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Ex3.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https://d.docs.live.net/b714d23b48df608a/100DaysOfCode/Data Fundamental - SQL/1. Coffee Chain/"/>
    </mc:Choice>
  </mc:AlternateContent>
  <xr:revisionPtr revIDLastSave="3" documentId="13_ncr:1_{A08C725C-56D5-4FCB-BBEF-C363EF99B960}" xr6:coauthVersionLast="47" xr6:coauthVersionMax="47" xr10:uidLastSave="{230A7080-7DCB-476B-8026-6D6F00E60A95}"/>
  <bookViews>
    <workbookView minimized="1" xWindow="12180" yWindow="990" windowWidth="16740" windowHeight="11295" xr2:uid="{00000000-000D-0000-FFFF-FFFF00000000}"/>
  </bookViews>
  <sheets>
    <sheet name="Questions" sheetId="5" r:id="rId1"/>
    <sheet name="Reports" sheetId="6" r:id="rId2"/>
    <sheet name="Dashboard" sheetId="7" r:id="rId3"/>
    <sheet name="Fact" sheetId="1" r:id="rId4"/>
    <sheet name="Product" sheetId="2" r:id="rId5"/>
    <sheet name="Location" sheetId="3" r:id="rId6"/>
    <sheet name="Date" sheetId="4" r:id="rId7"/>
  </sheets>
  <definedNames>
    <definedName name="_xlchart.v1.0" hidden="1">Reports!$Y$4:$AC$4</definedName>
    <definedName name="_xlchart.v1.1" hidden="1">Reports!$Y$6:$AC$6</definedName>
    <definedName name="_xlchart.v1.2" hidden="1">Reports!$Y$4:$AC$4</definedName>
    <definedName name="_xlchart.v1.3" hidden="1">Reports!$Y$5:$AC$5</definedName>
    <definedName name="_xlchart.v5.4" hidden="1">Reports!$E$1:$F$21</definedName>
    <definedName name="_xlchart.v5.5" hidden="1">Reports!$G$1</definedName>
    <definedName name="_xlchart.v5.6" hidden="1">Reports!$G$2:$G$21</definedName>
    <definedName name="date">Date!$A$1:$D$25</definedName>
    <definedName name="fact">Fact!$A$1:$N$4249</definedName>
    <definedName name="location">Location!$A$1:$D$157</definedName>
    <definedName name="product">Product!$A$1:$D$14</definedName>
    <definedName name="Slicer_Market">#N/A</definedName>
    <definedName name="Slicer_Market_Size">#N/A</definedName>
    <definedName name="Slicer_Product">#N/A</definedName>
    <definedName name="Slicer_Product_Category">#N/A</definedName>
    <definedName name="Slicer_Product_Type">#N/A</definedName>
    <definedName name="Slicer_State">#N/A</definedName>
  </definedNames>
  <calcPr calcId="191029"/>
  <pivotCaches>
    <pivotCache cacheId="148" r:id="rId8"/>
    <pivotCache cacheId="149" r:id="rId9"/>
    <pivotCache cacheId="150" r:id="rId10"/>
    <pivotCache cacheId="151" r:id="rId11"/>
  </pivotCaches>
  <extLst>
    <ext xmlns:x14="http://schemas.microsoft.com/office/spreadsheetml/2009/9/main" uri="{876F7934-8845-4945-9796-88D515C7AA90}">
      <x14:pivotCaches>
        <pivotCache cacheId="152" r:id="rId12"/>
      </x14:pivotCaches>
    </ext>
    <ext xmlns:x14="http://schemas.microsoft.com/office/spreadsheetml/2009/9/main" uri="{BBE1A952-AA13-448e-AADC-164F8A28A991}">
      <x14:slicerCaches>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fact_1d0b8276-a506-469f-b968-3a4b111f32bc" name="fact" connection="Query - fact"/>
          <x15:modelTable id="product_a33ec62b-bcee-4810-86f6-b37c8142e5ae" name="product" connection="Query - product"/>
          <x15:modelTable id="location_6e58a93d-dd9b-45aa-967b-f6c81dbb637b" name="location" connection="Query - location"/>
          <x15:modelTable id="date_d45a510e-588f-462b-87e5-e25ed9122eb0" name="date" connection="Query - date"/>
        </x15:modelTables>
        <x15:modelRelationships>
          <x15:modelRelationship fromTable="fact" fromColumn="Product Id" toTable="product" toColumn="Product Id"/>
          <x15:modelRelationship fromTable="fact" fromColumn="Area Code" toTable="location" toColumn="Area Code"/>
          <x15:modelRelationship fromTable="fact" fromColumn="Date" toTable="date"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9" roundtripDataSignature="AMtx7miar6rAVht1XwxAMnZtna5PmCbKoQ=="/>
    </ext>
  </extLst>
</workbook>
</file>

<file path=xl/calcChain.xml><?xml version="1.0" encoding="utf-8"?>
<calcChain xmlns="http://schemas.openxmlformats.org/spreadsheetml/2006/main">
  <c r="AC6" i="6" l="1"/>
  <c r="AA6" i="6"/>
  <c r="Y6" i="6"/>
  <c r="AC5" i="6"/>
  <c r="AA5" i="6"/>
  <c r="Y5" i="6"/>
  <c r="W25" i="6"/>
  <c r="V25" i="6"/>
  <c r="U25" i="6"/>
  <c r="W24" i="6"/>
  <c r="V24" i="6"/>
  <c r="U24" i="6"/>
  <c r="W23" i="6"/>
  <c r="V23" i="6"/>
  <c r="U23" i="6"/>
  <c r="W22" i="6"/>
  <c r="V22" i="6"/>
  <c r="U22" i="6"/>
  <c r="W21" i="6"/>
  <c r="V21" i="6"/>
  <c r="U21" i="6"/>
  <c r="W20" i="6"/>
  <c r="V20" i="6"/>
  <c r="U20" i="6"/>
  <c r="W19" i="6"/>
  <c r="V19" i="6"/>
  <c r="U19" i="6"/>
  <c r="W18" i="6"/>
  <c r="V18" i="6"/>
  <c r="U18" i="6"/>
  <c r="W17" i="6"/>
  <c r="V17" i="6"/>
  <c r="U17" i="6"/>
  <c r="W16" i="6"/>
  <c r="V16" i="6"/>
  <c r="U16" i="6"/>
  <c r="W15" i="6"/>
  <c r="V15" i="6"/>
  <c r="U15" i="6"/>
  <c r="W14" i="6"/>
  <c r="V14" i="6"/>
  <c r="U14" i="6"/>
  <c r="W13" i="6"/>
  <c r="V13" i="6"/>
  <c r="U13" i="6"/>
  <c r="W12" i="6"/>
  <c r="V12" i="6"/>
  <c r="U12" i="6"/>
  <c r="W11" i="6"/>
  <c r="V11" i="6"/>
  <c r="U11" i="6"/>
  <c r="W10" i="6"/>
  <c r="V10" i="6"/>
  <c r="U10" i="6"/>
  <c r="W9" i="6"/>
  <c r="V9" i="6"/>
  <c r="U9" i="6"/>
  <c r="W8" i="6"/>
  <c r="V8" i="6"/>
  <c r="U8" i="6"/>
  <c r="W7" i="6"/>
  <c r="V7" i="6"/>
  <c r="U7" i="6"/>
  <c r="W6" i="6"/>
  <c r="V6" i="6"/>
  <c r="U6" i="6"/>
  <c r="W5" i="6"/>
  <c r="V5" i="6"/>
  <c r="U5" i="6"/>
  <c r="W4" i="6"/>
  <c r="V4" i="6"/>
  <c r="U4" i="6"/>
  <c r="W3" i="6"/>
  <c r="V3" i="6"/>
  <c r="U3" i="6"/>
  <c r="W2" i="6"/>
  <c r="V2" i="6"/>
  <c r="U2" i="6"/>
  <c r="O14" i="6"/>
  <c r="N14" i="6"/>
  <c r="M14" i="6"/>
  <c r="O13" i="6"/>
  <c r="N13" i="6"/>
  <c r="M13" i="6"/>
  <c r="O12" i="6"/>
  <c r="N12" i="6"/>
  <c r="M12" i="6"/>
  <c r="O11" i="6"/>
  <c r="N11" i="6"/>
  <c r="M11" i="6"/>
  <c r="O10" i="6"/>
  <c r="N10" i="6"/>
  <c r="M10" i="6"/>
  <c r="O9" i="6"/>
  <c r="N9" i="6"/>
  <c r="M9" i="6"/>
  <c r="O8" i="6"/>
  <c r="N8" i="6"/>
  <c r="M8" i="6"/>
  <c r="O7" i="6"/>
  <c r="N7" i="6"/>
  <c r="M7" i="6"/>
  <c r="O6" i="6"/>
  <c r="N6" i="6"/>
  <c r="M6" i="6"/>
  <c r="O5" i="6"/>
  <c r="N5" i="6"/>
  <c r="M5" i="6"/>
  <c r="O4" i="6"/>
  <c r="N4" i="6"/>
  <c r="M4" i="6"/>
  <c r="O3" i="6"/>
  <c r="N3" i="6"/>
  <c r="M3" i="6"/>
  <c r="O2" i="6"/>
  <c r="N2" i="6"/>
  <c r="M2" i="6"/>
  <c r="Z5" i="6" l="1"/>
  <c r="Z6" i="6"/>
  <c r="AB6" i="6"/>
  <c r="AB5" i="6"/>
  <c r="G21" i="6"/>
  <c r="F21" i="6"/>
  <c r="E21" i="6"/>
  <c r="G20" i="6"/>
  <c r="F20" i="6"/>
  <c r="E20" i="6"/>
  <c r="G19" i="6"/>
  <c r="F19" i="6"/>
  <c r="E19" i="6"/>
  <c r="G18" i="6"/>
  <c r="F18" i="6"/>
  <c r="E18" i="6"/>
  <c r="G17" i="6"/>
  <c r="F17" i="6"/>
  <c r="E17" i="6"/>
  <c r="G16" i="6"/>
  <c r="F16" i="6"/>
  <c r="E16" i="6"/>
  <c r="G15" i="6"/>
  <c r="F15" i="6"/>
  <c r="E15" i="6"/>
  <c r="G14" i="6"/>
  <c r="F14" i="6"/>
  <c r="E14" i="6"/>
  <c r="G13" i="6"/>
  <c r="F13" i="6"/>
  <c r="E13" i="6"/>
  <c r="G12" i="6"/>
  <c r="F12" i="6"/>
  <c r="E12" i="6"/>
  <c r="G11" i="6"/>
  <c r="F11" i="6"/>
  <c r="E11" i="6"/>
  <c r="G10" i="6"/>
  <c r="F10" i="6"/>
  <c r="E10" i="6"/>
  <c r="G9" i="6"/>
  <c r="F9" i="6"/>
  <c r="E9" i="6"/>
  <c r="G8" i="6"/>
  <c r="F8" i="6"/>
  <c r="E8" i="6"/>
  <c r="G7" i="6"/>
  <c r="F7" i="6"/>
  <c r="E7" i="6"/>
  <c r="G6" i="6"/>
  <c r="F6" i="6"/>
  <c r="E6" i="6"/>
  <c r="G5" i="6"/>
  <c r="F5" i="6"/>
  <c r="E5" i="6"/>
  <c r="G4" i="6"/>
  <c r="F4" i="6"/>
  <c r="E4" i="6"/>
  <c r="G3" i="6"/>
  <c r="F3" i="6"/>
  <c r="E3" i="6"/>
  <c r="G2" i="6"/>
  <c r="F2" i="6"/>
  <c r="E2" i="6"/>
  <c r="B3" i="4" l="1"/>
  <c r="D3" i="4"/>
  <c r="C3" i="4" s="1"/>
  <c r="B4" i="4"/>
  <c r="D4" i="4"/>
  <c r="C4" i="4" s="1"/>
  <c r="B5" i="4"/>
  <c r="D5" i="4"/>
  <c r="C5" i="4" s="1"/>
  <c r="B6" i="4"/>
  <c r="D6" i="4"/>
  <c r="C6" i="4" s="1"/>
  <c r="B7" i="4"/>
  <c r="D7" i="4"/>
  <c r="C7" i="4" s="1"/>
  <c r="B8" i="4"/>
  <c r="D8" i="4"/>
  <c r="C8" i="4" s="1"/>
  <c r="B9" i="4"/>
  <c r="D9" i="4"/>
  <c r="C9" i="4" s="1"/>
  <c r="B10" i="4"/>
  <c r="D10" i="4"/>
  <c r="C10" i="4" s="1"/>
  <c r="B11" i="4"/>
  <c r="D11" i="4"/>
  <c r="C11" i="4" s="1"/>
  <c r="B12" i="4"/>
  <c r="D12" i="4"/>
  <c r="C12" i="4" s="1"/>
  <c r="B13" i="4"/>
  <c r="D13" i="4"/>
  <c r="C13" i="4" s="1"/>
  <c r="B14" i="4"/>
  <c r="D14" i="4"/>
  <c r="C14" i="4" s="1"/>
  <c r="B15" i="4"/>
  <c r="D15" i="4"/>
  <c r="C15" i="4" s="1"/>
  <c r="B16" i="4"/>
  <c r="D16" i="4"/>
  <c r="C16" i="4" s="1"/>
  <c r="B17" i="4"/>
  <c r="D17" i="4"/>
  <c r="C17" i="4" s="1"/>
  <c r="B18" i="4"/>
  <c r="D18" i="4"/>
  <c r="C18" i="4" s="1"/>
  <c r="B19" i="4"/>
  <c r="D19" i="4"/>
  <c r="C19" i="4" s="1"/>
  <c r="B20" i="4"/>
  <c r="D20" i="4"/>
  <c r="C20" i="4" s="1"/>
  <c r="B21" i="4"/>
  <c r="D21" i="4"/>
  <c r="C21" i="4" s="1"/>
  <c r="B22" i="4"/>
  <c r="D22" i="4"/>
  <c r="C22" i="4" s="1"/>
  <c r="B23" i="4"/>
  <c r="D23" i="4"/>
  <c r="C23" i="4" s="1"/>
  <c r="B24" i="4"/>
  <c r="D24" i="4"/>
  <c r="C24" i="4" s="1"/>
  <c r="B25" i="4"/>
  <c r="D25" i="4"/>
  <c r="C25" i="4" s="1"/>
  <c r="C2" i="4"/>
  <c r="D2" i="4" l="1"/>
  <c r="B2" i="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8530FE-344D-4F53-9B3A-1C8FC3B6B05D}" name="Query - date" description="Connection to the 'date' query in the workbook." type="100" refreshedVersion="8" minRefreshableVersion="5">
    <extLst>
      <ext xmlns:x15="http://schemas.microsoft.com/office/spreadsheetml/2010/11/main" uri="{DE250136-89BD-433C-8126-D09CA5730AF9}">
        <x15:connection id="c6171806-56f7-42f6-bb7b-742a28696d12"/>
      </ext>
    </extLst>
  </connection>
  <connection id="2" xr16:uid="{E5DFB0CF-BD1E-4D76-A7AF-77E70C3BF583}" name="Query - fact" description="Connection to the 'fact' query in the workbook." type="100" refreshedVersion="8" minRefreshableVersion="5">
    <extLst>
      <ext xmlns:x15="http://schemas.microsoft.com/office/spreadsheetml/2010/11/main" uri="{DE250136-89BD-433C-8126-D09CA5730AF9}">
        <x15:connection id="74d9fed8-cc47-439f-86c4-70303e48777e"/>
      </ext>
    </extLst>
  </connection>
  <connection id="3" xr16:uid="{074F1E93-B217-4249-9729-5AB6061BCE69}" name="Query - location" description="Connection to the 'location' query in the workbook." type="100" refreshedVersion="8" minRefreshableVersion="5">
    <extLst>
      <ext xmlns:x15="http://schemas.microsoft.com/office/spreadsheetml/2010/11/main" uri="{DE250136-89BD-433C-8126-D09CA5730AF9}">
        <x15:connection id="9067a1f3-860e-45cb-b92b-6e040b2efc29"/>
      </ext>
    </extLst>
  </connection>
  <connection id="4" xr16:uid="{ADD238D4-63B4-4980-9CA1-75EFAC817069}" name="Query - product" description="Connection to the 'product' query in the workbook." type="100" refreshedVersion="8" minRefreshableVersion="5">
    <extLst>
      <ext xmlns:x15="http://schemas.microsoft.com/office/spreadsheetml/2010/11/main" uri="{DE250136-89BD-433C-8126-D09CA5730AF9}">
        <x15:connection id="b51aebec-31b3-41de-a561-693d3a827755"/>
      </ext>
    </extLst>
  </connection>
  <connection id="5" xr16:uid="{E534708B-EBB6-4F03-AE7F-717D2BF0297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<sst xmlns="http://schemas.openxmlformats.org/spreadsheetml/2006/main" count="596" uniqueCount="74">
  <si>
    <t>Profit</t>
  </si>
  <si>
    <t>Margin</t>
  </si>
  <si>
    <t>Sales</t>
  </si>
  <si>
    <t>COGS</t>
  </si>
  <si>
    <t>Marketing</t>
  </si>
  <si>
    <t>Inventory</t>
  </si>
  <si>
    <t>Budget Profit</t>
  </si>
  <si>
    <t>Budget Margin</t>
  </si>
  <si>
    <t>Budget Sales</t>
  </si>
  <si>
    <t>Budget COGS</t>
  </si>
  <si>
    <t>Area Code</t>
  </si>
  <si>
    <t>Date</t>
  </si>
  <si>
    <t>Product Type</t>
  </si>
  <si>
    <t>Product</t>
  </si>
  <si>
    <t>Coffee</t>
  </si>
  <si>
    <t>Amaretto</t>
  </si>
  <si>
    <t>Regular</t>
  </si>
  <si>
    <t>Colombian</t>
  </si>
  <si>
    <t>Decaf Irish Cream</t>
  </si>
  <si>
    <t>Decaf</t>
  </si>
  <si>
    <t>Espresso</t>
  </si>
  <si>
    <t>Caffe Latte</t>
  </si>
  <si>
    <t>Caffe Mocha</t>
  </si>
  <si>
    <t>Decaf Espresso</t>
  </si>
  <si>
    <t>Regular Espresso</t>
  </si>
  <si>
    <t>Herbal Tea</t>
  </si>
  <si>
    <t>Chamomile</t>
  </si>
  <si>
    <t>Lemon</t>
  </si>
  <si>
    <t>Mint</t>
  </si>
  <si>
    <t>Tea</t>
  </si>
  <si>
    <t>Darjeeling</t>
  </si>
  <si>
    <t>Earl Grey</t>
  </si>
  <si>
    <t>Green Tea</t>
  </si>
  <si>
    <t>State</t>
  </si>
  <si>
    <t>Market</t>
  </si>
  <si>
    <t>Market Size</t>
  </si>
  <si>
    <t>Connecticut</t>
  </si>
  <si>
    <t>East</t>
  </si>
  <si>
    <t>Small Market</t>
  </si>
  <si>
    <t>Washington</t>
  </si>
  <si>
    <t>West</t>
  </si>
  <si>
    <t>California</t>
  </si>
  <si>
    <t>Major Market</t>
  </si>
  <si>
    <t>Texas</t>
  </si>
  <si>
    <t>South</t>
  </si>
  <si>
    <t>New York</t>
  </si>
  <si>
    <t>Ohio</t>
  </si>
  <si>
    <t>Central</t>
  </si>
  <si>
    <t>Illinois</t>
  </si>
  <si>
    <t>Louisiana</t>
  </si>
  <si>
    <t>Florida</t>
  </si>
  <si>
    <t>Wisconsin</t>
  </si>
  <si>
    <t>Colorado</t>
  </si>
  <si>
    <t>Missouri</t>
  </si>
  <si>
    <t>Iowa</t>
  </si>
  <si>
    <t>Massachusetts</t>
  </si>
  <si>
    <t>Oklahoma</t>
  </si>
  <si>
    <t>Utah</t>
  </si>
  <si>
    <t>Oregon</t>
  </si>
  <si>
    <t>New Mexico</t>
  </si>
  <si>
    <t>New Hampshire</t>
  </si>
  <si>
    <t>Nevada</t>
  </si>
  <si>
    <t>Expenses</t>
  </si>
  <si>
    <t>Product Id</t>
  </si>
  <si>
    <t>Product Category</t>
  </si>
  <si>
    <t>Month</t>
  </si>
  <si>
    <t>Quarter</t>
  </si>
  <si>
    <t>Year</t>
  </si>
  <si>
    <t>Profit / Sales %</t>
  </si>
  <si>
    <t>% Profit / Sales</t>
  </si>
  <si>
    <t># Inventory Turnover</t>
  </si>
  <si>
    <t>% Marketing / Sales</t>
  </si>
  <si>
    <t>CoGS</t>
  </si>
  <si>
    <t>Coffee Chain Sales and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</si>
</sst>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0.00%"/>
    <numFmt numFmtId="165" formatCode="#,##0.0"/>
  </numFmts>
  <fonts count="3" x14ac:knownFonts="1">
    <font>
      <sz val="11"/>
      <color rgb="FF000000"/>
      <name val="Arial"/>
    </font>
    <font>
      <sz val="11"/>
      <color rgb="FF000000"/>
      <name val="Arial"/>
      <family val="2"/>
    </font>
    <font>
      <sz val="28"/>
      <color theme="0"/>
      <name val="Arial"/>
      <family val="2"/>
    </font>
  </fonts>
  <fills count="3">
    <fill>
      <patternFill patternType="none"/>
    </fill>
    <fill>
      <patternFill patternType="gray125"/>
    </fill>
    <fill>
      <patternFill patternType="solid">
        <fgColor theme="1" tint="0.249977111117893"/>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3" fontId="0" fillId="0" borderId="0" xfId="0" applyNumberForma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0" fontId="0" fillId="0" borderId="0" xfId="1" applyNumberFormat="1" applyFont="1"/>
    <xf numFmtId="165" fontId="0" fillId="0" borderId="0" xfId="0" applyNumberFormat="1"/>
    <xf numFmtId="0" fontId="2" fillId="2" borderId="0" xfId="0" applyFont="1" applyFill="1" applyAlignment="1">
      <alignment horizontal="center" vertical="center"/>
    </xf>
  </cellXfs>
  <cellStyles count="2">
    <cellStyle name="Normal" xfId="0" builtinId="0"/>
    <cellStyle name="Percent" xfId="1" builtinId="5"/>
  </cellStyles>
  <dxfs count="0"/>
  <tableStyles count="1" defaultTableStyle="TableStyleMedium2" defaultPivotStyle="PivotStyleLight16">
    <tableStyle name="Invisible" pivot="0" table="0" count="0" xr9:uid="{4652F64A-48F4-4523-A44C-D3CC76A346D0}"/>
  </tableStyles>
  <colors>
    <mruColors>
      <color rgb="FF00FF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microsoft.com/office/2007/relationships/slicerCache" Target="slicerCaches/slicerCache6.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4.xml"/><Relationship Id="rId29" Type="http://schemas.openxmlformats.org/officeDocument/2006/relationships/customXml" Target="../customXml/item4.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10" Type="http://schemas.openxmlformats.org/officeDocument/2006/relationships/pivotCacheDefinition" Target="pivotCache/pivotCacheDefinition3.xml"/><Relationship Id="rId19" Type="http://customschemas.google.com/relationships/workbookmetadata" Target="metadata"/><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2.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5.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 % Profit / Sales by Product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LID4096"/>
        </a:p>
      </c:txPr>
    </c:title>
    <c:autoTitleDeleted val="0"/>
    <c:plotArea>
      <c:layout/>
      <c:scatterChart>
        <c:scatterStyle val="lineMarker"/>
        <c:varyColors val="0"/>
        <c:ser>
          <c:idx val="0"/>
          <c:order val="0"/>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dLbls>
            <c:dLbl>
              <c:idx val="0"/>
              <c:tx>
                <c:rich>
                  <a:bodyPr/>
                  <a:lstStyle/>
                  <a:p>
                    <a:fld id="{6178EA1E-2545-4B8D-938D-3893151D668D}" type="CELLRANGE">
                      <a:rPr lang="en-US"/>
                      <a:pPr/>
                      <a:t>[CELLRANGE]</a:t>
                    </a:fld>
                    <a:endParaRPr lang="LID4096"/>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710E-4D41-BBC4-E879E044215E}"/>
                </c:ext>
              </c:extLst>
            </c:dLbl>
            <c:dLbl>
              <c:idx val="1"/>
              <c:tx>
                <c:rich>
                  <a:bodyPr/>
                  <a:lstStyle/>
                  <a:p>
                    <a:fld id="{5F7ADF4A-ED0F-42A0-B6CB-065F0F32F372}" type="CELLRANGE">
                      <a:rPr lang="en-US"/>
                      <a:pPr/>
                      <a:t>[CELLRANGE]</a:t>
                    </a:fld>
                    <a:endParaRPr lang="LID4096"/>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710E-4D41-BBC4-E879E044215E}"/>
                </c:ext>
              </c:extLst>
            </c:dLbl>
            <c:dLbl>
              <c:idx val="2"/>
              <c:tx>
                <c:rich>
                  <a:bodyPr/>
                  <a:lstStyle/>
                  <a:p>
                    <a:fld id="{0E0745A8-FFB9-4BAD-9283-39226E95761D}" type="CELLRANGE">
                      <a:rPr lang="en-US"/>
                      <a:pPr/>
                      <a:t>[CELLRANGE]</a:t>
                    </a:fld>
                    <a:endParaRPr lang="LID4096"/>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710E-4D41-BBC4-E879E044215E}"/>
                </c:ext>
              </c:extLst>
            </c:dLbl>
            <c:dLbl>
              <c:idx val="3"/>
              <c:tx>
                <c:rich>
                  <a:bodyPr/>
                  <a:lstStyle/>
                  <a:p>
                    <a:fld id="{7EB356E8-A5FF-4A13-BBBD-27BBF6D8058C}" type="CELLRANGE">
                      <a:rPr lang="en-US"/>
                      <a:pPr/>
                      <a:t>[CELLRANGE]</a:t>
                    </a:fld>
                    <a:endParaRPr lang="LID4096"/>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10E-4D41-BBC4-E879E044215E}"/>
                </c:ext>
              </c:extLst>
            </c:dLbl>
            <c:dLbl>
              <c:idx val="4"/>
              <c:tx>
                <c:rich>
                  <a:bodyPr/>
                  <a:lstStyle/>
                  <a:p>
                    <a:fld id="{E1D80C06-858C-4462-BED8-927B5E16E258}" type="CELLRANGE">
                      <a:rPr lang="en-US"/>
                      <a:pPr/>
                      <a:t>[CELLRANGE]</a:t>
                    </a:fld>
                    <a:endParaRPr lang="LID4096"/>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10E-4D41-BBC4-E879E044215E}"/>
                </c:ext>
              </c:extLst>
            </c:dLbl>
            <c:dLbl>
              <c:idx val="5"/>
              <c:tx>
                <c:rich>
                  <a:bodyPr/>
                  <a:lstStyle/>
                  <a:p>
                    <a:fld id="{76F5C2DD-430F-4F48-9133-DD5154066C28}" type="CELLRANGE">
                      <a:rPr lang="en-US"/>
                      <a:pPr/>
                      <a:t>[CELLRANGE]</a:t>
                    </a:fld>
                    <a:endParaRPr lang="LID4096"/>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710E-4D41-BBC4-E879E044215E}"/>
                </c:ext>
              </c:extLst>
            </c:dLbl>
            <c:dLbl>
              <c:idx val="6"/>
              <c:tx>
                <c:rich>
                  <a:bodyPr/>
                  <a:lstStyle/>
                  <a:p>
                    <a:fld id="{0258B128-26CE-4627-9A41-F904C274332C}" type="CELLRANGE">
                      <a:rPr lang="en-US"/>
                      <a:pPr/>
                      <a:t>[CELLRANGE]</a:t>
                    </a:fld>
                    <a:endParaRPr lang="LID4096"/>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710E-4D41-BBC4-E879E044215E}"/>
                </c:ext>
              </c:extLst>
            </c:dLbl>
            <c:dLbl>
              <c:idx val="7"/>
              <c:tx>
                <c:rich>
                  <a:bodyPr/>
                  <a:lstStyle/>
                  <a:p>
                    <a:fld id="{FFDBC691-115F-4BF4-8B0F-C85BE6B2C35C}" type="CELLRANGE">
                      <a:rPr lang="en-US"/>
                      <a:pPr/>
                      <a:t>[CELLRANGE]</a:t>
                    </a:fld>
                    <a:endParaRPr lang="LID4096"/>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710E-4D41-BBC4-E879E044215E}"/>
                </c:ext>
              </c:extLst>
            </c:dLbl>
            <c:dLbl>
              <c:idx val="8"/>
              <c:tx>
                <c:rich>
                  <a:bodyPr/>
                  <a:lstStyle/>
                  <a:p>
                    <a:fld id="{5A7D0651-0AD6-4408-B3E1-EF13614C0518}" type="CELLRANGE">
                      <a:rPr lang="en-US"/>
                      <a:pPr/>
                      <a:t>[CELLRANGE]</a:t>
                    </a:fld>
                    <a:endParaRPr lang="LID4096"/>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710E-4D41-BBC4-E879E044215E}"/>
                </c:ext>
              </c:extLst>
            </c:dLbl>
            <c:dLbl>
              <c:idx val="9"/>
              <c:tx>
                <c:rich>
                  <a:bodyPr/>
                  <a:lstStyle/>
                  <a:p>
                    <a:fld id="{2116D1C6-FE3B-4D51-9E7D-F86EC9134A6F}" type="CELLRANGE">
                      <a:rPr lang="en-US"/>
                      <a:pPr/>
                      <a:t>[CELLRANGE]</a:t>
                    </a:fld>
                    <a:endParaRPr lang="LID4096"/>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710E-4D41-BBC4-E879E044215E}"/>
                </c:ext>
              </c:extLst>
            </c:dLbl>
            <c:dLbl>
              <c:idx val="10"/>
              <c:tx>
                <c:rich>
                  <a:bodyPr/>
                  <a:lstStyle/>
                  <a:p>
                    <a:fld id="{FD43419D-1881-4AAB-84E8-4A65DB04C0FA}" type="CELLRANGE">
                      <a:rPr lang="en-US"/>
                      <a:pPr/>
                      <a:t>[CELLRANGE]</a:t>
                    </a:fld>
                    <a:endParaRPr lang="LID4096"/>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710E-4D41-BBC4-E879E044215E}"/>
                </c:ext>
              </c:extLst>
            </c:dLbl>
            <c:dLbl>
              <c:idx val="11"/>
              <c:tx>
                <c:rich>
                  <a:bodyPr/>
                  <a:lstStyle/>
                  <a:p>
                    <a:fld id="{45DE29B2-F518-47FA-AD02-3EE86DE12C11}" type="CELLRANGE">
                      <a:rPr lang="en-US"/>
                      <a:pPr/>
                      <a:t>[CELLRANGE]</a:t>
                    </a:fld>
                    <a:endParaRPr lang="LID4096"/>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710E-4D41-BBC4-E879E044215E}"/>
                </c:ext>
              </c:extLst>
            </c:dLbl>
            <c:dLbl>
              <c:idx val="12"/>
              <c:tx>
                <c:rich>
                  <a:bodyPr/>
                  <a:lstStyle/>
                  <a:p>
                    <a:fld id="{22258CC5-83DB-4257-A14E-9C30FF63CB0F}" type="CELLRANGE">
                      <a:rPr lang="en-US"/>
                      <a:pPr/>
                      <a:t>[CELLRANGE]</a:t>
                    </a:fld>
                    <a:endParaRPr lang="LID4096"/>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710E-4D41-BBC4-E879E044215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LID4096"/>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lt1">
                          <a:lumMod val="50000"/>
                        </a:schemeClr>
                      </a:solidFill>
                      <a:round/>
                    </a:ln>
                    <a:effectLst/>
                  </c:spPr>
                </c15:leaderLines>
              </c:ext>
            </c:extLst>
          </c:dLbls>
          <c:xVal>
            <c:numRef>
              <c:f>Reports!$N$2:$N$14</c:f>
              <c:numCache>
                <c:formatCode>#,##0</c:formatCode>
                <c:ptCount val="13"/>
                <c:pt idx="0">
                  <c:v>26269</c:v>
                </c:pt>
                <c:pt idx="1">
                  <c:v>35899</c:v>
                </c:pt>
                <c:pt idx="2">
                  <c:v>84904</c:v>
                </c:pt>
                <c:pt idx="3">
                  <c:v>75578</c:v>
                </c:pt>
                <c:pt idx="4">
                  <c:v>128311</c:v>
                </c:pt>
                <c:pt idx="5">
                  <c:v>73151</c:v>
                </c:pt>
                <c:pt idx="6">
                  <c:v>78162</c:v>
                </c:pt>
                <c:pt idx="7">
                  <c:v>62248</c:v>
                </c:pt>
                <c:pt idx="8">
                  <c:v>66772</c:v>
                </c:pt>
                <c:pt idx="9">
                  <c:v>32850</c:v>
                </c:pt>
                <c:pt idx="10">
                  <c:v>95926</c:v>
                </c:pt>
                <c:pt idx="11">
                  <c:v>35710</c:v>
                </c:pt>
                <c:pt idx="12">
                  <c:v>24031</c:v>
                </c:pt>
              </c:numCache>
            </c:numRef>
          </c:xVal>
          <c:yVal>
            <c:numRef>
              <c:f>Reports!$O$2:$O$14</c:f>
              <c:numCache>
                <c:formatCode>0.00%</c:formatCode>
                <c:ptCount val="13"/>
                <c:pt idx="0">
                  <c:v>0.1861509764361034</c:v>
                </c:pt>
                <c:pt idx="1">
                  <c:v>0.31686119390512268</c:v>
                </c:pt>
                <c:pt idx="2">
                  <c:v>0.20821162724959955</c:v>
                </c:pt>
                <c:pt idx="3">
                  <c:v>0.36030326285426978</c:v>
                </c:pt>
                <c:pt idx="4">
                  <c:v>0.43491204962941604</c:v>
                </c:pt>
                <c:pt idx="5">
                  <c:v>0.39716476876597723</c:v>
                </c:pt>
                <c:pt idx="6">
                  <c:v>0.37744684117601901</c:v>
                </c:pt>
                <c:pt idx="7">
                  <c:v>0.22473011181082123</c:v>
                </c:pt>
                <c:pt idx="8">
                  <c:v>0.36188821661774395</c:v>
                </c:pt>
                <c:pt idx="9">
                  <c:v>-7.0319634703196344E-3</c:v>
                </c:pt>
                <c:pt idx="10">
                  <c:v>0.31137543523132416</c:v>
                </c:pt>
                <c:pt idx="11">
                  <c:v>0.1723326799215906</c:v>
                </c:pt>
                <c:pt idx="12">
                  <c:v>0.41883400607548582</c:v>
                </c:pt>
              </c:numCache>
            </c:numRef>
          </c:yVal>
          <c:smooth val="0"/>
          <c:extLst>
            <c:ext xmlns:c15="http://schemas.microsoft.com/office/drawing/2012/chart" uri="{02D57815-91ED-43cb-92C2-25804820EDAC}">
              <c15:datalabelsRange>
                <c15:f>Reports!$M$2:$M$14</c15:f>
                <c15:dlblRangeCache>
                  <c:ptCount val="13"/>
                  <c:pt idx="0">
                    <c:v>Amaretto</c:v>
                  </c:pt>
                  <c:pt idx="1">
                    <c:v>Caffe Latte</c:v>
                  </c:pt>
                  <c:pt idx="2">
                    <c:v>Caffe Mocha</c:v>
                  </c:pt>
                  <c:pt idx="3">
                    <c:v>Chamomile</c:v>
                  </c:pt>
                  <c:pt idx="4">
                    <c:v>Colombian</c:v>
                  </c:pt>
                  <c:pt idx="5">
                    <c:v>Darjeeling</c:v>
                  </c:pt>
                  <c:pt idx="6">
                    <c:v>Decaf Espresso</c:v>
                  </c:pt>
                  <c:pt idx="7">
                    <c:v>Decaf Irish Cream</c:v>
                  </c:pt>
                  <c:pt idx="8">
                    <c:v>Earl Grey</c:v>
                  </c:pt>
                  <c:pt idx="9">
                    <c:v>Green Tea</c:v>
                  </c:pt>
                  <c:pt idx="10">
                    <c:v>Lemon</c:v>
                  </c:pt>
                  <c:pt idx="11">
                    <c:v>Mint</c:v>
                  </c:pt>
                  <c:pt idx="12">
                    <c:v>Regular Espresso</c:v>
                  </c:pt>
                </c15:dlblRangeCache>
              </c15:datalabelsRange>
            </c:ext>
            <c:ext xmlns:c16="http://schemas.microsoft.com/office/drawing/2014/chart" uri="{C3380CC4-5D6E-409C-BE32-E72D297353CC}">
              <c16:uniqueId val="{0000000D-710E-4D41-BBC4-E879E044215E}"/>
            </c:ext>
          </c:extLst>
        </c:ser>
        <c:dLbls>
          <c:dLblPos val="t"/>
          <c:showLegendKey val="0"/>
          <c:showVal val="1"/>
          <c:showCatName val="0"/>
          <c:showSerName val="0"/>
          <c:showPercent val="0"/>
          <c:showBubbleSize val="0"/>
        </c:dLbls>
        <c:axId val="147365408"/>
        <c:axId val="147368736"/>
      </c:scatterChart>
      <c:valAx>
        <c:axId val="147365408"/>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LID4096"/>
          </a:p>
        </c:txPr>
        <c:crossAx val="147368736"/>
        <c:crosses val="autoZero"/>
        <c:crossBetween val="midCat"/>
      </c:valAx>
      <c:valAx>
        <c:axId val="147368736"/>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LID4096"/>
          </a:p>
        </c:txPr>
        <c:crossAx val="1473654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b="0"/>
              <a:t>Sales, % Profit / Sales by State</a:t>
            </a:r>
          </a:p>
        </c:rich>
      </c:tx>
      <c:overlay val="0"/>
      <c:spPr>
        <a:noFill/>
        <a:ln>
          <a:noFill/>
        </a:ln>
        <a:effectLst/>
      </c:spPr>
      <c:txPr>
        <a:bodyPr rot="0" spcFirstLastPara="1" vertOverflow="ellipsis" vert="horz" wrap="square" anchor="ctr" anchorCtr="1"/>
        <a:lstStyle/>
        <a:p>
          <a:pPr>
            <a:defRPr sz="14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LID4096"/>
        </a:p>
      </c:txPr>
    </c:title>
    <c:autoTitleDeleted val="0"/>
    <c:plotArea>
      <c:layout/>
      <c:barChart>
        <c:barDir val="bar"/>
        <c:grouping val="clustered"/>
        <c:varyColors val="0"/>
        <c:ser>
          <c:idx val="0"/>
          <c:order val="0"/>
          <c:tx>
            <c:strRef>
              <c:f>Reports!$F$1</c:f>
              <c:strCache>
                <c:ptCount val="1"/>
                <c:pt idx="0">
                  <c:v>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Reports!$E$2:$E$21</c:f>
              <c:strCache>
                <c:ptCount val="20"/>
                <c:pt idx="0">
                  <c:v>California</c:v>
                </c:pt>
                <c:pt idx="1">
                  <c:v>New York</c:v>
                </c:pt>
                <c:pt idx="2">
                  <c:v>Illinois</c:v>
                </c:pt>
                <c:pt idx="3">
                  <c:v>Nevada</c:v>
                </c:pt>
                <c:pt idx="4">
                  <c:v>Iowa</c:v>
                </c:pt>
                <c:pt idx="5">
                  <c:v>Colorado</c:v>
                </c:pt>
                <c:pt idx="6">
                  <c:v>Oregon</c:v>
                </c:pt>
                <c:pt idx="7">
                  <c:v>Washington</c:v>
                </c:pt>
                <c:pt idx="8">
                  <c:v>Florida</c:v>
                </c:pt>
                <c:pt idx="9">
                  <c:v>Texas</c:v>
                </c:pt>
                <c:pt idx="10">
                  <c:v>Utah</c:v>
                </c:pt>
                <c:pt idx="11">
                  <c:v>Ohio</c:v>
                </c:pt>
                <c:pt idx="12">
                  <c:v>Wisconsin</c:v>
                </c:pt>
                <c:pt idx="13">
                  <c:v>Massachusetts</c:v>
                </c:pt>
                <c:pt idx="14">
                  <c:v>Oklahoma</c:v>
                </c:pt>
                <c:pt idx="15">
                  <c:v>Connecticut</c:v>
                </c:pt>
                <c:pt idx="16">
                  <c:v>Missouri</c:v>
                </c:pt>
                <c:pt idx="17">
                  <c:v>Louisiana</c:v>
                </c:pt>
                <c:pt idx="18">
                  <c:v>New Mexico</c:v>
                </c:pt>
                <c:pt idx="19">
                  <c:v>New Hampshire</c:v>
                </c:pt>
              </c:strCache>
            </c:strRef>
          </c:cat>
          <c:val>
            <c:numRef>
              <c:f>Reports!$F$2:$F$21</c:f>
              <c:numCache>
                <c:formatCode>#,##0</c:formatCode>
                <c:ptCount val="20"/>
                <c:pt idx="0">
                  <c:v>96892</c:v>
                </c:pt>
                <c:pt idx="1">
                  <c:v>70852</c:v>
                </c:pt>
                <c:pt idx="2">
                  <c:v>69883</c:v>
                </c:pt>
                <c:pt idx="3">
                  <c:v>60159</c:v>
                </c:pt>
                <c:pt idx="4">
                  <c:v>54750</c:v>
                </c:pt>
                <c:pt idx="5">
                  <c:v>48179</c:v>
                </c:pt>
                <c:pt idx="6">
                  <c:v>40899</c:v>
                </c:pt>
                <c:pt idx="7">
                  <c:v>38930</c:v>
                </c:pt>
                <c:pt idx="8">
                  <c:v>37443</c:v>
                </c:pt>
                <c:pt idx="9">
                  <c:v>37410</c:v>
                </c:pt>
                <c:pt idx="10">
                  <c:v>35384</c:v>
                </c:pt>
                <c:pt idx="11">
                  <c:v>34517</c:v>
                </c:pt>
                <c:pt idx="12">
                  <c:v>33069</c:v>
                </c:pt>
                <c:pt idx="13">
                  <c:v>29965</c:v>
                </c:pt>
                <c:pt idx="14">
                  <c:v>27463</c:v>
                </c:pt>
                <c:pt idx="15">
                  <c:v>25429</c:v>
                </c:pt>
                <c:pt idx="16">
                  <c:v>24647</c:v>
                </c:pt>
                <c:pt idx="17">
                  <c:v>23161</c:v>
                </c:pt>
                <c:pt idx="18">
                  <c:v>15892</c:v>
                </c:pt>
                <c:pt idx="19">
                  <c:v>14887</c:v>
                </c:pt>
              </c:numCache>
            </c:numRef>
          </c:val>
          <c:extLst>
            <c:ext xmlns:c16="http://schemas.microsoft.com/office/drawing/2014/chart" uri="{C3380CC4-5D6E-409C-BE32-E72D297353CC}">
              <c16:uniqueId val="{00000000-3BA0-4EB0-8957-09425EFB895A}"/>
            </c:ext>
          </c:extLst>
        </c:ser>
        <c:ser>
          <c:idx val="1"/>
          <c:order val="1"/>
          <c:tx>
            <c:strRef>
              <c:f>Reports!$G$1</c:f>
              <c:strCache>
                <c:ptCount val="1"/>
                <c:pt idx="0">
                  <c:v>Profit / Sales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Reports!$E$2:$E$21</c:f>
              <c:strCache>
                <c:ptCount val="20"/>
                <c:pt idx="0">
                  <c:v>California</c:v>
                </c:pt>
                <c:pt idx="1">
                  <c:v>New York</c:v>
                </c:pt>
                <c:pt idx="2">
                  <c:v>Illinois</c:v>
                </c:pt>
                <c:pt idx="3">
                  <c:v>Nevada</c:v>
                </c:pt>
                <c:pt idx="4">
                  <c:v>Iowa</c:v>
                </c:pt>
                <c:pt idx="5">
                  <c:v>Colorado</c:v>
                </c:pt>
                <c:pt idx="6">
                  <c:v>Oregon</c:v>
                </c:pt>
                <c:pt idx="7">
                  <c:v>Washington</c:v>
                </c:pt>
                <c:pt idx="8">
                  <c:v>Florida</c:v>
                </c:pt>
                <c:pt idx="9">
                  <c:v>Texas</c:v>
                </c:pt>
                <c:pt idx="10">
                  <c:v>Utah</c:v>
                </c:pt>
                <c:pt idx="11">
                  <c:v>Ohio</c:v>
                </c:pt>
                <c:pt idx="12">
                  <c:v>Wisconsin</c:v>
                </c:pt>
                <c:pt idx="13">
                  <c:v>Massachusetts</c:v>
                </c:pt>
                <c:pt idx="14">
                  <c:v>Oklahoma</c:v>
                </c:pt>
                <c:pt idx="15">
                  <c:v>Connecticut</c:v>
                </c:pt>
                <c:pt idx="16">
                  <c:v>Missouri</c:v>
                </c:pt>
                <c:pt idx="17">
                  <c:v>Louisiana</c:v>
                </c:pt>
                <c:pt idx="18">
                  <c:v>New Mexico</c:v>
                </c:pt>
                <c:pt idx="19">
                  <c:v>New Hampshire</c:v>
                </c:pt>
              </c:strCache>
            </c:strRef>
          </c:cat>
          <c:val>
            <c:numRef>
              <c:f>Reports!$G$2:$G$21</c:f>
              <c:numCache>
                <c:formatCode>0.00%</c:formatCode>
                <c:ptCount val="20"/>
                <c:pt idx="0">
                  <c:v>0.3280456590843413</c:v>
                </c:pt>
                <c:pt idx="1">
                  <c:v>0.2836334895274657</c:v>
                </c:pt>
                <c:pt idx="2">
                  <c:v>0.44103716211381883</c:v>
                </c:pt>
                <c:pt idx="3">
                  <c:v>0.17646569923037284</c:v>
                </c:pt>
                <c:pt idx="4">
                  <c:v>0.40569863013698632</c:v>
                </c:pt>
                <c:pt idx="5">
                  <c:v>0.36827248386226363</c:v>
                </c:pt>
                <c:pt idx="6">
                  <c:v>0.30413946551260423</c:v>
                </c:pt>
                <c:pt idx="7">
                  <c:v>0.29296172617518623</c:v>
                </c:pt>
                <c:pt idx="8">
                  <c:v>0.3287663915818711</c:v>
                </c:pt>
                <c:pt idx="9">
                  <c:v>0.42143811815022719</c:v>
                </c:pt>
                <c:pt idx="10">
                  <c:v>0.21905380963147186</c:v>
                </c:pt>
                <c:pt idx="11">
                  <c:v>0.31210707767187185</c:v>
                </c:pt>
                <c:pt idx="12">
                  <c:v>0.26314675375729535</c:v>
                </c:pt>
                <c:pt idx="13">
                  <c:v>0.54870682462873355</c:v>
                </c:pt>
                <c:pt idx="14">
                  <c:v>0.31161926956268432</c:v>
                </c:pt>
                <c:pt idx="15">
                  <c:v>0.29969719611467222</c:v>
                </c:pt>
                <c:pt idx="16">
                  <c:v>0.14610297399277802</c:v>
                </c:pt>
                <c:pt idx="17">
                  <c:v>0.31755969085963476</c:v>
                </c:pt>
                <c:pt idx="18">
                  <c:v>5.0276868864837655E-2</c:v>
                </c:pt>
                <c:pt idx="19">
                  <c:v>0.18459058238731779</c:v>
                </c:pt>
              </c:numCache>
            </c:numRef>
          </c:val>
          <c:extLst>
            <c:ext xmlns:c16="http://schemas.microsoft.com/office/drawing/2014/chart" uri="{C3380CC4-5D6E-409C-BE32-E72D297353CC}">
              <c16:uniqueId val="{00000001-3BA0-4EB0-8957-09425EFB895A}"/>
            </c:ext>
          </c:extLst>
        </c:ser>
        <c:dLbls>
          <c:dLblPos val="outEnd"/>
          <c:showLegendKey val="0"/>
          <c:showVal val="1"/>
          <c:showCatName val="0"/>
          <c:showSerName val="0"/>
          <c:showPercent val="0"/>
          <c:showBubbleSize val="0"/>
        </c:dLbls>
        <c:gapWidth val="115"/>
        <c:overlap val="-20"/>
        <c:axId val="269591248"/>
        <c:axId val="269617872"/>
      </c:barChart>
      <c:catAx>
        <c:axId val="269591248"/>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269617872"/>
        <c:crosses val="autoZero"/>
        <c:auto val="1"/>
        <c:lblAlgn val="ctr"/>
        <c:lblOffset val="100"/>
        <c:noMultiLvlLbl val="0"/>
      </c:catAx>
      <c:valAx>
        <c:axId val="269617872"/>
        <c:scaling>
          <c:orientation val="minMax"/>
        </c:scaling>
        <c:delete val="0"/>
        <c:axPos val="t"/>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269591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LID4096"/>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Reports!$V$1</c:f>
              <c:strCache>
                <c:ptCount val="1"/>
                <c:pt idx="0">
                  <c:v># Inventory Turnover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Reports!$U$2:$U$25</c:f>
              <c:numCache>
                <c:formatCode>General</c:formatCode>
                <c:ptCount val="24"/>
                <c:pt idx="0">
                  <c:v>201201</c:v>
                </c:pt>
                <c:pt idx="1">
                  <c:v>201202</c:v>
                </c:pt>
                <c:pt idx="2">
                  <c:v>201203</c:v>
                </c:pt>
                <c:pt idx="3">
                  <c:v>201204</c:v>
                </c:pt>
                <c:pt idx="4">
                  <c:v>201205</c:v>
                </c:pt>
                <c:pt idx="5">
                  <c:v>201206</c:v>
                </c:pt>
                <c:pt idx="6">
                  <c:v>201207</c:v>
                </c:pt>
                <c:pt idx="7">
                  <c:v>201208</c:v>
                </c:pt>
                <c:pt idx="8">
                  <c:v>201209</c:v>
                </c:pt>
                <c:pt idx="9">
                  <c:v>201210</c:v>
                </c:pt>
                <c:pt idx="10">
                  <c:v>201211</c:v>
                </c:pt>
                <c:pt idx="11">
                  <c:v>201212</c:v>
                </c:pt>
                <c:pt idx="12">
                  <c:v>201301</c:v>
                </c:pt>
                <c:pt idx="13">
                  <c:v>201302</c:v>
                </c:pt>
                <c:pt idx="14">
                  <c:v>201303</c:v>
                </c:pt>
                <c:pt idx="15">
                  <c:v>201304</c:v>
                </c:pt>
                <c:pt idx="16">
                  <c:v>201305</c:v>
                </c:pt>
                <c:pt idx="17">
                  <c:v>201306</c:v>
                </c:pt>
                <c:pt idx="18">
                  <c:v>201307</c:v>
                </c:pt>
                <c:pt idx="19">
                  <c:v>201308</c:v>
                </c:pt>
                <c:pt idx="20">
                  <c:v>201309</c:v>
                </c:pt>
                <c:pt idx="21">
                  <c:v>201310</c:v>
                </c:pt>
                <c:pt idx="22">
                  <c:v>201311</c:v>
                </c:pt>
                <c:pt idx="23">
                  <c:v>201312</c:v>
                </c:pt>
              </c:numCache>
            </c:numRef>
          </c:cat>
          <c:val>
            <c:numRef>
              <c:f>Reports!$V$2:$V$25</c:f>
              <c:numCache>
                <c:formatCode>#,##0.0</c:formatCode>
                <c:ptCount val="24"/>
                <c:pt idx="0">
                  <c:v>8.2913135593220346</c:v>
                </c:pt>
                <c:pt idx="1">
                  <c:v>8.1382540015377085</c:v>
                </c:pt>
                <c:pt idx="2">
                  <c:v>8.0192921582234558</c:v>
                </c:pt>
                <c:pt idx="3">
                  <c:v>8.1187734241908007</c:v>
                </c:pt>
                <c:pt idx="4">
                  <c:v>8.3609856535600429</c:v>
                </c:pt>
                <c:pt idx="5">
                  <c:v>8.7099353848122316</c:v>
                </c:pt>
                <c:pt idx="6">
                  <c:v>8.898275648182608</c:v>
                </c:pt>
                <c:pt idx="7">
                  <c:v>8.7627212389380524</c:v>
                </c:pt>
                <c:pt idx="8">
                  <c:v>9.5133453742725269</c:v>
                </c:pt>
                <c:pt idx="9">
                  <c:v>9.6878841688293953</c:v>
                </c:pt>
                <c:pt idx="10">
                  <c:v>10.126715945089757</c:v>
                </c:pt>
                <c:pt idx="11">
                  <c:v>9.8717381096129344</c:v>
                </c:pt>
                <c:pt idx="12">
                  <c:v>8.2913135593220346</c:v>
                </c:pt>
                <c:pt idx="13">
                  <c:v>8.1382540015377085</c:v>
                </c:pt>
                <c:pt idx="14">
                  <c:v>8.0192921582234558</c:v>
                </c:pt>
                <c:pt idx="15">
                  <c:v>8.1187734241908007</c:v>
                </c:pt>
                <c:pt idx="16">
                  <c:v>8.3609856535600429</c:v>
                </c:pt>
                <c:pt idx="17">
                  <c:v>8.7099353848122316</c:v>
                </c:pt>
                <c:pt idx="18">
                  <c:v>8.898275648182608</c:v>
                </c:pt>
                <c:pt idx="19">
                  <c:v>8.7627212389380524</c:v>
                </c:pt>
                <c:pt idx="20">
                  <c:v>9.5133453742725269</c:v>
                </c:pt>
                <c:pt idx="21">
                  <c:v>9.6878841688293953</c:v>
                </c:pt>
                <c:pt idx="22">
                  <c:v>10.126715945089757</c:v>
                </c:pt>
                <c:pt idx="23">
                  <c:v>9.8717381096129344</c:v>
                </c:pt>
              </c:numCache>
            </c:numRef>
          </c:val>
          <c:extLst>
            <c:ext xmlns:c16="http://schemas.microsoft.com/office/drawing/2014/chart" uri="{C3380CC4-5D6E-409C-BE32-E72D297353CC}">
              <c16:uniqueId val="{00000000-EF98-47CC-BEE8-281B771E1A7E}"/>
            </c:ext>
          </c:extLst>
        </c:ser>
        <c:dLbls>
          <c:showLegendKey val="0"/>
          <c:showVal val="0"/>
          <c:showCatName val="0"/>
          <c:showSerName val="0"/>
          <c:showPercent val="0"/>
          <c:showBubbleSize val="0"/>
        </c:dLbls>
        <c:gapWidth val="219"/>
        <c:axId val="230358480"/>
        <c:axId val="230354320"/>
      </c:barChart>
      <c:lineChart>
        <c:grouping val="standard"/>
        <c:varyColors val="0"/>
        <c:ser>
          <c:idx val="1"/>
          <c:order val="1"/>
          <c:tx>
            <c:strRef>
              <c:f>Reports!$W$1</c:f>
              <c:strCache>
                <c:ptCount val="1"/>
                <c:pt idx="0">
                  <c:v>% Marketing / Sales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val>
            <c:numRef>
              <c:f>Reports!$W$2:$W$25</c:f>
              <c:numCache>
                <c:formatCode>0.00%</c:formatCode>
                <c:ptCount val="24"/>
                <c:pt idx="0">
                  <c:v>0.16552051972745999</c:v>
                </c:pt>
                <c:pt idx="1">
                  <c:v>0.16480742864265238</c:v>
                </c:pt>
                <c:pt idx="2">
                  <c:v>0.16520390758257095</c:v>
                </c:pt>
                <c:pt idx="3">
                  <c:v>0.16455696202531644</c:v>
                </c:pt>
                <c:pt idx="4">
                  <c:v>0.16413391903122404</c:v>
                </c:pt>
                <c:pt idx="5">
                  <c:v>0.16412811387900356</c:v>
                </c:pt>
                <c:pt idx="6">
                  <c:v>0.16550980337933133</c:v>
                </c:pt>
                <c:pt idx="7">
                  <c:v>0.16780926475894417</c:v>
                </c:pt>
                <c:pt idx="8">
                  <c:v>0.16593134292276079</c:v>
                </c:pt>
                <c:pt idx="9">
                  <c:v>0.16402325793783676</c:v>
                </c:pt>
                <c:pt idx="10">
                  <c:v>0.16445333250007813</c:v>
                </c:pt>
                <c:pt idx="11">
                  <c:v>0.16507356246067181</c:v>
                </c:pt>
                <c:pt idx="12">
                  <c:v>0.14789330615018689</c:v>
                </c:pt>
                <c:pt idx="13">
                  <c:v>0.15468530650444548</c:v>
                </c:pt>
                <c:pt idx="14">
                  <c:v>0.15505748799301411</c:v>
                </c:pt>
                <c:pt idx="15">
                  <c:v>0.15439166097060833</c:v>
                </c:pt>
                <c:pt idx="16">
                  <c:v>0.16559861052883751</c:v>
                </c:pt>
                <c:pt idx="17">
                  <c:v>0.16562760364294538</c:v>
                </c:pt>
                <c:pt idx="18">
                  <c:v>0.16703879430644711</c:v>
                </c:pt>
                <c:pt idx="19">
                  <c:v>0.1693225417985269</c:v>
                </c:pt>
                <c:pt idx="20">
                  <c:v>0.15568913209901047</c:v>
                </c:pt>
                <c:pt idx="21">
                  <c:v>0.15400005716408952</c:v>
                </c:pt>
                <c:pt idx="22">
                  <c:v>0.15432659883294725</c:v>
                </c:pt>
                <c:pt idx="23">
                  <c:v>0.15483417650365375</c:v>
                </c:pt>
              </c:numCache>
            </c:numRef>
          </c:val>
          <c:smooth val="0"/>
          <c:extLst>
            <c:ext xmlns:c16="http://schemas.microsoft.com/office/drawing/2014/chart" uri="{C3380CC4-5D6E-409C-BE32-E72D297353CC}">
              <c16:uniqueId val="{00000001-EF98-47CC-BEE8-281B771E1A7E}"/>
            </c:ext>
          </c:extLst>
        </c:ser>
        <c:dLbls>
          <c:showLegendKey val="0"/>
          <c:showVal val="0"/>
          <c:showCatName val="0"/>
          <c:showSerName val="0"/>
          <c:showPercent val="0"/>
          <c:showBubbleSize val="0"/>
        </c:dLbls>
        <c:marker val="1"/>
        <c:smooth val="0"/>
        <c:axId val="1157485967"/>
        <c:axId val="1157485135"/>
      </c:lineChart>
      <c:catAx>
        <c:axId val="2303584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230354320"/>
        <c:crosses val="autoZero"/>
        <c:auto val="1"/>
        <c:lblAlgn val="ctr"/>
        <c:lblOffset val="100"/>
        <c:noMultiLvlLbl val="0"/>
      </c:catAx>
      <c:valAx>
        <c:axId val="230354320"/>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230358480"/>
        <c:crosses val="autoZero"/>
        <c:crossBetween val="between"/>
      </c:valAx>
      <c:valAx>
        <c:axId val="1157485135"/>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1157485967"/>
        <c:crosses val="max"/>
        <c:crossBetween val="between"/>
      </c:valAx>
      <c:catAx>
        <c:axId val="1157485967"/>
        <c:scaling>
          <c:orientation val="minMax"/>
        </c:scaling>
        <c:delete val="1"/>
        <c:axPos val="b"/>
        <c:majorTickMark val="none"/>
        <c:minorTickMark val="none"/>
        <c:tickLblPos val="nextTo"/>
        <c:crossAx val="1157485135"/>
        <c:crosses val="autoZero"/>
        <c:auto val="1"/>
        <c:lblAlgn val="ctr"/>
        <c:lblOffset val="100"/>
        <c:noMultiLvlLbl val="0"/>
      </c:catAx>
      <c:spPr>
        <a:noFill/>
        <a:ln>
          <a:noFill/>
        </a:ln>
        <a:effectLst/>
      </c:spPr>
    </c:plotArea>
    <c:legend>
      <c:legendPos val="t"/>
      <c:layout>
        <c:manualLayout>
          <c:xMode val="edge"/>
          <c:yMode val="edge"/>
          <c:x val="0.20384615384615384"/>
          <c:y val="0"/>
          <c:w val="0.57692307692307687"/>
          <c:h val="0.1780233632767735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LID4096"/>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_xlchart.v5.4</cx:f>
      </cx:strDim>
      <cx:numDim type="colorVal">
        <cx:f>_xlchart.v5.6</cx:f>
      </cx:numDim>
    </cx:data>
  </cx:chartData>
  <cx:chart>
    <cx:title pos="t" align="ctr" overlay="0">
      <cx:tx>
        <cx:txData>
          <cx:v>Sales, % Profit / Sales by State</cx:v>
        </cx:txData>
      </cx:tx>
      <cx:txPr>
        <a:bodyPr spcFirstLastPara="1" vertOverflow="ellipsis" horzOverflow="overflow" wrap="square" lIns="0" tIns="0" rIns="0" bIns="0" anchor="ctr" anchorCtr="1"/>
        <a:lstStyle/>
        <a:p>
          <a:pPr algn="ctr" rtl="0">
            <a:defRPr>
              <a:solidFill>
                <a:schemeClr val="bg1"/>
              </a:solidFill>
            </a:defRPr>
          </a:pPr>
          <a:r>
            <a:rPr lang="en-US" sz="1400" b="0" i="0" u="none" strike="noStrike" baseline="0">
              <a:solidFill>
                <a:schemeClr val="bg1"/>
              </a:solidFill>
              <a:latin typeface="Calibri"/>
              <a:cs typeface="Calibri"/>
            </a:rPr>
            <a:t>Sales, % Profit / Sales by State</a:t>
          </a:r>
        </a:p>
      </cx:txPr>
    </cx:title>
    <cx:plotArea>
      <cx:plotAreaRegion>
        <cx:series layoutId="regionMap" uniqueId="{00000001-3E5E-4526-99D4-4165B7A58CC9}">
          <cx:tx>
            <cx:txData>
              <cx:f>_xlchart.v5.5</cx:f>
              <cx:v>Profit / Sales %</cx:v>
            </cx:txData>
          </cx:tx>
          <cx:dataId val="0"/>
          <cx:layoutPr>
            <cx:regionLabelLayout val="none"/>
            <cx:geography cultureLanguage="en-US" cultureRegion="CA" attribution="Powered by Bing">
              <cx:geoCache provider="{E9337A44-BEBE-4D9F-B70C-5C5E7DAFC167}">
                <cx:binary>1HzZcty4kuivdPh5qAYIgCBOnJ6IIWtRqRZtli3rhSFLagLcwH37+ptEySqpWt32xPGNCesBRi5A
gUwkcgP974f+Xw/J0335W58mWfWvh/6PD7Ku83/9/nv1IJ/S++okVQ+lrvSf9cmDTn/Xf/6pHp5+
fyzvO5WFv9sI098f5H1ZP/Uf/vvfMFv4pDf64b5WOrtsnsrh6qlqkrr6B9q7pN/uH1OVzVRVl+qh
xn98OI+Te6nT+w+/PWW1qoePQ/70x4c3XB9++/14rr/87m8JLK1uHmEsYSfMJZQ6DO3/8IffEp2F
z2RL8BOGXIIQ52L/9+23d/cpjP+RFZn13D8+lk9VBY9k/n098s36gbD+8NuDbrJ6em8hvMI/Ptxk
qn56/O26vq+fqg+/qUr7ewZfTw9xc22e+ve3b/6//32EgPdwhHklnOOX9j3SX2Sz0t1PlAu1TxAH
qXBK93IhR3IhIBeEHIye6c5buXxvNe/LZD/qSB6r//kl5PHPW+a1vrzh/N/qi4D3TpjjcLJXB34k
F3GCMOiLLfCefiSXo53898t6X0BHw988ya+hJrun7rcvuoy/bdf//AgDVRFE2AS7R7Lg7MSxEaIu
e5YF0PcvfH92/chS3hfDYeSRruy+/BK68mbVYFfMwfrt5fydRP4/np0fn/p7ONdfa8ObJf5vlRSf
UIe41MX4faMmTgghtuDc3iup++239xvju8t5f1c8D3uz8j8+fLz9JbeEf5+oP3WZqZ9o1Ag/sRl1
HDgb35ULxuLEwdzmAtH3nI0fW9P7wnk99khC/q9h4N6sGpR2lSQq0+on6g1FJ9immDKGXvTitTPo
ihNMXYcwl+3p4q3e/MiK3pfOYeSbp4SH3PyS2rN7au8ff6bmwInFHEoFBld8+sNv3Q6MnROHMSIY
2x95QH9r6r63nvfl8u05jqSy+/RLSsXXiS7vH/W3d/N3lu5tHPGP4ZN7IoQL+kLB0XhPLgjiK8pd
4oD//logP7KU90VyGHkkFP/8lxTKefkU6uzb2/nPRUIJuIOuA8eU83JIvT7EsI1OGAPXgBzpyPcX
8r5Avo07Esf51S8pjs/3lYSkRv1TRcJPKLxvTvBzsGofnV5GJOCxYftITX5sNe/L5fXYI9l8/p9f
UjYLOL7UzzQrtnvCJpNhE7Dkr5XEtU+oywm1p9TP9Hcklx9YyftCeRl4JJHFr2nnb+p7+fOOLgJW
3ibcRejZvzoKaDHGJw53bdt2jtMK31nH+8LYr/5IEjcff0ndOJfqJ9p18IQpBn+KCv6y/4/0gyMB
jrD9nFo48oS/t5r35bEfdSSP89NfUh6+zrKnh1o9NPXPUxCKTxhnmBHynK4+coO5fcKJa4MdYd9+
dB/R/+Bq3hfLm8FH0vF/TW35rKoHnVXqZ/pd9MSBnCgjznPweGxSBMjGBmsj3jcpP7Sk9wX0auiR
eD6vfknl2d5X1f2DbKqnuv6Z8b19AtkVwpgD6vH6OONgVxCoFOjVS+D/Olr54fW8L5+j4Ucy2v6a
zthWVZVuSvXtoPnPIxfinhCHMxfR57TlkZsswCnjHEJJ5u6ldOQE/MiK/kZAL89yLJtfM6bc6EZV
6j67/4nCQSfCBbm4DFzh17oj8IkrMDhl7vO5R7/96N70/NBa3hfLq6FHctn8mjoz1U22T716+Imu
GqEn1IbgElPnXVcNI+cEQwlbIBe8hden2o+t5n3RvB57JJvd9pe0OdMTnd6nOYT/5dO3F/WfH2qQ
jnFc5mBwlt8VD5gexrljC/RcE4BD71hIP7Ssv5fTq+HHovo/8q3/vpT2kmyc3df3c3PJ49VNhH+m
mjcAV0+Ohj6/zr0o31SMv73p1eMfH2wK59bL1ZFpijdiOCo87yX0Mu7pvqr/+GA5zgnES0RwQYUN
5VjwMrqniQJexwkVlAswb7awhQO+YabLWv7xAeRPIEMKVu3ZbQejOuExZFaJPVVusc2xgKLQy9Wa
C50MkDJ8eRnP8G9Zk15oldUVXGvB8DT5nm9aJXVcCAqQcDCxuQP5QdsF+sP9FaS6gB3/V4KjMsNd
zJ4KorcsQ+SmLxJ7lstRLHHr2DcdLexZOpZiaajItfCeapcZ2VOTJH6mvjfWTGWY3xuLxb0KtZyF
bV6sTeMmSZF7B1j0Q7HmU3OEi8Ix/8ZoVRsnq/vTkI7l5tAkuXgNKppaax2fikKQz2GepBtIloa+
NYHFkKF510m+tJ2CfrZ5/RhndXce9qOHpZxrXkaLeOyGO5YXflZj8bkN+wUTUV0HHuIjnSXBGKyH
oQjWpufkIlhnQeiU3gGOA0zO2jby4gGFc8qDwatLEoUztxvxuk8wLxZQbMJrA0unObd0gL7msYpO
h4hmm2iUepNMjQx67icop/4RwYCmcVSpN3EeW5VnuvmpCLt4Y2hJ31vzUPbRPAyHdtGT0d1FVdku
wjxwd3LqjX3fe6Vgepbjpa5I9UmgwrqoEx0vY0tqr89bvWunJrBiaHgxeCzPOq+uu7DJPZo66Swv
QrEkdb3DYT3uwtyi1xjqd3O7DcJF2ZfsWoZ5tw3z6qZI02CGJGLtVRxH1Vkvfe6w6qpBSX0Fz9Ge
ZkqpPc4QJl3xhIrClQGd0Q6v/mmQmShh7SkptV51PdGFx1QzrDs3ft0YXG7z/hXB4Fqa3zzL3CW7
IWpPKe6S85IoeR0EFltW1MF+SR153VcD9tqu6meR3dXLIq7JGmO7Oct51566uFA71kfOPHNHfWX3
LvGZFcvPccIzr+tFu86zAs203Sd+1FXRJ9NLXnpVZ6k97tCDSNM+jRLpzHFSKh/zjC2FDBrpG7jL
WrYMUxGetnhoZu0oC8+qOnnN+zg7Hcu2OA175F7lVVt6rZVGj7Lv5nUh07s6GPBMUkttWW0Hm5DE
dBbUQ7DQDWVemgch9iDAZR5ser3IE1vv5CD1DvFS74apKXjHvF6U+cIQSneQGPQGKJasmecW+QNv
+m0RJHd2lHbSz0VhnU1glrWt9DUfrTPS6DtQT3igF7DMaHlZjStMxnQ9spoUHo0pXkdZEoezOtb1
nHRjuUfu6VGFvzp5Kk95ytRcS8vxm9aK3CWzHqw67bcxD8gu7YXvRjwZP7VJl3ioUKGbeW5YJx5m
+eCFLB4uxMj6fZPRGYxQrzFh73q6KMdlQIG1T3q/p/awTHioLnWgbc8eyvRBdeFpHzX9Z1aVO54V
y3g6R0wDp16wZtM5YsDUHCYHGAR4HoyZ8niJo03d4nQrS8pnYG7G2zBAG6eynUepxms6MvU5dUU3
RyyINnos060S4pm1zcZNRFP9+ZUpfMe6QC3jyLqA92JTARVaMd1usNFkfV5ZF45T1UhHuk+xo5KV
EnGUeLZQ+ZmVO/qsjm2ATfcYPmZ9Bf+lezy2GsbYt+qezikZ0U1ThFcFG/rzVKnoRnd+kFapH+gh
mCeTmE2DnZHCGZbGmyyp9/jU1pJ4hupOI3qrDOaG7zDsZcQBz+wxJJ4Z8f3fKLJyW2Rddj24ZexV
re4ulV2Wm8CR0Yw5dX4fxu1Z2JPwUyostaJukC7C0s3v23Wtwvi+SnW1gPu27qmTxNUny0pXaRR7
3Vhf9+GYXVhOza5S2WzDgTe3A2PydHQcOse8bm6ztki9tKzkecqq8LQMOfZxiVNPlIO8a4Nq8FOE
+k2bucN1GhcXfMJXbi/nKB2DVaFY9nlskG/wjYj4YqgjexmksbzD9Xk39Pw2GDLrtG1KOjfosKWr
OsrVTSjcel3TMZ4FXajuiB3NvrP7XHCR3/g2cJEJims2JRDlwI1QMdFf7b4xIm7lIEc9RjgmsfLB
dEUoHu8oGh2/G2zwGfKAXDWjC6ZcD3coEY5vhXW1GauBXMnQ+jyAwi5wp6PZkATxpiQo3qR5+dwz
OMtNL+JsDE+P8Ia3b5y+8gzfgRw5xUVJSnjj70xncKiKlrlsLjmjet43TbdBdco2celG81SP4W3t
ROd8Um4WsIvCoeizYbUlfWZtR/sVq+YJf9QWuYjyFH92gkHPcY7lrJR1SKVnUWvMswu36Vagkosu
olHoTT2U0Dj0wkY+995Sj/msXi36WMOIt3zarfCZXTbUdzOBNtYwvm5EjlcRccrVEf7AGwc52hjQ
YXpT92lwquJhaLwDy2GswTGdndtd0p+aoYZo8MfDUoGurNjuZr2OF8GYDB/BeEY+dnF56wy18lTt
dl/DvN6OcShDL4prTymrUV6qcq9morzCKi19i2U3OOqjc1si++YFGkVIbpQqbuw2jc7xBE00A9lg
qQ6cPzRunH7hZZbD74XwCwZ6oR1+b6IdoJeVsSzhqzhXjRdhJbduHlK/Z7aepZyGW4MzvUMTG0KY
UN/B/TPfe8yyDwIIL19CqnfsCIf63mtFhtiJELhgJYiD4aoPBD1vFbmXyrJlSaxHFaHreizdS5dH
0baKg9Y3Gg0uwUOTEfcSXB+1LV7wLuCrF3w7qs7XhT1MLsRDz5V4xW/wJOQPSXCvSnEl6mRsPFBu
vAledu2+N+HQWBXzSDnUE7JCwDhtakM2jdltpmcYwTpSzyEUZjTI/eQuDjK/GCWaWRqc4iKJcy9r
RbYuJqc41QQtJSJqZkCUuclljaM9pCcOEoS5p/pUrxW7G+vEd4OBrZOirs47u8v9WsXpQ8GkHwVO
f5eCmzw/cDjsMWBnVes6K05I7NXYASfrAOfkO94AgzTssRSnYNe2GVwDd8mxFPNm0BzOIPfRChPM
LI/hwp6bwFDjZdLY1kcDxPFpx3LrY64cfa2G+zbl66CKwq3jlOAVvoB5gGDBURfsqULx8lKEwwyB
vWFjYW8ITcLTKkf2hk09MuFMz+AOVJ0H1vLAZ3qd6q5wNqpNxwXEINTuF3VRVufxGD43hqAb0UNQ
+A1nWEYwsr4h5CzpmVdO46Co+jyN4TaMIh6E98+a4vxVUzgEh9S1BYUiLMT0bzUlZK2yUC/JI8vq
0K+UwpvmpXEqBTvVwHVNwTvMwzmpVXV2QBUZCCZRLZmPitGdpWK6i6vEi4istnRo6M6eGoNXEU3m
YsDUPyIYai8SiGxtNa8bYdUrPSqe7JBuo5my09uiV3jFNKvOq76pzsnUm/CaOsPpnjeOaHxOm3jd
0ta+GW0tLjhX67LLyQ2JB/diohXIfUWrJojS7qPWyTDXtlWsqi6P1qYXdcNzL3npHaiHXtjxaB3b
Vbn8Z9lg8lcFcLnrwNcrkBKHdBBFb4UjuQySaEDlY1xnY0XnPBeLUg7WNnGLi9zq25WB9iiOg9Er
s2aYhcQVfrKHJ25Dj2I1nHW8XA2Za21JKlm7HIR+NY0hGF7l2HRW6672gryM/EiP1hdmZ1c6L3Ho
QYJkqDn8G5KL3s6Kuy7IQz+pM3SN5NjPM20F2yJH0cpWWbFyHUm2MRjNOe6i8pqkWeQPlQzvphll
zNE0Iw3C+MolslxSKyde3RXpA9yBWhZ9N9yqNg3mo8W7M5w4wYXhSEqn2yVRFHm12a7T9uxpgzbc
7NmuGHKPkTBZNC+UA6O2m2RGwjbzs45Ul6LXXlL08poWQl7bXWPPlHCrhcG9cNR9Ec9wH1wVU/zI
Rpkt7CBQs2oCDU4lPF0UAnw/biLO8AXOIFK7NIwGZ4komo04qi4N4TBXagLXzKYerqz6jBZyXtRu
tmvCHuLhqcftVO9ylrE1LsL5Ed5wGOI00rAeBrFpZDmNfJnWcBi8YbNVv5/WoI6Gv522Evo7Ntv9
y2ZntgOfmDDXYQ4c+eTIZteOQtEQZ8FDPGQzjLmjvWYsIEJHEKY72E3XBixYgD1WRuNMjxATeoZ8
xBi5knN/z26Y+mkOw3lgN1Ma0Ezp5uw8sUm6UFE97BQlue3VQdLs8rXBjB0ZdrFB8zwKFmGHei8B
o257BzpkbRuP8yRejlgNuz35eRYMWSSvLFM21+E8L92mhoxJU25wpIt0ZrqmqawkWKfh3ACoo+Xm
FfOBbZgoErlibSVzlecwnUHtu0GjwABxEiyCKtHbKsuGRQ4+u8ch97Y1ONMwyCz0num6Hd/kaChX
jqzlM+7AKEX9PIPBiZyJs+8cd/Qo+OdwWwtRCL8g/ocTirhHx10oxoiJvLa+xlU8ryF3QTyrdIsZ
1k0/MzbiYEvcVvQ7984gVJYDq7EpQ0qKWTyOz/wGZ0aOaux37QOcJNOsk5Xaz/V2/v2Pqoj/yWET
xH1aXaZT0/IriWhxsfcZJscBQvADJnTT+CKPNrSx/R7kchnXCbsWVhvOKqrpMgwEu85GJ1o7hV14
htrjnl1PA2gA54BBQcYVBnSjl1RVtjS+jSXiZgY6o08NGKZFM7MTrE/RlEyXwTeqybwfqCbzbqho
Yj4ai2OU3ei0S1dj3v8ZDHZ6IZHM9o0Vto9jHuOVQRli4ybtKrLLP1NcZRcJssdZD9+RwZOkOmsW
EQln7eQ5Rm0V+4M9sPNiQM2aVyyfsyoI7ypu+WUgye04BrMwLPQy6Bs5A+Mir9uCyGsc93MR1ta5
QfWq1+DI5nLWsQhsXNPZc1E32UJaqvUZ1uK8oMI951MvZ2HoQTYlWR0IfSzotrBG37Ad8GaSps7a
VwTIFY4eQRY4Gyqg47otC8huxODNRbm+QJbzUA+8vx1anS04ZsPSyfPhNmj0udO43VUs5XcOQg41
nDduL2TFEHytShmGK1oQwhzlwJoucEtUjP3XvoRMP/Ky3so8h/ZsC37apWZpkPu8pn+SVor1GKH2
GtK21WnM0843oGna/KOTjcWVAWwF+wbuRAQLA0qcsW0YsUsDNUHWXrcq+DNOimZtt1a+g9wq3ee5
hsGa666z1iaHtc9VJa6QC9kmsX/gIyaLJZpgXgg2s5Iz44SlAjzlOE/QzPhd+i0oBpHOap4voOzF
tiTR1ya5b5o8Ti/Ctsx3BgpABPOEcGe+rwZEpXPg13ggfgsO6hmNejIzvdTp3Y/FUG66KU9j8HSI
6ZmoA/dj7ebHeNIhcIciVfodRmHwPU+OTVUxcBmhumaqZhy+K4GvkAlyhEsJhfzmW0/OLeyqHipH
f62Gzp1lQVCu6rTZRf0QD16fyX4b6rLfmp6Os2rllNUO4rmKnRnmCUy7IBo8Qa4SlPCt0Co9zYWQ
Z7XVpVsejc6cZ2l/DZZFeKVS6T1P+3Xc5BU4WInr8Ta2H/kwRF6G2M6GnOAWkvgZZLjcAepK4JEU
I3Jdz0mG7CLjsSf4uGzSwPZka8fqyYZvy2fZIFN/nEzPoXGkqjbu1BxwbZZ7CPehB18O4rkA966+
0q2zyoLyNLV78plEUs+GnLIVSyzyuXbcTWCL/KpJhu4qqoM1HIHxp5yfcz7GG1hKvDE907hjOVRe
1NZrXSX41OBK0UKFyA7Rch82Q+HpY5JXwfIQaJvY/ACawNrE3S+8BmU4HCufB6ytV1UeDutDM7b5
sE6T9DRNa/uUkDAvvAN1D3MJBSsnGFcs6uj56HSzJkuLLZkgg6rB6qxR3W8NBGfMM77VSC2GCHX+
AWdYoIZzh5uhWnaQ4y2/RgRl867unRXJHAi/8iH8kpKM+JC7HNZ6SLPPuIz2eB0EejXIKJpDZk5+
IbqCXBRcMzinaeZcYlrfOBOeQYJkEYs+WGYWz6CINMix84Kix8O67TvnOiNa3dR6YRJPtMIGMPkj
Kl05UQyQTGxh+4otVIsiEnL+z94CQVAEP1IpOBu5Pd3jBs/BcSaVe5Ws7UmX5SIbyddUgr5wityN
aSx3jBbFkNTeAUdlPbSeDYnwPU+WJGgDmsdeRhneI9DwMzRkXpLCI/GivpbWOJxFrYDE6NQMDPnw
sVm/O6AcVSFvKOzstLA13bNJ4sQLB1Wub3Cki/GMFaJYIOH2ft5X6Qr3hfhYOBaaOySHiu4E5iMt
T+PalRB2ABgNGdQDdV57Bmzgc+3zFtGtgWI56o8h2w80mNRpT4Mo4hehUA8RSrN16kDSuaF94JkS
2DAFIEc4NOHit3wHnMWgcr2vtR2Na4g7rFlnx95ohV+aOI0/VW1rzbEtwaQMYbB1RtTOEhajL2gM
Vwg3zuNb1piD9aETKyvadqb6vlu6peRQeWnlzp2aAkE6FyHpS5XIncOKFHmGauDO7XcQ7NGVVdoJ
8gxOtEzuSiuufSKHbP5qXGHZfJm4cA+gkDI5J2N9N8L3tJ8iB9w0mkJyzIBl3tElj2U2N2BlJ2pO
3C5Y7pmTQPp20pZrA4ZWccuZbM6dsMSfZFz5LmFPTdBAMZERdj2wQm1zB98aK2ZQUJtbQ3yrzrkW
fBPG9IoOGuqcJiDD6Yi8HEMu6RCpHcIyQ7ULSCgdxWtWgPSqx8o9E2MAp0/dDNFZoehK9ij1ItuF
kvtQrcnUhHCRCQqG0Bt1rOG0E7MDyvQMm+EwoGlQzat1EOBqCVV35UVh4y7tgJO51krdOloPnhqH
cRt3YfBJDOeSt+oWBSxYj0GW+Qa0RUpn3EHpyoC6ztZthoOrqIy+BJVzH+OBz0In6M8E/FcuN7VM
1mXSDncGrya8TdG7eA459TNlkdEz5dDeEfHcgKYmaqqhhnAomx5wzVif5iNaWRUi2wBJvQDjh6Do
DeChES9ggFjqsYKqpaGGkPsY9txlYUfbUa2CvCDbSETFPOxpNicjcbc9hOFe2HXFF0gcjL6STrBu
ITN5kzcBKLsqvtDYosvITupFNaL8S2HTrQLLfu1SKfbDx4ntaHjaWDODB1eJzpmKNqpwrVfXH4jO
Iy9KOTkz1x/AE8Dn1YhBDnBpYsh47bMRvES3CeNz3tyoPuCuB1E5BAdQbJz1yirnbQQFLIOD62pQ
weA3otFv2DJ2G3cQ+Xgyt8QlHa5GSO5pH4vMmsU2UQtGGnmNRBFMxGK6+xC0Dlyh/aciAGZTxuC1
02VDCA9XpByE4Ztf+D7rKLfJUysr2qzN7/KAtn4K/tcatSorPaIwtPu+EzC2bnmOfFs61GeGtGcw
pH1TsnwZdSrxoPhZLNs0S/aJaLgFWCxd2JtzE3IF2smX2qqSuQnInFY/U6M21ZcCVNXcXzD3GUyv
qZqbkjdqdcAfrkJ034iG39yJOLAJ1N1EY3Wl7cwbs1jdxFE/52063to4AZ1SqQUprnK4Fd3YewJy
vLtYdHs2a+TtNu0t2zcOD3gXaBEwrPb1MYM7eEJHFY0D85E7dQQeZgY7pfZVjMOkdt9uahK556Kv
d6YumaruEltx95mWrJjTKKk3worFxgoHObesKL2tSLmD28rDfWMSxPDtZXgVgC31cF4X55SB79vZ
6Ays9nBLKpaeVkMJ9YIJNGw2XGXa5LjNPB0MBaS1+/TisJfDIb1p8x6d7TczcfL+lKQQ4xoW09TT
xpeOvmk6jc4O+AOvmXOvNBbT+/kiPSi/GmXpQ5AaX0EmGs/6iol5Llh0ZRo7VXdjSoe1gYIOuxdB
fGsAM0bywF6RWlRwWQbGvDdPn8XoOy4Wmz72OVIg+NAEsjJwyQi+BP5L1BL3cZUGUud3tbTTM8jL
yW1CRbjtqyH1Ywg+ZqxiWTUzyPfIhlDn7EtV0XxtAs1anDdO2F4ZIC7LamYHrlwa0OobvEVBf7UP
cuMYPRWah5u2dNnpgJnyg75n3SwSTTgjRa5nXTk4p0XUfFYQ+sy1knCBZxzFOaMd5pA/JJ/djEZn
BudM6YJosKAWFxRLA40Dbaa7dnC3qWtzOAG1rqiXBYJeunKcm0WlNmQeUOzIuYmWA93ISyhk+44O
u2vDUdIECjhZolcGLLjjnnVToseAmCTUK2LVLRM6Zpuc9rMavKWdkw/DbixqyDNiibp52Fi1L90m
c2aGVFnoTuQuPR1EOPphGMpTPWTtLOx7fCV51c5GSO5chfHQzvqpF004Hbj21jJuO4+xABupoJSe
yAsmbSibTE011ZcMHoK+CwONCs2hji3WrhPzi9Fqv5ijo9LhuGhzK13isgvXTR05K5kFl3XSV1tz
Za22s3glRRlAsRKOdNNYaXAZx7zaGujAYa68mVEvcxgOFfaDR0DjvcO5aA47G1dyWwePR2gD8taW
W0hVGeBwZJrz0dCC5vFwWJpeQbdt5ZbObjJWuRvFGwK1ujOIG+EyTMS6LcIaLsu4SQ/5PqngpbLo
UyNp66V1oe+LtL4QCQ3+dOqvbTY4cAsC53MNNwgfqxrfZY7IvoSxE/oZFDzOchsCatsifDvYEd9G
vOZbxSq9ynB86cYZGWdywhlC5l47EnzAFllTAN6HkZ+1drg8pOb6LFlo0W5hF1y6oaQPL50kjPaY
6FtnItWYn1uyjdcOStytJatm9LoSUosNs0oIRQApMNzgnBV1kC+yjqtLFTF2lqNeebKpUeJXlIUz
C8ViYZwDOH3Ky2g4Tyx3WcAlts3h/OPwNhbg76X+/uhrq6tautacY7hm2ak4+Qj8tzigzddGOanX
Yij2MCqqM45yMi9KqCHxtPIMh26wmtVlGW/TpuE7J6C5HxfcXlmuBqPrCrbOIXJdl1NjwENTFmjZ
kUSuDqjGibslGUo1fsJl1Swh4T2H5Jvc2VCNvOihkn3hWpEDIdXIly2nVuBpN2oXsnCQb8h0YlS9
jCDyCKGQWURLVyXCIy0RyygpxzOcZtkmiWu8aHAJm4dS6lcs4J8Lzh76kWVPeUw8LuAanzeGw6lV
lP3X2IK7FHZTBbMBkuKe2+ryWlvSE/DR8mVSucW1jho1R00cLwyRqJqfB5ZYGKJBhTizvBoSkisD
Wijp1ixkEOB3cZ1Dnia5SSKSbMciz2Y5g/u4i6JC6VylUA6RCRRXEPwvQ+CmTV2DNE08kfc9ZDPt
5RkUXw48BoTj1lm6tLfO4kDa3Otp+f8o+7LmSHWl219EBPPwCjUPdrk89wvR7rZBCAkBEgJ+/beQ
+2z37n3uPnEfmiA1YLcLSZkr18oih5JUL2MzJrd5y5LbYblrXWJlNhXT2nRo2oy7vCusFNFLlNGc
YFuJx+nFdZE5G6NnMbj5sRhFn3FAPC3zq/lp5raNF9etruZSWI8qb/OLBdD5KgM+Hp2p+/bV73V+
vNZidFemzbX773EzVnAUIhDMtvVEkCkpxHcZsHCVhG5zItqObhxn0hneFPbjv4wQhe1stPBfPIRn
1wL4p4cg49FYVVD8Zi198DSQcl5GNo61/rKWvikM6TsDiHusG1VdFDhzn+utrQH6j0BCP911Qzzm
/XDMfRD2csFuJulYT0HcZ103Dw+51Q9X2+GoCNRYTz4PxlPr1U6ql1GV0NG2akuxNr11Vfarshdg
FwtQCMyj3aauL45UvwUHgx6abZdXv36DqvDYVha0Snsae6dxdq+KRXONT4bU6yFEqtfRcX81F+RL
b0bRBGuZ97eBIa50PTJkJZEA7xc+zGdjPQXNdnCRSs2LCkdYaCE2cym/CG/goMJa+rYq96blq/lr
aOkE7GI6auaMy1A7spLtIKCN2JHGdtfAyPsU7NL6vQe5zGny94jFBBkCKR+DOgFl31HzaRSOc4ys
dFQZnERr9UnmqckhCefh0S6i7jAU8W/t/uhV52Zu3ljBvCsOn8yuveTBIC1NnGcJ0eJqrCqPXpwh
zz9xGRcgaDaotjmYzqGQyQqJuHprTOKFcluRyF2Zp4VTNx0i14rSIM77zeA0FSDNBLnivAtOto/M
Shc5YapzWb5h7d0NDi0efQ8HmHCZt7FJ056nJcOFaHrbdxb5GdUeS7EFq/t8LqytKqdpBxbScK3n
WKVmSEWBtoAF8q3WFj6RoQR5zWXD/8DA/f/iTEaofoqijj4ODM/5IxrzwOssnETU3wihaTi06uJ4
Vn+l0qUH0dM2BWtJXk2biHoHm36ttsY0HbMX/TlrtJzd1CTSug/CIeVzFo8Jo6mvvm7ArWB3nl24
a6BRoAREnuyP5pKzoN00gf19tqz+yItoFKkbuf3RXi5miDF9LjHP3H5N/m2Oec44da//I3o15I7m
t5SBu5QshfoHPGgfTLY//159Z/elZp5+dQfONqxwqtRb/AlnuZg7UdY41oktrx2Jqr1pI4tTodsA
HcgD9NvI8qrUNCpK4jND2YwTHSKEQE2BYDR0bv+4G9za/Wwb/7r7/x+n3W4jg2LemjxlAEJwWvoA
1kxYbMzCr+jRJCaNSf2x+s00vV+Dv+bKZojTPwZ/mUXf4QfVVp7ZoxOd4qZpbuOJ7tjC7jAX4PVe
xhLP2wKALe/rOeG3qFGaoS5V+9bRyUrBUZZ30Gm4O0ERRJaxTxEXeF5ajUP4k+Zpj0/7Z0iVlbJ6
rA7CwZYcil6k8Vjzl2LClm+Vo7M1Jh+jB6uJ+B13kYwDO+/GSzz2Quqm35WWgtTAmNU8p6HOp7Ou
hunJ4+8Vm/mLrjk/en68vNl4NJQGZNXEdn8wvZNvZUnJOxBG7RHhBH4D8zCbkWJjfoNP008emnhA
geWEt9d+CG5YUQbrIKjIXoFYt+rGKEBKQ+QXUi0cWdqSNyyOVxI33r1nV94+JE656YOq+xZHb5aM
yrc/JubKef73998Nl2z/7+8/IKrQjcAFCVzb9VH56+/4/uxh17SSkD2FI3yRJ9+J/U1fVuG0KeqV
GlR+tEIvP5ZDe1cWhb81lmlHZi3q0i8bahog76CB7bT22X4KK8R4pd+wLHKVk0b53O+9IRivbRuK
SxOqrOjq6WqaeDMOm8HicmVM0+G7yX3YKRAGl0kRxDmnvpwfjWUuY+4IiLuAqgyg/K4rF7qlaO6j
baPyeT1WoErCySyzzpb1KQAZ4XkkYCXEbHoEk67Yt1VUZeUwBHKhQ82Zi8poK7OIP5e8WcpENlvf
746Fst00wLG0rZK5v/WR9Pq8COq7qV8H9W8d5TLEzIiWGWYwF+Gb4+Uh9DMC+rihUEhOJbQ9yr/u
OtNjbCR64ziL4+jHKBIQvpeB1mjfSDu8/IEDGPOrjUzpDBbbybQ0OI7OX5CBdIsWWbbcT8uYlwco
QKynosq/+dj7b42l5G3tN/Ejc3N2Z0flLdJO1pOryvGI0rUk6wJlPUGkRLYhoNZeg516hQCHX7FX
V3c9PpCS2sG9VeHSlrpJE1G1R9PGRLJtJJu2eSWGo5Vb6mg103BMajcW6Zdt7r7GxMtoYyLsuykB
MruDM+4+g7gS4MWhzMWjoVEY4oS580vVpmOTgGk+CQR7BaDkr3FBAwVYb1Uz3APHv3VIEGRhBw/K
W0xzsWUR3HJf3C2M3sPUBSRK5UDzczfk6R/DqlZO6ac6zp5z/0j7rrw1Fz529CaeLsYAGgjYGcjy
U6Pcec9nzfzU9ERkST75DmDbZWqCl+kYy+qMHae6jn2U1o2uL8YSIWXIX5BlN6qu5sJqpLhm6Kvg
XvynzRclfHkRZ4wO5Zl3088+H7xHGorYWIJU3mNlzb9ZyLl9Wj1z3UdK89/6BoiiVoBe2aoQ4XwI
yso+mDupx/nzzrRBh+mltq5B0Fd1e0DxCHHwGidHui1SvE4/7x0fOkVW1TyNkPPex+007Uem6pMb
59DjWVN+ozSb1xZSndeGCbLyeSkfedBGaa6RtxgH8l4hnvwRcAev8yihACBV6g8EQUffdWlEC1ZA
3qFOrLXit7DsP/JQxi88aZLUFw57bKASW+UxxEj/vqH+Q7kbe2BULRWvXFNGESXk/r6h0jAvuW77
6LGUuZ2ao1cL1Wa1ruqDga9HC0pVYdv1wRy9ppeR/lev7dS/er/mml43GPfKbcTdf5tvHmcmlC4Y
xkHXudORtyN4LbLk6R+KgFCBco9geHDTTxArrhJ98l3SZ4iX9aPo8i4rklA/+gjaFciuluXe+j4R
z3NM5sMYNUtGFiaQQnsdF96ETRJmWESg0reyPc/SaZ6DoMnaqa23KpDJupBluIP2p90Ggxs+qjm4
mkBwknOZxiA831c6CHZ9YbfbQlbRozV4VwKp1K4ISn/nje3B7hv+Glig5kMp7Zx9j7vHMnGDddKE
wxPrwyeDcv81lPX819BoyJ3PoXEyPjdaWCsoJqOzH0OWvHJqaKeqRh1lUsKnU1MRn12kYM+e1PGb
y+ZriEX5Znvte1SO4asnmEoTls/PUK1BEhmGw+MYQYTBElfd1xWfVq0CSGFbcljHbenfcm4NGxCD
y5u8E/Z2VL48hdqPdq41JockjtjBs5pxH2ltH+O2bXZTCDFgQhqyVaOIbkQVWOswnuaLC1owUoBa
XXnV1KuKxPKh71zE8i7XT9i4vFSx0XkhkVWDNaGtb9E8v+B/0v2AA3CO5jZ6DzTb+KopDwWSNrtW
478z+Ly+nZqpveOifRsrz3l1Ct9e9YXTHmgPIaRT69S0s1FG2w7cts1YRPZrWQS7so7LB61uRyzu
/ZxM1U5AKg2lVE8yJLXoD79VadlS9T61cZGqUIlHktfFxg0s7yhbXpzjImDr2m6LZ6rDJ53M6t2i
1UapwN+ETeXuJsQ0WeNRdWVN7m08ZQ/HCGxWbIiF2KiuFPc9q7Bdlh57C9p544hOHmlD6iyiIj4i
8R99XowZIhsHHyQoV6bDiRzdpebWZhVuzaDP22SZ7smZHyn57TFmcEykziK7qfeulfSrUdvdTW4T
96BC7m4KsBYfQHjkOHB8/u6Vr3ou5x8cB3M2dty+c9uZ76zKj3e+VbgXq4yx9NqofeuLLjNzeBx/
KNduHgXz6Ubh1TsGHpTZlsMjUHjLEXB0Z+NYrNgBu+E9Md7HcvEWL8W0d2q+B/PzV9NXO7KS98bS
uQtRRE36z2f8P9vMQ8xPGIf6hXmgCYQkDlYQCxUPamj7G8nii2tV5YNpCgN56JFMvrWXpjjpGASU
xN6aziqIGehkSAYYM3En4HHh1o/sqs/6cVhDXnfj1bO8DaUl72VJjkVNAWM5Q71rUXhtPSyoFqTT
VTq4SX/bep66d1Xx2zA1gWnJkmePRtNOAKZjiQaL123j7jQG4K6ZizEZnfD5BQFfAT7yLrnTFJeK
HCDNBV5pmiwdfPPsRP5qm0MsdNAA2rXphZch8G0h/5ZeBc7wdwc9hmAkBssTqVUsTlSI/4OA03qc
zU3F3UfkP5GM2WCvFQc9x9sQuNtduxzkc5JsIdv8ZS19X9bSZ0bK5Vgf/zbyn/PMyH555l8/4a95
hFrdVnd8TvMhRzolVxrpleRk9wM4k3E43ZgWc5lAltpaVY1SBH/v6MMaUYABiuOY2auk44eSBlAy
LCk3LPDmJujynbHMxe9JsMVG0WVOUGoKBmKssiGJp23JnWwGbwkaQJXcRhPJD8Sr7givklvTZO4s
gnSNKmYLJ8Z/OoBudRvOiummSvq1z2b3Uixe68RasQqp1YJ2woP70qnsI/wHmk7MfeuA8z4QJ36f
pVs+ds6gNxPPnYOT0+DG970SjOGi34tGJ2ugUVBvyeAaCSbuqeBbysLmOeS6OgUK2KAxR/AVsWsF
ctONXDxPs0syyzmEjVA3Vs3ZCpiUC/59E2KZ66C5Kbr17PSgjPaWtYcrIdcDgwh2O83z98BtdDrR
Qa6BTMePSrhXD8nWH2xACmVsIAkBNSjc1R4y6f9lBNDNZiVzx91CyONsZiGR1HAZOyMGFmsmbPaE
s+wnhCL5u+u+Kqn6Sw1lsb/Lo65A6CQCoDd1cNF14xwqICVriC6CF1tYm3IM2A/Hqn+NwG9vHxbR
2ToKkb7qhd9nJaNwwRfKLyB1ldUdYmVXgOQCzimxYn38pMjlpSpOZBpPo120BSACkkqrhx60rwJU
7tDuR+H4N4CZ6VsHXXA6gAr7HIuWZ3BK6cM0EGeV4z9zqUkiNxzU8XNQsmk3SlBZJjKUx3wMml0T
N/EZcGO9qTqUBMAnhqIMHhLKU8HCfgMffD577QRthNt4+8K2phc64gwQYwLMPO/OI/QHqWn3835e
eeWIYcvGNbbjb8Ns2gapXHYwa+J4mgx+DaMUEm+afOBop88+/oQootC9Fih3sK7DuDzJqu1uaofm
WQGB3puDyiOFHf4gtt1ks6QJmFGJe1i+pwm/rNs+04bdsJCGP1hdv3NLdw9R24r/5foupcV+xxKw
VaHgu+86gNPswIfc7e+urxypE9WqmR7B1kmunf8UewobL8plHIIhgWKgpu0rI5VIQ0uq20G33t3o
OiitgXY60/Uw6VUJHUbmiZHuTSBiTNIHv5umN2zksSXiLpnj+pQ7RG/KbhTXuqNdNgLtePXYfEcM
LzeJ9yKI2o8+FN+9qY6fLUg8M6Ydtkfy5wNFDe2jZfdI3igxfSsjfu1RMei+W9pLkPFXhe9N34ZT
W+XNrbYBvZuIvqGzvdFzU2Qm3je4ABJc45m4ItiHdeTLbdDYPG0Dr9pG9QDPEsJx5Cpj3v0C0yPt
rMCWHk5RxQs4SPaoT8bOi0afijFQyEqM1Z8dZkgoQkwxA2XSjWsWj4/SDy+GSWi4h1C516elyYJo
4K4UUY0SE7FeQXxpn+NItuvIXoIh2xYoAULGn5JAueoWwUcUt9cqj60XFBQIMlp1zmWGWB37vwMs
7q/pJAdnzEzHX+5zehgU/kdHhuvsTcWt8nO9i8jIb3vICtKmCPlL1xG5iaOQba2u5y9lFL6q3NcX
0s7kPoFs1jRPCY93KJ6AEj/LJD4h+vPdLj/5pS2fSbPzvZy9JI0Ij8gSd5kxR2u6h/7mtloKAvEu
v4mqoH0otKyP2vGGlWkveHELUl374MlpxZPZSe1abHwp4YLDkz+BPP775avNjqRe+03npWbIV4cx
wRTVa2iWohXX/bQaXVbfJS1P1nA3bByUZNiSirWnop2aPYVbeGBgLhw9LNCdVymFGiHM2djFEIO+
PLP1xKrxWtdJnomY949UNnk6Oo56scuepqyavO9uvuSARfPeiX4z0Twv0znYxgG4qKk35amiBSlS
u0ESJo/kD1WQe2+YefUxgEyxNxmzsUdeIFf0zl6yaU1MDjn2tzvTh4zOZ5+3iOL/6jM5uX/OS2hX
rgbN3U/1QOKTEKTSpNwZBia0sd6hESXEWYtGWhaRtfF1LUB1xRup7hO72MONLz6gVNyXeUNegYU4
2ChGelMntXewUdpmwyo3uo87ZLEJSrO8V2GG1R/97JzWTmeXW9fYmZuthDNwGAuUSypa+JutW0+v
TVscSVLLc29TbxsByUsBfBYfoJwy7nsflpCvDZLLz5GiYtXGar71IjHtZs8Vey9X/oZadXlEpRSy
qcveOXqdQ862bOs1SF/02dP1E+oAqHewXDaK+uX3iaJuhwin8gJhBHaalpe7ohu8u6ikJcJiN3iL
9De4zJAb1NzTZ2JkCuEo9HHJT+pFr2A6wAj6dec704j6Bs2c2lMQXgYtXzuRjC9DPE2biPvAGhci
lnT8la2s5GGqdXuCrolktvTJi2oq0NXweuyMmczdWfWFvna5lHe6offuMippvHrH5ISiNIsJ8A7I
p1X+4IFWN8gn4E8hIEb6IknNZIqQaSbA8v8iW01qWFkoOXVrmiIekV1Xl1vkCrxjTUcILooo2fqi
x85g19aqd5R6oOEYpnY36G+yEHcV3o4iFdaaUtqUKa/EcfKG4k3ODoT9BfEf7fnm0zGw6A9s1E+5
9L1nIZ15pxgv18ZMkkFlloWV9tmL/5bmRXjz73768gUZfz/7QnxFE1T0YPDj64L+ofB29AyJdNha
DzrhDrhNnpdN7Tzc2prRQ6+7fAO5ZPOQN3BLfJdFPwV4gYXEIv4aO0HXuJ/oDdwCDCeCP4i2rFPR
eOHXcIbikZ+PriFwPXyOXR4dLGqSPpdu9inU5rMCpb6ujxKI73snncOoGvpN9oOfEVnxi087d9cg
7tgVjVNdCqhGs9Bqim8MiuwCTrmZNOiIAgUFT2MGb8JddgIRMPIQFVXqLtn5EgWvHqhG8nfZQUzf
X9ZE5z/7lnlguUT/o6wMKHP//AR8DzUM7NDDPzDQ/+59AL7JfdAJowcPqd0VVRMVz3WQp6CY0S2I
Yv0xtjW0mea2U0hHyuXy2cP9KclMo657ZCLnKc4KFoBJGs5nw3MxdBhz9wcn5g9T62BC9QgZ+juI
pVAbSA0DHPAhvo8cF05nPKijY7XRSdJwWPcorfGIUiVFukRB70ycUIwh+GkmMYtgUlSpje0h5jeT
elpgWZax9xjVAq5+feu6ovyptF7Hbo9V0hZNFk4gw0Dd9z2S4fySOLLPoGUJrvZEIYulJDzLyrd2
0B/ae2rT8hyALrDxZ20dktJ/KnMAajVINidAdMkR/NBqY7FZP3Bo4nBW6uk9B71Z+nhBwMcD32Oo
HjVNgjVJul+TAISTz0kIW9u/Jk2GKdChVFdXu+RzUrX8pCVs+vxJuWvpBzsPkSIBAWg7+AlbcxA7
ydMsi+8OvirlpD1aHWZRJXB2gTL2OXzZfhyLnb9gkK1nN2nQTsknBonyUukSbz6KOlhpG/xNy3LC
FzF89AvPXSo5bjrgKbs4qKKlufWq5lL49IVFLEd5NGh1+959RhnD/MY0mYsxE1ZvALxXpz/a/d51
M8V0t+bTlSpvOpZLAURkQCAmXu6+LqaNFoPYUX7CDhUPiNvse04XwnGdBydnkaBGIfi0bszDkzuE
7qPpnZQdnLrkvujGfu8y6j3TOdkgSRfe22NU3nWlvq8XEVjj98nOYTRcWbPrrS2FekCN6PhOA39f
mVXrxBPfJVOsPk3Ty0Kxz51pGwj5ESyh2Qii/gYwTogmmFblnFvwP69589ObIuvUJ1N0Ng5u6WxI
ZLfnT5/XjUM5A513hxXAabgzFNXdtF2helpfgl0NVw1RZrFCuYLyJKqS3Qdz9Xv7jKhv5AG7X8YH
iiWvvnuqJzD8mYTGlqpy7ZvfiDCxh+sfr7Q32LtwDvABsHJOmZTxWdKyebRksTZx5sSV2DPgw5mm
rrqfxlJsRexVG5MozCnzUkb95ETxJ3vm1UXYzvQE9tnDJwkGXC9vNXuWvYFvHB1YrqxzPEiEl5Vs
XwJJL8WCdQ6VOISMB6+ajhWI4gm5bXOS7xOr77ekSPxrzWs3jcFV+SndjU/7Dw6twytvrgCDG4gI
/3NjWX+2/N7FwV6o0t/H8FZGrzbEfSblAO7LkiOKALcurxPvkTJyiVNsTO8AmWTbTG9xlPIJsXqO
jzODlEDe1CSiJxU0BLXX+uhVsW7d19L5wRplp4lD57saThKIgGG8qYlOHpkcHsyIjhEErKR+lKJu
tyrmZO/Uqr2qBXwzI/BVFlsRDNNZYE9byaXeSLdctA0xjV0yZxU75YS4PqzQGIVeVquoemQjufHc
ur2Yw6eBhQniYl7jpe/Lkl7xm/XXvDzHi/jvp39iR/88/xe6DTI/DhJ1/6yF5AVWbxX2OD3MyaGz
HK32hIGTlCT+sBqaKjwaYYS5K1SOAMiHxmlV9bkFLtmQbxRH2R+IU6DDBzZxbP0xRvbcfqARTdYh
tqrt5MtqE+YcqPBCLTYk42qpcSMb1CdqIVgjKGp0DLGzPkV+8sRj6t4ayy7G1OPVAyVAbZyQ5wfs
292q4FHwCsX1zwhEuTuR9NYNnYcxZVCY3UyJ1QKDGO9KOfQQ/6mfASrVvnZA1sBdGKbnylMkI119
oVOhb5oKKnQSx81Nl0T5rnJ0v+8QnTLEkOtJtcP96NrzqSbqmzO7w/3Ucjer5FBswgRZBYGz7mcS
9qmHv92OOpW1a3P5NnWoA8d8JvD3KLyVdpLuu4PVzl0RPfuTn28hB+bbsBXqrgzFuQaV97Vm3srk
lWyJukSTbspLVLV32iqr/TiS8JhzaFHMBccnGIpNi3Jri05o0VUNH9rFeYsMDWmTl7LJUWjTs7tj
HE3yFikxHKWKTGsvGNtNR3P/tsPulOm8jTexBqMghWobVZsUja5xbt96oMF9d0CYSRvR8DSPhEDA
M20aO34uAz68xTFp0lZ3/bqaVbUNO9vJsAPo5yQMSdr55fCjgBy+K1pdpsp7GLiffASDdYegeCeR
nV9NERQLE3UzKR2ZalbGW+rL5NiM/bgLY+uQzw1fOxNU7HU/pDbY1c8zV+NmAC9u0+QKETiXt64A
f68H6fBNUX2JkWx9R8oJmE2UZEVexhuUC5KHGrQYo/bDgP/IAvk0D5At1KexKKs7c2lb2zlaFBS+
pYlaVpcRFgdrETTOWUcT9AdavIyxuLQhFw9g5T44XVLfooiS/dhYzlNTONGNW4n+PAXdBUIAUPpZ
VSGEe69sxU82Ka4JdN37ImLEhxC78U8WAOhkPZche9UhUGOh7G5jTGsKb2OB8DB0B32jQjmmhcX5
q29VZNXZqjy6iTqDphmD/4wqYkZBUya4a1GziYqy2LJJ/2o3nRQgJuCaZYixUW3smxU1fDXk0yMy
I/y2ratHeCf9zTRWWEmzdg5a98OTHWOnBjWcbQGS/MS5q+9YPHjncYx2Qe2XJENBLQB6PijoS6c9
5fpuGKPoIGb6hhwjRmhUSNgnBHXJPm2CirjpBNVkmo98WAsgy09wY9Qa1Hsca4u5fP9cZieO2nPU
Z96QREyZlr2F8i+hx4+ft5GvECbB44ozvbTSAgdU7FpZqW+ELpMD76dLO1XBbczkFtHn2k+8n412
4OFV8k37wXCZJROZ28TdpiOvcweib4VIZ1JV/6H9ex1H+rGnZXJq8xna4baGrIIqiEgqbOko4Zfv
bE1YKrCcL8xS4sKXu8h3Lgyb/tE0mc6h6dlWa6/IjAlyE7uxnO6NIiXc9FHw0FF72Os+7DJjRqSY
gbzR75XFwwfUFtZXppqsXizRQLFJikGtR3u0TvNyAZvs111NvWE7lOH3r6avYV9jEyiKkdrAT/9r
ZhT2R7B4P9pcxIex7at9rPIEktCR7YjvFGdNSL8tO4/eIJU4bTzhtbdz3EXrhKG0h9bFJcHJvGtY
w46oRywPJZb/TpEmPnmolLpxJ3u+HVvZrHOQP65qpig97Wv7QdR3XReAdRDP7A51ravd4HfdvioS
eTsRRYB71d2rm/Oz3WKl0xrcAof336pOeRmYeuziIe26A5HK3g1C0axtXMjtgKLunRBP04G1HBm6
zeLIc76HCCxcuwvfY8HuHfgQWQ9U8KI9a43iIuLDh6isxF74Wgz4DXVJm0vAidp1k7yJsZS21I31
dgzAlbGjGNhCWLrPdtC/uSGrPnh4BksTBRawmC8hcs+vUemJrB2c/opyL2rT1rI5xWN3TCrkBPPC
6i9QGKmM98gEtM2YlU1Xv9slwqyEwycJY59vIC9sjvPsBWcXPJJVmWjnxdfTGRhIjERl4mDL3vR2
2H4nZTCvdWy3B8CU0ZX3+h3aCmyUyNojIu7DO9ar6uiRApX82DDdsGQJX4LgrXJEAVmGnHZOKdU2
LOAioWTRnQJL90cCmlzqcDZdJ+ZrMMw7e9PxQT0DnkCCBCPI4jjHbcPuXN034AH0Ozsq6n00J+He
mavmhM+SbidbhreJ3yYropdyVWOV7CaXTCcuQMcfSZI/BL7fX6JuPFAoU7WnU69FurcYZX0mKMC3
RQZZrg25q8DfchVq0u4N9UuhsDmYIrFEUStQv3oVpwo1TR9se+BXO28AmcrgGHRDnXn+oPdKOcV6
jh3+CiHGO7Iu46VNIO1ovPInWfbcgCapGCyRERc47JTY4X4gw7QdB8qvhasT4JWq/xEmHYp5Kufd
QsqitUn02Nr+vHYc+hpPnVg13EsubLlAYK9Tt8KLmoeWa6UAgpzV3EViXeZdcjEDkyT0t3HlJ+lX
Gyq7Qd8SYGNZnmKG1cEYXuLPZ38+rA6dbQFWw6Dn58kqynXcCH62CgCA0AfCfx68+pRUybeIesmZ
eIivy/5+9jySubOLgrUJVO5dfojwbS1nAYFKNqO+NqgnKIr/f7SdWXPjxhKlfxEisC+vXCVK1NaL
2v2CaLd9se87fv18SMqCzGt7fGNiXhCozKwCRZEgKjPPOV7a6Ld5n06P5XKIbvIpyw9sjqObkp3C
zrQ7/RW60x9GPY7/oT4306nMgwq77VpJs03TesV+IPfN7TIN5pOScqM2Fet55D5yo05KvEsrW/ti
x4Fz4ydKDkljzvdVS7/RM5PuZrfhgUstp/vZp3skMyznENvGCB9QUhxcdXLui6rrepiUuk9W4WQ3
YlsPWuP+EdK4Onk1h/YvnkZgJGyaV7cZmk3umNHXHlL3XZ9ZxlPihWxR6YWgn/sYGzMQAQAJ9PdA
BDno1bCZo/Y81AZbQDJUnzLqTBtA2eOt2LTMsDf93AIqVtyn2Iic36lFoYKwbf3AfQkMnpIjXf2h
Ksp0ovN0PpkKSJOND3dyNC2piUoZeBBMvilNlP4yqCEN67QDLY3LLgnw8ERXeg8BmmFvk9Gt9zY9
9FYYUZAMsuheLcf8Nppzvg+lquwqZ9Yp7Xn+y+QML4EdnMFGByHkQAoJlqQ7+lpdPJNPA5KsVDk4
thbYuM1TE5Da+otdTPF5JK9BKqStvyRl4T54ifmZz4/9eZ5A8wAH/wMh7ixsMSsUrGIXt6t6CsAC
EBdHXDX+Q1v+lIEdhuq+cIZk5zj1/JRAjbUxtHYEmWDMTxcbbB9HPXXpvVhCxMFuAY4UBQ4YLOUQ
J1vVynkAXgjURs+p7rsufTtLjTLZQxtpQfM1NC11WGIup9yJ+Fylan+AMh9eRAvKSUUF2p1pnn+W
Ax8D77YDaWXALXK2apsfgCx+bisl4evPbZEnWOdZm0fIUXhnbq3acp7F1rrFSU+a+aaIXR2CKZBd
XWpThR9hg1NzOFWq6YGqk/GkTpO1NfwweA551cfJmdIbha1lpQczaLRpSSE80sG669FL5meazk2v
1MHixOYvPaC+c9j/NhkFhdZuKg+eS+K2jBLn1PgNz2LLmZZAn3MxylgOrfNAlXc69F3U7kmbUqIo
QUIOSvqLn4TJd8QEFkYUpf3K/V7btrEffKIXJdqbce0/2iofiij5weaKAnxX07zfWfy0LEM5DJ5O
V63lkR0A14ZLHx37lA87ZUj1J6N5icwGYKNqQ73i8wZDiQBzsurV6a1v6wP4DU2JtuVMPsBMrHQX
zYrxLIcqBBLI01Z30AL1zVa3XUfBRq9ux7Q2L3GDpj1Q0LPvk8LyDmW89Ik7mnlqIzItHhzWn7XQ
bl6GZtiokOB+Np1+7yWq8rw8qPtdo70adKzekyDwL0OrzLJtPA3xIdPLuIZrFwWMEvr/IxRMKbXY
4qfrxwXKAcNw4rsWsWM2x2cLJo3t5KXz0fJ89y6pla9hXCQvAwhJs6ubz8E01Z8LupFKo9UeykCp
P3vGYG17OKq5wzJEhcU/aj2pGb/1H6yCpiqgW/5DHtu/afMcvwZZXN9GakhFyAuSVxu0zN4cmuhG
vCAi4O4MzZLuFbzITMBymyifVNdUX/j9oI0F8+j04BbDwt7YbDTvHGWmYbC3jBvLaNIdLCI2iKmk
gbCJ7jFw4PaXjFQC+hWuuiOvj3dStWNZ8POuJI5FiiWEv5M20b3M1b0+OJZa2e0vczuazvi1J8+3
BPOE1xyKmc548SY9uT9zmqvLkDYtfrCmUT1IcD6k1DdHEzrD5bpqkOT7uiMxdpk7jv7OoaB9lGCj
b/VdHbr+xZvaTQe/RVbdXOZGA4W3npKQ/AnJHCpbKqzJETGeG8vx+sce6vtDFs3lvZvc0X0SfVaa
ba+pw2dFc/rPWT1+BUXlnQszH2+qHvCmYozDY9dCQRf1HtghJbIvtlb7Uc3wqV1MPWQFDybFZl8t
4bmN2THTaB6e3MEdHmWNvI5SOE/y6Ojm4zZz8oFHvMjZ0T6d3gUBwG9Qbz9zklM/yjLUN3R5WI+Z
b8U30eie2nbOnjor+dKpSfAKHlk/oWsB47U3Bq910rYHcu3TQbw0DzRbaoTeSbyFWX/KmqJ/CiLX
+Nr9aKosuNHDQt2Vg1XDGGLXuwbc6rGJKXKiaQENkleiDrKPLeeP03Q5NbWs0rcfAj6cmplWHpKJ
9EFgvfiAML/a/HmfPJM23tELvhp82p79tDjJSLEG8zEOphcZxXMOBWo+/JRRzR8NfDuqKLdW4de5
hjvIHanRyapxOxsHn86UXWwrxuPkq28HU7l1lCF4XM088Jen1A++SNBqT81O24cTleIrRxHE6qby
QQuswRJCPoK9Djxmw/vl/J4No1Vr2hfw8IdoaKdf3Nn2d3NLU/Ok5epZ1Ul30Tu9c+F6Af9eh9to
UUGRA7pKb2cpUoZ8vXN+wx30T8SrvZ+lRebtxx5AyZVDgsU7dErwwQvYB/kVe2jISpB7vazaNO4m
bWYa9zpAxSRYpjk/QRf2doh5VDily0HOVscatzqu4v5FyLr8TEN8spH113kyXGPWK/2LkKul1rl/
+yr/9mrrK1hDrpZvgqUx78p9daV1mfXFXC2zhvxv78ffLvPPV5Jp8iq1fqoOXRi9rH+C2Nfh317i
b0NWx9Ub8b8vtf4ZV0utb9j/dLWrV/A/zf3n9+Vvl/rnVwq9Q83ToVFsIQjh0S5avoZy+IfxBxel
KGblqfs26zLuzKS4rHIZXyZ8mPaXVxCjLPVx1t+/ovWqa4xK3Xner56PK/2/Xp/NDFvvwYx5Ol+v
eFn1cp31uh+t/6/XvVzx418iV2/BQFjV0B/Wq66v6sq2Dq9f6N9OEceHl74uIZ50+Zdf2cTxL2z/
IuR/X4qe+m43ofCzMeOpeejG0NnXdMRvZRj2C2WAmTd07uClR8vaqpXr7xS3KfRj2iDq19QeT5SL
WwLHKaAnjuaVe0Dq9Ukv0GzaiTvo96aZemd6fkHQiamfvfSu8ngKLPVSP+qT4exMikpbcH9bygy0
Xi5ybRcxN9F1E0k3MHtQesqpNc6Jsl2F3nTnbeJqWqXgfN+IYTlu0h9+1Ci3JpTP2zzLkiM1KfJR
ala80JV5Y1Z5+wDZUv6ikH25t7z2SXwSVfHNPXh2Pe6AhecvEqYnSImFJFtOEqL7Ko9IOY+mrCoB
aVnQw2XG2mZd6F9eXXf7J8fSfZKof3Flb4J5Sfd/DXKDDFzuDueZTqxpY8P9cZYxYpPhdky9N/fq
MN9DbFMhpBgJKYa3aTJXDhLnva9iVUl4KEzAu1oJosWoY6oAcioHsoSQlK7jD0GJ657pvpyOH+bQ
efpH+Acr5Iqpux0NdYCmDw5/pN/sh16LnAc5S9Gu6Pu8O1/ZeSCKdjyf8hm6mjC24X2fBLA1/LGG
RMihZHsLC5TdH1ebnIWp098Ag/z9yi6LlI17V5ezfRKnmJx0OGTqNNxW9NvTM0mdECEni7fI2eZ2
7V3s4hS7nK0H2uvsOxnOQoAnpy7FFL+O3+bKtMaM/F1k1C2aZ9l4oAWg30bxrHsb+PWap02lkSRB
1EjhU0sLNWk7ezzEXtE+DYHaPtVa6Zyc3v0sptUO/dZnK2td9hqEyiGjHflgm0G/nZaZYrtcQ1Za
jXId1wmmy3XEoZbzt6yom6PAdOUMHqjnN7zuFXQXEj6v3Fx8l3PB7Ap6F1pYuh3anQcvZ0gN96S2
hpHCa15lzUmpFJtzX1HrP523mlGrWwn327of71pNtzdB02e7JjbesNOJ0nku2Q3Q0evBKBvIOsnm
i+lDyDXyWvxB7ALH/hBqKP4g0wWIDX3BJoLnH+E0ctamAVC6SV37LlyaIlCIVL9nBexAi5LGGhHa
mgZp8JBt9durpp8ko/n8IEZnUQsF/2qRANkV771BcBrd5XZA5WjJAPJNeYmookJcCS2eHCBkz9CV
a/sLaV4pfNJLXEs17BJHq8Wwh/WkgTqubJ4XhoJD1NbxLoTqPdzSKZjTDpLFu8H36udymOpnsWmL
rQPUjeQQOdqDjMV9tc6oxo9N5we3vd0M971q9ffeQIV4I+MYFvo7V38oumLMdxcHySf6AUan+zVE
3IbCvd7DvxyUu3WFLo/f1rqyhct6vv5wZbbVSDkq+vjcvauEfvhdeVMRrf15Sw5B+/ALc/nZoQR4
d4mR8YeZlx+ZwY/UbUDT0xaEH/y4ChXTLI1eB3Bhx3wRm5ND+n42iajcOhZ3PySXGVd2GbKD7o90
/n9rhs6dNyQ+QU15gJgzM1LO6yH3m7ehGbSbjjaRe3GK/TK3B42zDeZ63q/TyKr7u76stO2F7dYE
cAgMaoAM0DSiiCZgrdorTvOLMXVZcGpzZ7jP45yNadRUt/GcVreJkbrqy2CRO1BHN99KTL0EJgJV
mDw6ozuqbuQhH8Tkhnqx5WF0gB6k0dRs6+k2fMWjM9/wM6c9AmbVH+UsQwdUn6PuvNp1pNvuM92C
u4hQT6WpdqONpXV0eNlA/DCuB9J6/CV0fe8iBRLrizsyPagq368m0c1yybFQKMlwtfUFhHXe3PeN
ebnaB3ueVnTHoIs3zPrtnEbVkTy1+snrMogqFd/+TUfOI+yy4Ve3zYdtDaj/yX+PjQxnvoodnG81
l0kr+JQDjRJA10COlnoN6aQ8uDHgaxou7sqOyEjS6fBmKwBWFWOFws4y4zJZ1hnCJalXhe6mWTw1
PGbaTla0x/BGQq6nLGsDrY1gfWeGeAur2qW644z2Iz3r+d5tIBrmX2f/ZofgRLSk+hHaMbweVpM+
VnWC9i9ihgcLnMtniRW6lj/Hqv1sUaah9UHRa2XjaPwkCWagQfUAMEzCcGkjVg141cQraAPxOi6N
DuKVuUVHHVL1DNOrtz7rbE3q5Jt60ZMiX08GvqJ/ah2Kt1qUqMSbFajK1CYNTY0Gy6/XbUw/bR4h
KgHBs5ytjtUWLl46OLSjHYNWkDg5DLAxXxxgN36bqfDNw0ARdZ0gl7haSS4xwXYCIzQLS/B67XR5
UXRfNeeKtibDMcu9PdGOF9lj/As4KORg1F8C3gCKhRFUw0On/VJZGk1W5fRpKgbweUqSUgkPtF+c
XHUofqr+OUhnFQFEPrDLdFk1b/P6diTf++9W9UcdbgxFQd+Hh8dba3Cto+b3ILPpz9rAH9bfR3oU
vIblfBtUZPtbN54/F1WxHRdiNPBzxYPeIRsVLFGAFnl2ttGYEa+X6BV/CkuKV5YElTfcizcy1Q9L
5lNOoZg13Lb4jZJCSoXBK+igd7oXFcLx284N7QNiV/ZXZY4e5Hd4jUhp/LwtI8c6hI0F6bIJO9Ww
qWerOspz8hxHxp3p5NurZ2VAlTyBz6pq3Fnxm/fNJp6oqT94ppGfn83lUZ2Cz41RNJ+SRb7RSFNY
dMzm1KqDMjy8DymKBmc5zLlzCzi6PNsKenYsVNw0mhu9yMGjwaNM6MWTEdwW+rky2zujNxGAyaZs
PGbd0HOTZcLM9//FydJ2u+hvHQuo6BCJadVT2XbOWUIm3R8ebHc+rhN0e05uuIOCqpcJQJmtbQt9
+iXmct05eSyLIrwsYkDv+BhOFD7lVTi04SPb7lsbiZUDXdPpjt6m4WAuy8+KW25HVBE+KelOjdFR
Kbpm+DQFtb6NBoRvxTbScXtPV9Rv3sL3KqaqMKEKytSzs5gGutMPSW3zFLkMSzZ9L4b1TXwSbsbg
SL0MyE6r+uZpyvxf4A4Z7rwgGO4mf6QLXU7lwO1dUdC1eA+4jqrePRIjQ79og2ojY6jOor1uzf1l
zTUmK+LJ366zZV2rnt5ex2UJGZeZ81kd6uB4FWI3Kr+ogfcltGqUVDrPPLm9EtE7OKucymEdi18i
xe1AlfUWKWN7jby4JJSCxLTVAnhGJEjWkLP1kmgTKMb2L68mkexRQ1gH6UxU9WZ8dCAY3MWjluxl
2Hshtt4YH3t3djYDHBSHK4c/pL+F1Ftur+3FeArLTLur8zq1kVNhkdH9pE/l8BDoQUtzUuYcPHaW
z5Da1xu/nodbGcoh6dwX1ezjexlVcaw9d9a4yxEQeiyWkWcGwTPAzHVKBQvHueusG39q5mjrdS0s
A172QwP+HW0N25j5iuiQ/cn05cKjGQ6HJsroU6rqLe09w3PtqOEngAD0Vfqf5GDEdksHkeWf0sXm
NjSqzrOCuMsypFrfPeaBfqpM722C3tPCYCEkKCagaNnemXtoY5d4em/z+75w/rPGAw2kvctG3W4J
qPpq2gZ9ON3IcG7LjmY0O9rKUHFT4yUvv2ZJ+nY1WJEq0pe2c2ukbULXTWGQtHEX3TK4RGP+sjjY
QbFenMUWFRZNxOvYvDUAysHVT4C/TJIoGcrBiOyYPpoi2F051iHaLeYhtGx6BL8amotOzmQESKW4
FJtGeOwtGh937dDMB6rwUNe7UfisRu4mnsrsv7wy10SSR2JTww0+yXzA/dfzJSKEnPYSsV7h/fri
XNegKRguX5rQPaj+D1YIh1dSI6G3sQHvnF2l3YPMCCASsIafdRsHp3jpsd5IdGdHznYKjfFJDi2s
qefSb6C1b6en3AbkkcV+dpTXBMU0kgxWfX8ZuZTRGsUaN4m8He9eeXXZX3hTUmIf5nbL3GF563I1
sW6oVQcgnFKgN0lZn2gXhFuKBtiXMdym0VLwXyyFGnsne8z/I65LUO13+7Ryo/06JxiKdDP1wds6
4oDM+P/jOuu1x//76+n6Wd0aFgxlVWoZ90WjH/tYt25b3+B5K+17436qWIZHr9S4T20jPo1AgJGF
NO7FNIj3EiPhFaCcvdZ6YEmWKRIpa8tQGVGP2FUBhE9tUk17MYr7ckUJHwEh7QFf1ZvIjZK3u3Q5
0eezKU1jukETY4/6XWRuSWqYp6jKLFq3uee3AT95SEww9uT+Ln5yOZO7L6u2vXl7rvHH6JYsn/LA
FyR4dLvUPYxFa8B1/IdNXRzo34HMqfWLPYd5B7HkJQQF82+9bpW3Ml9MMkHj47PjkwItyjJfHEOf
ufe2PimHOBvBcwzlPb0S1f2sWeX9Xw3FISETrNZ2PQOt/b/HykppFPxwbBjRavtTqRjKVs5MmlYu
Z/liK1MF8b937z/HoQer0BVMMtNN91fcWDLUaeNV8oiG2eU5TkxyqMM++CDDndJakPoGtG1ZcNac
APAZ9WXTzOhxHk2DBub4k7GY/axLThN76a0MrQroPRxJCg3Mc/GqayThyQJBOLoE80R/WWPmmeYp
dsJPAWClVw4JX1uT5xgULuwMvbdjUTovjW+jJrkOAYfc9gGEJkel8S7eALKy59g2rXsowsenGZoU
azK6O0jQpiff5NBECizYVaTvnL7k5jXGdnI/u28TZJYcXCO9TJWRzB+tJN47tNLsSrdKyXV207HQ
IuO5BGi170ryZKZlIam32HzFbLdlYTeXEHFMLLCBmS0/lfr0exdY2onUsPEMqelJjUP1rHWtG22L
1wms2HO7uKauVc6aPd60huNFCGln0ylR9P9cIk3AWnSnm8VWrrm+mDSA6zumLaakh/1O7GnrtdsK
iY/jZan1xYhbXmDspJcXsi5XvGpe4tzmsR5AmMDGzlj2k26k9De0+oPbUtjSb1ajNs303cp+UcLp
+SYS0vpLzLrE6lht6zKo/cSbme8pWvfjV1JorwAqlc9tMVnHojPLmzar088w+f2q0/j4888BY4Tg
RR2QlhEqoEkFJ2NA5CVkgGpoGzu7yj4OzWUoweKV4HUo3qu5hU17ekuP9XboLOOcJfQDjb77jf5W
zT8FGnTpgHhg+apLZSJNE5tncrvGWaKbsd0ltTHcFe1/0sIyTyEUT3cgSflXVQo6lSBDixoSMazo
mI93pITEOy0hciaHugEkdfFcj+2oNU52/xNJMxtc9BIny8mYJFIHFLo6xVMAXXuQ9BkwaA7GrIXK
zViRsJ/5Hdn2VpW7/0lTM7ujG7gk9Rll2V1DR9Q2cXxtK5MaN/X2UddFPFvljmKe0WoGtT5MIAAX
hfRlCGvU9OiFfocIuffmtdS+fp6RBjgDwHtl11l867J43mhF5L92He1IWl9Mr34VWRuvbfJX30F2
sCgCDxWFRtkoFpjdzgDRRNnAO2mo015w2mYc+5ehJlQPsNV8GK5ewdX927lpGkRbZ2BL3i7oT6Oj
PcaoI41nBc852wvbCeUzutgnaoZ3Q1DtxTbScjnvLu5lStYX2r5eVjABdO09Ta/3bq2UN9CnuPsE
2O4vehJ/bYAYPKt9pT8OWZVuxJ5nvbnLVNrIvaWpF/gzj2baN3+u2hNvQINSSZb8Arqt2TSB5z/Q
Czi/lEr7LPZAz6pD6psWiTEuEjXtoTNpJ2rh2XyNvhthPP42zAFyBdzWnvuynW9QP6luVDMLXtgO
0kNv5/Zv0Xe9hf9EIqE3m57tGFqYtydr+CZBPqHpuIPCIgUD9S4/L0agBul+mpz0TDee85hXirJV
Aotfs/ezICdVKrbo/Wz1Xs7isTh3OeRYUWA/hzy93vJZNB7kAIjdfLBiH9VGlAM3Vw4ZTrH/XJaZ
eyuxawQ872TCLHpO+zR4gdwv/6TVabz3Vdr+iwbgWKyU5dbqnfRnO8bb2ZzG7wHqYvu5Tj5GNEuJ
5B8jhCcqjaNtFoWoiQYKgI8cqs0j7DYZ3yJFDR990VkOPWdnqXCCXUSUQ9mcOKvmcgC+QYmsOw/O
0G7nLQ7xeqnLlyatz5NS1oBClj3Nh2nL2tSAx7umPreL1K7ek/A1Kq98mWhMvB1cRT+Mc6l8JYN1
iTAA/WyyCeIhOwYSlVMf1ha+dVTAf1B61u5g1m1f4FGcHuA+vzFyXvZWLabiYE36sJNYORhq+gMK
O+1ORlUXzWAq+xv43JsnNpfbfq4pS/qIuYlQbtuQhysMsiNz005fHD3fCQQaelS2w8ip7ATl7OqO
tnFtWz0DUNymodYrnyJ/mvaw7hc2SBloceUQ2qp6UqzlQK95xl2EU3prTR1IQfdrxr2RSsHikfAF
0/53p3mACGQNHBbcazWNz9Fyv4bsy6KGk1ps6wEu5L/PfpsfVknPmb5b1P0qtAIn50bs16qfEpLH
xniXTqG5mWHh2EmgONal5CxImmP8vtRVWOI+Kp6WNdERyhU93rWZtWtbO3+yypSNppnEx1pv012j
R+w01RTgfKeiM2rWvw5l5h30Xp2RIkCfWrSrxdZ6/bwdlbF5Fsff2tRlLgg/oKlrjExJ62bYdtOo
7aTwuBJEX8qWH+qYIepFB38YvkjV8uK+cEf/9/mlvGkaSNJdOKe7orMPfdF9caMd5JcbSx/T8zD1
fbhPFKCeTv5fw2RBGecDGbq0b48yeg9tFyxyvRze7bKijMQuEe/xYjcXgaT3eLmkhHrf7QoCpnJh
rZZDUfr2vunrebPa5GzhzzzrhQeNrcRYLryE4PXf5rXuAChIIoekQkprSJx9USUfY9YVW4jXjlSj
fkMvwT5VlfVweT9kCOsVsGjegPUvosp2CROTmztUAd6nXobiubKR8f3hB3W10fRB3TctdzZhFygb
4zca6vvHgNZieli1jXAQNEGV3ZsmPKESJZOcoId9YaEy/+9JbZOc30olWqSh9G3mwN3KZEJDCnnm
TVLa41nGAfI4h36ilCg2ZYn5GAjqes/dyrnMFjc5YY3KIvk3eq8NiIfi300qb7dKPhlPcpjb3tk5
QxPsV1sNvI4Sohpsslw12RYj1T4swmFyIFsN32pNzjsffRgcF+Gw0E4MxKi/S8AHc9drB+hss63Y
1jXIydH31DjOZQ1x2LnmnfWAR83lUt379egCSg/zbA7XDp45flJ67W/XxSuPr0Fpdnz4PP0GBiUo
YRbRVkgN62dDL8BZO+Zjk6NCjzhk/bwEiEkC5BA7H00SukykWdm6TPzzWuvyf15rKtpvXhRrJ1cP
N45tNS9yiLUCxXvN7950bdoCUiR99szbTk3bl77PvKc+C5ccFVoyQ4C+qq8SfRmTuKIWn2tv0Q5w
nKeCrcx19Ho9maEu64ttMkfvaWR9GXWl9hpl4euYRM7zOPC4VyVGeCtDge54s3MHCq05C4Yni73g
OdbuZCBBIcz0YBnNz9GC+xE70f4x6emaqi3AYNsO6byd1vDNkRkSAwL57VLrUsulHJK4yG7zYrS2
CJ/9GpzfsoYK8up+4DKZt1S2VD8/BGpIkwV9+k9h1j/UczrdiUkOJaxOR0SxdcgcCSPzCJd8TJxq
0TyQKE51qkYzdlASRnb7RrYSifzEyakc4HD0d62maRvZpohNtiVyttrWGVc2WcCk6rdR3aLbhwBA
aRmCL+wDaRhgUee2VtO7C50YcNc3wrBiqveWpUOR2SMueFDATx7qpUA6J2V2AGaQHKqlmrp6p0D/
OWp00FDSi7bglJz9VZu8DMVbUnK8eNc2eWmnp0obXuZeOS5LLd5k5pOMtiHZLVBEaBp9nUuYunwN
Rn+316yvfqd/R5ApfxRn1+obSPL0z1VWey+THh7FHGYI8RkDONxRj+yvY6E2t7laJjvxWkGj7AMv
po62XMBH+/hygcuSo3N1AYqJHy4QuY17gMqUrldgLu29FSZbhqRdZJhZNPRNmr5Nk/4Egad73/lT
tGusKPq1Asgx6/CfIgRnHga9sCG1KJIvo1I/SwANlA5kF4HxuM5EHjD8tdLYBHu++S2dM+uAuAsf
KwvW+nTM4IdZelb6pdllPYgtR3gFetv8uNq9qB4OFY2S5LkQB7uaKkNFmimXueB00Yt6X3h6iSM+
TFYX1OWmW/Qp5GAXHYkqOa1jWrDa5bC6xTbNQbibBxJB4rhe4rJOWVMoJgu9M/Tavl8PQ9c3p76k
dendHtCNdG+MEO3t/jgFctjPzYeYoo3GY9J6v/bBWDzAlayfa+UgA6ihkXm2eRy/2KvsKHaxyFm7
zBmSRj/zbLOaAwQl4bSjyPqnRT+st9r/tGiAIFafN5HrbHWQU8ueQjYglu/ax3FMvotpPVztPwAK
f0P0i37aZSb9ZfohikeyxctwjXWW1aow+n7ZAYn3sp/pq2FHQ5N7FxtZRUonrz81KQA+VZkBo2SV
A49w5XyebJDpENb8Bwk794vG/ZMcnubfz3Fd3+kGjZDoFxmfeM+HTai06m9K+yg6X8scq9Lf5via
4t83QYQ0d1JMe22YtlNWsCsmo/295f686SFxeaybHjoPNWD3FWbz98aB+wG+yGmbNnA5OsNU7Kio
xI+0Ho+3tjspR91pimdX8yp2PuCwDA+65YU8bIqGp7Fv9G9Xk7S2VmBbNYvntob3wJ1059YcvClD
dYIHSPBBtXNIrNz4mtTjQzq56c/ESEBS8vT2Ar9mDcaUiFBRja/10D9I/uyvIt7X+NsIQGzuNgcF
vHO75Au8FNmTNDp0e5Xq1ldramoAYOFnaagoQtU+jXBsXdocstKg1RM1jIMxwl7Vwbd7LI283xaF
idr20gkR59FlUZnf7mTRiW5JWVR6KAB2OpdFO23q9jGiJbQW85iiOsNToFb5PdoG7EAQJ7sMRaRe
eGM1TOROYFhZHnfEvpjqWM3vZYn3dcSEoOfWiRWNtxn6fpumR4BXkHwE97OtJ4/NIqTXhWH+swvp
mGo97/s0q/4uZaN1ibBatd+ENOl4dNod7CYGQPWeT4UOoHksylTDgYzcJPnT1WjBg43MpcLWRWZT
tKk2OpwPyw9yYO+KcSa9NmXZY1bCJSq65l0VjzRU/bejthX2EosjIKN2mZH0Hp/ixRHEpXmvG/AQ
n0dSVVnRqM2nt/zOYDjZYaRALXp3O7+f1B9t8opSaPaTTJ+6jbxpftDob7oHwA5F2FtA3kf7OlXo
51Ni9zi13cFSW+fOnnzL2ZEuSQ45RIp0GaExL+5I0Z27iL8H+iH0KlOgd7epDohd/jLarPcG3f+v
3QjTx2qHG2dvpkn4+hfx9mLXI6+gs7GBi6yA3iNNar6lS05Sxqob1BvKxhaCduQuvFIbN6adtUjG
VsZrQ+WlbklCkhx4COuu3AjLJjwrUFop8B3K0LTNf55UaSbNefl0JklVQH+7HBR4KmkvRD+jnf+w
LY4YmTIUYQbanlR7P8FuXGpudR830/QcLod8tPZNWcDuvozkQMO/GTU8dC4WL+vUx45asYygdISP
g84+JJGDu9UUj3V2N/TqL2KSg915xa2r6u1lZhPV4W1eW78j0dPdwf2JjFE3Jj3ioEW3hQjdosY0
lOTbF6N4JFLOLuEyNoPs9zxVVfplkvGeLZO2r+Z+2EivpTaAvuG5HI+MJUbO5ABLGrwFyf1qhr6X
Bs6y694m1A0S29WsPia6g5SR0noO92RF553ran8/VYG7ixNj+tz0IXlUy3vWVXq5wrGEPdTWlDtx
zoOqAqhEaF28LvRPN4hW+1vxuvzUnO3J+QGyePpswQX9CTmAoq7rblvUymM1wC0mkYUFOruacvVW
1tFrvjqNNUx78epNN5w08K6wYfKK6OOIn2K9PMmyEkEnJIR9SvUioyiHiJItZ3Uvq5Gz6iCxryZo
tGz0Rk308CytZxs2h/oXHzArBY8ImiiUSG8GPsi3BjS6Z1DZ3JrroPxcQY6xUQeU2QreNJ+ET4Bc
ULNTg3i86YKchoslp8p2WttGUVjBiscw04vQ2NDNkJz5UYKvpTQB2yims4vbWNumfvanwNBBBMCv
soOaV6gALyU4ZSnB+UtpLiUH5PVj+yAmcdoNBDaqZw4HiRCH3UHkJPPFti6iWR09uln3IHa1UQYk
adDMAq+v3dddld+Uof/sz4oJ9ZdQWgWZDpGVBkfq7Mc/M37LIVdZPGHjcYoWTHKw0Q7eiBHuZsLl
9BIKdWW+7zrKUshT7zzvNSza6XFNAUyKCSzAj5QbSRyII2rMESHspt5xgzWexJHqDTXvQnuFICM9
OUWRc+Pz9KOZdd5D2aJrkFkRggr+PG/V2olf28EtNs6c+T8qt3oYBhLym3H+XrLh410tWhAkffV7
YmZfrSHJv3cK/1rwy9MX9gPZLszT5rnrCxICpqWd3f/D2pUtyakr2y8iAiTG15rnngf3C2F724h5
ECDg6+9S0u5qe/vcEzfivhAolRLldhWSMleuJYZpN0Zed6jNQEGVl/3ryeVgf36yo59siOpSjSXi
LGX2hqT95yf3XfqcVLm5TAq7v5niYgMSM7BxT7axtcvR+MoVvudBlzKQYTf+GhT/wQk1//0BeXRr
y1Vi3qYgNFt6sq5eHdm9aNA2xv8EtREynVP61bAM8yXqvXTF8KO/jbLQ2KJ+OznEaSLPQ5tMayeY
ykdPhCCMFrb1DUIa7x/Dwscwwij61nEEAf/4GOMU/OtjxLZf/vYxGmxszhz75GU34PdcK8hXIAmR
P4IKtrzjLV4rumUHJi7A8hXeWFzIhN2WXAWSd1tq0nAxAatEzZYP83DUdXtyqYeiMAA15iBF9iY7
XvVcOA9haeV3OGoBmNA6D9ATcB76SAdhIIJ0JFsTRRr1q7muQHL8AIRRfueG78MhCYZ8YuwgmmB3
5qlr7feL1Hcp4O+u0QNdqltu3E+IrWQcgVPdA3IeqPZY5t4ES+WKdB1sC9EFpECmE9hgoalnficz
1EUhFaO9SKeGvIppHE9Vbd5h3xIu46oCH+ao7ObUawYVurC277E/Bhl0DPrH/bUD0gjwNj+8x6FZ
l224g1xnt+SIn+0peZel4L4Cw4QPMlTgrKkXnNfBnhJ/OZsgx+uDXtYNw/UMHJiUEIswVP62jK2G
r0jv3dJGaCr4WxJ2J7F4uqNeBha3Rat76xbYmU61UF0HSdjNJPgjI5Za3Rpd85EobKlPt6592tP8
8Px9HASGZ8+KNxyFZICFhcoZ12kLDiXaAs67QTIOcQWdEL1ZpFQ5XWZvu+Wo8kVq/noJRmNcjxV2
v0q4u8Q2OEAK8fgGYNeqyoL0ZYybCqV+sBM3bRoHYLKos9nuj5phzA/HN22/+lvM/oHtm8I7DLGX
QTO206VNGapFVBcj3AbbtTfSfrnXTgA70GmxyHJxiSwsXG2rUGkxesNrEITRauA5O1B2xytvp2mU
L394KS/RucVDhhP8nYH/tI67SFz4sWev/EIgwamFWRWXw1094r+U0ho9w5mN0msDN7y7zDb5A1h2
1gbWG2imON3JyHBeI6UallnYzjGBIiKtYwPZlwLQdCGP1NtmzmEEbcV9FAmb5iBzD2nRk8gxB03J
EQcDHinNF7koUyhYdeKhGusa9DsAKtU8Fg8liPtB1uIvpwHss8ua99A0DENvU9vue2+KYzUNJdPf
xmsP6vRQYLd2oEmD2oHGayv9T5EzgblX2vUJ/xQ5c5abjmhO1DvpzDj1IjsOZwF+82sv/ZqoKTz2
eezfnOm3hrdaelLHIvaGZeEGxqMRjf+6Gwf2blMfd3/4GQm03AfZDFtZpPwoBh+kO/pLCxzE/VgN
44PTt/xYdWMGVUN8ORvQfXOcXj7Z6csc/vJXCbhAp75UrrmuXA8BIpCYHCcp2HFkrbuCJDxfkO3a
8bcmYgmsXtC4azcvJnfVCihk/9Fh6fkzrLir1ueQ+DIscUOXvMweUb/qAfH4y0R34HULluCUz9Yl
6WWSsUokaFNcHxRov3vHAmD3zP12NfMxiq9PyL3y/QmeA+yWZo0LliwS2ZpGXJ1dI3+IVL43DLBs
onopWdT5kGxaqHxCS85n+3Yy64upM72GyIOj2QFioDO9WGnlvUTMCTILNXRbtQd15NLeW6ghmweh
vLhbSYibjdYUXiBH2i6MLKi+tBXSkQ7LxTEP++oFemSzvRmhUgRBIntdp039pcJe1bLK8p4XIdiK
8hFIY23v9XBUQEXX4TUkVx8it3uGyEW5gvZe+qBMhFvojmxK20Zto7v/Hz+jRHihMME1PQzCWgZ8
At2+fqM526kf21ebifE4msAskzXNcms5KLxRKsGhX7HuJpBgBxDhMUCQt2lkYm1J6GLy+MWxSvM+
zYf0NpbsHzKTlx/75raw7fFVe5mBt+U58DClYT9gr1kcLQcvAeTjnQeylUKsBhQ53nGHOw8JhJpX
HlDXW/KgAfaIcKcWgH0gmx7Qu2BvneMAPotigPjSNVi7xQvg0s0+7Bu2Fjr05cHutM5ne4lj0Zv2
/5tdTRnUZ+twIQbRXdJC+ZuU9eW6LET+BBpDvoMuZbAUYZs/KdGgaNmLvIURoJlMIYISFegxydni
4PPpc3WhzrRKpvsUJGQRtk4KOlurPCrZI+tUfKe8Vu361PVNhOHc9lBhscwWyorCvc23liNl/w91
GCXoro45G9rD7A7ZPujNQIQK6KkaLCxTNVzsuOxe2pU72OrFNGQLwakhW1AzqjrNMGlABlb3QpW0
grgCSlmomQ9QMIsc9YDMdHDnd+6ZzPjrgqEoAsi9ShtM6UMFLYcQzI56PWt8C+2x3aQZznfX5RbR
kWxcxIiQQAvg0zJMq+118Q2HtS7q/eRAfYIUWNA5QeZlXqtpIEMMOgYZ0skGuzvOkJba9DrLlndD
ex9P4abtRHRDps70oXcsmn+oj0zXQVfb74PaYaqPVqf+If//66C4A1oMbA/4aJ30ESf1hpsgiQD1
qKTi9bexiY5Ggt3mQxG25WORhj8tveuqvSZe+NhMnkEnyOem+3uTeq/OiFjJ87WpUlScWVlUrwJj
H9q6snjg/nSLVkR1xv1fW9wrioXK3PoekBC2dHLB7nxmjRvISjcnEMH1ByUhlhN4vrxBfJmvDAAm
nqYaQhpjWTff/FrspQW87aIEnBv8BBAKzfk3KO+IV5d5bJki3TZP2Rua9tEr3qdUEwBLnXLep0RJ
+SnCdzdupXo1StaDmhF3I2rwFtA5UK+FxDPpTmnbX/1KPoEmNgBh6XJoc7EhbbAQYZWz64HiogZx
8pqaTddAKByKnKQURpphVc6884edpMVcBDCwGKcJ9oJnv4Bs8AI3doj1ZwGpjvnmc9f/4mMC8HPo
p5hvoo53KzF54T4OgvHVg5x1p8rqWVplcs7AEL0YoOvxSm5xnBp7cARDZ9P2FhXrg12SsnArUKy4
QmGyvY5Vhf/rKpu6FS8z6H5Qe2ztDrQitr0eICoEXVB3WnPT2wLL9E/ojNGeeOsBumpv6O7DfjWR
fXKs2Z8o7snkaMDIADtW1WhPdjJR53+1/zE/vuOfPs/v89PnDAjR8TG3Ys4mQFXbxjJcG1/IX5ce
RLYj6266IgXve618pC6K5FvDvTBdA9uO+E/TgWRED5h9+JRA6CXxoAqT4C3976mulo/p5uEJKH3d
IYdCuFZDsEtHf4tktQwsP9uQjbQTOjCfXlRmLnjPwIuNpZTbkbVHatSccWPKz+yFI/3u7IFl/imu
+fsCnFTvbjOMTLsFbdmdwRriPqW/3KZ2+Ndsv7vR8DKM8F/s4tvPJxyMocB001YONOl57d3FMrbv
gPZUqB/GF700T1kLZgvylDZvd67LfXAlMhxKtH8zxaA6FA24bslnNBx30Uig6RhyLLOPfgLYl51P
TzBXs3umwukE2ohb8qZphwDvLT4nh0w5HAYPqBU7NPJdBh3MZ7NCSiL0wuhMTVD9bZu8jR8MKNI9
5CNfjbrGNc04Q9WTLBfUnCaL70DGbM692SAAhBmKYke9NKWA4MaZmnrKMQMnH01ZgF4n66L27EQh
aFGMAMEKsWQUN9EX2eSAiUMO7kSxlC6qJmjixdGGmlYq1JGZ0Czqa1E8RsgbPdjZHEohh6YG5fN1
uJS1uQy8bm21HCqFURLcDTVK1ZhWC61UD9oJrwXQuOvB/vBvD+W3x2bAUv+HB5BTCIvrlMdf5vBw
fl8NMYc+PPYsOVsDiYOQisttXCdNu98nxoaI9Gfb3A9SfZDs1w1YYJ3CsLZObSMrwcBqijxYffKo
iZTJ3CSEDWFqhHJm0xVT8zGI0Drk9WGiFrl+DGQoRziJCKXUCStvuiw9Qn7QewA02HvwGHtGGVdz
BkmsB8ny2l8jvj2sqbP1jOA8ImTV6k4yFUV2Kb2MgZUWo9PYSdYoqW82NNw3pYWTaPNtHq0HQUpj
C3h/fEsm0++xqQLx85Y+wdD73VFAD3hBvTQHQw6uMFl/RyZVGaggUl66o48Ade364DDXBADk1ycC
6Q9Uv4x7srRmDtWn6VuYxP2eAnASBLnbqe6qOYCnYt5esNDeUSd9yZCNheh7Iu7oCybSFmUfvw+X
eVWthMtA31yk/j7GOgDsrr9vgzp/dFhSPObYJ/EhHW6imuM77jB76TAhd9QJhPS04yBKWNKAj+F4
X+UgcR29te+WyYXzBwJNMCxCK0B6J7DvgO8+rZFUbtQQfwMN7le3g74PiEaCfS6gxuhlmfWGgdRP
A8fK8FdOAtBMsTLMhO0dDcG3jHrcIS1uaeiFvENe2FmEVZNtfLAWKMggvXZpzMF2miGDkWklKS3l
ou1A1rJP9t/9kTM8s6AR3R6lywMgrCmQCjry90cMsPLiasljJDSuHZ+ChQ1FAj0FVs0ixju870tw
aajwDipe4Z1rIcuC7XGw7SFjeweOAMT8XZR+KT84kQcLE+t26L5Oo+MkyywQrqYP/xF6yk2WjmYH
bvSU5Etz0JRO3UCzTz+h7hmCtx3Uu8MeRW/6ZIf3kgsZv6jdU7Nh5kqAFfYpxskD25Z/u9FS0TtQ
0A7y9q9utZ6NgMwfbvocM89Gdnqo0dny+lCarevBqNynCsAJCJNt2ylNj9AFy465ZdjbESiEG6FK
wNhLy3/oQoSua+aUX1gsvsRCVT/qBHp3qTeIBR8AgW5E+aML6i+jIYoveV0kkMZJvYeR4cdcGSK7
gUDF+1Nqa/j8FNeOkzXyYA3oj99qbr6zxkBpWh2B2SKOmE9maEPOtDJ/s9EgTcHhRxYkNgJ/nSH2
9gCRmPLgIGUDYR7HfiBbJF9bZff3ysJyEDiQHW4mcGFd/SF9BUijNLFLbazmbr689O0E0dLSvnXG
wT1wvVl1gd3YWOmYII09yRsk2wegXX83zuLxZOTaM1nbh0H6/j9lap5MsJxcbzzXmi3Br5vffMok
GJ/jtn6jPTLtlmmjPPYQm5ehuSe7CvwbwX1gH7LpSxdBduAa3qUwsLbbDGLnthttqPJgVM9VBKUK
SEVYqxh5RkjOJdOFh9JckoMTPKdtbS9FgWL1RkbZUk5mtJlix74YQNzOFytg4hRIe93nIcJb1EEu
CnJLywI/sg3ZetT/rUwnjiBM18mbXoEupHXSYVMWEn+/ujQQgJTjAZvG8RXsuR4kKh3j0OkmY5s6
GLyXCuQ1R8eHep/Q2tFWPnnLToLCf/KMAkxY1Y9q5MabvvHT6v3GAj9uKiEI4ljILhZWZj3Xftuu
RCftG2VBWyBt4vyAhAEYHcIpWFcMqgiJFRbLrAL5TqTl6Qp91/lAewPIg7ZpIemXDKa1/s8+5EiX
JAHbidDe18noTuRfi6INcNziJzpy9qWYbpkxnUiGLE3YeKv76IRJfQ3Dt0UfTj/6/rdx4EMBy/1g
vzWQZViA+Eg8CB76m9EHxkaBxvDMkiBed7W0nkuj+5qXA9TMY/DgYVf3HXTPfDHoQQb7NQjg2+GM
gp4EzJqG+TwNwzwIsqrzoKZEQAtwEyPs02NcO8Yym1SyRMwpPUbhAJJ26mnDZHy/pa4pNRFAcfLp
wAck0ApdVlkaKASPLQivQwssPgUhGDSMXDb3hp1Uy7KS4m3M1Y3noNZr0auvvfTbHyiZ+il8x3/2
Mg4eZn+wb1LPTKH7JMUBf9nqnI6craXtew8skS9xGG0nnT+iiyrHANgagbpxamcc6eLUGQ4WZaA+
+Xx0C1+MB2q1JhTn2zGYtgQJKgfolPcNInozQkjDh0DJ8nebdMFAQaLU5Ex+w8dYQh3RfOT3H+dz
GuzR/bQ9gX8D5SmmZ6yuEZbeNh/Bkg7MjQ7SFDZAgaXjgqpMo6P1hQaF0HZaX21TElws463GsfsQ
+0GFU7JpDPgbRqu5OajcvRlVnqByNw4QLgBxUqwv1AEmu3DBnUJsP3ljt7xqxqw/X50dTxN7p9XD
JzcIucfrwckbcIG/gCAmOMuycviiRTxgH/DwpWIsvIwS55YV4Pcbl4OBbHZBzdW0SOLQwNtlzFfA
E0HU4Pp+GlhWgcx6TS+mluz22NmXImvzldLO1BNmyMAtTAmAYCJn5z9efjR7zrgFskWUpWu2Q1fT
I0asQF0m3ZpEfHjtIqOyEhuoPmAz9BDSwPvkJ3qrFCtydGIL5UG88vie2Wq2zTPwsdo1kGmzxSKv
cshNWJZ9G6dTvXPiNtsX3BlvJghBQiMuqb8MkHv0jMj44at655bMe2u9fFjSoNxN6p3KLDCPBN14
wzHlPCg33TO9Eeyi3SFG5M6DQuDaboNkXDMo9C1yXang6koFulRDvUTQKjhzW1nA1eijPbg2BOiv
UHoAQsZ3P5yawFwiqxp4c4R8Fh+DzTJWW+ijQd4Y6ZwbYIaHmzxV9Zm5UKiXLHchvgMKFDNuxkMZ
mHfUcrWJ7sBbku06V5cn6KE0CXUURpRuzArwOy9sivdZgixrV6xDJDW2/DBeFzYOmkPKQEh4fRRy
S/g0QNDsaLZhTHZhksiLBKnC2vdVvKZfVKl/VmZcPEDJjZ2o1YRBey7qDrx/6KNLUJtq7QJxsU7K
4N2GytW7sDT8+beIqtriXE38hvzppwjyeLmOhKrX14lUKG85ZIvPNA+Cw6DfGL0EQSZQqlSa/8pK
459SJd6t00O8W4ZgrSe7dB1vaTUWOzZRMTyxRGzb0be+ZMqCknXRjFtyS5FCzywc7JupZ4f/NO3E
jGrhKtBw0bR5qIoDJ1hgY3R8h6rBcJ07U7shFjJqJoitf2oK3STKMrOpw/W1N1QISpjFzwjLwlMP
TaGDTPGvpKYtEC0vXR+FCLo3cTRHpKiAS9RNMwH2UGqafmoiZRCf06pN52Y0KvMcVcaPeSZkPC5J
VHylViQd59K35rM3TdNTW8j2xoCOGPUJi4vbJgsu1DcAuXjbjBycAXgiGDXqO2ywdiEIVp5iYzKA
KRo31Jf3zLp3QRhI4zqnax7GNl5SXzVF8aOb/6zwzduqBFj3Liz6B5UXKWi5sv7oanInwIb5LmF2
BS0d8EXNLqimqbnj3FErKTIGDGBsbajZW8BwF2lwoRYNKrBBXyBA0B+pSVN6fnfnpcnjqGlPsr5J
7w0dtS0qYW+xweghdyOq/YDa/Qu5ICkjLtCg2F8HtLk0tygEAIJCT0KXLo/lPEmU1/2eA7q8AMNE
gFR25S6SOgCaubJtY8EMR0BkSwYru5vC2yorw1tUS2a7GPJGC5N8aoYyu6LqLtRLF3IeD0UQubez
U9rg5dLgOzDPmwZgSjKdNNpdB12fVejHWAkobIO0cFYouAKGJIhMdnTwx/nYC+QqBlqb2p9W/yEe
s3XnIQheteY26bJ+56Ja6CESzj8imfLvhRkgc+CVTzno0v7mkDbeUzCW1eyAhbffVSMOXXqGDIel
ew88MovYhaZ9YUXV2csM/sLkZgrz+KWqh/oyxBFw2trcFUpsUwDHN0hG8ZfroPcmdusJIlnTVB7n
lXFgAX4jsShR3gd5pE+XLgTgTfQjVH7R0ei1le4g8+5dcOCJ+RCsyBIwhn1OWpbbMCughufYAWRd
M7l2JEueZI6tYNxG7T8lYlUGs+2fEmmsyhuTL06LoEYGfDZO2h2Oh9h+H6yqQbGdHh5C7GYePvlm
84SUR79OMuz2G42FcDU+QjY2lkuvu1DLM8GmMLWpXFqjBXyH7u189d4bRSiXr50SiCk99GN84A/F
xgzAYBqDwhqxABTC97pGJeOgVcEP5AF5ex9cUTgL9B4z3zr1SP0huN1WjAfTkQZmemBLxS3T8Fhn
8XjwdFlF3frFxdF31IzcEL/TsD9ZE7S2wcIBfsa6VCdyI4/JiMpt24Esdg/wUbf0nbxGxnM05tqA
MEvKRWyZ6tbq/eoC7IsBNCtSp66qSnw/Ky1O+msEj9LgDoSA4DDP7O+e9OWRFqeuiYMLZNC2rcBK
v2xY1G/ApNesrls9PcBVWXskkwJN38b0OUDSCI/KxB3ewqzag3jH+GE51gnCpdMXCWaBpYd6/xvw
Zhk7pzP7HcpLgdrUgzwHdYuJWe+nQZQ3U2gXi3QsxDnTValpDHi0giTQ3PqwO9Ip5CpX+aHg4FK8
kswAFgpdH6PzwK5qFgfqyPD1WpeZjRw/C6Hk2pnjuQZD2kv3s1JW9xKxIQJHLljRgjrgLxL8X5vE
UsOGnMDa+j6GubX9Yn23o2yn6iK+62ouHljOAYzPTNBXNUn8kMmyOeGN84U6JyGqMyiqz8XgZic+
ptkKyrgQWNTNoMMKuKBbuoRGgleY7hmHFD0ehDu1UI+7JmPvfAMkLruzR6++ZMCPLto+MF9FMxir
smbFnpopMhZQx1RPqaWPYMDZLgSYYV7DpB6ArTD9vSf85IiqU3eJ7dCiS6V8nvJInE1jDECgCxgA
hGTblVH60aHUTe0mtZsZ1eKMeCU00aIGyTCgsFagshEHan64WXo2gMXAjUaggqn5hsoOMGxV5dfA
RUxdR8wTs1FAWnX+ZQiK8oSKOHf14YGUBEoAEqWWrvYIW1DKkwc0icqvUf0+B3kYUJwDFxE4kvFC
Mu9bJNPWU40akKGsrXuU0lv3mQw2DaKUN+SRxwkH4iAYFohOgWfXS9xpgbfNuCdnm6MmW44NMFcY
SiMaPSfCkc3aLtWULyvX2Ay984VBU2ufgo5p0WpmGGcKqyM1IVLDn5xOvjejYYw3MUqVV0Mt3V1V
QDCMzuou/tU7Wap4RQd56qUmndavznarwiOCOsmCslqt3YIqOCn6Tdz4BkDKeXeQNvePJlBbc3Ys
DUHJNSDDSgPITqmzZhzi7QgM0DzTdcCfcyJSBFXCVSqw7WEZgG4i79PbIMWKNkzeXR0WMAFDcByY
/3Y19YkLSQQ7V8uozbpk6YlcrhKjTTdzu4omzVke8/3ctkIsvnVZXGiKMnfT23HocD7Ug4G3m+fP
UGILkrrhkMXHPFLpCbud98vkJwD7/NkWZdUf8+ZIdhrRhgEHjapJVDP84mmw+dSHEAz2UEvJQ4Mt
yOboDvz3l8sCoKj1lQaE7hBGRxoVSDsR5w+TMzqPgwRMZoxvOmk4j2ThxrQHfUR3K7Wp52a9SKrO
O5JHgYzEqpFQQmuMxsWOCqWSsgaHFA0VkJI9oBgrWFATJbHW5b88yeN1dxsD4tIgCx90mYNK6anO
j62+xANHuxtFDszQlB/pjrpLuxtATswH8DZ+jInInfrJs5oq8Pn8eUv9RtPXa0hpxVs7i9IV6Ybv
c10dVuF7smKNqc4dAPhnJ8vSVWYyfhzc8ocM0+5kqe79EiV2dyKb64Nfz7GzI3VO2qMDWwPiaB8u
1DOggg6UzuBVy427a5pq6j1xNMf6i/yoLLeRZiATpanoYrSgqNRe1CJXGjiJdh44Z7R+zXWd/ve5
yP7xxOtc7NcTaWZWFPyIWmy8PvEyqlNU3hKC1/9o4rjDnpIWr5VrL7YTn5vUi4S4yFhzth1DnQcm
wz2WtkPLEiB2yDbf+gCo7BPLOpCNLoVboZ5ZX1BmAJLSF9HiBAHeLumNTwbg935ivFRtXX4ruP/i
44vwDVTQ8w3wpPPNb11mOHjPkMo46O5Cj/wvU/y/+0ACDFVe4O9eO53jnOrBtRdE9JCLTGwa6NTO
7BDcg7JLVZnOpcU/+Zn5j/HE+MvfBoU+a2Z2iH8PGpKKv0Tcjk+qQPFllxvDLV3a2Muglbm8WiYE
4m7dWG/IU6FFX03NZllU1taKcUZ1lTV+Gpp1SyOsy3CesrfA1WEOOiihn6Bjerd1KKxtGoIIlmw2
MpSLpvUKUIMW1bpHTf0+9GT2PBrTtqgZQK3abvI0uNpVVL7bPTC27Wvg656dEmfID/vV/3d7WaN+
jbJXc+JLZ69AeQlN5nFOltWgrT11QfN4zZ9lPau3veMPy2v+TCGFiShs7G+uSbHOjr5kkT0cyTTb
xbIMUVFGObfJCNOT4NXj9dEdXjjbuhbj8jpNE/afp6aO0crmqWkiE1TOt53LlpOFCkHpTggMZoCk
XLLKdZdGI3PUAQzhZe7BG2rco67lKdc28mtYCAVFIEi2NMM8lib4mEWB3QcFTXrSjwu2p/NMV9N1
zjpOt1hvvCN1Agd2nzhZd+pRxr8acg87br2RmXceWPiq0UZqVpt88EzvymwEVZdu0nbFKSLk2lSY
Hsnm+iA4ACj8hjpnNz2vi1T45mor2M/rtMbof56WBgUGglmJkinOUdgG0bQ9GK2pky7tx7ShxFFh
rLCrGlrD2Vctdna0n/Ej4CCoSfsZarp+r1CIhNTEtUm9qGXD7yU9+RFOPT0qiLfhMH0NWhyJIs/s
TyAUxx6P2p420h1d4rCARGzabGloCJZ1LBt6CLWvM4QlCP5539z/YZ9n/vSQMQvihecXaoMQR78f
vOiB2b355kGINQid+HveJf2yGRL/AsHf9gQaD5QTjmXw1arP5OBAlXhZeuCUr4eqOhfQEVlRh7vl
0Jj6BmXneuXWKj4HIsovYgL2AKmt+LvLHvvKmr5yFKWvoGNb6G1zuEWKGLEHCeFOrLnjW27achGn
PLotCte+UAeOAKit0B0GSuzmjsoA/3LIUEcx1AfPEqBWdDQEapDqnmyqdYCyG/vxvkZkcMMjQ92E
mWA3VmPeSb2pTZBKopZqDbExwJgPRWCIPEaexw6IquypqOVa6EJNqDs7B5Cfz53kT3a6jEgtHZzY
3f1p19OCHdo4lFa7++Sv7fSAdDLEEQU5c+cfw1G9i/yxqeaPd623ITdAIovjVGXb67QMmPpz4qtl
bcjh7LpI6AzA5N/0IZZrFJrF9zINAPstodgwNEGxtGyrevFkgzI+1WRvvg8UgFLF9yAFeVLhdj87
u1ilae5BP/QeyaAEp5RMLquAhz+ROgOMO0u/DfE/qNGrn+yuG9cCr8ZTbRbl0UJ2dTP5NjaVIB9Y
RLnffucsWhpTlv8EB/dz54z2S2AMCO4j8n5xDdPclzZK9z2cye6Swu+XqjWtt9Hu98q1sp+mNx26
MajfANqEQBfYD71OLoTqpweTFck2tOv0UHsyvbF9Ea2soFdvQNJvxyrNfpijeO2yZHzu1TDi9GkV
p8Dq7BN+2eXa673yxesQDtSuvJ32seeLY93EzrKKkg4U2I48xr41PbTSegBPh/MGjWaoOYV2e4J+
WHUPmrZvZMc/BlGZvlbnArR1d40UAFLH/soIUFwHAszoYuRFfK4tgcM+5/23xlm7SVx8B7gGMlna
gUl33KKGUqwTlha3KH4pbssQBV4IOFSI1zv5rQXtNX9R5fjEU3ZDJtRwGchMq4CLxWCUu8hok43S
oA/8Vxt3zM/iBcLG6sD1ujd3hKgWmMLyllrCDctzzsT5OigrseqPIgaJ58dEBRLGK/yYko1BEBFs
qN8nJh9PWHKR+813InubNB9nlXbjsc0XhaMp32bit/lKPnT51K6GaDpKYF07yz9AwmbhuGDxKDN+
mTELE6QxEBxINoRxiAomzyjQeKZOMrnCOjPev/tLINyRJouco9H4zpLoKOyyeS1j27pnCJqd/mLv
6+KzPWHtq5PJd/8aAKAlsVfge/MahAm7HyJUU82RrCLs5Tu/K5IgJ88FNyhhEqhULQf/Qtu04J4I
7Vv8YcqnHpJMuxYl3Jt25NbrhBdv1HniG5Yw0KfI1DiNnTPdQKXaB1EGCpL1SOR0y6dBj5QlAkOR
W80jycEJUQRGIzkQFTddAtFx79dIeqbpAaJIIx3hm68S4CNywE4PtRfROo8a+x4I8WSD/4zgpNIY
fMMQr95xySvkBQSHWnhnQo+ag16Vs/Q7pIs2Y+VNEWoSxRocXdb3xEZlIRCzybMzmWoVMMVuShUZ
237q24Nbt+MJeXaIj3tlfV/jNY/yvL74gm3EY5gC3LsQ91PXgDGs8iqtKmJ/kYZZLP/22aaO/+uz
RZX56bPFhgGRXV37RaVbYpD5UnLRHubiLN0Ear49UNmXZMY96kjkvlJpqhaIrIJCjsJ1fuPVax6D
MWA2ukjbrv1BGAuksQucWltvM0DMbCmGEH91MsoyxhodOadJq3gN+lJ0preREcTOvWrY8sErDgYg
IWfldsOZ7ujSJSUYykLXXV076jr8FkszXOSNN2x4EvG971Xi3h91SdsIql8gT04o8axeyGO0OUN+
kz+h+kctocceHQa8Svg1rf8pxj/fktMEJ0oBeEnsbNQgcOwHG92I4K7j+ahBCbN1rWHFkst2YbVA
BvaABT26DiDSdjq9kltogubUqSpE4HqcNeK4bS+tdusj1PLp4X9zG/DL3xaAIkLGyuuemjzfopQb
eT388jbMEdM2102VVcsEuiEvaVGbh5S5kB03JvOL6Qw/xiTwb5FoHm7Apo2Kde3PrcBdys5D5kpP
m3fFlvzHxHuftkTceDflqGwHtTYYdjc+MGNLZBfjPR1tqVmZSbKfD766FxUb8acmYpnxPqlNZKJr
VJf6BFyNYqdfWFbvrIMiME8OoV2xSPTuBuUZt+9PhDrNMWoRp8km1p5QZAJ6iRxE1ScIdIZsE1Uo
Ki+9QW2ony6GF39N3P+h7MuW48aVbX9lx36+jAuSIAmeuOc81DxLpZJkyy8M2bI5A5zA6evvYpa6
S3Z7d8dxOBhEYiCL4gBk5lqrsNa9tDQwLNjEMmyPqi4VoPyZAwYZ4fYzMsaqfm9ju1rPi7pG9Hdq
TRXaC3vwX0JpIS0QvIXWuj7qLkAyIfSl5o2CRGOXIpsfoXvsYubVrMD41swEXJP9jIzVVEN7Apky
W1V6dzd7YVqg/rjWanthFkg07DEzcPAZ39f0oOERio5NyvHM0W4kLoWdJVA4g9+cNohRZR1cun+U
G/ALSfD6k+VDTyqPaWxCs3xOY936QEgIrvhpY+WeveR95mYn0IM1KwYu8FNhBvaR6SdzSveiDZlp
b4w6e+4mg1zGmKl4WIME4jCG+ZyapGQbfFlBvyfiy9sIVcyesDqJQNMntJwZUCXb+dOG9sLUaSSY
FFwYsZ7zl2RtxoojfXdq5XgcSuf1sKE2ZOKO+qM3DXkrUxsqKpU7fH6rcU1PLUwXgpJVh4BRJ+P3
TQJvZAW8PMpZL0oQDoXfr7aMaqi5U3lq1ebGD/JAfnBSpnEMlZ8I5OkNstkPWDt+9Gb+4tykzsIJ
n4zYeEYWtH20DPADdnY0QCl+SI7lkElwL2njDBCaNS+byIKPJwtnYIyUb32YLpGkKJH7EUO4xgmi
7zopv6rQbT5XA+L2hhuxB0x4BLgna4a/o0q3+Gi1YMGpgOb30qWLjyueB0fiWiTdcLjuGrY2dmaF
OZVMSyCJphrauB0yswbQ4vVYDTaxBdAe6DBekHh5hlhndRFj4R8AFqzmZDc0yBdVFZV3aWCP977T
Y/4ydYjAFYCIkXL2HPjiR6Egp9sx+RSqsZr1YOQ70GbojPzAps3NRkXd6XruZNZKjUgI72R9rN1Q
PfnIgn2oRTBnVhUhr2VRuTJ7cvpGPcHzivTGQj9Qw1BlJ2RJiTsqVUn11styuA4CvTrQqmYRnsNp
TDUtaPEi6rZUzEZnXCAXiK+p2IgC4UE4uFdUHOKgxmqsEgt7Oii4QuMtohv2nGoRiTd2pQK9BdUK
t42PTYMZKtWy3qru4DI4UyWmrvGscAa2yQ3DHsG2nFYAZFS7BpMDuJLyNDji3gqOtGd0xWfwZXcb
y1TOOLPKoIUDfgATvJljYZhDmXnao00IVYBdEGNzK/6u3a0b9aAm1O1W/N8PdTvkL0P9cga3Y/zS
jiq8utPb1rwEEUSWDaiEqBnt3jYg/nAWyi76GYQSsv2twotBSV+q/I8uVL5Vi2nEW5H2fj1A1iAi
aXpgOfz7YaLyzxOjo9CZXI23o5LRrUquZi43z6OOsXabTuLWhYrXJrRLXYoi+QTlzXJr2LG6byAN
6SAUdJATYydtisFBFogRFPPBst9tHe0l6cqAqNFxmJ4A5EbrelXpFFiJP/tSD5UgW673rOPNPjJg
t8cMbyI66q1iAL1O53bpSYoIM3Mdte4yLWJ/fj3inwPDSwXgNji8Ozp2piVWyaWZLK5DUedIv2Re
F91dh8q0WSyj2CivTXzDP9kgIVqDYULvXM307rrnZe373m9s1KQX3MvwYKMfbeSfezebOw1zG5Uq
brYSLKHzhOOJB72b/1C0HripIjCpUzFwUv9BW5DQ7lLrLppalJBX20SN086psuTCf1Dwt+Rlx47X
Tp2GUiBAPPB8IUVU6lreCds+gSalfCtG52S4rHjj2jtFHnYkLCJI6oMXZ+Bm8lmw9ar+iRLSKQ09
nHLR4Qm42m8makH2vBzvgDKfsQELgsxJ7kGgx89JnHgnvJCWVKKNMYLNObObt3YIU0T6GmTkFX5Z
z4UbgMXAy8N9lfFpPV+6L82fe2livttor824+xJFQzZjKvderrXhmpn+JdU6PTuOk57Be+0e6mbc
kwniEOm5QSL+XYB3GVTz+nBOzdr2HIGM6Z5a0aap6k1qq+5IpT5O0nMl1SflSTBpTCOTqa/BWeEa
Vri92VplV3ORsHRNTagi0zlAFwogHrLRmFEJOdGw4enidtTQ0/Y67cFAfRsvtDNr65k98rVMgRNO
1Cj23G3O1I1+EvIiSiiVFh9GN0vQ8CbXU7j9hBQryg7sX6ebSQbVfe970eF2ZtoL4pkJmkRgUnHB
qG3tVsHMMFzvw68qrQBppBboqqgJbfwRHCC1WZvXX0WDeq0P0b081/PbYVkjxcYokbd++6Vt1Ro7
JrrPtwsHByl4/3W2vZ1dLx3/ToUvNNb1b+j3xeR1He6uxbHgOzBsdBOYptt6FkQSDJX3r0ndPFpZ
nj4mkGzceYwhQ3eyQ8/ONlRzGjEPR/KnqFcNqIy2Ii/4kwbRHTVirmXOG5dVx9h2jIXhqHymIcB3
aXvzuWsGeeymklv44wq5ImBOLn3zUrl9dS9AetWI1LyQqTVB7RXmYbwnW9+GxSaPFZtfOzhWeOnN
VaC1CSZOpOhhXt0mWxocnLjpDl4Rc0ZF6uDjZjFcsz+TqR3hSsz6tlrT4ECb5IfElt+pkk7XiM09
Qrjh3fXojd0h2yx2lzSY8NLuxHhxova08ZPkVaWeeaBSj+nhOvCsFnQi+EGj0YdnZKosqJJMChKZ
M14F/Y6K6VjYGy+Gs46a0Cl0QMax8UIGw4PGi1+ObEMnAFoPtgt1j6Uk1lRd/InFdnseuafvi7F7
Czrf/wxp92EJRcBhE/YoRtpYgHQLOZqJ7x+KKocCHxDUn8FTyEGJmzf7oo2Rumadr+YWCny6LMEX
Ah/N/H3FDQq1zTVP75abnyL0sW9lMfuQqGcnNcTETfvBwGkXYfCJ4tchk191rdVjgSDbRteQ+IGX
1n+cGlBoG3PAr7z+YsDJ+TVxkACZdvxHamd3TTZYLzppBuiBWvLs2nG7FqXV74LSTeGnSBlYA3n/
mA5QxpUQ6Pw2dYdGKf8Ro7uXwxmMWzRYBXaGWyNjgCRMOPJYGGC2MFOAz7Kof4ZGBbicYb816yb0
eeZ7CCPCoXZt5gJ7T82AjngfbZia3UaLk28BER1A8ngAzTfgHcYsH95yL0J2qW99guxwiaREM9/U
fZM+ly0/eIUZfQWeJ5sXSI8+ac9iR2UOCK3ZQ/z1z55dBjEK6qncEGnbts0WRpIgQBTK7Jn2ZOim
173uN7bftQuZyfDeLLIPcTbDtYc9mME2H6J61xibM1wMZ3S3FF671nqIki0dowTM5M8YHTWmUbKy
3pC9T7KZHBHYPRVtUaxd0A98svLiymflZsJcpraotshCgjhvpq58VphLw540INC2fON5ai/gJwNK
DWkKzqDAo2wVnbWccufnkeuDB7uM0v9Q7uaJngWxDvZ+CtkRpMqk6pSPDgIuZregCsQJ1SmGhqC9
SMZ+gRyqYH9rFgxOtBrCzJv3HGjODokae5237WPUWXIJlrJ+dS2OIGLjboVTsrz2UXfmCALX7ECV
tOk8EIYB1HWmEo3Wp+b7aNzs3kcLbSNctVo28HgJK50RZxbkhw6dMKsTlWqW1ZvEz6s5FWkDJy+I
OcP6xEsfCZtTixoEYnM+SYmQ7TdjXFtMHX4e43dHsUtovxYtuCejgRcXIzX3xM0QQJ10kwJrteyn
hwIaffHki+7uSoh2X3g37hnEX5d4OXr7qA6jeSNGfqhTZT8z0KVfaeu0VDuwUBaLEFlzn6lZkJX8
YLJwLSzVAlTvfqUnpq4hXFHCZ3FuGGv2TdiKBQvT+KvOj6q0/S9tCtrVsRnjHcszeZk6Un2VKmjo
WEgXsuPU3aYZxnFry30L4fCJoqb7imhpN2+5H92nwjQh5jqCZdRWI0SU0/e2DhRZNOQY5cJE8LQF
Qy+4Pzhb9LRnY6naSS3gLsDetXbas6NXp+mh4i4AE5o2IMXU4bpGQu/aaTiCshpvogbTCPD7e+Pa
x3vmXHoIrU98adc/RtQMi9qF05X+llnUJmcoy00aXPeOz5wvGbh2IabYfbHGns11mnTQ0gu7TeO2
xoYh0nnXARI+R1xufCn7/kAc2r4Ee2esui+szCAHCfyF0SX5owT0HtBt7IVVAdlQvJIfjUS/2261
tCcZq5edrMAMxPGiBEQj39EpB26WHdyyer2e8fRT3AJkX9Qij/QGigXJk58XB6UM/zEB4dMOb5Tp
KeyGL5M9Y/haWFHEd64HqpSf7SMCGTNl1uUGr7/+iAl/fxwdt4M+NFfr1CriWcn6ZJhRjRfF46wp
nWitugG6ZgZ0EIQ/ObWm4s3mpdmwQW5bdW6nTQ1ifUQvYKMiVdxsqvbqVRlY7Zyy3CjfDWvgs8fd
YEv5bTe74SXjmiF3eJYRTetN2cq3qzNia/VSarw9QsO07mTqGMt42gvd4X2PbL+rRWIp6HOQK7lO
cPfsBEIHq3r0iqeqkm82vIxvcVmv4Ijrvph5kC6QPzWctBDw7JmqXsnMc+eWHI1ZIHLzIIgRgRzF
VHbgkcM8J9yRiTbe5EWmPYQpoOVajBCiRfLqKvE00MoT4I6SuMgGAgDo39juEY4cdfKn16/U1os1
NmyTcAev5MLo0y1nBr4SZQoN9LYOOcR0zOQtwFMhLNd5LfwoWZiOk5/8lIl9NKp62WupgfUGXhxq
nm+8zn8Mqm0eRRQ36yBQ+TbMHSilTYNRi9GG4npcO69w7SeLwBvlwmNi2IBCkHLUaeNLWS4Dz7GW
VOwA3ntw3xtw21m7eY508aG5jDIAtD+N8y1iGgAYQuHhDGWQd1vpHY0g2crIXf5OsyKw8amdKscp
FO/JiC2QstgZF3jXcBW6OCwWhP1PEbraINZr4RMGlScQKVbnCM6Yq42KVIHs9mZjzw0PBAgtb60n
wMDbHbeKiZtawH1YQRriVnRBoIjrah8TO0SGtHD9eToxjEOq9dmtq/DiOU12aIc0mBOjt/uHXSs7
Oyh7kmeCB34JLt8MooTFDI+t+RV8Gxo5/1Z272l3ANcL/hCZE7cXJioQDk2v2iF6b9tGYDS2LR09
RCbIq3WAQBbWhuMXzqDM0+vhE+Ri3u2UiAGOzKud2o8yCZahMQJj0DTphndxtEKQA3E9MeK9iFg5
2G0ACkmzbGOmefOZWkRNzNcJxPlmmGzl8yv1fGOwfv3bMhHPI14GlIwj/I3lghoucmuon9El1dXH
ItXC499t6fqXcfeX2l/63hq301ClMPR6DMddNyDoCin0ct/DA7CSlWlfJFLCIHMsxzcV3BV9F3y3
x/KH7QjxpDMTK8uwDw7IAq+ufXReGEs5AKlEzxsbeLVOjEjB9zTNgfQ04emmTeaP9pyx1xtm+oar
LkAmsc1LiPtwIK87N68hUDzodyT2rR00GTA3b/MnzmqG+7SrwE2T26vMQXJxnJbFESB4uUTaU/lc
eeY3gjYa7je8ttK3Wx8Wj9HCCJwX7eKPSag1ZBiXq1vRr/tyBXnkaJV5YXhwBkCvnP4TZb8r1UKa
LgqGk+CiO1gaC5m4DMzXOr02sPsL680ZogUlMkTwSCjMMOEW5sWBZGjyqehMRaq1W2A7qRZrReuJ
an/XN3UjRC5yCQJVQ54wTcC8EgK0VtmLfakZppqTvatcEAYMzUuphbJ/6NQTD9CjXYDhNszPUTgB
GHR8AFO3w79JYIgXoNXgd0YB1b/B8NKnMFPVEkpS4xGQr2znFqm7Hgtl39tJ4cxbx41eWks+5Jni
PwDsR36jr9+i8o/uXqSRvtGmFoj88a0AP4IPV4yfH5ymDZA90D/T4092i0t37RXVVX3IH6z8Htju
vZQQRroJEuVF1KwdHYEMd4Qg0a3CLDgEP4x7MNiAiapA1j6cK7PSibs9FZtBvRcJeoivw8fa4eci
1SYM8LD/2FeNyNEpZb4Ate3BqT259acJFrIRocgmyjw6Upk2U5NAjXKbpF58MDH5JD6DRHffA0dF
927X8wc2piciQ7BlZ6+RNpqsqNWQj9+B0gvvMbe9tiKzNdho1WdoNc1c/xwL/BXXVrIu3JUWtb2E
hxIJwn3FPsU2uOHwXAdnGdXg48bL/wiMDGJQQRvB6dLZxxGp4hBHrO2HRtXNXJmy/5z49mvre+l3
q2zQfYpDOVmJpRJL31wfQqt96DAIsoV4psMa3CjdgDBJa8bHwDReMyPg1wllm5r5QSXRK03TaIEg
gHKdCbtNdzRZ8znuQYDhiyWxeRGvl+6D7GhU+FRMzF9kb3oNaMdk552Y35qSHTKdGT4MfjkDYe+4
Bmgm/+RBXlyaIvqaB4BBe+BiOyVZ1J0EANRINWiirwmkARwG7g3Li4P1zz1TMx7vZW5/kpjZHEHB
JI+Y9cojViDJxumNZ2HH8d5O4lVo5eUly5L23k09JLR0UAbt4XOZVwFjG6o1Wqc5hKH4cq1lg/tW
A/yxx+QIqxaXG5C8hIeM2tIGxHUrp5PGHZXi0ncX//7X//2f//et/6/wu7pHGmmo5L+kzu9VLJv6
v//tsn//q7iat2///W/uC1s4DgeHheODfcR1Beq/vT4gCI7W5v+JGvCNQY3IuvBa1ZfGWkCAIH9L
ZBACmxaWcN36fGP7E6sCkPQPTToAhqu194bQOcLn8ltrLK7r2LCL0j0QK+uUZlid47QbpJo52ckd
o3wtiFcOcql8Fg1lvL6qDKZx81MZOOJThESY2zQjSZ1kgWhMDoEQMBPRJkyDjzZqXObZguEe30Ge
GNmz08aReX+0p02fNNVK4aUHRqY/arNKfwaZfr5xWoYZu5O7FfKRRHttQn2pMQ0ANQU2+/tLz62/
XnrX5S7uLMdBDNrlP1960OMpo6s999J08bBBEDhE1pQ5LnNulC9ViqDJNJ3oRuCgS8Gre2rhAvME
qDZDmtjvW1UyMHZ5JD6M07GJZsPuNcSKjZ3j1NFLFlfWIrHT7uhBEnNfFuDJGBCbeh5B+ozL675N
TcE/jRzvqSkLoDQSZsOBHjOzGu50lNg7zi28cwFp8P7hvvTtXy8OZ/D64upwpIa4juv8fHE6kZYC
qfPycp2ku4UDXL7iz4hQqDMUZdszoPpP9DqMa2ms6JVHxakV0rXkeSigVWxF/it8wHrpOrkEaxpe
TJGsIdbgOM1nS1dHb5oj4qP4IBOmPjlGAcmgokPTQfF97d1HhqrukWi/QsDeuaiJTb8Ety3oDtJg
TzZQhqXrpgD/I9VShyruV87Eyw+vGVRrq5gDt2fnczinku3oSbD2BxKQxz4AZ4bdpdW8DoAijJoL
tOudyy9tuXlfu9ZWQLnjl6k9KcxZ2vF3UyXJz41tCHRSB6cHpr/sYPL4e9X5+WMzbeApLConAQEY
CnnstrMW0MNd7hfy0dJmtTLMUS2plnp3XXbtrUDee3f1N/LCYkuLN+kHcvm28aa3stmsqKK0WPQP
dwT3f7ojHMaEif8OFLM9wJA9e3qcPryp8GaxBlDJhBcHnyjIx7H+1JmgVyacYVw+m35tvdIkjBtt
fwidoD8ZkY8pmlFBCjJJj6Qqe1WJJfHYqzws7VZ+URSzZlJ7i5EECO2dMoG4TFruqRNVUPE/2q6D
hSwN1nUtkGUz2CLbeN1o7hkX5p72eJ/a5UzGA7KtEChiGy6S7a36L22uBl7p9T+8e35+7U8XEwRQ
Lmeu8C0Q0fnuzxczjSpmZjkLHry+HhCKzf2ZCfzCvRUbPpK+c3PZZr58UcxZ0lyXWlRVBJRexzsw
3IJ4FmHEQgB73BabGnGG6T1bTW/XDxuAjI6thngbGpAZGh9wOpkR3GnhKOdVaoLe1WL52fTTeEbO
FqpgufFegehMDC8BaN0NruU8KQpw2QR+dnaR5/L3V8X3/nKL2dxjjmdaoNxl3P7lqmBGxUPZZO4D
g1zu0Z4EM0BtkiKFbVK5JU7U0E2SRV+cY3fMFh+olxUEDYgumWzgzwMwVoBKnqiVA29AHlzvNou6
Sgxwcef1nFIBlQN6Dkghh3tnyhhMwrWnC+/TrVXtIjvNY5Bu7CbXUBEkIMWIjXBDRT3ZOgGEUjTY
f7FRu2JyNV0bT+3INtQCU21uvFQTvffMC0d+wWsYuiJWmICpyy23VBOX0NgKKshwUe2H1j6vawjk
cv8QaWu6BYYvuJ2KVWLV40Y6SFSZ7Ez1Lt4RcCqCNQUrfhD2CyTjO2LW1n5/sSYASQEgMkK3WClN
pamuG6CglDVwy0EiLAol6J07M9hC3Ls46SYGzfzYBHuRe58zqZsHMil8uhYZYhgrKlKFmQFCxczX
v79HLOcvj44PvQ3fhLiA73Cswqf6D++hwWf43A12+RBF5uR1lp+Suoq/yg5Jh0HvsntEfmKk5yEB
GPx60dcCjBiI7wcvBcJKK+imgiXDc+PHn3v6VcuwgBkOfm7EwLiCi8Xtkgo+KdDVUlHE4zIq9Hhp
Iw+sIqFcxZMiXqEMdQRNLFJNpyJWGM1GeBPLzVTMK5CPlsLpN1QE0Oh9SCpCCnkZI9VsKWzc5YQI
igOrXsaj23yAXgMtjplRVV2BQ3BUjduMA+p2hV47OYgkoARmXqHXUJtTd4HtfIBeF2FfL3WX6+sh
6DgDgDnI+7ZS78WyPH12LT+8S1vgX3uAeF5sbUEpnLH8gAwF79EMy20QFeYLWEWaFd6pwZqaJQn4
zwvEurpGIN+pxQqC7C5vXm/D2uEID/DUnYYttArhii8OteYj8kYh3TiUbfQIznWO/Bx46yqv3g41
IgKAFXhzsF/Eb5g+yVk+lsFT2o7WIjD67E4iN3SjVWttaSSnQQTwNlLH8vDBL3qAk6GT1Qb93IJo
HJzTwCaLaUN2p2qGZe3Yem6647uNKqhdj142Y/Z1DBGvIWJV34kQHhTJdf4FBPA7UoZskmbv9KP/
giRGd554QwT8BORTvaYyN30Mh71p2TbOQORfRFzv6kA+AcyQ3jG8Ds8DFkbQvIDAtaPaR8S5QsjZ
hepR5WMNmYCiXVPRLTO9rVskjlMRIsz2fV2zVaJtdYaH3VwolnkPVqmyO1Z6a3PovQcy9XHQLAIr
GFf2ZLN4WUO549o86DJ5sgq5JWctRIPAbpi5W3IYRRQhm2xN7yE3umUAhGOyJEDd9mJI8xxXDpx6
qt7aQVX+aK301U5GAcxrHcyxTOf3pWnXa57VBvKBRtA1AMW5KmKtHn43TpZu+7wo13BYtMuyhSSe
jIuHYkKjIA0SKskTEEUaCqKNdSbxSMFGGwfCAdTWHfGWEnGJmHw/fBZKLcZBDU9JCoCGKF0TsRas
2DG75QBoKHxIJ3JDJysWABb1u65qKkTgurZLj3WiynltMv8MftJobYsihuKMGg6pBe88UhK9i2sh
UOCqSHwFpmqZ5SH/EWp/3zaIyFB3pAP4Zx5G8RoJTePq79+E9q9fS8waOLMZPgyuaZp4p/z8IoQb
qmys3mghGG/CxdoFCC8RZAB0U/d+pM0NqMLgESFbC+2oqGkfx8YtIXgDlnzXK8xz0krMB7oy/6Zw
VyK5jH+6tUAOf4hAdRBvvIlihXhWNEhWsf5p/SWRquhJwJb2IOEIYdx5WNf5dR5hI/t4rvmQnnTU
WPdUwRABuf/7y2D+Oi+dLoPDMG+Y/rkurbA/fA+8vkeet2D69J7T7vkTkhSPPIPyMUi84AawrRF8
mbeHPgvtBe/t8teXAfUoMiT509MfFeCzQ6Qsmf/9KXPzl3mOZwpTCPzlBF4e/C8rTyBNTQgNxsnp
OqEfA68CE3oYf4FPOJuc8mDbSdelH7D1H2b6xlcmUqn+ag7B23g1M1vHXyC1cWtdJ423cOJSgqNp
SW7O3PPjJ8sBl4vKlkNUgzgYIY+FTM3owQjL9z0IIfBFpwHzkKHJF8O0d2snIZH3D8txWj/cPCEO
vulYBnMsLGzX5wzln2/nbhj7uBqddDMEgHo5cxuiLO0IqW0PE004kLyHbuwgqDsBTjqd3iPprXq+
tQgMPiI+ZPWzLgyg2mgByhD3PaScIhBMZ/jmAAWqoovD8nLXTbVUpE2IQPDg9uEh4gxaVX/2l52T
Aidsml9Zt//7e8CavAs//1w8vMIDSwi3PA+YrJ9/LqAW+YBIVri5YrjsYn71yMC37x+tUCJwCQ6V
atqkY1iDBxz2dpDAtIGgepa6YHEMdQtiPubBbR1a9noAl3OE9QKgux/Kt3rChInqH+5m/JHsyRvw
4cc4zMIv8X3bgoeHC/GrF4tB1Vd5cVSvM53ynYZc+ByZQshg65zwc5z7oMBD4rnwKiAleR/PyI4M
IG8FLkYEoGMZffaZyiB25LgnEzGHpxxxUWomlSP3YQS3CxWVA1rqOukYSB1jzJb7ptghYvYVyVbJ
j7w4YdKIL5IMbUSkAvEyUQ3P4RnUDzzImlXOyvLQZK23QxC5WzcVH++BzQ4XeJVbn6Zx2iaIf4zj
+ziWAaZHF8HEojiZYYQPCBgk2xMS7Y8iTNXOwtNtTu4hDQaqUB9H46kC78aJWpGZioMuxw3Qz69k
JxNV0mZoy2BhYto/vx6BjPU0ZG327UxLGa7J9uFgwmvWekjq/Qdb3sr80LBy4XQl9CapCx3KAfhr
bWVV/tFGbQynUpMGWguHxV/PGlLUWBMK5q8x0yq3IQMLYgbkGFQcTeAzRSYXQPtZziEpLLjrUzMA
TZ422j2VlVDhvAnNGLPbYZkFtQtVtTEd5iBQxhfFbfKLpyPvOPLgzuURSpNJZ4E5qxvmQCvEyRG/
Cfne4PmPW4vOYT9Agu3h1c5TzBfRE4E4b9t4kFmmMfxpIBCng7RAO0dqwbMy3cA3Dgf0VEk2O+VL
uK6i++uRcn9Y5cMwLq5jxJjxJmNy51XruE7BFDf1s2ohl6ZvesvrCCoozzb0LW+DeuYYLwD0LNY0
Kh+L4BRn4U44zFFzwAGhSFEEwyZj1+M0YcAPkG75RM1pnB5h/VkDIs0dFYNI8Am1g7zO6RRoU4bg
08hc60C9QhEam6rA34TOimy2BTgCYt0nah/zGOQcgRkt6NoMffDFVnV8EOCGwzumXVkR5w8geuQP
9ggqLOhJ+MvGdSI57410BsWW/ExNkGNgA8IGNdLYstTSSniz9luwCdfZa9Zl2aofebzlhlU8Z2OA
CYiXvSIDsl64jbL2UB3tH4y2/WqWQfqKvChMJWRjnkTop3eYnbozqpBu/6MtPeMcByo9jHWTLegA
8IzvxZTOqNrhBKo+0Nj3+FPQQbLgURW+DfbVPltnReeva24UnyG9PR9YFaysrAa01EcYx2j2XVIi
9qDhDJzj7ZJszdRjwFjjksHzyGZFH7NyHuAlFpihPFOt6cbtwsXKf03FyPCRzwTh1etQFe7hEj6a
k/A1u0AQI14FFhx5VCxlxe4Aadxc2zY98NmQClCroLa/0Whe4RlriOw6c6zCzYtl9Pwht/dUd7VI
ICFyZLxdT1UYjdxhzQKplenM7QzrK5CIADZU46MJf+z7OU8+0QTBujWdh1aMH2wu38+5c8Ud0onl
9Zyn22EFbgO1pKNmDjLYR89DJH06wLSh84a/ubue19+dM3Xqa+Mv5xymFQj7EXe7a2S/6ozUWevK
3xaIzQGDpgskdhgtpha0O2S6QtoqYiJF7Dkbn2qEoYBWlBlk3a4tG4A6EkeEUG2b8kKmMTpkVK+C
WHxK7QhC0mRjoBeNDrR7tRatxWZItQukkS6iGB8AO70kdQk8RwWWN0xBsgtwl9mlzKFI2flnaoCk
AXvJAKVaUrFgqfWAztSQukABTCy6qJMrstUCwWIdzyGFOmxVm83fu2HcOmqQl6NL8G5bbXZhodPc
Daa7vrXIy0HjZ2q1obH02PhHXBHZzsui2FM76lqFPeTYWF9vySZ71h0GnryM5ai3wi6zBTy7yZo3
vbNjqcyPYV9hpt4vAllsRaogb8VkPsuiYvgejatMevWPIRu/YQVtPQuF4EJSBRI54SC+G2uOhaXV
hOc+AI+MbK38i2UKxIrRCQmzWOk01mvi2CDib8b8gY7cD8rZJUnvbkENuC6EC3oha/T2TRJ9tzur
RJjUALmlK5xjjK/GihehCTQdJLOHtPTnLEDOg1EvSw5ijgxZFq8iZCdQaE/hT3htRI+LnCBRIIot
9Wbo8FsJZdfPbs/SOe+G4FKDn3IBGQYG2Mf4fmyg+IvdL8eNdSjOwEMANhdF3TOyhAFwNpFR8NPx
INENPJ+qi5U/FGAwB/v5qgIHyCLIIKEjWxMT7qE1XwHMmwWtVb/4NaD2EVjjNgy+jGefu7syn0at
fHMuRggd2X1r3sk4RSyHesIXGUTlcAl8s9h5EJNeUodcrkcrEV8ALckgkNPVW6Tpi8fRd++pfnQT
+HTNsjtFBdzzQDdC73w6Uu6HIPri3iMeu2bbsyhdlVYVfAmq1bWjLdqlpUe1Mxk8XBD5+3w9EWTN
zgyJC5diQXC0EL+Zq2lAJC7tVKzl8yiiYWMBCr7KG61f0mKYUQPDBj4P2n35HuRL5YMvID5Fh6od
gLdrzBruQ+RAHFwwYC6ownDqlY+35ictbL4WoCpdR2lvfFIcf/npmKC4KxdjJDKEcJHxA43k8nq5
FITVZ8h3CR9cAwo1wSQiTD2qBBk/cCS9NKMbrvuxqDZQIRmeRwWdlf9P2Xk1uW10YfoXoQo53IKZ
wzRJM9INyrIlNHKOv34fNGVT5XV9tXuDQieAMyTQ3ee8YflHJxm6CghgZmd7VjwgeLHuz0xJ7ySr
3qsJB48IPMG+CBNsw+6Jb7LfFtoJxLNsUpeLEIxs0ELnVRkx51xm01qJrZdyObgpa7vKiJWNnD4j
r6fB/VPYY3OfUMssmncFuj8rOUj26kHvTiwnz7Jkj52H68bANFwU+o5lrnaEQeU7oGLeU1NRnpOw
fNKCPvwYnYJ/DmTPeyyyrjVgTmo2bmSrnYXpWiF1d5DBR5CkP9PSVS+ytFxRB0Xxni9XRJ4OYXXi
l1bFff8mi6cCv0lIISewp+6ps3pWp3016vvB6a760gDXDRLZb83KWO556duHuYzxsAOX5Z4CS//7
dBI2Ljvz+FeofRvMELHvrs8IgnlGshKOaFcuc+SuMlQzWWHHuNN717g08E1e5loVZyNTr7865woJ
v7HL1veyTrwQhmbV4nSzXKzJ8SFV4+c08tIXUuME/IX3o7NT2vTOzTZ62/AzkzdqzOLPrmy1DUh0
dQPe2UCJy44/0lCxN5niFRjbUKwGJNkDkZQnWRwNfQ8GjVVUEViv+VxuiilPPkJRk8lYTL1YSCcf
uCW4u1oNfrXG6ZisUWyaDrK1V50/zELUVzlUCTezocJYSKvyRvDlXd4ny83qKD9Utlwfyvh/fyjZ
mhF9lB9KQeGTxUJS7YJpVk8S5XnHey7FnAS4H7CTuYsFyC53GYHfkKGhEhBgXzo5UkzgcaF7J3nN
aOlkZdm8rtpww5Z+BSwpfgUHMr8boN2TFnawLKlDwRINNXZZcjXjYMxqci+l5XQywmK4ybag9a7o
dblXWdJD9bVCWvJeAlX50Y2OdpFteZh914QV3VXDVRzmyY2Yw/l+C7VOfZ6N4CS1wRFYrf3cmwCE
LB8u6Ao0C7TUfZKtOfO8r2UmeRrZiv87z1QK0rYL1Xfb8dJVpp5bu04OpMaKt9l24l2iqNpaFsNU
bc9uHXw6qh3xK8anNJxQG5ONasutCqPxjnmjFG9j0hfbPCZEL1uHwMhOzcQb7T62RSfFTd9k1yxH
qpxAPQv35aaiG/oNjg8p2Xcu5KHAcAT9n9ZDc0kNrAXSJNPW5Nebi1Xh8wsoh9NYgLGYcGzY3isr
4dFUNdotznrzQOhhwhJuuYYKECQzss96EIdxBqOOOGL+qnlDdqkicVEVTSkAi85s2DQDO6Gl1Yqa
9imYQJwFWVW8yjqMrr5ZmQ4Qa6mKvAHT+GUjNMkLTBqsBb1oePsyftSATgUCc0dZlCP0ciuSXn2R
NZpgrTdZabKVbWJKhhthkHt32WMYMbzuSiJJsugS9kS4v3+ZnfEbUjntSVa3CrBGfqD9URbDpjJh
GkEXkEV5GGr9zWjT9Czv5M3QKyJmLyhLfFB5UK013htrfijpbTBHdWOoXb/hTVNt87Zw1nJgX2jK
y/Dj/tc2lTevJ8jmwPK4yhwb+jVJ450upvxVdrdyErO6Ouu/Pr4bmuyBrA8vwW9qBV8UPn64wtkJ
ZW/HMG6JsyCzFff4qJJnyehsQfKNZ1m6V2G4QdpwHHcQan8NR+ffADo+9SuUDg6iHJ1NasJzmEDB
3vrYze6HoHEXw4Xg6HUFMjNZg9zdOOa/+hleN2w7B2M/T5TRekhC7Uw+uz2DBMzWyZiKP4ODDDM/
2lWz/5/tcjxTc8bmLy22ZLmcdUWK6Klr4eZLd/RHUYroPIpQh5CfWTpDU6Qzy+/3R6sc2wDLXNee
Oh5cMljXxtB+ypSw7Qok2ura3smUMKu284QRwUvLKlT2CmLnfRrQKw6zwdvePZR07b3vovbZM73q
OTXSLxIJU8ahu3XK0tt2TJ2kZP3JhlYJybjYPXS2UqXOToJtS5JEogQF9HcXqbGVjKJaI4Uzbqah
SCbf8fIbuofxQQKk7nUSJmWPbbO+m7vh+Q1ApBxRQLdVl38aQspiNoHs5hBn0P0z3mUrFmMYHOPr
kCZDuB1D4nSlMqCmqemFehaJt9HIjt2M5TChfnELs/L7pNfJUZZkvdvpv4bKOnlQbWVcT2zarpaB
1nGEOPXT5DT9m5V0zaatRLMdlqKpaM7BjsNoJVsLM/auVW0eZaOsKvt+7Rmq9ixL+OUgzztlxRMe
7L9fTdW2UVjbzzhlty9Kcu70fHjWFvvzISOF7gWt6ss2WWeHCjZW0UBAaOkv67zk3Nadfurj7PIY
aE+j6svivwYauUVanEHwwQbCFPOvO8kBcZYH+0J33fSSs05AdEEjhBU6e0XJ9ac8GOz/64wV/lZz
AtBfLdEjImlEKRYWAvCAoeqtkyx1o2I9YYzxhyzJA5D/aRXjdL4zsgGh7t4NX3riqctgeZkgapXl
6Y7WfZOgur1csRWWdRoGRbzYApBUmuMBOX/R5Z8UI2u9NoXtIoHKv08e4rp+Sg1DOcvSNMCjHQft
iyzVztCf6sKddymZs1MUChwll0Pyz5kVed2uTaqvskeqVb96yOKUpivLLGNsCc0WCVpIQDOWtb6H
WvZlqFLvqi4N2dJQmIBZEYSFpl8M3hWy8a8RsF1/zqUOXcdKD/0CUTC02Xw2Ub+c9eYlW2AKDq/2
fVMSRpEdZN2wiAEpYGHvg5pCMZ8db5s7Z9saV3aiR4Clc/MiD4M3YsOGh+62x1CJDT0Nwl2AztPS
YsJfHA1CarKfbAVc+NbjyraXylq5Z2OJYrtPUljL09DY92WDLC+tShD+CeYT/r3ASyj3Bv31cRYq
k1iXS50S0mom3u+tj35jYZ0wu/kuhqH6SnCWdAhf/4W8q/5SkY2U9TUe9ITNmnKvjlH1VbBNysbS
/tJ3LHiQ4GTLvdQ/hue41DzVQLNvrY5izYyP0wcbCQTQl7N6qZNnsk62yn5DX4t/t7re8GtsUQf1
yhuEvlNmA5JcKxBJQon/CABlI6se9fKssNvw3Llms/OsZH4z0+CsYNLx13ICZHKQJ5jC32ucGiff
uxV5wDfRxZ04KrV2SwP2EJH85uRp482Y9bjTQICE79ReDrLBmHVx9P4e4fKXXu5UIAfjFjAexrzW
i7HdDW6lvfFVKrshDfO1LKYNSGOLsI0vi82YsE1jpRDWkd6tDEXfDkMcgx1iqAfC0a948p6U1tDe
5IXruCKwuhSFzYW9nFh7QIQXneDJvSEwtimFPl68hRyUjFiEqla47mE9kcoOWtP4QDEMScMkK1ea
l5ofip0TrVXyCp5bZXzUZfN1soz0FhL/fPuPQYo2qeu80O1zjq22osQJa6V1GIK65IlZR/JkmNfM
WPbeNmxrmyl6vpvAeBMfZ/KVRaMx2Vktk68stvipruZMVM/TlJpHPfWUFTJQ06eKaNKq76zsRMil
/wCTlpt4JsheojQV6Gbe+Om5iPYi+JSdjF6RveTg/+plKHBBcs0WREOS/sNUzvIKZdv9uq0s/uu2
9GrSodhWyqCtyR9ml8chNtCDK9XzoybTmMd9MFmrurbKk2zAXSS/QH7vTirCvp95xrPMPPOOS5i9
z6bK2iZkPj/7ulmnC2YpdjAxCMvWPcUowV7HHsvzO5iJkUEdJ+9p1f4aqQXZfaTskP4zstIz4z5S
op2wmHyeinYf4VXxR5PvRgSrftY4UfpV2dvvFiodm6IfonNdKclTrYz61rPs4pVIC7ktpzf/7ObO
l6OSYvraiTn6aAnGr0GViYswSa1qFvE7SLDJS9wEYhVmafU9GlxUHsicJQEzqlI2n3PkVWi2NOKK
XGR/cOviK4v+bF2NJrEojJfQe5rcbyw4wdR20c/F6CSB9fY1zzRnFRRWdNPaQN+7bmLvC0MjSQT+
HpveYfxq2gU2NsytmhJ87ZgQOs3yLkGlFW89FIJViUfIXvOK4k0lVQXd05tXpSnKt2Ea1GuLWyLP
XfEme1ijuw/nKb3JKrv2mlXsuuIg+89hb+2qTEvXspUgfntBHu1Z3kpWuWJcY7XTPctSKwwPvhE+
JvLaUVQrWxtPZaRh+TB2aBSAYMtvsu9YZPUliywY35FiYKYTZW+Eri59mhffjAiMtImkz7F2XbC1
M6SORiu+TcGEmmdn8qPAy+OzVL/L7ooGNml0WdjLIroMTtEOXwujq/Y46zVbWY2P6bo14wwuRaYf
Cl1UG3nRXrGOBQ/jm523UPIM8wCGLHlJChPfHhNwd+P0+FMVfcBUWDFXE01+KVtQRmLqIXnlQ7Ky
w7rbo+KlkCBdyv+Pg++XWu72nxfQQlxA47ZAfWVRbGhh9qNn8R5riJF1Wmn5sj7XxnldhoNx71bn
42/dWjf9vZvNYumgsk4+T5G0BCeJ+FeUtJ7fOBp+Ce1sfqg47+boQX9RVU9cbbsS/ry8RFkf9DsP
bsZGFu3KIg9PoOAki4Hx3od2+0UYtXkZszAhjcnFetuCTNwhcRj3vk3O/0/Y7GtVzwlOAGx6ijXP
+2YauMlhnai+INbSb8ekVZ4Cr+qeIHe7WyMqled4QvBNwPH+ZvXdRZfj5wQZqCGq/ypzLCpGpx1Q
aMV7uAy8/OKUU3dAxnrax0HTXrNJQVUYK5IvJIh+ZHEvfobq3tINPkel6e9u6o640fDsKQvJLI4r
bQczoDu2Ysattc+tTYT255u6vCjYvY/fFbtBy5qYGH6R/T4x1GA/KXW4bhvdeM+j1t2XFUEIWZyA
lO0TJYnvRUxOjb3uNcm9OIQ8pRnWZ2u1iM33VB3Jlht5zvxKsbXikaJd3Ds7pKv3FUaK91a7Dtu9
Q0ToPlYUDuu8VGA1uIwtbbInzaRh/7h8Kug9GbZxSn9vzSyIpJ2rokK5tHpeGe1DTZnurakXKLuw
19R765zGwY4UO2SM5cq1QyIES3Dj3mppOD1bOoLj8lIiUo2d2qKjKovMbdpu7hpkC5ax+TjMO90K
ME1Z7qv1+rjDvg2q1tQcGrds98GUv+M9NI4+LMvmLA98vb/OYuPqNPN4+ncP2U1AefVJ5KU7WWxK
TIZzYWGatNhHZqbunr25BWdUBlcmX8NBHMWOtlWI+KmslP3kISzi704EslSWZKOtoD/ZZcM2XsY/
usYpsag0Jhf2qJNnra6+6TmWpo9rNzizPrnCOjZRwIwnuwUxnNsKrZy1vLCW8fLxI9jjGSzrp8fN
ggL7kUopbgkb8t/uD4WjQeQojzey7+Nmjp4cLLcpT4/6LlSyI9rVX+SdH9eOct1dERjT7tdwXgNH
gyq62K3IgxLhtCI8XLKnhVX2d3WaCqv1ZVnHKuOfU4tUGvotSA4YSrZWAVic7qeya1umii9a/Phk
y/+4XJtGOz0ISS0st5yW69hhx65Ils1JcZEY8fSNFruszdDB9QbNO1Qhv3JZtK3EYd8kirNqeeGX
Gg83Wa+NrnGoapVlLOCrT62BCmY3wJ1BOZvvGdEAWZ9k3niYxQg5UF4cWx5yJOAKiYGwoNVIBchD
2cbeqV4Osti2VrVVA4jism6oKpLU5PhLX9VVk8hU7Jxjp3XOSdqsO8+Yn5iETWJjS4MdOP2GwBfz
SpKzzpYdZYsWYdu49BbL2Ee9PPMC7dcwWbyPrUPraBZorn6v0mY3TbpyAtKQumZ2lofJjBCsWg7y
TNZFJIzW4KDr1b8akBqHgLiMlZ1jpd9Nalkc/1Uve8ihpMmDbc1y+X7H/7qZHKvV3ncCiEtkjtBv
OgTTVl3sEaflAK7r16GUBooptJKDHaqbWhYffQYjVFeqpww7vXFi39KsCEPpOjw4ZZbuBhGmX6Ig
eZaUkrkJYn4W7e89PMDo/7tHoFTteppb5GE9FES9riV41Yb5SVedjWngtfuoctIYcYRH+TGi1pNu
bxTVGXpMdpL1987OpDrrPsPRzuq69obWPMwWE8eOkdiJR7qvdvbYUhV+NVnt7V5Z5s0OQN8i5Epd
sRyaOo027LHVtbzMvUFz8I9JUNOe1cXGafF2GpVJXaVp0K0edbErHOdeLqR306NJ05BT9eVIWflb
uyw3DVoY/7rcf3Ycl08gW+RBXtHW3F91jyJPHRO77OPmFY4w2wQC2toj4zL6ZTiV5xE3RjI7RaU+
VXBTVENQlC1d0OjdOmxruJV8y1tZadf2YgoyGfE6qdE+NYbmpYpU3iV65BxcLyFcMtTJs+5+yjZZ
A+I03jtEHlePOtvCxyPKYdNpiVW/CLACL8WL7C4PqeGxbFdd534PWWcKNUY0RDR7vXCHvZapYGCy
LD0TjEvPDbGPvUAFogoKbeC363KULbIPWM4WPHaPjvPSWzbAndS2RW8gGZal+rGwkr55CzIMf60K
KzzPDV8zKxq/ahmY9drKWvLQFaZ0aQhAIm+m41RBqmfhGN4Q0sSgUYGBmbB19ofMnP6CaL+ChDKE
ftoNYI0MD8ySiaBAGnVvSkASrzdqpDscpLfVNIkPyrLugrtUbIxxGt/KBjB5ZKOsr7nJ4X4ljE4J
rgQIPnY8fmmWX4I5Q0S1LZ8MSyeP60xpSXbo77I8k4cmaoq92RiIPYXh2f7nQGgN7vvIay2LXH2n
us1X2fio/1ffeazEgm37z2s8horE7Y948m3ktR/18uxRN5dudIqQzV4+wb/u9KiTHyaZkV52cSH8
p6ubm9GusnOEtkKrOSMMi1G9Exrb0c2aTR3P4PezZ8+ByKkUrftW5vqtxH7pqpJIfWs6bfZnp02f
+iHz3uaga9bEXRz+B7SazWBvDZb/G30peouX7qwAwZFXivtawzdG/CEbLaSCXgIeF9bcpzqxSmzY
Qh51vNc5BoucLRkosAyyLE+RSR+OIFoX3sfovWcBPt/pOFxkCSrna5arw/VeEiaBLXe83Uu2s8/m
Qn2WJS8hQmKjG5Abzgf4c2jDQztf5UEHCLvJA0MFokBdXpm/GmoQlViuuO6mVa3OhuG/tCCq4oe8
ofaPK1ToBFzjUOzyNMKM/p8rQ473NrkB+tLDhBO6U2Zu0B6zby2gm5tZOPF+Mh2YZX0JtGQ5GERF
zhnW83rAboRVKXWdEe6Meh5ZnlKSfePI1P3ajqCrY+9z6zBNipXxpEbTsM6IbH1HhafS7O81Sntr
Ncn0k6GUzmXqSavJhgq2Ob6d6td+sOBwzu0PCFnubmra4phh1oAI4OM0Bp59JK3bzKs41Itjq9l4
d41KcMDSgZgzhErbqss30QMDZ4avDwT3yreMBc6uxgp7LVszyIXnesi+EIxO21U3zL7bRc1LuSRV
UZmZfcvBxbEPPUwBYEhhK9Ll6rHRgvl+SPLh9+J3ZbYzhH6V8ImoELyU5SyYC/FbUTb8qy5d+pVu
jgWtHKLN7YZ3i7WvgQONQpDxmDKxcYRaw4qN4mfNqmHCVE31ventN29UjbekG8194pjBNi374EOB
RjACpflezUiO5v3UXmI1M84j2c5VVY/5dYyE2uzCECZaDsoLPYwhOGhNgldkowc3fTmwa6ouw0Jk
iwn3b8DAskhvBlxjaJTdmKJ/EL6Oj/Ia8iDsCBB4uIWWCi5NmDPe5kgZmsb0zShLlDZJpOMK1cW7
qAcRHvSWuMToOFyKSqD52gQ2kQiKjwaxFDOzBfpkYML0aFBsqzorADedKkc5N2+cTyMM0FoWtfNk
Qyz+GLrv9lId4AF16JbgIFmCygfBHO41uK4oYA0K7qi2coI8bG6GMCPxszTIOtlqaWxzEWunD3DY
aoUGoa9ks3P1WhDirmNG39UpfWmqSnkrgXbtm9nUt2mVK5+5paxkhwmH7XVXJeZJjgxyoDrSegWb
kZdMU8nv/rKCaK2U2S4xrrFt6VciksM2zBQcRP6pk2d1LKrVEs7YTt7UwyFkZ9RPo8sPk7HyYNWp
fvGKN1kwCl4Qfgbo7zAWzl9OPXXJhnV3ujFh8K0fo6plfGiUvd9MgbOTDfKjBGAfsPAJEZlfXLEd
qPhK14gvE57v177UQp+EPgHnep52TtU4G9nNDUgR2KbHvLu0/n+Psvqoeu8wX1IMvb8hTtTfYCMg
9WHgk0wm6fSo76KcRPE8u2wH6SYbklRVT4RYD3KQrOfvRfShHZYQl2NcyXYTYR9c+0O11E8pqhN7
O3QHnB9K2CDfr7nlF6dR7HXvga8zQtEeGhyj9iCzjKtVNr9G8x/9BD380wi7H1wuPN91/qQCoLNI
0wgLF6cowNDzIQ0oG9p+vOZpoq71VAMM3LjnSUNVTSpSxb2+C9XIPcuSrF+qZC9vFsHunvjV8wLA
n2mL13LSg2clewEkDOVlOcxYMq3jaoy2sghcdLFRrqZdFc8IW7rdqdHa6WrNGUKWZN1XUKrmg2yM
nHHa4sKcb2QrfrfjU5bjwyNb6wxFrwkcl2yUVTAtgNqa01WWrIAYQ9CcArY3ub5e/KbTxU6jB1C6
TgGkr2Tx4Vd9N7qR5XHp01RKu5Ke1qrjjnCjtenVdZHt1BWMTFnyzq8KrB42E+P7tJRklarrX5CJ
Tc+yf8NPdodNPLPO0sMFRvTcC5MAPhfzIFMgsgFSTMdGR48u2GOxBBx5+5Tp86TarB7N6ExeSl3z
gYZnZO10FrY+783nse5LwJV6spqyCb89pccloPsMW8u7JUebl82zA7c7nSayrWnm7Eyi61vX8eyt
WaSfZVwqgPRtZSVIT+5Jxx4QAo6evYCXuwZH8ZtLoNtsUWjWdNNA48IcL/JMsYAbVSUCjrrN1xor
Q4Z9e7mIHnsr4k/M0oRiiZwxJQ9qgNtxE5hrt9CJ4iYLknzvjM+Tt6yIPKR9Q+6PBMZUHA29nlfv
egTLG/mMI8//6ANj+7NAYu+lVI3wELrZV68P/xBx6O2CSPP2SaAQ22I7zCwZ8Sua361oSnf2gmZw
m/EQ1yV/K/o5boRNsWn5E3JStxIm4lYge5AEoM8r7a0ztG+epru+CiJsbXYB0U7F8WuDBJE6AfwZ
wm7VDzw9RAlyPKdabLvQDFFvnqcif06e0NdnAQGIRMQG0LMD8bQcmzWZjs0wdMzLaho/jcAWfVG0
545wfEjE/q/EypGYrYx2ExZatS1bJfMHE4CpnvYrdCUBOkVfNbub/2irbod/4aGZratR1uqT14Bt
ZXLqN15U574WTT+D7o86R32Zve8PpLD5XzRfURncxV7+0WeASfSyg4pbvOig1fyhxlxeVz7CPFlZ
dcW0UrXYjwnzjzT/RPdra/CfyT1M80an+aGyTFhb5hfYANURyDG7E8xefDPuCRkoyrDS5zwFYGV9
0yN9BvDNmtKLCrGiw1fIpJsyZ4KdMsymqjK5RDbI6jkkb2cleBSMRbcDLfqHMuT5Wxf8rJDQ3UFC
e1eIjrJOmC/lSAApixbBqTFl8pidtarpF/CY/CVzhSoT4QUgksOPNA7rizYZmKGlb13fa++Gc+xB
UK6UQLxp8ELWBcoG65F3ABFP84C9+MWcx2MhVJy4kuwytHg+aVBkNnPCl0Git99F4EmPUXjwqnbj
6JgnBkWNRY45PHdaVLP4bKtdZCM62PfdDejH2qynARSyedQKV/HVKMpA2nWvzlyQsJyKed0FeX0U
8XCoO7C5SC2RmgW+rnTqfhjgmBVmDvAVXBey9WT7IwcLlZI0UdvhFtfjyhAF9sV1gDnjmiO6yt61
XYR2ZqSubBCQAumF/TzDYzCxAPK1INeObMvd1dApLN2D+kAM2zerdgLFoR5jT8APr6pI31RT1Ry7
BOH0qzyt4L2l/m9ts65SkRd2v2vU7lCUBLpARzJKXkWTzfcLhHgExYHuZ+M87CB75LCdzdrH6n1E
R2NujsKL9K3VqVdVL6sjQPKZJyxysUthf7xuJkAmnT79YK6yocnM3nMjFjV5VgY+s194tHXEFfJw
FZQOHlSp+9cLfk5fY5cN3ORUkZ/r33XbeRVB5+vk9A4hXNWNE/d/lg1fj/DmW2naCPiWaDeTgS/y
RSS79651mkToB2O8aou3PJqrTdoBRK67H5mDZglAXQfZ1LLczErkXvs6OGSzq7wGCPwGU/SkGd17
brXFFuWSr22eKhsnaPjyEHZE/ac/q7boSeGTqNaa4rWJ+m9hbbYoGUb2LrFJqJRDtw36Ol/xeZOn
LBt3XsQ/JCvRbNEzqz9XBf8sLRVv2UBeX6/YugRil8TZdiagvLdFc8qyAmmfpHgfSnUlFm8YfCqx
icIzjYxmsm2L4FSXqEokPIyq1t/KQPuMdIdQTVM/qew3Vt3c9xuYi9ZR0RVBzD4xD6lA5KJuq59C
KwofT2pDrX+i0hP7oxljTd6kGKaGz21uaHsUeuuws9YoIBdO86qm4ktlqpHvGSNbXze7RI4dbmtj
QF84BJtae9lB11gkJG7y2dbe7HeJO62c5lS2qe/ak+0LL8fwPSvdbUG659IBWazDpr3kVkc0FzkS
xNTgYbVCRZOy6d6J6ce+6K1PowhhZBFyugrV2w8pmiducyyU6YfnoH9leV+tIcP+0xgOOZknPxKk
i5mcx9VkAecrdM9dEYYe9+y8UrJrqNmkWfUUDy3vYHc0t5hn6H63OH0aqfYFQvcIdrU+mZPrreOy
xzsjgZwqhvhJHnphxU9kR5/SrLahDtsZMN7+1U0gWBBZ8jNb8bu2/hkb1hdrmP6s9ZYcWGSeAGM/
lbAQnYk4omm71RodhI8Gs9GNk6dvyIpbl5Hp3m/rtN6XYZPdsgkcnhJ1z6KbfbPL0k3Gom6tQ8xC
FCvG4UsbwNJm9qrTcFaudGEgCOQm+zpzwxO2NAFqP0b0NHuZdQhYqR1FlGjHeDBgaEb5/FTEybDP
EUE+AQ03dpoQ07mPspDFLLRW4DHVth8wRiTXpG3KOHFuWRtGm7A+Vx20HlPYJFMxgEQ7gyVxXuFz
GCH+u1pQkKs2Ucmbm0DiLSGsN9vwsAucRfXeNPtesfEbyGP3vSVpv6odq0NtP0JjuAMGZExYMiGR
r37MFTsnreqLT6UiJ+ol7XgoLdNaQ3lt/JbX5edowfSJ4LV8QituASeDfQCniutfJ4xPJjCcFaFq
fY521+HhK1S8NS38M4iLfIYIovi81odP4uls2JKq/9S8oPczUFKfnoUUkjW79WdY8IpAx7D6hEI2
IqqNxFuoGEcMB/UL+pMeAQknWMtiLGb9kiuwiMboc26TcgUvyQTTHbbbyhyZZE3zGNnsiYPQ7C8t
Iq6Xhr/1aXTrLYAz9spMQOvSy6Bapo51Zq1NRMm7KXOtvLUJ/7LBXPU2nxKJoQQp73FAIxlRmC40
ligoaj5Ao4D9hjjo2aOprWwg41tVVRqMU5o/3D4lxYw2CBz/4pWczrTt0RNZgxSyV7hhGX6vGem1
sgbHn0RibBJCwL5h9Tu9SDw8yeNhO5eXPqmmfdfEwWXmb1Fi+wRm8T2NAnEjkNr5aFIxZdWKekUK
HUW/fL7Z5sSEXdTTikAC6DqUu0lMsZNV+7hbQWZot8Zigtrl8QpGfHK1h644eDNOq0g74sFSzt+K
rsBnpJh3Fa58m6n0vgAOXnf1EEN84fkPZhC/U+UK/hQbbAiGw+0MWtuxN0EShX6QEmhtanRwBKfb
OIYyJAI0vrQhvdlKctGXV3eYEriys65ed2iHKuiwMXELiA8EBNBiDaxV52WOr2YFiUimhzYO7Jeh
9AiqW9m26YzSHwqCGoUXuusEAzi/IbO8aaLSXk9u3R8R6rDPsdBifnQzuIWGcJlm8kLNWUJfnSI+
5UYFSNc4TUjTbXprip/gdlQ7Fv4Wn+yKblq111DMEEoTPLU8qohDlX+aztxhxCasfY8UTRTFhJAn
R9u0bVDsilCkKzN+b2ytuoXTqPtE1L7x9ibDPIjpmFt+P/WlHzWhcrXLpruM9qj4Oen6cyMGsUKz
mT9c9Y4R1ht5QZgnaesb0W7ADR3An6JGgTK3MNB2NA1lejQvfURpXVVLLtAbt/wkxkvbkG3ERtE7
hoGLY2rmnhFy3/Whkvq9q15NAjobw54mX2uVY+sV70LYzilvlR/1yBc1WppxNssq3zRT8ldjgN+p
ERXHOedWdHV8Svth9JV4cvwRl4GWeR9VCKYV1c6OGHkHmynAPUj0MKW7IMB0DekO4Sg/zNEcnswA
+NZYRquoG61VI/iddKWeHRXRQwE1CIxOY3Fwpx5nELeoTmiOXdSaLZUBVMTAElHHcgOwLCsykdlP
9ejh6DKyeNLqvtlBst1EowJlrRLzPrPSBmhl+dY2xbOiAnhDYLvZOU3zVROpvjJqzeQJS3n4PPM6
dyMsuTk8uCGuRUtMtOujZIMcNCv4UJvWKruP0ovEEY6SSvZq/tY0Bli5/0PXeS03jmRp+IkQAW9u
CYJWokRSUnX1DaKqVIWE9/bp90NyZtQxu3uTgUwYUTBpzvkN04ItHwUcCnzW/WWacB/qve9ZWJib
zhmIdSDTNGVoQ7f2C6nS6TIBMkSzqN1lbvThIFYTTJ6Om6nIgmWKbBbDAzdoGMTOjkI1EE72gSHQ
tK0JmQVIrqpBFoMmLJUIoRW9eiom9LDakCEqt01j4yAJt1OSwfG7POl8EcZ7YnDZKUV611Z1+8wc
/wmzyw4Z8+TV0DRlX/EhbcL5NQPAMeaJuLasZyOLRLPhkjcR8Eq6umXFqjY6M31WdpURTfu8srVt
AsBmI1zkZJOXSEwW05t28HMQklvLSa+xJ8625TZBh0Queetc3Q3Q8Q6Lo3owfhE5oQ+HSjOk+a5H
+H3p7RI5rwQvBvTUd+GsBq3jNhvoytku9Cx6klBEASpP3zV0d4K6b8e7lhMWymHf1LqO1Zfn4Vlq
IPxVh8m0xfzxzqNyibG4Pwh/Zjuh4HQxG1snAyMTEZQDre80OJo0CNrpYQ7MZxIfMfEZeK6+AjYQ
UHvX+ANTil1toWBeowQBOrzsbnUGhcsgEeiR828mEPTZZM4blZm02WMNRv/zE5mF8SyS7KqE9eIP
qhY+i9b4bpvk4ZehOiV9Ko7FTHdtKsC5SrIZlXN2WGVCPT3jvbvVcKHz61pDEakMoc6F4JTS9tTp
BSCvKUPTMao3IQKre1VhzTLUVvMorAUUhFnmWCPZ1jX00mUHRxMzjBRCar8orNSnPAEI4NVHLC/7
0zSK4SS3vorINvtTngCdglPDSO0Qbgffvp+LzN3zcKuTkanVySbeteuW8jIj9ntCEmk5JTmLNg9e
ki+v5nYkA/ps2tckGJGhORO9cDeE+i9C85pTWhcfjZsTQCnMsTkscc4S2YPV7GYzssT9fBqNHi1z
p8UL19byfGNZqLPohXkclNUQr9pP81KcGEUKFkFTGFh9+WHHoAK6ISq5PqGWFp/d3Cx9JS5j1lJu
eJIF01fmoXF6sQi770JFbU5L36CXNVr7hu7w1Kgp2MWYaemmbsq3JO1+tV3RP+6V3JK3KV4stM/n
cHFRfunFPlzdKOU6Q265a3W15uN5b5uqmPjRFPYUjic7eofUVNHRBRpS/6wuyMp6TvJhFFGh+a1a
p8euW0i4L1ttTK+a4iW42fOPkXyzkKFECYIZfNuGoU8ntf6A+mUo20uq0F0goevH6Rzmm1gNw/2S
1YexrRFWKHBFTOLj2MFLVJisAYOdjJP8BYh5kBd2lnfSdhV+FYa7+HKz1eKK5W9obOIOECVSIdC/
38rCY2k1msRrMKQ6AXTQTwKOuV858Njqn+6S/STu4nJnQzTkBt1yWR1TxwMLG9RYHOWzqvSpPDVr
IauyMBHz4DVfH+X/tTvEiP4fR4+O1+7mURBcLPZaNfqYLX9ncdL7rYkqXGArJgIjRXoY6twjqcMB
UYX/d+kmiKXPm8ZrwGcKpwZyRzGA+NvNnwJPCTKAk6Z0T2HWx8dMyZFzf+mxCdz18XAtwuoppR84
oZKNQ1qV/0BOLiJQ3kLT6vGYXfSXFm14wuGKGzhpo2wARpNOiJLlFtZ5Qd+95DttjK4OWbEwv+O7
/t6orrEf1jCBaln5aYqQiWwa/TxrWNvsISI4977hG/YGF7xkXr55kgaJ/UARQaQcxqNS2imfjjtf
xIwgm+UoLbMm4owe4g31kJ1CVaDL3SlMqyBjnbk1R7RgFGuzkHXeKBMgLdfQN6kXmXcUj4qqSk9e
uXzysPGnAbR6NMcCb0096bYxKTJ97LzLKBZjT1C5gjXmJywhtlbTli9qDqlxYBnli6xKNn0WlS9W
QsYZIStE+4s9RPtlSxbG4ygEn40JZVs8bnR3Sf8C9d+cwyIxfSyRi22rLPVTinCGoZXKR0U3u3Om
xj1m+BJd8c4kJ20t3a8pFXtn6fCe78y744hyzydQHELi6B9lEaKYkCg/+tCsfORpBxCjIrsoKuue
1huCKovFj6iK34kk+Thwm9+HSFwRRHV+54J4GuOCXij2SxYyfSmipN40KrZtZmv/JDLvEgugj3LU
rj8QLLmRGoTj0tcQrYiWbMuoTY86ivNbJzeXAyqmy34hdbAFpWlsF6VrA6aP27Iak71ar/EOj4hU
QaS1E719AeiPXaEYbgV8EiMp4++hUtkwwUkm6Pe0UsuVvBIHqmEvt3ZUv3et9lcxdjXq5BAmyfaT
h8GrJXETDx2gsdiiuZxeRZLmkFvTmU4q6OY8O9d5NZ6tNXo3A/UdjaY+eEOjvGN9HQjPIKQKY28b
9lkwRUn0DlLwp8Bo6tlsdOXNUC0F+wx1DNw+B9lolfEuayb3e0P8uvFcsPVtOJ8JfEbbzEROaSCD
fECRf+ui5P6j9UbDd1JHe2EFYBybKm73Ldyze2x2sN7JhP9ukA+2vOSzwZCY+bRmXL0yq1bvEfPg
GYO4GnVIaEMRxa+s+o2sQEyONK42S2N7d9DG4S6KHQjD9YLH1pIuL4QYPme9Oy6z6O5j27nXHmGL
uADPjNF0s0cJnO5I5r8zfuxJ5rxTcmnZ5qv+2C2PlI2yLgt5+NfZX23/5yXkbnsJZT+PWJlyjIh8
wv5YTY0fm+WI3bGsyy053gyxykGy/o/Nr/1fh8s2WfxXm7yObJu1rtgaajVtWNtlaL8VRcWgum6q
DlMYwqn/bjUGkwnBuj9TgOwG+LH9q/449VGKmTSgYim7KBX1SRbVOsyOZon4mKyb7fzvOurVzCKH
5Kmc9ehmaSqfg5sbPiCi6Cbbqtymd0/McS/bZKHCTVfjMXx6NOV2+hrRjX2d1OHceDRR83+0yR1F
uzTkd1at4/Xij7ZEaTeaNqjHrzZWnD5i9sZLaWZaELtVtLcqpMZLpbYuamWqlzD3Yoa+qfvRuNpH
DhD5rqvKdFpCkQc2BkTXcl5YPkXzBom38nsM4mKfYAB5IDECaxl2IiZ7W033hu3QZMRSwuLZLof2
yUyyvcsYe8bJkynSkmZHmGP7lCX/uUCydY+4y3vRZM4F+qEaKCy76FYi+3nspoQZvvqcTt0JMZT8
jHuvwFIHIDcoqiUwPM3G9CRHP65cfggH2UlutHcnoP9cdI36Hb21YitGuwjURXsl3dyzxOyRaSzT
yW9RN9ybTUmmR0WQSdMhyjH13qbDoL7XzghgtEtXNgWRpAx/KCyoIuOvpPo02r5lpQygsY+sj2U0
q20Od+6WxYgUVFP5k1j+fJZNTaT3Fy/Lj7ImC4jC0a6F+r2Vx8u2rtffPWtonmRtiMuFDNP03HWz
B06tE9syT8dbIcICGmw8Bko0jjfZFpdMdgFHXWTNw5XzHNf5b2Ro/nXAMiFVTVQSDMp6DVnk+p94
tMRVXsarlvioYl24+Tpg6LF7MJUmO8q2mu/2qVPCi9eSw5/LLXqJ0au25Comnum8c9xoDU/Qbcu2
yIqveUEGVTZZ5QDqNit/yX5dNsXjMvtqpel7WU3mtrzNRMUfVyiwwNYBKknMqwS5Agd9TarEOSQt
/SuSLf8G3T4OaRfm51r47av9v48jxF8AhzT0nbze14GDFt8nsnGsbPLRR8GpfEYy0Dwa06qfU8fT
RrbJYijV8rlbiyhRgHPq87JqPkHN+c+Or4O1dHEOla6+fjXJrTkLy+evNjfJf6tew+ynib2N27TJ
c6mTMhaY9T62vtpspQNE0HgneYRChulxWBHV2UHRAcN0OqrjSWVihqLm3XtEICgImTPsZFUTZY4b
Qg/v2rHadxGGK8hnjRWuB8ejyA+JEICq1+oo+grHYHAmSDWx9hL2u+Fl4NtKkwjzWjVJqh/0FuR+
N/b2+1Q040EozNjk3mxq00PXVPM2MuHKD53tnMKGSYmdEp1TFU0gkpbZb85QsATzxIesWbmW3tc8
gazFbmi/GaaFSlKXX2VT2UfMJvJqeZJVEFOmj4fj9xqdh60+1d6bFQ8KkmCxElie575pTI0OasGk
TlZLpF7QX2OSIw826C5eYTCc5c4QRMfbN53XevDH2eC7qqpXdb1o2jHd7TyveJIHYkvMnG7ucUbC
uHAj20ZGnkC0qFB5rO+9uBog0TDkTXJgk2OTqzsh4c41jdMN0EV8w9aXg5O1O+EMGdjPKN4XqIW8
ReO1qpp85ykYQ2fjqns52neCBBbJX60PSlBZ70o6EJ3K1G99lDK6z0X+bmnTzDyfXg7TmIy5uOGc
lxi6Mzqi2fugTCRbvPADOWgsOCbEn73e3MtaXY3Nm2Mc6R3jwMbL0gEVdHJ03YO+lSJFXYTivZ2I
ZGU1KSloNPpBKyLHF+QE1iif4w8gXYI4M/sdYaw1NuYync/vc28Uvqnn0cHTt4iPuq/26gcjCz07
GKbyYhTNt15XsOJx6/mFH40MRzkRr85YuygGtMiE5LEf2RVUQx0NQVSzyh9dMbyGYa2+4WQoETeb
xvTCe05cK62Zq6tKzf2ZNdBFayG3xDrHsEvzOSqi7NGkTWF8UozhlrTZr8p2jUOLjcVFWOjDzUxx
z3md/8Xcu/3lmuIyTLn2G5uNXeq1Foull3ZeNkzIC3LYXQdcwko3HuLK36IVfy2KZhPhjfFuJu0x
Bsj7S8sRhlNeM2xMbrpdnlHmLXalRpy2UJIicMekIukdf2PSV+8HFyKD6DyBPn3avZpD2RAIsONf
jfihRou991ptRecX7nZWiREWiSgxznYJ2qogY+1Fvy7JWLyNfbKyCzNxktWsRm8U0MQTzHv7Nexn
8lD9WMPVMKbXuDFXflnS7kAFJ4e2RiPEUooDdk+YOGR2cyDo1wTmSitnZW7cmPrz5xdykCQotoCg
gkQh0U9SK9skehcTvLE3pn7FdfAWLfRABl3tLgr1ErfvAtSXolXvutOhWZsXV4vV2vuwuNq1a/Wd
3If0qXfu8dDeTPZnT+f8bgrHu+cV8vxYZLwPljHjoo0J87pvQgiOWDOupmtNRW/xVg9E7tfaQLL4
VuDEK2voAVe31kt3Iqys966sMdst8r3c13uWenXC5vCoVWZ97cblaKqpiqyFfkjrbLnka9Gp43lJ
Op1wDbWqb4fd4Co2Wka6fZl0zWHNO+cbIjpoBshGY92TWIwx85yfc72xL+qosTecuyUw43hAsHat
y12yIIGJzdNwkZXHpfK6tUiqloRR81EcxiEnLNkKDNNcqxEQhlAOk9Vy/QMkAWzOXmHPZC2AE1Gd
Op2jF1ddjr2Y3x5VuUdrquEUW+klz4a/zDIpjzkRr8sw1P8qUMB0Anzlav+/doyqNz3r/JSvYzvD
0YxNO2n1BgA50iLrVeKOYNCkJwgGmGH0YqTutBMDZEotU6MXviRIAvawzE+rh5Fsk8e5WAO9yKpb
m68w7ogyrOd/tS91i3xRYyvoMkYNU7lQ24o5FDBOKYqkKwAYQ7Ecs4ok8toWm/SeCAFFwDns7i23
ivcqrMVF1jxvDldoJY7k686xS5S9MtoJC+mif1PtQn+28f0AMdIBeuGIGlgqi+O7rIiGHBN69cuT
rGodUA7IeNleVqu5SI7h6IEcXs9ExjN/Wcb48Ydlk23Nftxk0U3WrHwkxDqiiSKrMd7vgW2ugej1
dGFb1Qkuhr2R1Ux3rNcGCq6syd/XRfohs/PmVf72fMV5TVai4Ke5/u4VWDTrWhXIaoW5PK9mgduN
/G12jgxSghDUWpNXi8PhNasI8ZJYJrVmaYXqK3XbnGySBQSS55q+2izbg2qTGYow/3x3pnLeJFHk
/ABAfG7YwpOO76m1lj/ELT5mIqHfqx66CEl5ccfnm6GeqeEGj87qAoIjO1SlHZ46YxHnMFTiA3nI
4lAi4vmi58lHhjzbZzc7N3PGr91xq88iL20sl9PppFWYGrsJ6BtiP/HnkUR8SwSfhYEWucklm4oE
JE4UnUmR7pNpebOXwtggxwl8o8rs527py2WT1xqvN1/qkOUvslBsO3shGopEdvjDQeHRH1IY6O5Y
k0+L6gHAFdBzOHQqGps9LBavm86A5Zdj09Y/sc1UjpaWz29WX/PaTa8afvAf+K79KhbXJ0GPcncV
7oQtftd9nr7ESYxubeYoO2j66kdlJRqT1m6nubr9Luw9KbHsm7Es485Q4iRwlewcKd4vpuvqyWzi
32Zc/uwnYZLeqZ2DBmKULJuLcRZCY1OTZCgwQX7whJH+PZIkymbLBYpUk6x0+LDTevK2uiC9VAME
uJXlnoh8QsoP0/OuSDB/QZ2YLIH2rV4i72B5ZD4BvmdBLZDHNB3ASiNY+LYdwifrbxfW92UstJuh
tieI6PWGLFS0U0siYhZylwReJuK9KnPzxjFepulvHccT41p2tnuY8x75wwmAcuMTZ1QOmkJeDU5T
vYM7ryMPEhqnX0A91EtGBGyLvpK9Lexi9ZFdjgyPSGza0fc6d5v7ojNo06S/OCTuAXc7gogphWJO
4mnykl9zgeniNKKdi9XinwUaTNXpHm6AUetbg+iuJG+1vVVb4hRZBVH5uHK3UaEaHyA/f45WUv0x
UcEkF/Q77vsa8rcgWF9WiEOMXb9REak74tw33tRSi19rUCqyJova6rQdxHmCY+sRsggrHaTL5J1D
yCo3ZFQ0YH/JAWxEkODF8DJopnqfSa0Gnk6uW1YthBQveYIW/LpzAF14Hw3I2JM9PMkmA/bB3ont
etu6qXb3BqMD5QmAaK3JJs2wEHzrsvQkT1hHn6PByMzcJT6UWriqfVb9fQ6BtJpxdZU1PKmiIHND
LHTWnRMrG/LV3UnWPF3r77GSgRBwkKSXbToeIcfBK2xYNJwgCyYlOz4N7EXXEyJXmYO0TlXQCBzB
rDp57XWyD+tOZS2mkcCfAmngKI8g1D2ewhIVqK9LRm52Qnw1ffzmPB5LP/bm+5wQ7pgtTb+3IdZo
RSNOWS4Y6cou+WN3NrrSzJ1ujrBv2fhZ4Yn7RkzTnw1rwpqkMN6qqfolUoQm5D5CtKqPOKV3ADFq
vtkafobK4I2BPLYw9OhUY1Pjy72jSqYH+3VrH5qvjPcVYJhmzk+eYAYBFS2+yQJxlDKo07AM0v+0
6XOcb6LaQ7zb1uPbHE2gvEIP7W9zn4nYuLtlb9zTRaHTB9NylNVE8fqjtgAPkYdoo23cGcBmJ48f
xxctaeQJldaDvZ5eR80OuHuIIDrctlrpnZss0qSlt2vH6ehEiXPr0Ea/TIkCzVwHgFaaEexoHGn2
8mAiguKKlhxrmrArfFC/bcANmgKAzf+6XtP/KXMlDGD2A4zCNuUGl07H4q7tH1XZ1pnNttEYz2QN
E9Nyv9QA7B5VPeSsJd+HADdeZNNkLKTz+kTF1qOO7rJtXsKTVvBhyFrTKcOhs5qSI/ijshjs+aUC
HPL8aIIFiaPV6G0Mp4hfHZfPvEM7y551c0Nul0yxMUY3WXiq2KulsVxkbQrd9hI37r7Uszj1l3aN
Aje1s5F7y5hRPrN0Qmdtmuy+2gwv/e2pKoPeULVXLYZV9tvBW3Rq1ZsseI9Q8BjIVn+1heb43sTq
9ISij3obojB5ajT7r68DUtYpKG+07f6rzcWurJseF22HEcEKZIR8a7LnJz1OXrvJyy+MgfmFFPpp
gARxkjWMMm11Ize9TNy0zuyO/2iTp1lt+bPpwmirVXUOyKdwrrJwG6KEDoQAGOq0VaoCSJdcTDNu
Uziq9yYJq3uYVoTXvCTey7Y8LohVJkDMRVFW/lyH6oZ3PzzKg00Dj9YSlWLDBP5TqdhhZXSzQdTH
zb1ZqltHoPAZvdfmXqaI3JpCCX0VOiheD+PZ6c2BG8BOAXxqSyIVpJRmN3d1bpKXNnGPcqdswmdM
I3jfekdtHqvLbE5nuxEDz3M03ltzrE7e1PSgguYof26iKiiqQFHHatu2TrPVrGgBeBS2O1MxnOch
haKRDGG62o8F+Lh9a42whA8/PIXV8GwNEYrtgpwUvISfYZ/sLIHgQWqx0imZAXiVVh+m2P5c3AIE
W3NUhwjmhCLAdKuDvu2Yg/gts4/Cw19IzzcLKGF/ihWIpCGjucz2gY+BXW+CQVeV8QRi4l1rnHgf
MSAQ4FaBpANSHgb9rC5ozXWaYpBcgJ3kKvts0j9Yd9HZgF7YVoZ6yfvsiBm18lT3FfTYYXSP+QAB
zjDek3ZMWP65rJNBe+aDcO9LbmmnmYw28Y6OYKJRbvJi7uBMbdQJJ13UiUnfzrgBeNWQbrqFMZLF
8LM6XDXReq+rCN8MicGeaxPeY2Q8mW2i7hSMUTZl/LEsyxsZoW3cadWutDv3POS4wRAIYPOrmEcU
4G2jPiNa9g2ExYQLXTfsKkfg46rr4WUoPrmMOCG3YmzQfR59xzTI3JaK9pQzV82tSb0aGVce63w5
WwjORgKQSK5guZjqcPLm9NBqY3Nq+rAJsI8ct63jRE+Z2yxbtdO/RRP+ASCm+iBaoGioS3W1gH9c
a918V5K4PuSoNT4hkwiuhDElyFqne6rKkiiJPsLfWkI/qufhCSDBoW8QZOya1C+aau/lk3csjLne
ZswbWFqZYmPgpuU3Q3+w6hURGPVaYI52ugMg/BOpph+rmejBJEvuc7cGHzhc76PORgSP98ZuFeB6
adedNUp0EoBroSXBir03GO0NG7aN+rNO9RlendmcR4AGR2UNeBjtVc6otXVazRSF16gnD5IJhFmK
FMmIeOzUdz3/MdjKJcvg+SKO4mfJFfTyn8U16hP5N5WRMG3QXFNPc1lrNxOGh8lrT7rXbsYU/I1T
+0Yh4qe+qKNTNDHDyDW+31ngy5P1FXJ74/r2VjkhK2dAk8KJ3zHqZYKZEkO166bZC3v+6Zqq+zS5
aecTCuwEodAH2AFvNXJLtnOMBoEjRASZRiswLSubNVLyDSJA4Y9J/NnmFS7ZsXlgLB9SECvIWzU7
buifJsMiZiIMT/YBU46utl4JjOibBHTZNkzau+e2cMzcFvc31SiPoqEfTBTTX8ah9auemEBTvKJp
qj4Ncaw9dWvhmBhWOpAws2Ij9CgMzB6kntB0ViiK09P3Wm0QpanrA8raxWX0qZB5QIkhRlGIUMav
wRqrjw5ZcwbtQ19gY+e4cJr0iByIOkFP9ZgeP0ctQJ7lyoqk88l71pV5wdY83+AG8J4lquDPO9YK
od7OkItfJo8Ae6P3M1nh6IawCsNnV4NQCtUeHL6ZPE0gLzfYZjGrYFHYpyocHrMjeL1k0c72VvXZ
eviM3DBHoMwA3ujqGSAGswB4GO7FglWjDmF+02tQmbrfI6TBGNhv0HrA+RrbIersbMyiU32EpstA
LXsQyr2CAYumKshHohcTRSGJhcq9z/V8m4TdPhFqzP2lnxFFy7sX2Ms3Is3txkJP/ujNOihQPbSO
ju2elHDwTkoauidrxenUSf+jdb2nKqabNVuFbiyr68OCwhIWqn+PAFH3dd//jfeBASfYjgKlSufn
Ea+iJ4fgcbkSiKNMv2eOewb/MDPLnkLu4Pj3xKqd6EYEfClJAt3ow01bQqLIk5pARReZZN0q61C7
dbmxUrvbA10vAcV5FqAbBoMdZOaTU5CU0ks0t5COvVdW7xLlKbVtmiT7au7M/dDU3l+Z9waXqVe7
8NdiN1s474yl3gqRUX7FxuAXVh6d9CnCH7FW2y0rde8wADzbW+BAwZ2QklJCFm89hHvHKgl6qOaW
OeOzN1njazaiUeRQQ0wmDTozeityxT5/FfVYOo+qzcz/aDdQxLD5ulghc0dvtMAxujlAz9rzdmEU
er7wUF/T6Pp8lswbXY34FEPTOC9NQtqU2cdnVuhBEaXzSV2Qb0Io6qol0W9rdYiCqvOEbrF8GVmd
MRCvxSqeYxaT9qSaTXcdh26+dMnac1Pzqqi7NjFT3brJ9lXkqMLPHB4jmLCj0rH+6IeMmYcVf6SZ
js6hWb5axmTvpiJm/b0Wofu8eD08tE5Lgra/Zk6bngTLg1MWOvHWKCEAwMaOz5ZtXvXIgL3hTbxR
2D2OIK6I7yXBqDTXBYNKAnsszvpV4EzLDxIDZq8ZaajCwBJNa/W6AoH5n0LpyRcNaJuWHnYZhkBS
K6xAaky51xFmwa/BQfZ8TQQoix7oIbauGG7BkcAM1INjHQ2gseZonFlxhpxLaOQJQekjL2p5bs35
VRXLBLUjtLcTqjT+vFaRKZj9weRhmZkL0MwRGbySHunJRQNd5JnlGUTGYZxhpABXuvRmf1U6/J8K
M0m3Oiaaiy8xc2Il8FvgzwJnnAs4BYt7mTJNYyrY5y8eqblT0tYfC3Cjd7w2QBuWP8QYZ+9qgUuM
1326ZcjLLaMEzhoqaBadlU7GC+V4rvYsi5khDICVp2xDeTQa4NirVbJUAHuGIAXmpjBP8jK4Vr7F
TVQc86Siy556Z4thN/AQUgqA4MrFL1FMi53S5ruwfZMu73nUoPQ2AAXwXxt3acvfQ3IkfE4IsB7S
RXwIpOAQH93NWMttHWeC4L7ijQBob1ONp4v+b6b42dD8YV3Tnbsx3zdTwzAJKjB1sLRWU0hCHTzO
pjk64ntZVMY3JORR5JxuehpZh2xUbgtBgJXequ5rczUeSP5We+OQeJMgW7/1ksU7iti6JKTS/ExH
VqlTC4T/DBDj9tk19flJy5K3SWWVKuoIGUUBZXg1aapDdG3Slr8HFOjjoQAR5U2/s0l4g+Wq7Idw
RDb/6UdHuwPbdZHGVmYWAib9tLbi6otsaLdlZnuvsACcF3V+W0DwvRqAEewiand1kn6rmBggXxkD
raxIpsrqkuk5c74qB6CpKPu0dwXzJyMD/mJti6g3/LoqhwPsiPKtN5v2MMEW8WVVT50WvHFj4Req
tM9Ml/l/ut7e6lX0OdvKvC+TbDkj/PE6LIC9TddOXyKkXF6iVmvIDCOF6QxOFliNXe8raOBGBDtD
SZGYy/l5K1PDHZEKdgRJxjLaOMuUB6yiXwziHPTi2zx/6QVgsR+F/YZpWXfMV8xMteLqBAiLo+m8
xCtutDFm9QgwQqxIUlnMevyhKEYYJP9pku3y8Hz97JpTFXFfvQ463SYvM0oJ9Gx1kNNaU0fbcDfj
CHmwxFvSghQI71MbZbsIOq/dGXCLxumOUDnqhnjePXQ1JEZI4oZykwWDmzgoea+CG3JHH2aQJKef
s9tGJ3BZ1hIwWeWXyE35RVs1XLKD3EwXIkiwsPj3xqYE7et2OgpClbKfV0ghc9n8VA7AraMWr4dw
kyraGkegNQKLFZBV+e4oxTZVIxxyP81hBMW83rh2vaLc+sIn2lqqLoGEKsrGacnn/CCPjJ2OO4Ms
YvSv87v1IvIoTajzxnbybCt/ZYrWNAlYhM9WV7991Kp7qTDieD4k9/EIhvNXvz6/yYydQ4EatcwB
yyKV919uJiyRSWlhfCereV7vRaXo+M+sv6kA9xnhnXGQf1L+DJyXRVyPiJMMdeBV1ac8L5siOObr
Y3w8Ydko8VJFSNbFWkmjX21Tpfd7pFbwZAL08cD+yrcB2i0Z6mnOpkDVmx8SDyyLERh138CvI56K
5EhejzZmRLWT0ce7bSCT3g+cl1CjvweYi4HXCp6ojYTorkvbu3z2duq+jMR9dktj0K1bY4zeHlN3
0lvlKXNY/nUCzbavhwZ2WAdC3UZb+bjk05BbFR6f6UZuyrfAEnpIXrnfeOVQnPB19ECfyc21gIjA
u6Hsa7ze6VvGdAGIAMwZq2GMQP+xKc92cKQAiewaxemxuWQDaCg7Psi/N7UtMep2m3Tpt2XST/LO
Pe4S1NJNaWXzVt5reVfSrmT932mIr6wYAPlM5BlyS7Y9XgdZl4WR4RjS9gKIJqKPY3+TD/7xaspb
8/U2yD0Nkc9NDYZ9K2+F/JH60HB/uqjUfSLozHKt+me32oYgd/m4v2bhDAvAK2OXMxvgrbtrddHB
tBW7YoHo3OnzTV+7Djls54nt7JdoAQmMHd9Ghc6JEm6LnpCVFuX/+sP/+A1yE9sryO660B9HPp4e
ajI4lA6GvpVdgBzfe+TGDzaArOmWweV93NwHnOIfX80/QBX/fQcN0nhlDGtyaXeGKLQlSFzxt9Ln
avB1h+kET7rjQun+6lzU4TXHxHInf8sQ1i+Zvag7NBqHxW9z8dSNugLMY+2H1s9anim3/t82r68W
hANEupVvwpBkO6YwLF3WF0GfkHYy4Vh/vT7rAXa9cICp+yMSbAf5Bk+9NR7mwmJZUgeFM2J85K7g
yv/379pldgwFWGGvMIArrICUr3dvSZ5dfQUwGqXdrPI2dG9rtyzfJFn9aiuJ/qw9kqUvThA69Qhm
JXt1IoU+Uh4vi6+v9R+v6GNT7l9qbzx4renLN+FxCrYCe+Wja0kQ/A9j57Ecua416ydiBL2Zlvcq
tUxLPWG0pfeeT38/gr0PdRT73PgnCDiCVTQgsNbKTDEXsmGv9jB0H5c3fHmWRZ0oetNTKLftriJI
b+9bwU606eJhFz2W4z8/gqIs7prIzceI8pz91C6Kn+rmxzYvTPPv1IOsHA7+WD96YOVWMeExWUyQ
W2sS4Tx9OFQHoKmnslEd1B06FPjpWReIO96ZKsKg1kM61o8WawP2hxcVi8UoZ2hsR48pQSld2ZyN
KVZ17PPHtLObna6PLCUqVd7IXobtpoVgZoWDdydwB0M6yUXqY1duvCB/sBAvXm68OKsozq/TUhaV
y2Py6ZCsi+tDi/ygeBhFUk7TtcipEfAlPQTzJK6+GCQjnnEgZoXHrnWB1a/FWwKqnVqR/VDb2dpb
akCiJPYtA6rBW0B176bAUvhcsCaU4iN2cKAh4RTf0EfqS9AS7g6NyVZcY5GI2x5OyxOIctkjD/GP
dFBPTqglO3nsz5GeQ1DmNAcxySjM2jWY3Rz23I2fefMXQKt/AcpPjmJAcedFjpm+ntAwZtD9Gjvn
jlicPccsu5H55KJ5tkvFE7FMBrIiW0eOW36fWvfKph0A3i9XMU8sZtJo+swkdmJsXAO4kACVgAt4
Iy5ZYyXuQD8quuBbA3KiwYvSK8Z25jETiy3idYv9YFvHgcAc/Ll74JFwFAfmOkExbF5dzbuoQPEy
fG6qMk/CYKlvpRZpOzG++F2uGfTHWn0YtbTeybr2KO7qcmtFLm2an6E2BKs+y2D6B0L+d4O2TByS
+PaL8rywY3uao0jD9oEY/62SmCno/DrtrhCy6wdC04qTQO10QVOceBb+5H6SzPdX3IlljlluDB/o
3zHwTH1wyo0BQBpaDEtD4STjJbCZwTcwBG5zLpm4M+Kx9mRsjwbhwW6Gbsh/JnPRYZnRlzs5P9DT
fL9chKVV5ESX//9QrNV60EvXZaoXP0YU57X4Uha5uXIMkP1gQQsxg1joSo15kNFYFF3Eaecll8ii
sMmrNmfxa/8Nq58/lOJ3flhlzMfmqb0mLOCCQxB5DD70Yv2KcwTTtXhNxgw6mLU36N/gWsGe7LfR
Iat8X96K7nPWnb6gAcEgjRfP6zjxpIoV3ZIsdcOY4HJQYIpUCBObFmHi7yzJHCUpyh/WsvOvz8ce
JM61z+B1a8lXhKfvTLxU4xq+3gwn1A9b/BC9PKm2Kh/Fskws6kROJPPQ07JQFHEEwXntAQBZOosu
S1HklmS5jUvdco5PxwbpSwNRB3MYc6aYOBsCAdKDKIs3jysesY2f2ucfP+ZKtgqkTv6wjBS3cH7y
xu8eQPujeFwDmHQJmp7ugd80UG6IJ+Xfs+LoeaoiKKc62Hm8+QwF8UCKLFu4T5gQAfAQrUvDsgcU
DSJZ+oli5/7slDI9zr9+epJnsMfyzszrmflhFrWOmjb4T/7z3onc3EtkP5fFQfOoH3p9PsHnoyQF
x0ZtPisjVLNiXllWD+LYf6tbuojWeZ0tsksi7sdSFDlx3P8c9cN2RvQWHT+d6t/qPo366UzeNOEj
NFc2Poi+6RVHwxlfRTHOe1XxwosEUwrgTGBEbN4nM9uSLHVjgiYo8Dv6FLVGdu4kplsx+NL1Q4vI
urpHhBAu+PmJFi+LeE+Wl2V5qf5n3XKYeO9Ev3+r+78O5Y7pBO7PQqL9+o2NQhvL2mktLD5cSzLv
ZJfyB1vFv3X/VDfvJ6Zh5zOIcT71mc/QRc5Fkbo/cuP4azE1iD2oyC3faDGHLEWRWxZkS+dPdZ+K
op/bQhjQ/lRKKBGizATIx8uJ753lrXiE56yoFeURUzbb6qRIdqqTPS3TO8FUwMaXsjROMHJRFjM/
ayEPi5KRGPZsOnI9ox7XYnrA+g8lawUz8F+42jxpmDI2BDG7ZPkICBPyt82/TbfLo2CJTf/SZ3kM
lrpPj4soitbeq2JMFjZIr04e9U1jqfG4FvvfiAADzEVR/+zVXbCb33hxUZZknlaXsrhc/7MoGpZX
VxQ9DCl/p29R/jSCqBuTiNgJJeI1Wib7eWE9t4v7sxxZoVXC5i05GhhGtMlC8mHnuHQTx4pELAyW
osh96icm0aXuwx8XLZ8O6ZxC2o7alajAewmUAtUA0QNLuaYQyTF9uHIU8eonMXW5SZQkB3Fl8qhN
k8MoW6sqsYyDeNmXOzq/+x+MmR+WCktXkRO3N8haLHpzp9nIlVqQnmhhAE2KCld2Nzo57hjYXJTh
Jl7R2U4pnoB+VMPqTbzIf61apextkc7GdVLhHEzT5BhBEQxKHNCaSMoKb+VqKbuGJ8F/5hurfOId
tkYDATIm5MXyYaiKt9dV9yww2wYOgECGu0ZcVXFfygQok1pkz3kIzkTgydXpBo81pDv1bM/8dPnF
Rf1wi+at63zVxZ5FZOfXPMA5OTr6sBVXWZx2ScQPWIriwn6qm3d1ouUzmHPpKZqXv6T6vro2kdZb
IWOIVJyXuq9NFvZ7DSLArQpiliLQMwhIsyM6k7QaKr4zzYKmZ2p1HMI81ShCu6n0ngIl2SvTGHJU
JtfcK+uV6DU2SX+QxlzfyG1CkF7XZasq4FUXiZPY+tp0CPBUiCm6xJG9kwPfSLdQBiG4zM5+i1WS
qOHBOlaqVz2AycLXDGkswPPEQr0olC+x2z9PEe1fPGhgv4C/KTewxvWwclAUdQmER0mEe6LsYYEI
zSL+EjoWzIJ6cx1CuBAswhZ2Kr79vWO44z0uqp/gHQ+truSvfaqjqhW739KcJXmJDvzJ9WQixZPq
uXVG47uDtR7PruvhcFBq2HG6buVVZfm1HInpZUuev6hybK5h1CG8KoC2S84mWQAdU/KYGgX8TbK8
KaAIhhkqJ44bIcbi1k8tmJIQE+hQFPAjZV9lZn4bh6i4iZxIkiyz4D1LU4iFMcIbWeht8gL6IXfo
3nWcZ/tanqj8ErnQkCOBiWMzGYBXtsvOLcxCWK9lAJ+ai5CoDIPhpk4yYoKcumM/XGX2iUgN3GsO
xvYa1q+hHYJ7NyUAXYK7K0ffoNWUjqIqTxDphncRVq4M4jPNwFtjefcKNuy7jCf0HkuKsh763mMH
QUNoOoRWxSbXMkVSFA3Z1dB1zU2JGudhnJIyIWzP5NkCXU2PpcFXk3it5BaqaB3eGX1AbK7vVXhh
3N9DFIy3uUQ0B8y/Fs/ccnwRGM4DLDPBuvDrFbyn2tZSDH0zDFUKxxvB9Jmm6CfTItSZsFZlo5pq
VK+QgocGAwXw3PHzSwHU7lJNyVLk+dxHGTbUDmojE2xarp7SUY+1taJrykkk2eD9U5m1hbQeHFDu
jh9jbIbU4Ll1CRi1zb59j7r0TcOVTlw4cH/eLR08M5GJRCtkBSwx7fgbd+dXP43U96GKiFaAEOfZ
6xPCruHBehgVfMnGEBnnwk7bk9qG9SGOw+zGLVCA/Nfyl6qXeLiSWL/KWvtcwhp0tYPooTOLCuir
VH4JWxxHFmSPW1EUDbhCX6BfT7dlv2oR7lgNU/dQiRHlC4nlmo7Dg02VJQG7Zc7YfDjYSL9Z8aif
xVBlpSs3y/EPgMNQ6kygRdvxwSk2yy+oveiP74/RPG6pjfVD1dTbVIbWZu0isdx6yRNChSNG+6xi
r2zqZ4AW1Rew5+0N0/FRlBDarb8gWgcYKukha5p6iDpLyz8fFNnPsg0fF6qBBGoD+8FiMWUlEHQX
+NPaS9lhVs5j2E5EgwWTxREazIhoNi6Fqkv1HrJNZS2K4vIksTx9qixiwqbrY/Y9gS7FtNAL92b/
Z/47cZS6ezMrwZxN1w/WaSLyksFBn55npu90mFNEViSFN4JwX8riaetrKCQ/VIpm0dIA7th0DwTO
EIHndSviupBUyAsmJbV8K0vPP7Rm58Hx7hff8nwn2sPOL3exCmtTMUoWBmvJRi0ce+Cx8gLv0kxJ
F8F7Ymvu/kND28bIybx6rhlugTCE57xP0DCcEpETdTq7bCQbTBjVQiWo0Bv8Hx3FIXPv5eimRxzw
/3JIbHfEV8jK/vMwdZNBcvvY33IZa+D6068TvcVJhixXq0tcTzgK3I66UYOAhZHyGkxJCsHEVRQH
14WxMHA7wOtyiHF9as5lmMtXSyeRQ0HvzIevwY/MwaGNVcXPCwdNjEGSTtarQSg+zFKi9dOhoihO
XMM6erAgAp8PFWf7cESi6tsmJ0Djc8P0q4Y8BOz4OGbmW4w8KZFLox2f66GIz3YfEHCiwLzZJPgZ
ZbwV2yjzlSc597uLrZY/Ul+Rnzozk59Uv7w1TLA3fNMgXSAd5OvXavB/WWWtnk1CS17thKFw5uTX
GDaD16CQvoJH9h5Eo557VzcLzbtoI1J4GwOo+5JOPfvyNeoU/Vlxg+xFiY6iC9+c5EmuKuCXN7+M
h0vrKfG1nxLI/dRupUclWbMaV8zZRONNRdEHoCmOHNf+LUcd6qU2tkuQS/Fr4pTwaCtavRZFra26
g4Zq6ibXDRjxV6bRtF+QsYK6yOjVbQCg8rVqkUWQwevtJ3zlK6Fg+cZMXP3QI5l5z83+mRCa5t3I
v492ZX81JLs+JXkAdZKpNu/VSCCFbBnpHRIduHT99o9nmfU7IVvqZgxRETcr91kh+AwO27oj3pNc
6NfbEWlY8ML/VAGL/Nv4qU41LKJik/GSd065Ra8th2HOyp4TyTBPVdwMcG632bMKYvoL0u8r0SgR
xvZMBMZXkLzyVVSZboV/we7yvSj2sEkcFWeI1qJYhrZ+H/HSiZIYsenkqwzXmwoi+uwNI3EJmeFr
5xKuGGDRpQsLm5leMbqHzYZYPGg9oZbdFm5nnURLW7vOVlc6g+cOtZPRZeaBMCZ4beWiXYPxCU6i
aAWySZhC0J5F0USICB1I1b2I4igN322++TdRGtrkznyd3rWQ+B639w5+0EmPcVLL18AFRuy7yFV1
aXEn0GcL7UT7mDv1SxTW8plghe5RVWtelRBW+SKyL6KDqIcXcZdLZXITVSLRYTkKTAAMZaMiuJqh
HpuY3qPoHgJHu6f6Y1VlO7uxCwQLyy005vnZHKzsHDSA5Say4PwsySRVU9jQzMrDJnRaSMfNoHrw
FQsp8MF4hiEsfpeNwtnCm5kfRBGMDiH1avaa6z2UlFpLLMHUTWkHdwWnH1E1aY+6slwTKF7E70RR
J3vg+NZOxffxbhraObUl40n3E+uaRwYBFlO3epB/D0RLHvm0KVeWdQpqROTsKRmV2F1jwauI3/2n
bukicoZU/y5aVdn/2/FqTQBMY4YPZT9Wt14qCJfObKjviOrS+RL9TmX3Re8787WyeviBUjW7JL5m
wmxcxETEdePXtrAfRddeiy9loDlvZZXKG7sMjWucOwiwlCVsKfDCvgBH+ilBfrUNs7VN2NBFznmp
7D783igEiBmaXT04euOdJNOK9kHsy0+wqpQrMbw1vsm5U/1s8BsRRqSH8DAO2gGbbQ7rbm48Oiac
47zuFsSWSrqKkjKDGReOqkvOnHoxc3/Tump4KiEn/9sw9xHN+VILjoTgZ2j8N/LoyeFGtPvEPV7E
aKFlU2kWwAkLSz/ORdGsOkrU73i1g7mnp6iPhh4Ze9nswG4vQxiWfjYJLz9ZviFtYyVTkaXqrINB
vO8RrZvqomi6tTOjZLgP6Lhs2lquXngbZUJ/bOsba+dHuHmkP5XzbHcRS9I+M3aPT2ad6T/BJEIW
qTPP8/Tx0iaRBUjFG7dlUZS3UK3Lg64V3SmwawN1XzdHlqCx4MciWJWJD2SmmkOL5bbue+j1L1Gg
S78lIi3nEyWpAlVcZvwa4u67L0nWm2JWCWzHyvjkm3CDs0TxHoBQ2/tkIhWXJTc+t3Fo7DEHxA82
UCBinCsD+xkTmemO/jsT8DfAh9Iv1UMHmegkVtgswiPP1n8nMCOrTfvsIc1R1V/ahphleIqrZ6dm
T9i0hfJA3EZDeA4KS+CurA3GNdc9qKqGBlVvTZQGcoxanNIkZ5GzrBIXIBQI1yaC1gX9mi+K1TnP
aey8KUMoXfXWcbgG0PeWflyeRLHRYJ5LrbA5qmELMZXCuuzY5IS6ZZXtvHgA0ldF58vXtsjdl6Ac
31XDU2+iNE4R4JZqPIiujmKdA8Vw76Lkt96+jvP4i56p7os74kvMjOop1yzrxd33bmK9h3wq93Uv
13ur7rxvmbovu9L8lhORhWROUR46r8vekLlbt0Zgf2EfeUHkIbuVrgR5vgd4o2l9ZTXXTQ1BhscZ
Zd0JydLvITsaeIkgXtMC7beQOzQgU/Mtr3lZOlRaqW0KszF2HZKCt2ZKeDCGTYU28kYURQMO2+xW
jahtIVl9JtiJM3tNQXQDgqMrbHfZTZsSEyresy1p19Qqxi9YAd6aPBi+DcEU6FGD54AHCsq9WH0L
x2741peBse6n+mCq/+/+NpRLS3/XdhmH8LR15dkQvv0z/lL/v8b/7/7ivGrRgdx29K2eGuG6Y8P+
mHdD+ahauro3pzroMspH0ZCy+Z3rRBeIIqvHfKr7dCxfTuisJGcfqnwTRWJMaEunqOQdT0byt05G
PtpJ9d3STTT2oeOsyhK8gZc/SEltAJgE89UrZedtLd71TQuPzSbplexBJL3O/craV3WlVMVW9SP5
4hUA8ZikRAGGdvlST4kompoE6H4uJ8WmZbsG1+M/raJ+KYojRB3cduc0IKBtqZpHWsoxk97Y2w85
l+t7i/wHjGTOewSeiYcqT4+OC5ZU7a0vg9k63zUI6LAWOt2DYdsIjkbwrWSxHOB9BU0M8PhY5dJO
U53xK4wM3b5hVEF4+gos6yjO4SeE87VFbVxRwnZubqPg6JrGRrziQeWqvRA3YqA6oGk7tar7k1r6
cHZPgjtCUWcW1zH8DHAumy/RIJIWru6tTZAVSPTWOuqxnkOuU7uPiRVJjxBENxv14CAjFo0jnC4a
3DGQkFv6iiUIuJiwL/dSkbR7Nn/Q4mt/Cr3+BsVI9zUIUYKPmrp9CKpWOchhnRzdPtZvvqeiiSHl
42vsx38IOkz+cLCPHPxJ0nXYsZD+fURPZq/1jXcrsqp6zKZEk1ke+hl0iVMHTZ2gSBUhG0ad35QY
XDyUyfK2c7LmJvqLbgg8bRGNHBBAg5wmmjTZCZlHS7aNHj3IOtBVq+I7pEMIRBgIo2mN3O/QQStv
htdE+wJozTVKAFVovT5eLJvIYtDx5tlKuuCYQWV8dvTAOGL2yE7OMHanpOj7oyQH+TnRMoR93Da4
RJULxVNn2ZcoH9B6LTGSBE3k7sK6llFgkMud7WQ9QFdIlyGAau/4J/JtHFrNowvbE7zBxA4y4xAN
VLTt09gg9YO4c/8cGNAjN/qqbXyMUl4mv1T4oNd+L2uvvW3D5Q3v6Ve0Z9pVEQz91UWHCgrqNN4U
gx/AhAV/HN8mAB9uPP6IKnvrokf2hve6gtcmmLD2Y/BELOmfwJTHH1Kk/cDwC7zc8DCUe7a6S2o+
zm6n79tpBDtEv4M4sByJh54NlTlA0kmIyY+MuES10b87xBqwBUy6M9yo/b1ESH1i4x8hXSuvjjE0
UCHzBrAzyg9JpUAkA3lffwtha2FR3h9SXQqeXcmxbpYCmlYIwft6C+TOcLtDG3fDm26yd1IU79nO
eFOUIc2gDZD7t4AAwK2Xd+1BHKWG0bHUOuWUWkq3wZaYnUAEhWxVp8hgw0GQw61Xc5U+QIgouojc
h0pzahGVn1uW7n0i+Ak5wTKOqCsKGxwaDrx1gmLgzchrpBxrqXltELA89a6cQF/BJUng28Zu2YH0
mIow2jnboc7QuZyKqj4AWtKN7CiKblwqK9CJ4QqRB0BypsWmYErU1EfvKdeH/Nw7UYGCBTmRLH1E
TtShNE7vSiVEqUuJxvo/HDdCGJUDUP+vsUXxw6ktdASOrIRWH+qWQ8T5+yAfT0n8Vg2+/8yc666y
0DKOqgu2ok21J9mx3L3W+dJ6TLnNlpOFd7PIDqIkDtI156luEudqGNIB6qLx5jQVkMI6rb+2vVWs
tM7yvtee9AygyPmlK8outZkO4AFfe0qqBnSAlLdJwj8YMx5gBwl/FEEZ8tmp6rdJ7n4dGU1+xc59
liFxvwIUKK6pUvg76EzHVaTLxXVpEK0ssP7205HkyWprLTevhMig3DyNIA4RHZdia/bWyupKfJb/
OcmnoaU+Ai+kuq8xMaoQZk4nWQYQxbiTDzi/wtPG7iTr0vQeAkRIh6L4IrU+EBLVuuswOd5jc5p9
lYwIA9235zqQvkgqxfbBwlRwtWSES0IZqv+5ONWh1N1dgykRdYRgKlt00fCCTK1Lg+gn6opSTnZ6
hyqAKNamlm4DaGE2TThg3i/KHwHABSeTy3fFG4C/tfnwauVs2suhcp/SMW03hIq1j2oTwoZp9cmD
rUGqEkLidh2MtjtkRNXC4BgQs49s1dGIHThBplm8s+TglsZysUvY695luHaxGGC9jo1SwrCeJS/8
On+Nzdv+GpkwoBijrn9DU/TNrWLzZ264JxlDpgcTDrimqIxYSr9keW1C34eRAYdG86cfnIubptlP
rQq/SzpWamZLAuiJGjKMFjUsHaoFA0rPZEy6F7fsKjjN2UCI1t7y87OfAAUUrSkSnhe3HauVaA1j
P0HzEk450TrUZnwrJf1bNI2ExyN9iMviSbSFuo3NCaIl1uTBQ17L0i1ESYi8Z4zBg8iJRE6891GV
i+NSJXKoofqbEB2f+ailVbYSax/iiFqJOqvyoZu0K3CnkIOul37LeeQuuVZ6Zp7cUaXvGKJKBRLp
qY+cHBeRi/NEiZWzYzfKWQZHBWY9UPbxCFWMaBBJb8MatJamPqUkDcVuOUZxpZ/5mMNs959hPnQx
rBAMmRh8Ga1FpmPdWkO+mccVzW4ccooPPUdTktbIYekbzXQAgk3DS10JRBAE64cDRcN8SvED/UR2
d46uv851mvgFy8kHJ+IRdK1GPlZ+vfnX/7T0/juu8ivx4G2Yf8N0FUTuw4+dftz8m0TLfNImTx5C
iF2Biu+N2pbP2dRNdHD1EjOPyIoWkQzi8ousbjdQN3Q/HDxCV6npdqw2kFPrq2sVBcW6RMDCC4Ca
eVX63ciqAQ49Yhpb+Wj67ri3nOY3YbnDJoZYUQ5+tmqEdKRuokfhwA/mdM3Rj+tfZeI6O9ZMZxsK
06BQg41iDhOVrfPTlJDIDpuVVDKRQzSrQ4dvO9gYK9St7DJ6ZZ95AIT3olets2p57eD1GJ5LtyC4
uHlRvJ7BgPnBiB3dWrm6WCH4y4KoJww62xjrVqar3/2su0h4PYcMScQBCoZ8cvhlEk6HCLzvARwx
21QnOgeS8ljWkXSXQ7a8OXpG98I966xFkJebqrq+BSYVR9e5TkHEZTVmXXJcjvKw5G2SEsoldFOl
u2gAg/a9HkFcFXULlHN8qoqnKta7e8dCqLZKuNBTtuTdSMgI5GUhP8R7kXJEVlDIQfagaCyYHep+
1QM11R3iDY341io9CmBTMsTuY9mB40+ys+V1BlH/JBnW4jUYs36nZnCNiboUBob9iMoaBtN/6pqR
hQSUpuq+QEUvsw33IZkS6Cic3CrutQldU1zDi9OzhrmPUxLEWn6wB2tYiSIziHYPYaMAMFTNVUt9
ZepfA6PWTqLKlgoVXrJ+RC60yraiTiSa6qq4ieBsFF0+NMCYpw3VfGJRbagZ/t0hS4/ixKLO9buV
6dTaph5KPNbTjxSNQSSnZ8OEgHCqMjCr3yxL2nSeHz5m+TYDEHyvFSV4xGf+pw8K99gp2hUi8vjS
I1Z1F4k9wvUPrZWxW+rioU0RcYOZP5KlUALS6GpoXjenyIiMO8Z+Yz62CcztmLmoH/l1hYqWzabN
jdEYGo3c3s9lFJKKXZnF+po4X9r93FDP0+I5rOyH0WF10I4FvqKi0e+OE0kPRnD2poIWhH+T3ijf
G6yWp0GPp20heB/U/wjMWPr1ESxH8cjUKway5MxEuyK4I3jX3PJs2MxP1JgHHrHG9QpW5OohKxPv
UcdI9qiG2VPuev1ZdBMJSzJ1hSxQfhBF0VeBZX1jFESOi6NEHYiKGEhCdGUP168d2XPucao5d3i5
x5OmNd88t4QlZKpXraRFSSpcuaEN8l90gwHziOfev4oerPzucqBo52Dk+cuGoD5InmPeAYtadxTE
iq3i22gZ9KN1Fw1KDbmnnOOcEUXRAGGKfitiFowob0gwx/o1rmRNW7cB82/UGpelr4/tFDGzytrH
ahHu7IGICegs/cccNMQGeZZoq1kwo62tunB3mqPBHA5/yyNUz8GjXldgQ7UI+0GPPdTWYkSFJi0T
kbB2GVHLQs1THXtWG7mHHJ6EWIg7MfW5EA//zU1F+PW+pjVafmhrOMTfTdIqLuLQJ5FDrjnBf32q
J5RQM4UwipxIOhEoOSVsagmcFJVQ1zZ7R8Xj3YcQvmTDsz8HXk1x3jLL7vJNVkfMLDW72An4sCSs
kYE6iHIiUA+tnnzVJ+BRMyFpyuknoE0E8sgU+COjgNgNNkiMAvDunkSiFnU/InBUTvwb/8mqsfMz
iFQ4MKoU2kfR3LYjCFGRDaGdgfI/CnFzQJyP0w6WvfmK2QMSJBE8I6Ft4kIUV3FuhuzlPFll9nCf
IHcAwgz4gr6VBk0CYtf8Hhr9lwtbRJwV+x75r42hPHnoOp6ypn2zuKznADmwXa3o3/xBd7b9FFUb
MUzmnJlxkq34v8vVFjlxB/Bh+Vvd41pJqKSd5UbdlJGnH2qE2k6mluVHk01CVITlSpKbfaebLzH/
2jB6EPqAOmTuMI+AUrImtyGkHyVjE5aAmCdQWjpFXFvTzRK5BNKGbQEtCN/dVjlVMFt4hYmjS8th
4ovi/vLhwgBR5rqZTgWFoqWsJSlxsfdjcCt846ee+NJWMy5ZV/anyje7OdH0oD+56nTlkuFboqjF
CchvcXLSAtJxkU1tp1W2IiukV0VOJJHlFkQ7ObBhTLHz2STHkmsFAB0WHf/6YOWOlR6DBCKACSM6
/U2RiD+8FJtEg1lGQTfTnTBM4xSjKC5HJjCnIluPGLzSxBo2y50Rz+lSFDlH6ZC3AsDL5J3BE0ii
TWF/S2I0ur9vdOMcTbH34jkQSTAVO1wcuzGoLqIqdw3EHTyb1YiQNWiFooEptdzfNsu+xEpVoj6q
pWDAJtTYnLUatTtGkHwBkueaTvwQhY6MgUhEMQxgIVYC6U/JkrI7IwxZr8bKalFFkcL+bNnZRkOm
q876YeUlSOv66FNvZLtgF6PK7h7bzy8n7p+VfCLWZT2CbmyG4BxQ+gHX+VZNWnCj0TXJCn8FRxmO
0jH3LyaxMFfPbdb426tVNyS3ROETkTqFsXFgWT3LRb1myshxoWNZzIvmCN3AtLUd5UfQ9+ph7FAQ
Mm00aa2vdVmnOx0nDFHsTYsWS+XtghohSj1dSW2Cf4QwwQ0fXCaN8EFXFXM9KIO0daUaWZhW3cH9
Dz3d+KLp8THNc+x3SBIFlf5edAWahUO8g34p2BoA/bK6ufheKa/4OIJM9rNsUwHI8JsLxK/Ek4S4
dCUZ16sXYlQBS7WGlC3YdcWkEV1rROFiosA5vR5ztUPf2K42ORQVlY2tse3/VBYXxm4dpFI4fmyd
izdE4TpAYMtNQxleUyRKAwVzdStDfKuFsOMjmlm0f0IXRLZMJNW6Hw1778J1I+X1oVZ9LgI8dIFu
cqV1H6x41enExXSvjj2ZLhGCZD1W/bL4dE9zi6LAHWOZxzTaa9IAEFgi3r/ppD0rinGN//Ebi2d/
aw/g93PJjOAmIkzHHll76mBzbOjRCN/kj3upMxwi+7GHAumAx1O+EEyLeoaNAoOccqNzULpg5hsP
wmDbs2W0thodzilQT770p3bRlin76/QEqaFZX2N//G3QuE4rPpQFm2zJcm+Z2vwsEtiRVF7RtdK1
iDUNHf5G30IxRw71DQbRSxZVKOCa4MRAcG9izAmaDih8jOR4bdYTpQhcy6terb+6fC82sLyu0GVG
HzTBhWNzLrNwAjghxnZNVM4Ao5dxbQppl3iV+zjAuD4W9o88RlXPk73vQyvtapuNYKe0m2kB2Jqa
fyZWbmc4/i8JHtZV1qNNrPTjm1NgsMAAqUi/LSQS4TXSgqOmYMlzQvkRxgV7rQ3xxvXb50Gxdwjh
Ej7iE4ol6TLeVnZIUvQzKpRmNxZ9sxn8ON9J9qsvpenKCBN3W8Yp9pk23RmmlF1GnwG7GstgoCgP
Xh/WUFMOx0b+zs7fXzuD1W6b8qmKkGot0evCnr81nfxdqVvoWSBIsjVEj+v2lYhcDbKj0F+j4pms
WA0q6xH+1ZWDYOqqHvpkFVr+wdAledVC2WWG+itEYoVOkCQ0XzHro0LepCHqKzaMobLSHBTNM2gb
vnpO+931ihJSp+xXOL6NagT5Wuz/JDg32VTqCxKKLy3xknhdYEvtzg6UqZNvo+4be4OtrR8aC5MZ
QcCmq/7BfAOFifkedsYt63Hax85FV+mWKN1Vk1n9M6eH2xbV4TqvLu7YICCbDnvkeU3UZVP/MPxA
ORt79XOUNt+UBkF5uR7uesjKvxknut4MQyDS6Dj6dGboFJLJhphhiA09nol1mTUQgoXfWy7SqswR
BZY06Zj3LLJ8XSnW9Z5rL29iC4M/kgJnLd+VieE+om1Yb3HthOu+sF7MPtloacNEIEFDG8dvaNzH
G8XB4V2VdbCqquQr8aKAHGv20H0UoJdE9KZZIiQ86cQSGd1vKyl+hcz/Eeo0e1V9bU0Y6IogAnff
He1A/ZVJ0a8kUH9WhYZYYAkzv8weCgv3Pu2aYWcnOAsChVh2OyaOyB+8NwUraJ9A9tcN2ZMcFrdi
MlSlw+SI/a1VFtILHT/YJ1S2avUVvHfltpfMCe6cP7R+uAoyE2vJFKhbeP0xU/goJMQImZD3wfXC
rGl661A5lknwYBGIscrj7JZE2Z9Es45FYX6vAjZevX737TjZ6HJ8IFAFe5Bbo9fSueDq7e5Uo2bm
QVW9KYhA3zZaCCNP10YbU0KNXpXqYSUZab9xNemnDbOR77YEogfaVkdUSq0tcz/05TMyb7ihE32P
FeD/0XVeuw0ry7b9IgIM3QyvoqKVLGf7hXBkzqFJfv0d0tr7LGAD98WwZFq2ZbJZXTXnmBs508mM
iudi1NeCVO+1G9noh9GsxJLTTCvfPL1M7gY/jNwrQ+xhsCJo49nLNHfZEv7MU9TM3+Vov5rldBls
38ztem2H43EGzZnakOda8icN2z6WYKzdsoUzWJpM1ES7S4MAmba9UbG2dGOy7t+nuPrwwuzJrvrD
aKNp1NVL1GXbFg1OOnJOJF27BskGmmY4RIADEbQBRmsyuUwrduBas7Qark+o8jLb1m2paOJOMOPg
QwMNILsilB9TN36QTZ0vnEx7bl1ANl1svrd5+q3A6Vn1+I6/7BfZLrpYazMP8a4X+dOEjdzP9PKh
6oGXx3CYhhRFNe/HoyBEbFMyBkDzZ9E7aucNA0hgau0u7PsLmUZkCLr0x1Xn/LaiBU3BHZaMbaLe
CwHyF4DyQhOKyEu9ANuUHcyuuKSgeRbGrORKeN5mtL3de94C6IM2tCtH2cHbTxHLT8gjInI0SWPf
E4pRnvANI+FzwKabXJFVQGeHrnAnv/W8O6S6euv5pdj6vcaIMCB9Zi9eo+1Z+R4Rl1WLvnd468OT
QTJ9Kc1Nl6jtWAbrdtuqYt3ytrBIsPNndjgumO3F1P8KFLBTnWK6VNuOPDW9JVhs9A5pCeuzt1Lm
KcVaxVy9yg1+s4wI5RR9WjE2r3bfHUyvu+/dzCfP4VJ14YfM2TdiISO6QWXvDp56+KTl4DOaIeVB
EP05c24wEQAbX1A2NIaiohlXrqUjMO43gn3GzmO3XOYnokcb6oBYp1fF5dK/2h1N5TlzxwUcnnOW
jO2idiAC6gLBkZWHT6Wd/Vbd2CzyLlPL2utJjMR02ET6btC9B8eiiJwiyNlFOOytliq76oOPvuO6
m3tzbQPzdtrhaNG9g5ySLkHc2VrGNLQOQIminQK5+wqDEKFTSAvNonfYDBZvssPbSOTJzIJu5Mve
dDwM/667GBKVL/PHNocRNaSavjYtmA1tEz8QAN8FsO25wVFJXrwffez7gwGIjN2Y3LpB96SJCeym
13+IDtL4pMXoXvqPpvXW4QBStI3JKPZSb5nRImgYcGQI45eFrnHxUITVIvHrkI5Ar+s5Het0m8+D
uyNk8tWJgfdwB++H6sfoqI0nxeVZwtdJ4oPQShLmFAzFhNOljh8Mlp8l7iRUTeT3zHF9COPyj5DR
aCGMnrGS9Ry0LkElxZcBuc6dG1wSBolgQeySz1kc+7De2xSLYVecBo+hIfkioK6OGIheqLVfXIYW
vgyvWRHm+D1JdgCpO4wn1+NWY0/L1O2vCYPczW0CpJIWjmr9mpo1V4fy7WbWz3LIR4rxLF0IlxrM
ztBthPHfQD+728vySsiSI7y3UT3LUq0MU44UVoRmxA5sB7u/19RY7WItvbdCCnIyaQtTFhuLzlRd
z4qCNho2mLSt1s6XNISe7Sj8gm8FOzVFsxcZNVcAJ432R9PvMy7TXWBbI8nAHdPKU16BMQNxLxYZ
atvtLMNm2ULE9FTiJ7M8Nr2HNrX/ldodUcuHmGDWgiY0wEe0d2m1wsp4nwxCrPWifgeycNcXM8Tn
8opo/qgFwdWjZ2DWL6PnSjhUQmigXJoEi1oPqTvLGMwkEvTC3SBakkRDOspPbMw99oQrRH4mPQjI
QU1kttvmWljTk6nbhzrhCox4h1NBqARTyV/pBMMy6yAO56vIsDexPX7M4x3KmecMReqCXJB6lRu8
T0SJn3BiIBuZ2a/beJW66dqCl68aZL6rts2HHvJmtnvNWNsEHi08qT2KUqwHALfXRapcwEHFCjUh
oN5c6XKkf6QsbJq1Bx34PkTWl2lr0zowB2DJWEghGrI9zTLwdlSE0uPsLzW8AxQmxCZG+Feo8bs4
gpGUWn+W3RULe6TdL6EmsW7SQpTgBU39Eru6CVXOWaaknC40j7PEkeYnDZdfMpSr/ZAytTYZ3E9E
FaWm8QCwL18ilcFAaRlLPS3l9RtWMT3ipWky2HfTjZBwaY1x3DrG4FIHJJUPaq6FntK9JUYNjrrb
azFnW9mIRZtVz0lWYEey7wBjLueS+ll1Hqm+NCkWdhZtFInjUDvnk42EvRI/k+F9V/mcLBGyVZym
/cUp1LvTqm9Iott5mnzbND7KMZbQkhWIXswXwdhI+CSq8JmD6JV4HFLn0rcutowkPw5uzwCl1hlk
e++J7Ei0z62noHvohQ6qG4YoCWIk7uhOsByj4phJcRCGzaUbduQ5McdodOdcsesYykIto1i/J3Dk
2RxIxfT6Yh1G00MUyAEtoHNhoEKASxLAbJ7fXO/BtTVEIuaVxZd3o991CQU2BSb4unCZmOVygmJL
zPliaHrmDdFGq4pjkT2DzfMYdgZbzkm/qSJrNSYGO7HB4FAzLlaaaVu+e9eGADtp+qFdIBvc69Gc
FM5K1fqblmWMWnpzE4ww98aAMLwMDFrt9H44dN9RjfReWjvqi7bIKDCUs5BUley+1FlPd1TSEupw
RkpV7PlGOdj8GPIQMk/zA7S5RW0ZvusmP5MTvUXMKaepz31tgA2YeOa0c6bXUsTZKjA3mWAgXeBD
xYMarmxyYErRv6VFeO1Qs/MPEv5rnt343BCYlTQGnVby6rRNgol0stPnceTuLUn1XleKkmOwO8aE
LePhiJBoz/FgKP9UARkZaVSdujBaWwSJrL1p3Fep+ZVpGHajBPL7lTdUd98okp4ZiJdrDY3KouaK
X3maw97Q41JSqj0V09qDAjxNtNvRc9XLIA2hs5XYAmucCBlTraTF+5cF9ELi+KcMsoPuaEDNk4pk
oUAyeorbbQRgY4FoyVk0pfmjLLBT2bNhO8UmLI0Px9C2zjzSP/FQ81jVT1mCOoXX/QNv5pOKWq1r
MzrNIIch+6apTxosFIL53EREuN6P3E25FDEcFp9IYpB+D3/kW54Cj4jlmDXKIOg8H5wXzxj3UwOM
BM4cWfJWcx4a8VnwzwKJcolTz9xo18jlqJoOmdShvsdFv45j9mk6tX9VqReuUWQgiOqvy6G9asJp
w/cxBe9DwLfRjlih59QwtSUJWJsXjKTBQtUB6qEfb3ytXeuV3vaTk/dUmwhT5YzijOhqrBP7LPXY
prJEBRYFL9cmIlt6vXWDvOZdt82P2kBLlaOZoGH7UPLmLQplXbQspWUorLeBuaURqmFJ+s+Vp+KF
h0iKp3C2t0ZGgS5CQvlYnagAIO2xh3VN2K11byE0hiRMw+rei8JL9cvCGzD5UTgrx2i4ZIKdmt3g
p0kUsShCf4saghomsyQPSj0BIM3WaLjuE2c4MFbA6KdlJ5GF3ZJN4EFdya2T9Wh8hoX76fTtS6tz
YqbyheyLR9MuliIkp5AIYCjgBMlOd23D1YKtC4X4trX0t76TX5oz0FdG6dZaZNclOs2YhPu/M8cW
jolhV/entIYDzgKADO4Kbzbeg+vm1dXCwwypEKT2ITXtmcZd+13V47p2tJeMSOKFE1nKVyWFty5R
MwScLVQxfVF6WMWFvpAiuyuD7qsQWCiifgZKifyp6R+dTOyt3G59U+upqQrk9zqA6jHRtKW45vP2
nrHCCk4UfVJ+R3m0BVxx18TRWk/lT+Q29KkapoAkqRKlGG/MqTqlNoGiTZ3tqoHI1F6vVqjCP1Oj
RS5qktAt41WSMnhOOvRvQQE4WK74FfZ9dHbiApGwOhSaAd/JNqIFpsdAWQ9Bh4UiCP7mQnsyiRIa
7TJ60tIPmImFnE1fC3XUWMo8TbDHllZnfDt9tzO9+LFUTNZxAP50wfXNjrKPyRhe0wJfNWkL0K9K
/uZYnaZUHcsEeV4QflJCfBKsGi2ccljLavroq6svT+dGruUeisC5hD1uorajNr92KscNU7xoaU20
ZvXYJADepJsQfXiSRIq0LQ55RpxSKR9yVwkm6Nr7HKqDXoOQ9oqjyRIuHHfTlaXr5wrIXdGtYhW/
xVkj/L9aVt/Syr6CqkJraZaXHFpj5+QsLnZD2pLswOPt50KtAvLjUTnh1TaqPT6jR1MbEKfj/MVl
sZ0UWMKIbNAk0Wnq9cXA2YjmfBbWUmemCoMrxAtSKF/3u3lMSEqM0/UcOnsclJ+2qD+yeT4PcL4Y
q9lHrpBXO4XWpvVLryjRYLrhxmwS31E9gmONtKhkPmFeuoNaO29qaa0keAPuPwZ5lJnvmlxdw6wP
WzIdoOgjAx/dHsg6f1RleQ+jQ/PGoZ+ysKjoOIuLo5W99CJdEqB630TdWzQwAr+egvNExBTCEn0d
2pwo+CdOcxZs6Ii/BU53onN7DgDls0vAh5bVxooUon0m8scuMt/z0RZs9CLKWvxUrgflSXTcGIv4
8SYVCHWaMjSPqy27sUdCtd+qLvlm9/uEC7Tbgc0nU3kOlvhe3mR1aKrgnfIAPUZEiRLQqD9oDHIa
g7CVfpLpys3NLSoj2nrJZFEy1CH5kNqhdCrtxF7zdczp7c69syYvu1iW0lbs6Udvnc+gaGaRpdui
ORalxoCAF1i5qfbNvncx4YUQceBux1nDN5mDrCQkKxzd8G6IFZtGyAnM9jW/SiSxxZPcTG1u3GkZ
E6waJwKTCIeNmhvp2DOMzTR59Q57XLxoJjKYRsPKH7SpBRrvpO3m9vCf58DQJ1yXbRYsHSwcgPgr
k3tVR9i4k5dkGVzTn8Y3V8TAuAmwsJ1x8mtv2pUOlnRMTh82fWRDoD91rF7b8vesZ4NCtRcBnT4g
9mxtXuasaTcDFXqjuIcNDQ3IuHskX/iz77Krs4u7z6ypnTAGb+MEfw6Znf6UGZ/oyLjXtMjdEl2E
5Bxn71oPULW0KO1tZfwGhctFQ4WdB8GXlYjep0XkLsEGCM8C4qwX/E02y5Jb38XqWrJF2j5y0PAF
znfkmd9Di3x7YhEO+mAHiRlAOh2rzjNfvRTot1xXk3asrz8uvk5gLBv5lIJ877kv8PPAHhYkS8yF
P0zJYdbth7w6V4kYFkmmHouQ6XPmurumErQ0nXNq4iZ33J9mlED8w/p+ktkluY4OPC2nbTg2e6GH
ym8biyvCIwUeV9kd+RjFsg7rkRl+t6S4VlzW1q4YBIE6kt3b1gojAWwCZYduQyQwnAomamo5EBrD
ZpXI6twkw9uYX4MWx2TYBFb+p+K5PXaQNkLa27pkp2yFHjfYyWI+YFkrL9Lf4sk5euGf2VrMZBvy
0Fw2nFXsFiyPyWOuXgIrhi7kskeLQitcYLFejB0sh7EcfddL2Ds7Ui2YqW6SWDdeU4/VGnYsu1ta
LGNOPpQR70VP98UexIk99pOt569t7mYrrRExQovwDcYIFnbX3OBm0n2EHiyDV9GhQ+wQnUOaVL1/
bXuuBhOzusn/2LxOW2eNYEiZphuCTPkuc28xC1vrrv054+TPFa3KYGC4AkIFizsTd9WN7OE0cpfc
InP91LYNHE3Dk5EBBNQtkC9DWSGromElq580qWG/FGqbTfSZjUx6O1PsurzrF1PIYKqdaT45TvrZ
0+TjblNqiwLRQ5uV0S5MhmsBbb5LLC4LupUhuJOxudfznMGKKb/K6+gp+KjpsPhGqlG7doeWniUy
2eYuxBrYU4xcApuzsihpdvY6vpPhNOCv89GoVCuvkFDSJ8Ye9jWxpq/p+MVzr5iXccJARkg3TQSl
gvJuMTZpf6nJTF+2xBtdgfx7+vLHUNZ+1tO3GSFqGIq2JrVUtUuGGuIHd4SoFoFf97F+7JS+zqkp
F5ODczqeSSwX+tmrhLURel+vIUTu5jpxFnZarCKTwJY55OYQhqLdK/rtqYvAPUnHF7tAZKp3z0zN
+P8XM9IfOrJB3CZ3WUlbnX0rnNrEJnplWMNigCJRF/Ghc5if1g1N+8oaNUyx8CAzL1/NncXNWLVv
IHpWhbzWnyXWuHnYyZSVNIvLl8Kera1jlqiZRTndifY6E2qQ0xC/gYbPSRvq2ow8cbwbKxFxWmhK
YMBuaQRyobHNsuVLnjW57xhF4INcKdBy4nqtEp/ItgIA1PWSPGcjPyKduIStrJG+EOKap1AfpEhe
O5v3NjA6e5vEKQImLntsPi+NzV9cS34kfiI6MaHNssZIxnaHV+lJhMVpfgD1Oe7D8qLTQuGMKhYB
/5VVlLbgvtuG7R4/26imNUEjA1NnqiyHWc/KdqvST8JhK9i4Ey+cE7Hai2LDsNiCEbP2hmMZEd6C
V/ZTt0X3kJvBakimV0vhuhyc4bkN8HoiA2o2BUE0LNHdeYxnDtL+BClBtHXCr8qy+6Xj9nchM1Qa
h54JGCWcaJvb1Q/8Zt6iKbkf9F4jfNrFATO4xG4UGBPqCj2tSYfOJGykJ2Gz4EyWAbg1LiRc/9VR
TB3LzViYO0Al5UxZITnnRGX8jKH81M2/YZx/QM8QbgEoXNb3c2vrkHEC+tDBJ/AtvluY9lrPcFAw
MoRe02Iyoe+hqeGkmDHbpPgk0bBqI+3da4S76o2GwLU4LY9M/pxVNruk4wlmOoy9fN2g0mGfg7mX
ipV97Qawj/BhYqRLbtu7xAqmOzvQmW2w9REFkhwnLMe1BgseHfJjp2X6unHvYVxQGOrTyzAa27nV
6QqPzXM3MBGxVeebYdH6o/IMCsVs5rcPj1HbvWc2IzLrzxzie5fdPptg7orDMCI1YjvQjwygI0+j
Zt82+MbPIXkkWkmYNeFOS9VqP005vFshuV5ZcEx7tJWi/1EuDf0qoQWPuvKpoylA3psH97ewaX5Y
z0PA9jCB3rDCoPOpXd1rkTPtR4fogjxJLpqooOfLiVNurspFiRRlaQzs+ZwrE7+til/dUl/doFOx
2GprsPZsrtBtVWZfaDdIr4R+yryXnbHpNA/8RQlnVZTQfpHZJgKBi9hwmWrJNtcJdG4C675uveSu
bDm3rXoZ8iYvpspDHsgQ3Kg9uYo6pU6Vu7JQzy7dUZC20X9OU3nmDptQBVsLUWGfa8oCHUi1npKr
Ybdj30FoGwL5ufpJMFmxVUgeTd0L/Kim9RqVMuYzGidZWPbnwsaZq33Ta1cfWrhl+qqDdhKnoWXM
No/Ft+Nc2SyCrVHTIqwb+K8Y+rwJvbk9x9cPku5bjpL27vaUndVEGdF5qFKbv7a9RtAE4zZH/ogm
12QtJVjd1Two/s0wLauadTiojKekjxPOA/21BS+xNEzT8UNr69q2XIrZew3jSOByo6ddtrlaNQEb
mVzhg0gWzVjWu3psnwanmjdmYsWroclOI5IxZsdM56wmqzdcPAQbu30KR3hkVsskjhKONRaXPpgK
usMrq2n701C5D1nBG1rM2SKvjObUeV1Fhvfa5abvVjBZOsYbUMfOTTDR5KfN2EXjl+oNKOIOY/mk
N14sG2Vh1X5UNSQXHF2UQvnKa5xzzkRsWc2i9SlaVwHWwYERK8yca9CG+k2aaRnYQ0d84V3a9OMa
8DfKxeDkzeExtNmrsC1bp2YV+UpL6ccY6s4gf4AiZ/xlyQUe5bj3htVc6j6lDWOHL9nE/FNwXwoh
SDfa9DeSH5wElnGKpTUsuyIP11pGMkJtuH+ORKOZdy9jNwQLAQbZdybdd9qJ9dmaf8TobhuLmOzk
z7E5Qec8+65HvLW601H7aYQYFVO4V1b13KSIKTpOLrN9wsex9xoUPmEQrYK4geLRmwvHE99XxwmF
OHSS1jMtPzCdg4nyOmP+shpCe+ch+bnDqPhsXGPGw0pj2l7yBjjip80wW+IjKmm+rsfABWqTZE+e
zZzadMgoggVyZ5fTebCYHkgRvEf3KFBYVfxAzaveRLo/NMepT7MNsozdNARn4kKwvtCLSI0RqY7D
a4bT9JoX8reZx6MQ/ZkqFWxxtE8DjuDs1BAEtetU9Jzd1+qMOcrZTiJBOdvmdE6sbS27nTGSg56P
j9o0G8ceLZCJDnhdxtu8ocTtPOvXTK1+Udjtq1Z2M32ulJsB75uJM7NG9NS40b5jlkbP7dMUXXcw
CItNIndaa13nLdu59D0RcbbElwwygx+y1pfNBqzSDs0kt/JUN/H3Vx+ZTZxYMFokTmu/oew/U5F+
dU00c/abG1XzfxEx4YXkra/tuf0ILZqQSXK10ydM0CwynszSDX0BoowOAxNbyds8NMMa4RMr7F3S
Jc/8/x+cr6ZqvGVIv4A2LU3/1tMXmmJbJcPfsR0fWtP5rbLu1Z3aR6YQgW8mGpx8h+AsD6JUHbAd
EMZVvcMcVSM12BZIsok8cBd9Ptds+XWmzk5g7QGlfRmBcv26QCd2nWYVHfZ8dmrZktid3TDawB/u
JmvaOFxBRVhuchbuwNberD7+A25W0Hmux02pI2vD/h41v4XTvpIzRTe6KM+1WBsBd07WdOjK3jYX
A/Tj4stMXbTp46p3YyR1uqjIZcB3Wl3jZ7QJgV1g/DjmLwNNdxXN3nFEkrYsDNAISK/jWkfT60V3
o5yNRRJHx6rUSK208oONWy0t6nzTTVJfIZuTVBfK7wt7Y6gxhDZW1USw1A8mLwxhjcs/FXcNm9IQ
RyfpjhHGa6/uWOE3U5X8RmV9hU51O6vQ+LtJ5RQ2XRzKWzZh1wy0Sb0Yc+Tt6Wz4Y0v2uCtjYzU6
xVNUNfdWTxAEmGp+jXipcrSuLt1y/N7yaKdshWrG5X486QRXWekBpt4F+TfQv7FiYjUyxBgJd0I5
tak7rVqp6tzNurEv8mGtCi1c1ilFWdVuy8KgbqUnHBcx/72xWLnRfIxzFqAgqouVXnV3oUtwe6gT
u4DiyPC0duVlGnbl4S0bm1UztJQAXXivGRT9qih/QgZ6dUIYpRdq8VKbzE+7q89C77a5l02rzqDe
zbrUph9kYRbKILIE6r4Lra9K7EOLVZOcQIdx2J+HxqEUEpv74P2SkfJJ80vU7gsTlM1IDByelr3F
pjQKKSPG0DxjWDlHSj/HqkftYeyqMMvXBu0BO7fvR9O7SnkoR6uaIMUJrWvVmK/tGD+hsKQchUMl
uwGjRmGfitl6DKzkQbCmrF2n36TNvPEq4y7gTo5Z1O9LBmREU66ShG4kiZ1J3CzMerSWyCh55IYU
OxW6mDana46XOy6jzTQYa6frqEpoNnpkFiwqLTuIsfkJkuEnbZlVJPPCqB+yuu+5aLD8BeWbGdk/
8Sh/+6GE128uLT2rNsDvmZdNgBVqdu129EVLloF9VTQ0z7SzVc5PkXReEmfc6qa1qyNKVa0zD+B3
sHsINDo9N0TZuv3i8GcIbVXrFTcM0BCDJ9ay5g6rq6+mABuYfglLkMOW7mjqXmyHTlzWla9z4C2b
aRabqDOePXJY69p7j/qrIj6ODppCSIHQjhSIfDzInNzT0qTBnbvPOhS3PijPAI8GlFfDYz3Qi+lC
zLClYx8xjhFoF1QPOUaGhTdPh6L3lvEsSVHiECYmBwtOCmNWdy3d5sGS+WfTklWm6Q6sfQRp+vDk
CdrLloetQLqPqjMo2OSSJZcJNIwEZLjiOSWgE7sJeDFpNZ+F3i81VKo1qaFjbJ5twyEzFG5gQs+9
r4Lt9ZbHXOB1LlK5EFGBNx2rT1DLS221J9mMrs+skW03oXULrbbus95uVwWaHuWifBy7vdkzDQ4Z
pzTaNyQHoh7prS5UA0ESXarp8K9VzMuzzGBf6uxowbM2xkbFfW3e9Eb/kuu0wKAiXR3pGw1jd+vZ
FCUUigq3ynUMCE8qBjuhhxPNAarfoP2oXWPdN+LQOw48lIpkyJQ1G6CFU9LQ7LujqkR3NMq4P9KA
mBnrKW2LfEQtWq0ad3krqodEaOkD2+rr57cnyhb/I5wibpt2AAsyiELDb6Tebv7zZQ7UxmFFrGF9
vj2FHIA5hBTv/75IosKEddwdV3Juqwf6MPUDcrHHSgfecXvKIt71VHv69p8DrkdlBJiu+W2j5b8v
RCMdl74ytd3tOMTW42Wsia+/vurtA96SbYShkrE1v9ntudZuOx+FnQTj8t/nstj1DaA+59sRsLsm
1C4JDW2ZqrMYh/98YG93cUWh7v7neUFtAEpHMdD67/FGbUOxEAfmpObp36czotVOIQqj24vens/K
ieipSN6zF1lXZh3cJ2R6PtUBwqmyUt3d7aHtlek1A25exWPSP3lNmO3Nml5iEaqeO0fnXshA8DPs
N51fOONR6Sy+t2+dGq/1Q8R6u9vDJPOSDcYGsfznhcNAHcgqpGl2/bFNBnUuNf459PajXK96Zeoi
jrefpGIiG+fADWlIcLjq63zLdlrzbw9jnKdH5ZnPea3xe+j62aqN9vH2OgbfSSujqQ+3F5IFor66
8IL17atdIv0JTS+umqy83D7IrG7WacOlBSorivzeLmFdqLz1b19G0Vxe+IHxtiGDmVX8ekwezxGq
K4Za/75O2k4j+4FiQ5PCXHedFZ9psUfrUo3ZPSP4q3Kgqi4g6pxlGcbDQwpSc9lCVXicmtr2A9w3
T9RejR8qO3vp6L5x3Un1Gs3w7JxMOm/FKItFpvXlh2iqX0JlsUs2xas7JPn3WBXYBhPrp5gRsmdu
+deNVBQ5MxUmHKU/6BULx6zfByMVzaI50K1CkptDoRF2gvyAaGLKnYGj53ITMQv5ZRCxt7q5/ska
5+Kg8P+KVfLuFlHzqbMnoHprvXeT2e0iTbJpHVch0SieUV8Ik4ermTksQdfA5dtzYVphqZw1ip+h
ri+3Lxih4bBIBNXq9vD2hSamOZSEmUa5w0v9c1wVjisbidny9rC7vkDpmO5qGF2Iev/3M8h6LpFP
M0eTqi4jf24cfa1ZBhTi6zG31/eYCW7GWg7//Kq3LxRt0G+KlpnW7ZDb64+ajs5/iJj3lzV6Nhzp
23lIiYtkBHomLSjf9rVMiAStoiOXmbbqtDF5BGIQ+40hu488006mrFTIjPgyu0H0V+fyE4G396ps
0yUCucM2q5yMropX77WitPaOqdw1m9eB6z83mYtbw5sKhjdZgnKJ5Ar3AP+gOZ0vhVPZ76Ntln4Y
qvnBM+Jy7dk5uJ28He5Q97sbUpuDM7Gm7dKqU/0FRWECMCm6r/X0oZhN82RVOaAFy1aMJpgF9mlU
nzhxGBSFZXpK2TptLFgLxzQV2aavoaRkBQOuPFXTMZVWt7EKVAWFYPjfCyM/Gv1kbiDbhEfDM+0N
F4pzSFOMACULLlfZXYHoZFNh7d9aMokuVCOUdIZjf4fZHVwJ+6djH75ou3B6uB0ay1mjK/PfQ8eh
/Z9DLWzODzoZ35uhk6y+ffqIeio5kH22UQFsU2jLtDNuz9Hw3Ax1paKVIi50WTU6U79AXXKzJVk5
CeaVGc/qcvtAvKzjW+Ak1reHxvU4Y8CJG1qV3FQsbQR3J/SyofqEOzOux3++L0poKrtm0NwxBP+Z
SfMDVEWnH63/fVd5YG/wKbEbdLclKSpoLBVmYHwJFwuq8BLRzri6PadKN7hQ3aPRh7jJTIjjbs85
ylqqCTzT7ZGKgvwEomx7e3R7Ifxp3jYhPQ85M69x+yCFDAhu5hr69zn0nA2jXNvc9f93HPOPpQna
7nx7qvLcAqRbsy0bItTHLOuWuqlQV9BA6dZaIvjfEQcZrXAj4sfU5pReltmeHW4LCAGuT9KbTP1/
Hrd1A4CPPu4/R94eAs6n1XT98O9L3L5QyrA724zUYU67YGBUezaCSd/eGveFlvFLcGL+f54Mpa1v
NYMW/+0bbwfePty+gA+VcfD1m+e5Qj6eevYuvG5A66ixTgP9n3OY18haoAZ+0DVsGfLI8t6sAFXI
GT9O2TNwtJzitzBL7xKHGG+8mn767fnc8R7BfeiP3rXcrWtsMVrUc3xR7ssKKpScSJsOpqJe3Z7v
I3ZEqq9emeI4wIlG4lUTRpe5JHLWiJS2bx3OpsXt024iubQYB1DmUtvfnmqSlK/eHv/z6e3Zf78+
eBjXslz7+5/nbw//5zlpusYur9OVcumhkns17SNz+s8HXW8vcc/fOgv04nnkyDcjwXygV2n1wdDu
R4rK/tSc4qUzjG4nbEtsXCOJVl5uQf2AAf8iSoPxGQ6PwnRZT0MDLlOTxa8kXhJqzIKJKkNbtda0
d6FsBVNiLVGFs/4V42mq6/x3qoB69q35FspWR0FauuzYlXanXremMYAV1RndL3RlhdsgL9had1i7
XDP/rDzjnXxy7QFgdrkvTDCD/4+982qOW8m29F/pOM+DvvDmxu1+KG9YVNFLekFQDt57/Pr5MktH
RbFP98y8TwQjIz1QIEzm3nutFTkzAQljt6myMn3pVZxok5JqGwUI12fbXzJBtu5e+jooD1pVpxsV
gNi+6ILs2Z2mPcbI/FUbjALUk+8fs7CP730z+CEPN+su/8FqLD44Rdbf+gFehlEMEOdBBCU+rZjY
wNwOzC10kl9iKElPMjHysTtVZkd4reVCcaCwS68IkDwZemSOC9kHLKfIEqYNBs48/iz+mkJ2z8ry
JcvSYnedOjUICzaVvl13FdCAcZz38LZ4t7KUJwDQnB7ae1mMa6JYCE/dD25z6+AQbPcNFhCiw9Ro
WVRK/TL1+FXj3Kw+OTN+62hMm9cizV4I8xi+ItF86liPfm96G0hWHqBgX8yLwgUmsFDYyAtztBeA
b8lGImTcwBRw+wyceAtOWZDLFU4Fw5yulYsIaemtLF4bklTJ0EEmzrLH3P0helZ6ZMQNCKlvXDus
vE1TEuI7jHazD43uIEsykV0s0U8WK4EuMocAe1nr3EWjquxzF1xXBkqdXXoPiYIO+GoViWbZp1Z8
dZmm2ERry6IPn9WvbOmVw2WIrqXLWg+sD5fO/J9uNZQlrNpy7gAMMcmvY1zGD35Wc2dxjIaQguNY
tsNm2RKHfR8kWX7viy1HpNbE6vyqc5uuXSWYwAjdgRIO5Ip+rlXXvan0uL4By/LCnth6VIFVwTdm
n8vGgVI2Jp7c4Ua8kY0WrPYr4kDKnVoSJ9j2RrnNHeJd09YIniK/cNZlDzmCHo/gqIB3Ip7TA3Ub
M/txTomy8YpA+b7Bv+Z/z3uWpEbdWo8Zc60JkE1uRssIV2WcAiAiUuABa+Z6ZK6zYRnWw1z7GE4d
nR0mIDv25pC6G2YbL2SrY+DpnFrHv8E9D8FoFKW3ZWPXtw4Ra7jQ6+hL5WSHOo+t59ooHTAVAXQg
cxa9lAoGBNHB+X0kvtQGo7obfiFe5DLS5o21LKdGP+NbwuLuVOnjkIJQgsAzuot9H94orS1wkaTO
dphs/RjzjSAcJuvwaMfFDe+3djtlqnNrcn3WTpIYd0WK/F2kKs7jKCiL4ONdVJXpbpvOn6dFJjQY
OmfSTrg6UwyXsG6JqpwI/lMpkku/tjYLtC2UnyNkSztNKCQPpo8EIeB2fNxrIhK7e9vowofShrMi
guhtLYsyoYPp2N09K3uBAoJ46NpB1tFBMzEHYgEZ9r7XmSjT9sHRztP6NIRDtk6ytH3Wo/ir/Fdr
xo/IGsJvMfcqxvQJoQsxxoWq6GiKMamDTaGOzeZ5NoT7YPC/m/llTO6l2kJ3s59jKpu4lCTNj0Cq
vKPWTt4Rlyf+rUHHIVHFebBJ+DbUqGHTlMum91kWwcZK6aJNOlZZh0iBCY4PVd1Fw6+H5Rkd9SmA
hGFhqS5pLiquSZtGCAAT9fo4A6RddyOK6000GjdFrifryIqVF0DyHwbuwm9W1J/NZjBewC3kuMWb
f+nqZ90HuXQ1w/FcetHPru9mNWcVjfWiSjAjvup1bjypfl0+Bv2bQtS/ar2tX1o0703L+zGlVw7b
pvYJQpmrHmXxRh35xoL4xyGqmmuZTTQIASKRlF4Mw6T7QYW361gnYr8mszkctAqaqr/XyjLM8PVh
NjBZe5NyyK3gCGTE3Ka4ig945ZWDrAf4jvFUVmrZ6MKLLHrj9PPyhezV2Vpn7WSHRtbKrEwq18JX
5nTxooQ542d/2TJpwefOq8PjxHv+HPBo7NIRw5yWVfnZz7X8LHOsQp9bnKmHa/3oB9rONXDcy6G/
9yXa9GffFu7eBRwHHbTDbnCSiQXRJ/dRZq6dKoO7pO3AfsvstU8z4e5430c226oFWUuPsExEmGHw
qED+fszzVsU+LbK6QsSXzMmkCfh2EZ4ULq51ve5O1elaTuw52cQZPGZyMBBHmJrezYO5EidN09i8
rlx8ZG/mYOHkLPNpVImvKcFqQdfXe9EZIoP8HKhhfq7SyQEj7hsrb9Kztw27tofA71pbGoazwtNq
rORAmUCtnJ+bXS16yopmID7MZsmxBaeRoTTzMuNuPCGGUC1kEShTsW0MmJZkUTeBjCpgNW9kMbKj
FR9I/bH0dP2cZOajrB4iuFtbEw25eMqnl0bD1csWwtnLVsVSP6CkOd8hlG0+NPl8mdpLze44xF0J
nxKD8HhMa3iF2I+K09JS2AQLSzFuB3SVXnQfZZJ/PVtTnC3LsHCDJ2l8uZ6tnDLhbLMGguYKlP5W
MqFnfC42bREQFy3I0i/s6IJP/VqsmhAkmkcIjWyVDfOY8maX5VTNP6Vamu9kacqqI69KID6ptvZi
1rrAAqPoDLfbuGqwZ6/HxpkIZQqzpQ9RwW3BUgjpJN/C/VBDnyV7XwY6RkjsdOUKXY/obClNdCbe
LGBrMdwl6F/cQCB/7JTRfVF1Dj95I6gjzztXffLUiOrcA2dTJ7jT2y5xX8bWiJcY4qMb2draMZoY
U/IcaERPtyYSO+OguC81oLFNXsfjRo7S9QFzZBfHt56Ses9zfCMP6Sq9egPTKx5AcSg/jnHk1rmy
lcUpmT7N6M7CYdWUj03gr+UhvRbfmDajfN31qf5sghpLIvfUpgYeD1UFXIyQ1QmlbOc0VBa+l1iz
feJCzYdpSk3ohn41jwoxDNch8zxPvESh2Lf4tBoWqJOwfwjCrn9AaAnTYUpwqB9QhPIGAZlher32
0Dr/aYiN9CT7o3rSbI0eoKUs1mJC4cUVc8kxQ51ZSzhFvK1nWNu2m+oPYw7engUAofa1wtOqQpLZ
GXbwLbzrwr74hoZTRpxgILQGTNC2c+sC9B/iJ8tuvniGkn9LfJ3wF7v6aOhWtW5hJrzBGmmfylmr
0EDynM+xUq1k18rFz6cPqns/p2jDTWrEl8Sqh/u59PqFPJ4NSDHt7erVLwlVVKqRxZiSWMcGUOW6
iGz3hcCBk+zaxvqn3lXBIOq2xklh0ZG/ofCHaumwj/rzNyTsoS6/ochYU8nfUIMaeory6gvhu/3G
rxJzk6rJvCM4IFvpEHs8yWJfJ/lKD1X9yWybn62zFxhvimqiVzucRtkGtDN+EkOJn1V00lfqpNa3
BMMP+0pLmh20yfCIKlG6cuDN+zhN/Qsh0OYPtzk2qTJ/byteE5CQxwDKGT17fn3bYM8sOggXBiN/
HbIq3MKXlUF/lw7lDZY5JKNE7l2xg+QZmWGzXbIPoHdVDRPoCGSg/Tazb1PNWPujEt3gNnKXKXbX
tayvXJ1YIIDO+Y1hFeuiHZCMCDpGGF6E8Is3upcJhr3hmKhqaUJez3HUG9MkFlSUqjggiqeop0tj
X4fauq57GAlEg+wiW71eL444EGDRj3FQwQS2SevAOpnYN0+2SGQxTAf7OCMuKUuyXvbQMvxHOH0c
mKnzGOi7GDsUaByFVrYJUb1ZSgJ2kK5PJUT/D1FAwGSjEWchidCduXmyPTd5wJ0eXurL1Fl2mt58
hm0DtHn/DbZxvmGEv9wFpenvAqiDtm6Y5g/JgJOjVdT+mzGoSwigu1cV1qYVNI7aLdSpKKB1abQZ
K6V5rlXtKaiTAUodhLKm3HuxYjRUYs1JbrqyGtAAMSZY+6fgzB4DMHYe3AErH24MvbXvLJGYOnGL
VnE3xZEtGMW6EyGYR/B/xFrWZlLv9ZllxbV/1zTRRm3Zssk6OawPicKfoi7byqJsUKP6O7T11uHa
zSGSymmK7APgTfsurfzmg9sry2sHmGVYmsXT1+s0jeFU23YG1CcHyYaui8ZVkoY+kAsmknVam4+I
XUfZXhb7wrc3eVQSDaGijeMF1ovLlu44eAQByGIzTeEaphp1J4tOUjy1uLvOgKn8BxDqm6btrJdy
CgCweffaGJsnXBdQ8AfqD8Kw1G1cl2xpZJ1MoihvbsBcAVumrzoXxsaf63Lf9vknYoGBnnu+vtJU
N74fptw6m/qXDtsCwBnkKvbQmAF5FY1FXST3qhmpKxXv0FrWXRr88pMx6dpRlqBStM5e/kV2lzWR
pal7Fq1v54nTQiUqolXWtdP3AEnb5lMAhuoyB5sLwrWr+RPgF3dZe3imY1z/mngBRfC9PlxLvn8p
yXfVCMvFta3/rfRrnHzJ/eopx+FzGh70AV+1eAH+6nk5nmgThDt/Mc4bA6Ifg2EfDFNyAtmYnKzE
v++yqd9Bx5KcrvUyd6mrRhxmA5ENdL9W5zVv+oUsN3P/NQ0IzEef4eRnVnGSOZk01QSnip52CIj9
2eBrajS+KZtOtCvUIDvEAzqUl2muM/SNMq21WHD3ifllIudiUdAv/vjbf/3zf76O/x18L85FOgVF
/jfQiucCPq3mH3/Y2h9/Ky/V+2//+MMhutGzPdPVDVUFRGppNu1fX++jPKC39r9ytQ39eCy9r2qs
W/bn0R/BK4itV7+qq1Z9sojrfpoAoJGXmzXsYt74QbcTkOKEXnzyxZI5FMvoTCyogZk9epj+Dolc
a+d63/OBIbxWdpGJm1XuMq+J960WSjR4LFQQCUg3QZyYt/VsGZckm7Vbk1frAd8w1xq2JPOWqPxy
q2hBt7j2kw343BDQLCIok8sIo6iV76rcHU5Wno0nmTN+5UQPmFNylnHEnYZsTU6+ru3bqCvuyohQ
Wt+c3pS8XN1boTdt/vOVt7z3V94xDds2Xc8yXEc3XPf3Kx9ZE3F8QeR8q5FxPdl6VtwOnZreom4h
8qC3G/wboqZaWxPKZIRtjFCHiORndVx70AZWjX9ScG6uMlO1ILwZmzsvcmooFKgbfdsinFTtQ1B9
f5bLrv5apXWH+kz4XBGu/yHCG/6s6s9p0nZPBqCp+4RYblnrdm180nwghrKYajhVRkOBPF+MscAe
rIO0qQHvd9YzsRbpcnby9Chb8yJ5M/9YvplfMdT90NUALX0N1VPfbyHraPoT1uf/fKE9418utK2p
3OeO6WpAvkzz9wvdubnLgjXIv2MRGeCL4frJKxxkHhfVgsoCYB9sefIaX5uHAlrUJs8Pl35h04EU
hkf0EJpzfYNZBzxswg2X2VOHaKao7F0RPyyzvm+KrKP/7FVa9ve+Yt1VBaW3h7PKWPduO7+27WJq
sIfPCMRs1Ezv9l1muo+Wr51le8YuB4u5XoLk9O3bGnrjZdO786vfJI8jNuZH3gHvJkwJP7hXPYNA
w+WYwls6W+O5d5zwphvKkyxBEjidf9b3Z3SeYeDry9xf9AbMj4S5GCvfvHZhaGvml6G6YtarmfXJ
roiJ8gihDoHCPhrvVb96nEZNQ+Ctx5bktuK3BMpHx1lPnaV+UmH/3xEsZF+K9hTd5mBYHwwXkaCo
sDIEUxn9V7OK4bUBF4K8Nf7rt9dfI1+HX4tyqqMgbN8V//lYZPz9jxjzq8/vI/55ir7WRUOQwH/s
tf1e3L5m35v3nX6bmaP/PLvVa/v6W2Gdt1E73XXf6+n+e9Ol7Z+vcdHz/7bxb9/lLI9T+f0ff7zC
n4WZFXHW6Gv7x88m+dq3Dd7zv74T4gA/W8Uv+McfyGAU9eu34l/HfH9t2n/8oWiq/nfVNFyPl5eN
3d7lszJ8/9nk/V21VdUxXEu3DE/lSDn8Z+E//jC1v6sa7zxGqp7q6ipPagNUhybD/rvnabqHiIJl
GY6men/8+fN/fsUu/7e//qpxGr8989gyHfhfPM9z+LJZJh+43595NQtL1Vdm5ZjWWAUQWUJxvUmJ
U/qVu9SBeSSAEPtruhhkXvb6l7bRb2EInKDpedMu5pNFmQjKjoPuBsMmGLxzm3TmvG6G9C7snXYD
gC0/JE0okBY4tpewpUMrJSojQW4rk3ISQIxLJ2z6yUzMKW2yV/p71zfTXftcZ5K5UcmKRd0Nn9Bf
gfns12HeHXWAWi550/xX813OrFEcqF+IuFtd++Ra86LGmGaUtIXpuO63jZ8T2zAP9UE17URdopoK
hl/WysQhFOxtGR9gfZAtMyF4GsI4ezlaVoGmzQ7ao8xfO8qiTK49L93FYd8c4K+a39WB0cdskNhw
sBCwaqvl/jqTzBmeg7REZW/CqIQ51UgqxHBFVibxr5ws6iNr4iVumJ/NnQH91ew1zuVfef0vvvun
ymIu//9uoCODjCbKorVLgBggncoDXwiWQSbmmQI8zzoOA+5aeZOCzw8JsSnVS0dZJ4dcxslbWsfC
twE3cyvv00nWyWY4rI44QMEeioOwpSUGOoK79M1YmdUH82x3zoA5hn6Xh0OckSxeJhVF1nGjptwO
Zt0dzEiH2FJmZQLWt9936Wsexd0BECwQW6yGLc/En4L2sghuHzZVxSiW8GQ3B+g+wnons61AGQdV
sNfCLAfjwqYtEdzOMukaVq0w3NRw6nfRznGxcorG6FcPNfG3eg4/IZgPVM1LBC9ij0gtdDn/LBt1
YaxTO/+ks8g8yATo8s+ckao4v0UiG9J5eplZ4K4hZC4PbhCzNcxhAMJhkix8RSUlZh76nNrZqYLa
FxIvFhKSWfpN1ojuRmvicZhGoFNoEyXsRGEDzmTWFdzBsLuDj8zOduBZm8pST/KH5ez6eFeIn4ce
EqypWK2GJepRMYBHR88+KASwO5Cp7WLUSNT19fQdQhWA8UFbhygXVMbi58M7VRxkUSamaJC5JKtO
LqARPNewX7dOSbS1DrgPNiBxjTIsOcQNNXfyKsQd94DMyaMBI5x2owk5pvC7oJU+HmKsCIswn9BA
gMUvwwI6DocgqsjiQkZpOsmhOyFQ9wCUDORsVCqLKW4ws1zOS5NELDF3aKF7BJCLk5L/E1OpUYhr
9J2skv+h6//K3xDckh9Sf+Yln6TZc9ngWLsUU3HOODEV8GoFhEwwQmWRj3aEuPt8x3r2RrD8gznv
46rot7Pg4ZZtMmdqOjycabrjP14fFEl6LnLeWELkrQjq8yokhh/CwW9uO8Ay1YYOz0mC3qhA51UH
Wc7n+EFDy2Zj9fApg6kBXiqzPhq5B5kTke3cTMFNKgibtRzRJjyD0JDbMxpPrkjYnBdA8LmlLS/4
qCphc5hEInPXojt7UB3P4Q9ZBRzhEwxsSLgXbDRwZzrNAW5LyOCD+dRpSXuQVWHQAve2i92IybuE
R2Z9/bFuLqzc1/Iotrr6qJSEgP/5Cy8/Ez4v7jpBDV22mr5XsxtwFNXh+itlUf7eErDiAeawzejW
Pgql2rSEByBayl8ufy4+cEE4LlNZUVQlcqWDvovFJepG+I46PU7Wb+5XeXfAz+utDFsgvohmTYGC
iCdYJF6nEKdnaNtrFTS0t1XIk6dDlX6IDT7x1wTHAWSAVoQVUByycCs4idT+DKcLpNogDg+m+GzL
Inb7EMJsUbY0gHvF3MdrTy4IOkE6LxMVzzC3TdVv0qghqK43vFWpt+XKEfe8PfrDgTAHkMJZPyzr
Mh8Pss7Pp89EpMbAMKyYyHcSGPLmRVuo2moIMyhPZ1BKncbXcQxwZsqc4wbcpMgEjfvaedCGCWhY
7trEtMzNocyykdtBrZqDJ5J+HKFnV0fAparG9zshwOIgb/BLGSJ8f5nDFcR2QFvZkgRc/vtr8Y+U
yTy5PH/VBJu2DvhzGcyONgMl7aHlFfczhssMsmKiYdjG88Xj8smbW+auxbaGBqBQh27twvXlADg7
yCQItBerB7o3C9p1Vbw6ZeJIdvVfdbIIPwTICZmVfeSQa1HWGUQ5wL9jH2UJxz7vZtnvkpW1b+a5
ZF2I2Im7mnb2BC9z3VQ3ep41B9Rf6gO+M2tP5Fih2/0KIjpzBWzCWPVKECwLC28qit/JSlIlpGIp
2YqFVKPlvDVMwZ9wycp2XiofoKyOF+yoAIOJT8sgPjI1UdMJbAhkZaVMStEscwTxOnw0xO12HSOL
/Z3RWdFlEtkka+VEky3UEBIdsgliT0qWJqIMJSKf3l8zYUKqoJO28kEsUIJLcyHXM7JnKFefojuy
LigsiCTJhKDDtSw7XouX5kw8MJesHJTKJ+Y6p+x/LV6a3x0tvo6xvLjAu1RezkCOe3OWl46XOZwK
Ee8AYN+yTvjoQ/rL26YZ+OjJsq+bPdi/trnUyYZOtMqcTGaXr5PsLHPXsbLYzVV4ILxHFpDT5cMq
s6plA1qRnQFsUyuzl9rrPNdD8UVUl7AhEt/963jXw8vctfObGa9zvTvFd0Ou/caIN4Ub7XTxsGri
sZXJ/Cv3rmhMGYTr4wADmeiii29bJVYb18S0MmTbrembrFI7ApwwebI0u3Z5V5QN/7auKEII57pE
Xch+hlwvvJvrcpS/bO96CwYNuzJ/nvGvHyrPXf6KRr6kZPbyq0Qf2VwbMa+v60+99rG0wNr31Y5A
FWM3RBX0UWKQSOTFExqAsN1rQ7ZREvsBidYGQuSuXxVykZf1/SkMMmcj9ScssTZz5JJPlq/JpbLO
NfjOqkrnwyTWhdd2Q4y8TCknkWXZfKmUZZiGx7WWw4LsQnsbusqwLAeVSNSh9g4tUGvIKYhVqeqo
AEgRB2vTqo0Zm6vjwK+hoLAlP3ujOQ8PiHGtnKlqdj3c+CvB1sD7imfJFMu2Tq4lIdjhSoQhv9+t
a+hLNRXYXeeZBw+itYPMhSAFLjnkyZ0tW31Cn/n6NGJ14clVVZzbJZyceo1POojUJQHBOu//TK74
xoi9f5inLLki8f0ORCIrbQXWkV6HcKhwtHs99AgPVoMRUqbQPaBNPm37zrUOoFutQ2eieRK10AUF
wDShN2x525LL+mYfx6wZajVXD61IBsefDzAGEVFWWF/MTu0OvdgSXRNZZ7NCWBmagSfIbfDOgihb
F42h8KGYQwKJbAuShPjjjD94ncnPsSu+xDJpZqtH4fVF5RXM/1hcCTT7+JniwsicTGRDKqR5iD/J
4UGwUSOXiZ6GO+SjN758N0oRkRgAAB8P8Wq+ZGWtmke3kMp6GynVA15EMChF/N6gnnbvO4O0+Sne
I1vkBBDPlwb/DCxE7Zsk+70oW2VdBC0fZKyjtcrz6qdMEIT+Of9fQkZk3bVB5kZxqbwRwotErObl
/1fmrkkv7gH5P5d1sthqwuhzLV9yc3cXzlO3SS67BTGhbJCD5bgocG5bGzeflGyRciysDfOLgoss
KvITGcrNHj7P/FBp4sN77RpGqDf4xJUs33RKjWgbRe067NmqeghvNTu0BfqD66Ro6egiJBWOSXa9
doRAVok9fwBluCJetbuRSVehXNB2UGmpI8xigcaiQyZdhh1qQZDECm6X8vICv2i7XN9hqKuMBLp2
EWzdCPmlEHYQ0T0cDLFF00RyLXazCaf0tSxzso/sLYsEsqUXO/7/N9b+H4y1hmnr/9Fa+9S+hm8t
tT8H/DLVYo/FIOq6qq1ZuiHcH3+aajVTmGp12IlU04MrzLmaarHvarptuzZeQc3TTAy8f5pqnb/j
K1QN1dIcy3E13fp/MdWi6fy7f4ZTMz3DUA2o4A1T96Rp+q0LsqhAmBaTO51sIYeUJtK4JTZkb7K2
07Erlg/gJeu86wAqCw+6022GBsFRwpjncxQK4QmvwLEEJSTvPe+5LyBr6woTrZsqgipJOaMiNezq
zr2pa2U4mD7EQoo2/xgLYo6Q7KqXGjy322ZM4g0xPPZSYe/MViwAElXr0zZ2gttsHrrDEMafQmX+
GGJfWaT+EO1KgLyLZBi3egbpFmgYuMFNrdmmlZ2sMrFKaZBN5ssvN6AZpI8fZBaVW3d+kFnwJWl/
BIM4rIhmhSxPESZB2RSJV9PlUryZRja9uUqyl6xUbYR5mlnbgl7u1bUjTAaodtsIhYms3w3pBmnd
R0uUZJVMpF6UKtYqf1VnDi32BtmSEpH9MwuygsWyHCmb5PBrUdZdD5PLgbL8L9n/fHQ50XXeAJH5
/SRWqSwKyoMq1sMy14uizF0bGrGqvxZlLrDEgltmr0Ou08ghshiK9bYqVt5/1VmTS/j3M15q5XBL
LvdlNnIWvdgJyMK7c7oeT8717lCyGIqbQhF7kevY8rJVEb8PAR59mZdQ3Vws+BcLs7TevzH7S6u0
nVWHNKiL7cW2L7duV0+B7HKZ49/asN80X3wYcItC8iMXGHLQu+lk8d83vz/LoPUxLngRdGOQT1cL
QvfYGcp9pUgqufX1BmF2ajUU5WW5EF9f2Ul2l8VZCePDcC9rZcV1pll+uGU5lZvVX4nsmMsd63WM
q8AA22U6FE1syKVaXCv365bYr1+yUk0OXNJPyblR7PFLudsX+35LWgCELWBQlH6VmHeZZVl7TRgN
fBdbY44qG9ybCkwWWBXmaFyW0nbhCqvGJasJU4cl7ROqMHNcsrI2bJ2jKewYsiQTOVD2uxbfTCkr
ZbPseB0n63w96ZdFnIebKphZj/RZ8aWfKvAzfn2cu8I4qHkKC5UlUOdp+/lqR7uY2gr5apdGdQ2h
DELU6hZviVhcCPOw6fj2DsT2CmK+29msHgsrhXKur1k8edmYHWzrps6aaS9t5NI6LnPXRNbltlGu
CmGwUMT1mGv4ZGEZinmx18aLGVcp3wnN3oV1ZWyDcEAbMCBJYRLdRLP2GGXjkIHEalS07XwYl6w7
eOogXhFL1jaqjUU0VBGYWYoZId1my6/Qe1RnpxFRzFgfWlg/XA3Ciz7uLqZraWZ36sqDV6zbtFE1
7LXuGX6qV8PtNOIzUc6AVxxWkKZOlh4xvatMNfzNqM0PPpSDaO2oOxQqfprjLGGnlYa5xq1NCBO7
pbShuUK2kfhXdlJiHybNkk3psq2W2Wtl1EMTMITzZhQPj0wgRsC/9asoc6D8tY2RCbY0HiSZJDB9
b51c23sOBJiLEE/wQQk+VGqrbO0aA5FSCkP3BJR/aQdNsyQecZXX3Vn3+uFyIxrijr3efjIn6whJ
Adzfm+kqdVQY8Yp064qnoJywxlu1xyr2Wpa5Su+wU2Jem8A6EJXrwJGdwE/Ef9gok0Weh/E6kuUQ
M/dhrHz+K4PeI+njtOYaqDuRwFChLTp3UKBdnc3xcMm2bNi7Rt+zN934Q21iX3eRegJNB1Em3p0w
9w4JSKpLgmqgObABs7vYRQGqQXnAmM0VzKw1ZMgGG/FxNtgOQ0UG4TLAZh7kEWY3VjQ7bbpr4s30
oIIdC/fNw/jZRasRvr1iEeXL+TndKT/gswmAP0I4iihAt0y+RcBRzsgxlcFHCPmIg6/V3dR9XH81
ytsKvsBmp6McFkIKoC/XDoqCKJNaQbicnB1MR4hIB+pZm9aV+a3zX/tMTB3XUPxjYV+n46p9HsJV
razV8DUzbtgV5KgljEc2F2mwCfNV7K3s4mM47bP5O+TcMaSyZQih7wb3LXS9qrJMXKJjlr0LCZL5
hOicae0N49gHL853u9xP1pPlrYtuTURIHZ8K+zk0tlV6A38aUPBsOprJTR6eanVfqjsXFZV2jbYQ
GpYz2jFEkJbGtuFy6goBx+YCk0AKHzLx4d5eQahgXio/RtDKAOsIs/xYjyttRt7xxi8/sHHJclhr
lkp3M7n3SDsM3UuGhk0XnMv2G9prwNWPDopAJXqNW4yi8QRH7ypP96FioeiwM7tDmx2C5N5Bq9Bc
+upt0B8Qg28AH7g743UA95AXW3b9ZbIHLpg1GH+WhXobegTu4P5ap8ZjZMDBvMjOEwRWkKZ78OEt
WgQKlurH+tlVDiMcwj9iNCVYr33QTlmzUvAyWVBDrOGOKjz055f9c3wcvfXwIYhW2lN7ilaGC/fj
MkHLwoCLcD/Z+9HYliH0jwur/o5g65xCTnpyk6VG/KEPAdqNq3+JZ9aRvCY7OHJvVO+uUFaFvXXr
LRLHtXNOumMcHfqZ58JYjHCtxcmPIng2m1PAfXQsPXG9YVJSA0JA8Z8ulB94+RxrxTtM4TYdw0MZ
wBWwtvkH4kIrj9YPnlkTvnu4waHBgG6rPWg/ivouT/aEAxMXxgXjOilIf/rtgbsTGlsgG7GCIQQq
SRwjCyZrPxfdEa3SaNwU+QY9JXjcLW+ZxwCj1xB4DObScY9QYWnjSr2BiYaQWPPRSw+zujPDVbMH
yAH8cmxQlTim8xrvcd3ewHK+aOpVaS8QWTdv5mRarMfP41NYw9apeevUumv1/YBSdQ9xTgsp5QaZ
TMgk0ElBzqxr98MMdnChfY8/E9Vt9whwNVtdXQ36/ZDdOFCcPiIFYSqfYGCPCLz7CBbZmLd2f9Bs
VuDL7JNnHBoehQDJ03MJVZoa3c9oHM6IiPHU1vFejUqwEyvN3JgdLpAlYnTDcNSDFfQ18EHWyYE8
LrPJWHYdEeE3cf2lzbYI+AL+eOzcDwAYang6vcWMXsw3KNe9J/zu1tq4tdGjhaifb7O3gLmBSOnS
3Ayf4EGynS2co4C1BOtZvSw+Ii3m8eJEhcZeqdWKWRo0SRB2TFdc81tuZsiqb40jen67An2QdsN3
HAoswhgXgn3DWI7OkjOJkFsq1n37xMYJzury2H20jI9Vt4Nmrt119/o331gn9Y5Tc2YQcqgrubeE
gXJOfrN1sxvdWNjE4i6Dp/IFukEz2hoAKREtXsNZUegPEAG3aC3zKtYGYCo3troJv3TR7ezhh9kr
r/j8F4S3LiZl20S3cKmhY+AAl3/KX7ITRrUP5iOEJvN9GG1mKLyrz4bxIUQ7oOggimENt8a82Vdb
wC7aeKOYp9pH4xxuzaep2FTu2lGOXnoHuHuEqPkOX7dm7gBOIBQ2ocR29kCnL7yvxTPCAEQQ7CC3
f8gxmpn74G4+JiYsVOvxBTohd9qiPDckxA0uoE+blVX8UUWNGXqiXF+gkN6kfOtQfUKCaoX7T2EV
zNN3UyqPFrCD+dFEY326G9iUNq8e5Cg1HwZY7wEb80+GIXBhoaaNDRXCh+LhsQsfp/kAbnrRtssI
VFG6Rpww7x6C+McwfepNvEDNjPTVS9ZgsG5PegC3yLhUKagb6IVViCfde3VeCHlr/8Yedz1vluhQ
qquoehUwERgdoBN01wmfQkgnoHQfF4Cf0nDRIBSF0il5bdF/c185yw/hx8g8MntyZEMTGgujxxa2
CB/tZbUd7otmAafX3K5zEFiQjrHPhuplDcNz+wV6MVh86m3SrR5VeOqX9gGNi0W8cWB2X321iN4g
Xn9ln5N1vTfvDGQaNvEKWO7ZBkv/2d8Bby+gal9zpzlrBELVb9D4xs/BI9Qn6oNzO8RrzlwD27EI
X0Zv5SNMhLrVk3l2v5U7mE1P3+sXVFqs25gY+2BR+0s4cBXuWArKWlm2C+seq97S32VLrukiXGqL
cGPdf118L9fd12Zjr/aER+ln4zbf6eeJlwILgCfkCHli8pf4RTXAhC7qF+seyS2YJXH6juXaR6QR
lbB1mJ7oOhT4EPY2kPktZA3+2XfWvf4EIsSNt4AbcH5YBGL8b/bOazlSZlu3T8QOvLmF8lbe3RBS
t3689zz9GaTWWuru5c6+36EIgqJwhSDJnPOb47PcYPRCqnSAxq7aHjXbmoJZF6+SsPWKt2ZbXqP1
IreRt0FzRwZv4UDOXlBvpnV00Fe9RxoEU/Iaj6/8Mh80y8uU1QdOQt68i9U19nvK817H6OoNwyDt
NK2DHbS05iL9kJ+I/fbYi74HPAYw0G6NXXYrPwaH5IwzKRT3DDRUfEFYWzwW25iz2ka39itcTb5T
nrMEbxRv/rA46zW+QPg3hsV+oQJ5gE+Zsgx3uVV0C4+bjLjFZX+WecIIE4GUf1Qe1MDr79Wn5pKv
ICrcGLjduP1NcjQ9DQipu+kcT+eiecZJOzWX/qbe+9s3Cd72aT5VF21jV16wwyHhhG3xmccbPkhC
8cxp7N36gexB37t4BczulN+zBoFul5HOydiEr+3e6Pnh09o++Ie35n08ZZeR6kjX3tL7OKmH/BRi
kLKhkN5LPGmdrnAYcjs3PlO16bLKqjinG2ejevFNu0fJVT4kl/JBeonuxlX3Hj84bvwAfvOv6mlY
l3vINSv8ntrX4BnKEA7JDxQ4Yx9kxCumWesipdrw1nimJePW4QrDx0qx3IVaTt320oYPN/NdfbJD
r9wnF2lnrKyT8YBWYYUSYOvckG/YWK8S27ar8Ix91fzaeao3uiBl8frFB9A1XyVthwMBL5dXKBbe
NtjSKdmnR26Hp/ihPQ1/JRd725+q95ReD5GvF/mvl+wS3U1r/6/wNf+Z7WSuBG2McTSO3RnzLYgM
tJ/33TlXvU33Jj9Gt6AHTdoWFyYx0wf5MweT68m4nD/C5R3dB+eje2tV/rPJsbrNdva7/li/4q2F
OTV9lvf6Nf4BxO8SB6vxPjkmR/XR9Pqb6hau4Rp6sCtv1TNTb15JHOCjxIxqi+uwl6+IFRona4eq
4hC+LDfdTnoGrEvz1jGmpQDuDQxid8YWhIWjm90qu/zKK/FQfXKvFo/YbO3nY7xpHucjZa5uS2Xe
ujjzdko+xX3fPsfXEG9f3i48RavxmPH/ileoylsTMxsvKrwS3xTSJ4xJPxGxts98x8MUdStTOdqM
Ubg0OogWN+MySS4ExvFj/ojvJd+DSOUPVINsFNnVp60B8Bh8/qP0IZ9pl03P2ICt8Xl08xvzEOzG
/cg/ZLqMP+tXvOUaV9twv+cPkGu1H7hHTV7xJF3njbIJdiiuuljZQSSQnwbtBVeIfbCP9pDNcrev
NuB6D9JZw2clWlt34G7o2jWr0PmZ4HYSuJnKK3O8SZ5tyzWdTXgL+GprXedTN90m5/pIl8IYE54V
+RVw8Lrf+Tef0e3ApUZ6i+84lHW6yof4Gt3Oz6NoAEUrAdKcRoUEcPNYfAZgmimsco2Pjg3hjlCY
T/vBa/BjAJzp6U8QiFbjnoSr/d5eSUZ+ZNgk4Bhxh6mR/c5c/Rq+GCeQ0+Ny1vMJnWBz17eAvmGr
uv299Sw/1tek9IBOZmBRvOxN+ajeOEVAp1j4VZ/9dJqfeSH2HzP/RpAx+dIY07DRRRjODc3StMbJ
G9vQw7T+wEAABLw73mkXCiRdEKBe6AXr+kpbymvybc7Ow7TFxfFKk5delyo/N9nJHgSmYwdN/Koe
Qp5QukCe8ibvKSc0T87a3vPg6yUL8Z5a5buR5sbcOld5K1+KHd7HxkPwXG/QhhCvwoOPhzfYfUA9
WRsYOfFOG2/NU+8WvPDiK+c9VmuFRlL2wH+72TN1TsGH9XN+bSkJ/6m8Glebd3e8cS75c3k09+0x
bDznTo0pS1h38ZpXmnpDd5A4DDft47jTaJ7rPYqoFYnfe3tbbemhsuftDeXld/Qphk90TdUb1j1H
avJ33Se1g/Mu28GA9ZRdvInvo9vk1jjif3tH6ZanUOS+vBFGaUUdFE/mLc+s/0RskX+g/qkBOY7W
8tP0Pr2XN/VDcpdd2lNOK2j9cK7hA2qqa00VzN4/UGh/sW/ldbyKXz/ilXQ3HnseZ223/JnUHQ5u
VHvmk/qe3kjGOi7dYbFEdtvek17IoGmRS0kf49nIfbHDM28a+anxT3a7oV98MA8wOrYO4d0944Xb
eKNc6GZy16qPjuJCDUdnNuzHh+Cg7515laMQs9ez9SlPkWcHt4k58V+c25X10D44sKwPYBUmGCEP
xZ3zzEl84IPiUqXeb4Q8LUGV4JqqpTE2Ynwkwm7SEojE6Ppvk69lje9qtmoSK0AWJ8R5Yk6I98Tc
VzTKxkm+GOJbRiEEoYQ2TkxEJOr7o5gLhG5sgI0rolDifGw5PXShU64GC37mMI/7ENRv5Q/lXsPO
VGkba68M9AX76NhIbz3BHGXuN6RU1lWvRlR5F8HB5qleTj+S8DxAXLeT5eCqEpPf1mnAAHiZMHQx
ZQk2WoU2RQiGxRwWD2AQtWElBKdNvIh4hOyUANCiBVnEDsnCvZjDgeYybYp9HpropGwimPZjYNew
ZwOsU4Y8vytmvEXcXGPAO8fkkyatuql1YoORScRBWRaNQ9gfwlBpVu2UfCitSfRFld2YUodVOQYk
qMZx6ZRn3pik56k06QYtZ0xUa1HsxrBKjSRy3NYvo+04FxdV02hwK+lKoHZX48JMw8k5aYEGLqZ4
HikZ8roEmxshnPyS/4rZbjQJaUR6SWu6ZOtEoFfEdcWcJZJ1Q1UdMz/Itt+KSSp9qZH4XUpZAq/B
uBnHrHxCkCi0iW1FUUC/TMRHMZHxtfX6gRGYiIOKSSlJlboWs6DHbtsO5raIy37FatXFyUmtIqZD
aEo7Ev742ViIpsclMjz9Yw6pDLHPZZmY/PFRrCc2S6QSjQSO82+KjVzYbD4TufmUwRGTW6UBSDoe
VZn3TKsU8HxU9eBQaN8uamChAUSKjSRY0bBfKihH9ymAw9VQ7TRaokVaXy5Zm3HR0ou5xAZZnqNp
gmF4AwM7xwAJZvIhqzqrP6IqvnZVrWywGcJeSUVoWRFV579hPsED7fZfn8QXVONYqyggZv/LQrHd
12cx24NsBaV51GZirgYNvoqk+NAGNfHjBqsPcmNiXiwWE4wFiTIvk++P399Sl0jEtU+3YrXv5V97
0bq6nr3vr8whv7U7amWKClu7XoYP0U+ycY4wd5hdFYsGogw9bH/d5PIuov2Ce1vSe3WNh+crxKl6
WzhYPv3jOzEXLHoye16U42IDzawaGTD6IntfJhVWjZRs4AMF+bdXcXZnfbER0WuU54pIIy5r4qDH
ml+7+l769VlsIDYVO42tpbRAzH7v72tNsfB78+9tvnb/5+qjEeSbuu4RiC/pzH/8NnHAwaqxXEK5
7n3v5nu9P8/sl89/7Ofrm+9DVwamEaoTk3lerpvY5des2PCXX/c1K7b0v6/xL0f6ZddfP9DpGGea
KVHb73P+t9dEHBkD8r//83458vfv/OPHiN3+0xl8H2J+m1v9EVntq9Dm5EvjL6Q8YvLHsj8+/qtV
yAEQ1/pjN4pIWn2vLua+1xG7LSocCtzvdb6//lfL/jyM2MUfu/1ax9LmuxZp+0YIjijfoMkK4qnY
Vvh2CU1Wt7xvxbd/fMQ0DE2ukDOJb2yRRRWrf82KpQWxJrCO3fZf7UKsISbfuxEffzmbf7vdHyf2
b3cj1vs+ktjf9zKUquH6/wpF/38KRQ3DoWz9PxSKvqcRkfk8ev9VgPS11d/1R4iMFM1WLHBOumYY
i8jo7/ojVf8fStJlPKhNRVcRE/2uP7JVakJlpG3ab6Wi6v8YmoaZo42oSbNsR/lf6Y9+L8M3oJGZ
iqogdLIWDZKqL5WkvwAQ2lkryqrrxgvOyc5aKeRN2Y76aUGEb4My7B8Lfcz3nR7ZqyrCyhLHPgLJ
bVRuSQrjb0t5cSanP4KsOPWjE258Lb9EZrgiLR5DrLlmsiMdIAq8RZJdEoVM+/3o6LvGKR8HePxX
qCXj1Wlt87/xBZay9m+yg/hhuowwEMSDDOBBkB9++WF6jgGBA2HpEqhatsUiwlNb/ces1waRvCDH
ItUih5B18TaH5el1XYMIahiVSxnqn21IosYZ+2thluMZmGe+g0eEm4bam+c6KdfyQE7XinCtwu09
IceCGVyNf8zZt/2ffYL+SR7p1Vqd8oBxKTIqtenXflz2R5Ki7daU87/aIhyOtUnCb4EWSjlJ8aDP
4yNV+vExafE6Ga3Gwjs1wRZ9VOCvh8ONL0n47vm99tiNkIop+g+P5LwxWtnnky3dw5XXdrk+gTOm
s/JfrqnJvfpP19S0TEzbHMNaKph/v1n0yApt05kwwZ1BOlNZi496r3ek3azgoQ+IapVAswS5Tosk
FGZl/Ibz2E9bD5pt5FTqEW8bas8S+drjBb9ri5ZcldmrbgVHdQGExpTu3GFz63KhGcY5JJ1r33jB
3Ko/9Kk5uD3FbEdUyutAtwl2DaTe8kgeHpICT+vQjO9HwEmM0JIgwi62xH5qoUnooxJuK4N8Fw+d
gjLCTq/I3Vdy17fxqlIo2pjUQXnQLK6lM9/YoZk9TYGx6nknrFoDrnsCjHbqu4NV4kuLPKdFh23c
wRojrBu22ZPaXiqjq06alt7/IjVe9Mbg9igBhK/j/dLY/K3u+1d6ifLPDy8kAtniLjd5hjV1eQZ+
ucctCNJIflIiUMZHEszF0U5qjUsXSwwpyKHHvhode90wz2NPXijhxWACr8Q5/thWdYwK37h0rS6f
ojZfa6G0ddoV6nn56T+fJ3LN324bS7EsugEaHl/yMlluq19O05DB0JTYplxkVWoO+GCcczMz1kY4
RKtuMp3/cjh1qW7/9dFfjufIKtALG/EmGs3fj1dy/89VHRYXWLpKeJWUz6olkSlJKtj8WtEvU4v1
Jzh1577igXJlvVnBNyuOjtyCxdflO+tOm5zgqdXkbC8PIGwr6yOuOqi4kfREKRsd8dovt4Uv4z3r
YEtbzOB7S5UMXSP75vm/XL/lhH//QTxrqqFifoPNK2+T33+QZWkRAI8M7LiuvVlpGB6tkJt/tPGv
KyFQeIGZIGoEPLFu+lI6gZRIj/VMrgG7prsoWnKjqCFahY0oTNkOTanciEmiO59KDkZRi3gEJ2VO
VoM8Yy8+563XhGCPu5qWXeHXWdSOb4aOEJtfDYeK4TuSevyeZ1wVDnKEi1ZTW+lFtvzK9efYenYy
fBfC8DApfnhR4g6Trza14bS0XuAsKP6+bDZBSUWcD+H3LA0pQQuqdXNFHamuKTVParq/2kYOL1It
Y+ymqPqKKhnlZNvkectpwcIRVzj64KDcUm/zy3++7sY/30i2tbweNdNR9YUV9Pt1l83OyA0Dg5HJ
9lp/VJcC/YFy3/qFDDgNbx/j6FrbhEDC6Wei2PGnRrJHjYvhvUosbGoS3byGUizvoWr321a1/Lt4
InMcLetCMR41afrZdclFT7T9qJrxW1zY8H7tKbwm4TTB5iQaWhspLVFu6u+64i9YpDusqYwVLtbO
eupny1Or6SYus4F8/dytAEJI+yBX7gcVet6kVvounG1KAys530HKrDa5Puq7COdMSYI3M85RhWVY
nl4CskK9X7/2yVheU62sn3TrVmAv7cZoz7Ly1a/8jT/yawNGWfI/3dqartEimMAqFJ23yqKO/qVt
MGvcmrFfJ9adkbqtlFQ5OmjCyHSO5CqDSEHrgbxEfCEmo43ji4cRp3KsJWmqNt/bKL70o5zL+pdF
v6xiWDFm2WLn33vrmyz2emsqV1/7FV/7acwhfllzNolmY4NCKSmWUVgpcpYS0Ma9pBJmFCf0vfbX
IcUJhpnsbxxdf/papokz+D745CT8MyDfynsgdat/+Zu+1/7bfpWf0DMmwijLOSxXQcx9H158/Don
Mft10K7MrrGyUuq+2xqtLR+LZXuxgq/XtvR15cU3YjKJyy9mdR7ZpLqgpgy2So+UyG+Ck6T5xwig
CXmvqGi6c6/Q9PXOqK1jgkRwxLvOG+jHPvXG/NeMBxsKlcdJGv7qC0wLu0Q7xfr8F1VG5qqfooc2
Cd/TkfxMmIwfZSYbq7jDHm2wEOuMCK8cuXz0O+sSN2qCMsUkMlvnz2pEd7Uw5nPeyeuoVoJtl2cY
p1BG3Clpv4HCttZUX3NDRsVu2ZJlCiq6CZAxL6o6FCgWbweJ13mAzCRKVcTPWAQPfhR5c+tLgIF1
N7D1FPZ7TSZSHu+HnGa0A2GJwtEqPDn+pHeGXag0a+uM9G9OSn1QzefGVi9m9LOKccFOLCQ5C+M7
IG6dmPWN0qvXLnCANMQDebM2J45otiD+lgJsHoNV7tjRVtWKO5j1vJAIZPL4vunpm40jx8qYoBpH
ve0ZWqNvKx1AEgYcbl84DmcFfTBb0p8S3udJUp4KRO7rJgodF/X9ywwZz7W1Q6JZlyBowqPUyhlI
fvKuhtPtahL+DVCik4G/O4uTlwTKd9gAwFPS8SfO7fcqtVwIpNS7OKjPTtXaADGzuzkgLFU25bai
qHtLxY6U+w8+TOFVMOITIA/rvOt/WCNCvTRPtq2Stmt8XbWrpr8lLaqNAklbO2EAGmqjC6nbo6wp
39oBSbpCpmVU8E+dIpzrd1KF4XZo4ojndMekkyDIhyTxY2RyRoITW2/x34vHH1GV3mVWLp1Vm1YS
05xdaY2bQJHk/WRVKMpGbrDchsDlt6dsUbPAr9+PGPy5OuyZOkDFExu83sPqVBnTlppmf99VMXTH
JOdKt5DcIRaqxObCYDV3Mb0bdClqYj0qFeG0GXNkt43cDOtCT1KbjqIDYLwQukZMBlWqziWkfoM0
ebM6/mUNySEdn3Qj/mkW5AXGul8benyHmyVJZsM6FDK5v2Ko7E1F8Xes9h8aVKpUMlKyI3ct73m3
T5RTXmF7I7t2XDaYFeQk+wYUdvrCaFCOGBc9jUAVrgOClzKESlc2JPHBSa9aRnqzXNyHWqliOGia
66AuL5KhdusijnrC6spwtgJn01d6cHB8Bf/t/AGm7RbtPozNYjF2lnUkE1FK8nOEZAGsOUYZl/6c
dSQ7atkO67H15lIOvDJHIFcp/aXL8HnQB/kUaGibaindypN5MVS53pj4oULqV10nsYPDoEybPLY+
qBe/0mAhx2ySp6mTEkZ25bTD5vww4aWyNhL5kAXoL3QL+x0Mcm/1wgfmT+Is9N8zk2y8RmdjE8BM
ZbTeHmRwhbYZTJf+wYrTRRW8lmkQ8c1GNzXPFHvjWzisjTG+dI2uelmno30xmgccStqNMisnyUKU
P1o8ymNe7mb6lyRlgWIqqGhi53EwSU1gPXlS5Cbbt2r1yj1UuVqOmFJLSDwbWUmmcpgVXtDGq2Rz
/UajT9ZlmagbvUDwmHVkIMcES4sC0VKaKS6OivcqPVSX13a+62U18lSpQhLl2J9DgwqEM8zRH1pH
hkMfRkpF0HKlMftGCWpLT1IEY2Yyg+fewgmpJy9czi053RnJZ3weK3vweiw+aCBJRRaoveRp0o8G
CGc3ZVQ0x3p8m9oRWpCpuWkQgMW1vu/wCuEfgOulacI6xoELGEzrOJu5b9yxxaG9a5O3pO8HlwvZ
EP7zMIgNm2Q/Jp3t1pY+ownG497p2guQTuxF1P3oI6+KS/wNyXApq9C8bTFVWWsTg8Y2c471VHYu
ICxvklNguqmsbXUFWWBVScf+OvS2esxKz3Ja4z5CkoWbFUlhsLCeDkKAEH+GPo6Usg+s2mNctMPk
Kt8qBtj5/qR2xA6TXHswVPtk+fyH5zbc231oe5PvJKsmmu/VCvXOiL8a3mDKuOm1dx6wfpt20WNC
w+lNdaPCD6iQkwbHOUHSXA66shoT9I2oSUcHUdtUo5yqYz7WVvmEk8idi7nkK6xtF1U66mMnVjxJ
M1/qaryENJ1lhkujr3Ybyyo3VYEbfZdR7BWFabIZEjiheiRtx7jJgPGME3BMG3/VyNkP+J+tOk27
V6Q0JIBT0AIAkl9NRfvQAUimZwMSOpMqa+O0zpFMmbElMHGD2el93M87KszPcu9/dnnyqXRNiDhi
xDCRgjNFGV9kgPzYE0GSinSSQFEZGm484mJDxmOlDx36TTIIrZE/m3VJI81N7va438CDp4jXqPZh
dmqoQqaBiUpN/zFEzo5KHOVFhXOydmR9QEDtSJe8KShSXtYQE/Exga1zlc1wPPrG3K/FZsv2Chfm
hx1w7H6epbt27MYd+ShrGyRB/BC18l9iHw02ZpRLdM/YdIQbPZNVajIs6YoREBr0ZR+5fdtjhPGB
AXW0KgwlvIwtfuxpp/krzaml155ifrEva86Q8fMOv1WlsdgzFMu2XTYUxzjMZXfG4tmSyvqnmilH
alnbF0lHdG6rUnEi7DKcJRlVsCN32ZtkBhuxKpeezGASEB4J+4nR25Aswvz6tiY5DLVm2Vt/jsFk
/VAtatZT6hevMtjHgx0C0VYItTz6pfNiLGvKXXLufSt8mTq5WY9yEJ6GrjXOmPI1q1J3prc5SNeD
YlY/R7x33Kmrunu6PMeRUTOgSqLffa8ot3KHFFWsJuvPml7qHxN4AE+L8vo6BaNyMJq22gxyHS3p
uCexpjHrlxgH0ucuwIozskZMi6QmuCDYlPR8pTi99JZnxaog9/nTDrDapGgyvnfqWgJGMqk7qzWl
W71S4VYuv0VHGEnlefMxkvry6tkOr51VOAeTWu5NL9ctI3j7QVwgJa1ueF1Vz6nRaGueg+FYJVV9
MawhXhWyWr8XBXboy15LMwINWhTGXZn46c4s9H6XdxFWuVrLf3ZZxaG3a4e2/y4ZkePZiqRfHM3E
pUlKsbe1C+PJd8J7sWrQBXdDvIQNKtle17i4HDPuu0utZRJdtU5/b1PnbxcS4AB+sXl/p/hzs7OD
sNwpQyvf+QVKIrG3oafcobMdBPvsw2gyE7TABGlcrsDDTuPkhXJW/Bj0Z2lO1Xd8DfCM72v5BPKw
vWDQiMPoskIuHWvcgz/iqMWMVqr9Uy9JIeZa8Iz9Scsxe2F8OSgfmYnbtK4PxXnSB+3cF0q4Ensg
zd5zw1F1G69SUJ5n37QaUM8m1RTxZH0ga/s6lbojutpaztkG1HhWyq5ZZYXNO7nRkG30O7EWXT6c
0jnWpRgl7SRWkJ3Yfp+kO3E+pk9Rdz5F8iVJ9fbkNAZ02Hlu3ntcEL9OCHPMBfvtX6ZSiU9yZTmr
vDXsN4t/lliDOERNDUNWXWk8jWM4IappMad7a8bm61cbzpB5DDqVa8pw+tg6FupRWrzXkLtS7KOp
gwhleR7eBLaRHbOlaVoG969mVLAqlxYSPzBmx29ukkCzD3OKN/ukp+j1KKwXv8WHHemqhbmLYgn0
p1bNhz7KoUoZ0fQSj9gcL/tp8V53K8tMbo2pprCfdy6m3lL80gc5nmj8j0Jgt+hQ6vG2UfGSm8CG
bXBIVJ/pHuAsxxp4MHVuxCNxO1dIqtVMHjcxWqhOtYqnQqEEb5zH98hOnJWBLOZYGYV6Z1Tyj0FK
xnceHpl4gOlf7ZDevkyxMMUgbCCr6Ym4pPGYqpq/o7YWgn2oDm9KcxQbqkY8rlviGgfe5+lak0Mk
vHb+KL4sC0STEfqMy2DY7WUsIZ+KvcJ8vBsGuXuI68bcG5hMroskmt5NDOtpC9+hH2ebTkbT6qRy
9agS4BOnL5tIpwhrLYxxf7wqaWS4Yod9P761hpXcd42mHaLCjtdieR6WDCLb4bWccLic87jdDaOh
Ps2WvhOnWGhTsBqCSTnFbaTdUDmEWnb54WZiR/T1UqxvY6yg+om2+usLHKrVtAtf7LFVyPhj4U1l
efIiY3ordtmP4bSy54hBu1yj1ZjQijkmgzTJbpybMldQQzYVFQ9NpJ3mdpA88dtH6lcI88xPBYT5
Xa2M1iYenfm1xCQdj82ZIm36P6buJ+uxrNVDFOvZfWdLr19ntdjP+RSNXuXI0M+2RF5AfNGE8yUJ
rPyxnylHap2EMe7YJe+UAYiz7ebBWGNhY+zDtEBGhfnZKVKLu6+rg9+aB/6joS33rYsRNuHXXmul
exwIjN5TVJ4Ci0xBeiz/wFQ6qrzo3+yg6jaalnPLjIX5aNcRw1O+lxSKz8Qt1gWDfxW33WQzNFTj
rayGP8aeV3egJOPB0VUk6XQJWh/tY1GiyGq7tNzXsfmGmVy5yzSjOhchPnNKrvVbE/POc5mYBsbq
00xL2PNW7e4c2Sj2saXhYY2lwIHy/+0g4xJZO11KFVVvX2MKHiYMuM6F06xlu3S2OSNYXjEfoNOk
GzUCb6oNkDf6ZtBXzmhOK9Ivb5Zdkp5RcGXIBhuRtu3so3hA2epX2mHskRnljAGFG4mlMaoO9E71
nIjE26z291KqvxHG2KWxbTx16uI3q8IP78xW3YQWz2hjlCOEDGgqc5tUR79CriImwVKGaxFPWv5p
+cGyI5LyYnY0wGF1vXqsR0Rdoqz1e/mf64mVxUQUJH597Kg7C/L5KDYTOxDLZ5HjF7PfC2nGHeAD
hk5t2MKCbEQRdE8BoI5pYC81hAvsZjqzr8IbTSld90n+lFuoqyOKT70QGNC2sNunKHzJyHDRIc4o
1jEhKDXdQlBaJkkn09ctcTWacCs8KH5DBW0bcXFlaWXYs0HpWt1tUvPdauVpLznKgl4B4E0JUbnu
u7TjJTDGa7u/Wnpnfq3QT9D+kmIpal0mYi45ygSndtqo3icYKRj458K4+Swk7A/ccAEKicnkVOgY
HCycgkHdOAMQEwj7eCz0L1ETFEfKgRPVR0RkNQPEoOqaWdrJCigkFZeHp6xZq8kQo6+FugWWR3Xj
qn8UP47oaAlo0s3kcgk5FvOh1T9gHxZHiZHKJreiR6VH9NQ07YMcU3/yXQlfKTLSyRhD+kgppI2o
mBff4m6M+Jwq4bBDVZSjUQ2pzXXz3KKM8hSUreaJEws16hyLklEcfo784jmWAv5pgBjrhyZhsdYA
kMj8fl2o/UWPcULqGFpajgZDiRLu72LVIuDFW+Ry7/lm5x/8BFEX0Svj6/742ruxqK3EcbNIcbx4
NDpQ4i364pjSHj/ZzUqXrwOaKlIsMvpSstYr0yDkEEcpgufZWsrN4sbr2/q20/NuK4ckUsFygqBo
rJMpTTUicMy+XLLQJERKR9rM9fAU6Sj1iwof3sBxDgwW9Za6x1CGJaQsgrW6R5k89hGCb3tU3HjJ
6JUlWmglVqe1EmrmQRr9H0PT/IwtP/Psrk5Ir2kXvc/LbV2Y13SuAlSSw5MQbwogarPU1ou5Wgho
oG/kmzbUcUPF7muX11RIRo559tOTiSzsRsJp/oiej/5hXNr7jk3PzdBTbdI4+qauJMbpsaGvYyui
wEOJuq1v1bumM/Gc9lWTAu0EBbsCqljrle4iRXO8D+b+CXOj+djGWnrMF2v6eapAiE2BeTZMfDhi
TUq9qcPtiCSktfELXzv0naId/BEV/UQZDGZ4DI15NXj4vWlb1AT51e6MTV4RIA4SetYlpqDy9BDo
g3+TFE4MjDUt1oaczndSTpSR4wCK64jZJtiQHPBXtoivYLubDoqyK7MUUbbunKe2tKjYhM6RWIsW
r6soj2605PjFl1yqt7NRu3EaoI9ToZ7+VX18Iim5NxRg4WVL+hEk0aPsUPhHB8w/SEX3ZIagvpKR
ZAMBEUF/FJRQq38z7ETZTKN6E2qwDKyGkrHMjnehxkBnXdHz57mmcmcIEy6QqtRbKECnrJ3Uw/ek
MNEIzOhnXdDUH35I/WFeUAcVmvYXJBMiFjK7PtWoKuzRjy+sYDEh5NQdIuvJKfoR566SOvwW8X6e
GptUHduDWJT/Y653YnQY0FsFpTUdxyl1BbVVkITVSaOw2RpfgoScONEajCsiYCx6UK7Szo8JBzch
FeTiPl8wL7SGkjP1BzDKXhvM2BbYyXQ0svGUxJRJyqpP52ihNFWp031NxEfANxZAu+UbmfC5WQzF
flh+iZhk4NJWPgQrgl2hjwSNCaiudJ3h0kPdQah5ORrdopcfnJpWPvQ5BTGxZetvc/4/5tiZ5uYV
ufwkbodDayrDQczpCzX0+6OYk0trlcUmlWmLPFhMMFLivVJlj4GuxptwYUeJSVbRjgm87fcyO6Ho
AwY1NYMViFtfQ94axpgEhTbYapqDxy6gqMifYZvZCw9X0EJDbS48I6tGEDrWuJ97RpJKWR4VB9tR
d8yCbEXWjdCoTduuygNhaFKg6mYeiie9nwnU6PKt32IElfllcRwUqiLaifYiWHKwUtsid6iXRCnX
SkxMeutuIUfZ1yXpsoSqhtQhSrlQfMXPSWqeIZ/huiztckgMmzFK3uUFoIq1/KqaQAMJpfmX5pyn
c1UQMyQR4t8QXuuAtmnpWiAkDB1yAEIXn2zAgKR8duRDHGfBPgGBwBCJRjuzeNTUXEZOLT47+D0G
fpfu1SHOVzJRNU/PNEgVDni8eikTRwtOrICbvVM1EA4WUtDQ7x6+1PPLs/INSP1jWWByIzotBkgg
+t2uLZx1idrgHM9ZvIapHXpJkeQncoXUKaJldqUQY8QZ+t3WyuSW7C6DMbXQH5I8qTbyiEHYaKob
PB3md3Iw2SpzdIPAdIv/NfY7+6GSThU56XMHKI0QcMByrKdNa05OGiqeg181m2gMqzcnU88RKdaH
zKjHo91DbcDtynDGu7yZKflAY1BoUg+dm4SgFpJb+n/sndmSo8iCpl9lXoA2HAcHbrXvodgz8gbL
rMxi35316ftDp6atptrmtM393FAhRYYKSeDLv9pQ4isVkpw0xeH0NNQVpmVtFJvAU/iA0HfV29Ya
oGmyPgKLtZyLcMql4TC650Oae6zeczxoeQiknCzbFde5oXgZni0Q3u3o1eamz4bh2XUctlHCDA6R
mnbWbFBp0xSgxEreA68u1pYPddPE+JABX74J39b4ppbROiFlwUl7uoHRia3EJMudsrL04lbhDDvj
WZs+D/23rE9+NWZQXR+PwOJZApYMKlmCYaj1HRtvmE38uSu+d7ahttIWqC8s+nxHu94+nnerHhbB
isRRybT5aHJEz2XivPhD+dVMobXxUwmmVGt1sCYEMNaMJ890mk86cMWxikW26cKi/SzF7GzGsIAU
Wn7rkdSP/wAnOjnmS2PdhMtaRMbRLFlHU7/VfLoqOLGc93/WNqYoRepjmpf4tigQAsrZxfkwvuhb
qpL26XGQbRUjnhh9orNp6mOxKH5oo0E8kOMX6oKOjQELj5aMl3sH3c7e46PWhvchpzY+UG91hUjp
tkYZWfdw+Wmi9mkbxWN5aGxMvlD16alN7ek5yhpjbTkKw/s8lRu0X5qPmrpA0gqmVZ+YyNyqOSDB
ihEo66bmSH2hdWiL7HfedCae9qr68PsUbiNuAdtsrNWWRHTmeXa/Y92gCTdI4599+OqnPUV80vwY
vfhEKFi0TlRYv7nWmB1po2/WKLjAk81b2xoOJ+EyjQjcX77dzsj+Rn0lOwrPRYqfMUtSpkJqxZ4b
mnvPdH0Hv2Wq823bIiXairY7Dk1dfTQQHPgTsid7ThB9jZj0/eIFZsp6iyOp31TM0IAjLJ50cmzG
rn0qeBfKnfKDlrq4PO50+gklCTM7d4LqmvgbvjWmuuIlK7KlUr25Ph4JF9GeYdYwNy7lTJLEEEm/
6dPBGDP70x0z6qXL/Ofgg7MFfRLe+mz8qsdqukCLgn070j26nmM9O8th7vG2JuDouWmTB8Kub23V
XGR+kuk72qd1h7RiJZpm2MSBmp6lM1fHPoJtC2SKEh+xSDFBaFsBa8+gL+Q3C7ByFRHR6VYi+ulh
mTQCOu+aovtCd6UIc2gJC/XDEj8TsIWqve/hAiUAVVa0/NTd2s19tatSBzM1fR5/eJnaenM0f/k+
nTVxFuWb0JPdpjLLdmfYk37Vec0IWs/xHyNBG17lqt9GUuMuNPoh3LM8805lpbcMZNEXAshwl3tR
fho603/u8GlTvfP5qCmrHTOGQGQisJbWRieo/3r4+C0MJySpw1KxbIP6VY0MzuNkf7NlO+/rIESy
sjysm/Fb34jFSD382TrmjOELn1/vZ08TYoCzR/8SwwYIsKPy9AnUMl+rJoQrjSdwE+BdU/3h59D3
SDyiNzuACIAlmQ4hBpGXWZgLDYMF1Jbz8FbsHSe0/zR1/7OETP4sMOhsEO/kT1nIKin2aXzL6dzZ
51OafBviZoc2MXm34/HLTAny5v7wflit90x/Y/17UCXUDHXixGgfAH8CDLkphuPKYVguMyBSmtlW
6RS2GHOUegvmgW4rVgR7w52tTegagticnlq2THxlcTgf7bnVV3t2N0Il1QcZOG6e2O+9UsNrzj1f
0KT+FBshRvvJE0cuIpzejlduG5pDN13b6dNkK+dc9fq1pPRc1FJvEzl/z6ySeAGKZdSp1fFLa7Ri
03S9QdVi1X/yN9/SxsaLW3NjNFDF65okuvWkwbcmv2KLRtTm51yO3spu15R4qW8Shj8vjmNtiidZ
Yw4OI3NX20EHYBodJFDSAZgpXjtqsA9FX5jL/FoSmZE628gCl5FB1j7BCrNh7K1xbVOqsqWi231t
JttftWWhCEuUcHpO6Z7ongmPoEczkRTONUnN6CuiW201Z8bPSBhwdAk+MRlOxmZiRP6jHX/Z4wAH
O8jqKg27pJytF7c26T5Gw1qCiHLnknTt96YRzWsWVtUpWPBN5TXOD+9rLKtw32pHvA3Cys6+zsVL
weRJk0KbsfKl4Hue3R9JJTZGVOqVUsrazoFFlYdFfkabJMm+nQHmvLLWx562tBW9ZuzOtJftoUWY
xMxwuiCVAVeIS3cP+1Ve7Y7wEcc2rgki7S18cfVSNbLZebq01n99g9oiAyK03lTejhvPJ/aC5u0d
amRj7wxRdvTK5VMx5WudxvJopll1rgJ4XIHFTvbO+BLNo3ETut8/HjmK4AnmlPbaFhoJCNasFeTW
hrgz+Sudy1+NQyRLzre/DSlRZxvh/vhX5W7KUmztFlF90xoiA8PaezsivMDEYn/5/TsxVdNFDSR8
EPuK79m08/M0tYuUyKRgdv7fB/L5XKP7DZNxH5IAYaEhWVrE80hY1nTJyJ58j43JRRY14QkvEv9p
Sjv/ibtyQvwtyMhAs/V7dEguTGgpO0BTJa9Zflwa6E7NRAxQaBqvrQy5CtsWhFRZ860s0mvhsBVr
x4KY8UBHOyJx550V1dbqsZlu806fg4xYnKH1XzNhIIChXbnLkT2Mym9vDFFu6d2ygW1VtbxD9E/G
tQ5YYJF6nAzvuTl1V8AL79ZqN2df0TsfTRTtcx8T/hiI6ghpXG3mui1JO+FvtVP7J17uPTWHz5hN
1Yc1LiWBQ7Glg6f6WpjHH3FUFxs7GdR2aidWaDkEAu+GMIxq6FcafOFkUG2/d6riDxBeYnFii3yU
0NulwGObqk3MPeHPBPsM9DprRR6fXbcfitSVOMyjdb7cJn1blHg66/E5nZyfZpWrZQs/PCOxz882
S/t1EIl4E5btXvfN8s6D91COqIvQsf4RLCtKYzwo4Vm0CNvr0nuWEkt00/f9T4+JRXUkRYAXZciD
RHyf+4W/D4yNac3duxEk27wtY6a6AERpLknUYPwjoitNLk4rX20XlkXFxvxkLQW/AyLsQ+iPwS6D
+4DCb3/kAyRQ1+R/gtHAqgk3vwx4dk+Wil9qr4o3mZ2UB8ejcqKQDNizcrKznZdkAcnQPRpmVh5a
Twg+e4IMV7MxEGBijZKMJXtTuWX2SYUkEAt4faEprwPM9X/S8bqjki9/rdzkqXFbc2P3yqeFUOp9
Rc30eSrj8JyLUO1FCZ9qdXBZqv/KyzqEvM0zip3FvvU1c1gcfiNRc+CEA1TfRMyIqr1S47jNTBwn
q1r2xd1KnG7NKcA/keFU8bY5Kfke6lmjbwifqyQVW04dc3/A8EVaoPnCDdwQt6xhRm2bjZ/dXB5S
8byImq0Rt9Svz71gXImCPRbcfs/8gSyqs5qzrHVzrmJm+bKZjiEC/D0rjoB+VCvbkpHYrFN+c268
scF3r26GQpMV6OF9bLJrnXbyyNqECBKbEKU5ichNI5ONGt6vSNfJfeyc+mymxjWLLPIx0ozoq8mO
riBfOQU3ZnRJs2xv57o9izg4CjM37kE4i9XYcytnoGGfDQFnSdF96HAXZzH2ddLzbkY904LpRBSM
81SekpY059baqrLpVlnpG9Hq7ltvaoG81P/s40Y9x/VnP+5HoJOXJC4BgFVt7fuRuKfKTrdeCU7i
ioOOSm6Yaiasuin2ocFSJ3f2FnTFd6lgfJPS+e7Q9PmSUGi8avNc/TRrsZZlGL6mk2utpcZGE8bf
k673KUFSxUGHevzU6JKSYvTXFBFlR8Ow29fU4YKF/jh4ftjSE+SEQH+5rFG7FK98GoBSVNWdUcKs
wumn7pbtrvw+hqSaJCOxPcPsj6c4Ti9TzzqnbDx3zVqm+aGRFfcmldtO6lrnLhpnjB98EsnUjZ8Y
T6hVR08BweSOn6xZEFIGzUtHi6JVhekzewiSm4rG36pSNQcHAGPBDsLr4xCPktctRL/xiW9rbO2+
PQ4p0O5EtMNAIuXnkCOGoqw62ceSTIdQ+VhwDCIqoy67tgHTsV2ggBGjTg+ZjsxTGgzWJs/b6jtI
1V3L4JvhGAf24j1LK4aCpGP76nVediu+WxPDXdKFMXIqj5Qg6BwEKZmBbAv7LkUOBE9A+7zpGaLG
ZyfQ14R2mba4BbSSg9jb7NXj/M3w05LcLfeehEi3NRsaPzWmU9y1w9qjFOZsGSkbldBEQz7Y8qgR
7VHzLq5TyzazzNyatYmR7BHZOlyT7NvGIXvulK2vlMxdQjVGbClLRGY5hLOBqMV1W66Dqs5PJsC3
33Kjpb082RRzXl0PjorMfP/FazWxZOH3Vrr+R1e6REuzHEEjWgYf8+gUuw82+QXulqx4QmCy7V1r
uBCbSkDAUxjV6bsTxZtemMO1thY2kHDLpya03WPtFd9EE4kndCxnDHf1UXaqeHcLcSrGOoGQqcNt
PI0VYEUS/xynk072g2cFb/UwDW/WnLINSX9BYekr1XftMztgDPiBH1DcagAv5GWJ2Sepr+4A8Wq2
g0Sb1UFBmMT5Fa0bH9KSyAYGD7LENG7zx0G1KeCYHM84g/KLkxL2xhpInMdxBD4rHejhwXTeIq2f
wsLOf/iWJxF/IUhpwtdKztm679Lyi95dCBzX+S2h2VXhVyxEHVbxjr+vCy850W8srsBU5pX4ePOK
HE+fhsa46KLeFoSNfrk9wtpaR/G5DINPDSZ8gMED7lvi3+rgHjfYmGqZvwXa6p6lQa95XsDSsw7N
zcb80RkeejsDzrgTJuI2WNOj47lARnUuP0xPxrt4MoD/U8f6sBRygXFys9chF0D1XvsrnrN3d0mM
I9h+ZvvaVjtIbXu3RH4LK6Bgvfdec7e6Rmm+BbSi7KEEJJuIE40dRroVoAcJTmYodxaoztPYmyF7
gvZTtaX99HgqilpvW5R9dXCqEsyQWTOLzWDLtJqudTWAaiKzvEyW84cNpLUuO+Mzr2dCZ8nrv8d2
ON6FU4U7Ml+JN9AdIiLY5MTx0P2PZvbBju+GVaneNBSbHOBj3JVGeHmAfZcgH6G6JFb95CKB0J4V
XgfsWi8aPANHo/HudvSztQ5JXKFJ6oghXTrs4zMC5+pFOdxMhVFu6HN1gLYySJEJcLIAVD14IvL3
eBstcifLd2vOuPnm/F7jTNnats8Y64l3Fcf1gTBUFgyCSmJk2QdYMcSITRxsy2AOr5nt/3WIfQpE
0mLOc8ap6keeG+r8OBitRgyBLxDIheRA5NjACGX9ithfPLtdSTxNTK5GFWaKfDP2oQggYlbto2fT
3w530OjnZDnU+ao2bBRIbq02GlZ1Q7thNJjpl6ChbD1Not+qiboozWoFqFsmqDiNBM0NyTcyT4oD
XLTYZl5NdtlYWU9xI7M1bj996A1gw2kwhj1Ffe62AUnFwFN4p2KgG0/E9WunXO8MpO2d/TBKNm0y
E6mjSkIb07a8xEYxv7YJAXyMu6GIvX2fD80b0hA28i3JU4Zuf+UKmYk9RfOmGsbq5GSINRS9bwdU
6icqb1DBFD/aIA+vU/8Qg07d0xBzYwbmu+w7fQ1SpFdpbRlHCrJfptlwb2PZqbdJc7/HGMX+ta/u
o2kmmZhRbEYDp5vvft3PX6NiD+oEktid5SECkYsqybMagQhWZllEJ2sU9lMlpxp56WyvC6f6Jlst
78PwaxhEd5/bECtDiRqoA4K9spfcpcItsVNNGbtTv954qEscOwo+E3vsd+lgmkcr7u7caDD5FjHB
QYdeVDWBuxfLpRqVRFDgiTgNfd1ug34hsOPAPo+Pw3gD9SFmG2q1XEXIeQ7obU8qtcxbPsR60wzF
R24NNcnInvxSNYE/s1TPJN57iKRoT5Hqlx2G6Iq7ZHwZ3PrC6sA/DDERg0mZJu/Qgf4tXuTknqRV
pWFt7dE0+1IEPkptML1URieiVaMmCVZukKCFlFW3L6YRjt8qfsV1yJYnbm9ZMtgrrov+KABUTm7X
r6Rt+S/oppO1SCP78HiI2KvfuFhz77MnLmNVoFnrG0mSLveKNMwrauZyC1JK+NiUmdfS7MnhGsgk
zBOmRCHD9nXsvnLDil8st21fabXZG6H1VSiTGDTFRxEaxV8/PZ4zeq9Zzbncu9pAPonp6lVm/hUY
pf+aCbPeVVOPsEk062JsfIKPS4YMgQYJM2oHhRhO3wFGX+XQjK9x3Q7A6CkGAIVguRvy5slpLeL2
slmu57Z33m0PseZUKv2NtwQxFiflj057700YPsfc6vvImcEXTX3vZuwn0Cxs23VA44ETjd7PxSVr
JS4K7SjMiKRC82RS/HMEjQve7BbttBWpkxtl402amM2iuF2cA2V2xGRL/5opglO6y6Q9XJKsL0id
JfpYE3jndpX61ieOuyu1+jW4IL+iy1C+WAiw6sw0XoCQK8Khi/QL4eJnCDl5LmZeYmA3TqAi8oTS
N8Jnxk/k9ik2vgy5ERglVEFWj9Hr42BMJfab2XdP1pDXm9klkmmo3PjyOMQdBEcdyR8PBDdCZylI
iN9UXffbYog81uFdM3odUmPsDgn4K3x6720DBc0sDWNbwrQhrxa4IOOaQMtZ5HuUWDV5SDmkbq97
+KzUYINnA2xrV+/NxAB/sg1nr+C+Dg6w7zolX31F4SFbIJjJg/cTD5r/rAG41m3m5cQUu+2WIU2u
S3o+iKA5Ows8XNuDtXpYD/9/28v/0PZiSaGwCP7fIxduv4f/9VU26d8DF/76o78SF1zxH54jLI/1
rSBZwXOJNPgrccH1/8NVJk0rDFSC/9Dd8l/l3A6NL8DypqlcHLbKtf6r8cU2/8MGL3d8IU3P8SUv
+P9Qzi3+4Xi0PUdJ23WkdAhf8JT6h4le9KruTTMsj9wuuNDNTL8EVrlKOiLtunzezIh/1xN65i4M
/nRUGh7mbPA2f/vQ7v/yDv/deSn+EY/wOAuyI8C1PT4L4S3W17/5LvvWpHLLE8WxYG7aVU7w2vv5
lTlc3JxZ5rspb66NQrOFAwf20dhCOP3JSj5ahqkEAwfSxX9/StY/0gWWUyKqwbJcjNuWj7b0/zyl
BjTPrTyzOFpTRbhthlfH7BCFZZn7K9eJec+49+uy1Xspw5+2gwGvc5TagB2tCgedcOGSkFcM3Z4l
J1h6xuzEKJOuC2Zk9BwsYCrJxpqyUMaAKnA2JRoZY2gPg8XgaITj+79/R+IfxvflHTmmy9XmcUF5
4p817LXBEF62TXE0fUBM6SIW8SI8PFVMSm1FDAbGwniP5MQ6iMrepzkh5HKtSl1dvLF4A+21ngrL
+2R54P8P1lvBpf53T/nj3LjQpa3kcpMs1/vfLwDd6qSh5g5LUji8BIPaDNJkrjBJxQuRrq5aP8Ii
JOsvjIGarka4ZpYTxwyPBaRYOj/lxlNIidf/dF7/7cJUgpuQs7KVb/JFLZ/p3y7MxDRYfSIjPNjp
sdYYKqXZRWgG2OZVorhoR6+mSPvbWRTJ3gqHjwpvxaYsiDqenZmweDIA//3X+E8buM0QYkqCOEiD
4bu0vH/ELEytwBIfjP1BJoKMf8zBZ0VQnGl5xtXPYkiB4JpaMnyuhyx5KwSAK7uL9WyreAdIOq4g
vQlYQYu6KnsDJAU2kYQ7IjvK2fxskGi5SAKuqClQPYGhQKbbb2oaxUX15snu7F0hkoZ47SeEoXgU
jZLmzIqi9Hg0tpOH6bYPpp9lV0Ai0B23a8vyYrcuiSRVe3RkCW6mrdWI3h7WVRyk0d5YtBi7EniO
ZeTGm6Y/44QNsBnhfx0h2TeuXUDxdCM0B/sZVB0zAcrFAAFmeW///uO17P9+n7iOwLwvuO9Nghvs
f3zARe7TIZ7r7mCRV4iqobzJMDjXhe+frUQ2UOghec+119/HYLyhEpiZ64vijqPmbnSEFCOIQMnI
kuHs983vJnen3VQvTfLdryEqee9THZwptQvOUeD+UdXJUjY3+Xy+1oZRadgo3BVfgU7JK/D8dTZa
LVyE5Z4Gy76nnvXmT6xfo9Y1UdhwePyU+mGItqi792gw1jKaMNoueROPQxb5NxF4SJ5KEWw7hQy0
LV74GjsS8cbx8GCMelJqnqPgaaS5617AHO3NdBZvM9kvadtET35S1XQS0kDJxTNv2nCjrDJbOzpP
9otwAdsV5QJO2da7KCyLY1UkR9ue06v2q/RqOT+nziKjdRThlcpDczfP6G2Y4DYkG9C5IWvyuwFg
DtHU2hAw4Sa5EHOikRxy9rpeWiXidp1brFDz5HMijoG1uovSScwT22jgf1TsljFNN+Wad8/BgdhX
jbcRVuFfhqgmTnxh5DJzdNnVVuLIxE46r5n3q8GeyAj0ummlWKnSsYHkE0vtyYjs8dJmpMTkBMSk
bfCj6Pt3D9MANQ18Rwr5zpqFoti4Q6tRk5tfDgs2ZFxsk6lbharT5RFvzQ2dXLF1jcy9MKse/dqN
n13tnXFYy0sk0vg5MPr42URpg0yK9OqmrPcEKorXrnADRmavWKsRsMRS4cWh3ukG2jXdBoOrxbKn
cdVl0P5uAugf2vWzr+LkWMoGyqTS3+MlYagdBd4+alTWMAPslxxCYFyclVgV5k1ihDkKZIyQCk7t
Yi+HdjLlIRiiWzq75AYIoIGoFAyz3viSkJJ5whESP40wB7ukJ31yBgtYFarJUA3I+V4Cd90D8mHj
OImP9dT9GBuCIbrcGO89CTV+mlJTpCVK2lG+2CbJlzHi9ccjaZtvBajCSYkS2mwqVqpqodGz+YhV
3V386u6TQ6TQEb1ahPuIhzMYwL9+kTq8D92TKvx4DqXY4pUkQSq3SlKJl38sfZJAHa+wt34ee7vc
RQxchW343CyHLJ8RtSog9MfDqWYwbWQ0Xu1G7R9P2WaBHn4Qp1bm7Hx8SmIsKwUgL6LFzGebRCzZ
xsvjYCbOKcqmGUc2/yLyzO6AQ4lU1urqwkffHwdt8YFO9vTH41HeeJTCMNKNLByp3+4rktij7PVx
GDEAebNLywaD9grmfAxWhHqQLUSJTpPlJOiNdXX3s4FE9dHXr2Hhbplg54tRUSfaSf8DiSW54jj3
XmXZbwQNIlWRu4fIcacDgjsS3RUOcd1VRNv7rYHXOO1W3Yyu9sHneXW/jtmcxWhWNTBLbhIeYmPn
Fk6L/6zMiXq1oxihhu1uamv8Iys7/46NOXMtUgNkf6cUJ+imD+ins63A/aOoOShSGosi7A+TFs0q
8JfUBT87Z0FyHLkvtgbdsE43ZEfyRxCZDdrZxnDhXQMEAFZKo4CdUfPqzsN68pB4+qC6ewJLZlLz
TXKUYZWOZhX/aTG07XwoTEauzttkyOU2jUUosdjPJQrjCAIgb8YAQC//rmWHA5PB9wAotaI6ybuV
ho42BlncrdmzCasSpJeT9Z5oNa0Yuuq7iornJQQqIDVgO4S+t36ISn3Is02WQSAGHkBcFBOptbCj
GRKn47wUYjiWPFYpCe9x8ul0nb6bBFIk9SIGWManOfPk28S13LTfPNOonpmpbjnikDOejQL+enx1
1RDvO+c8sojYAxQimPNttW0kINYwjN+XnfnOBgbprCFcE+11LJXnbezZpw8HfHRtJ/MB9WENghGt
e17gK8zmVxWG9iUOCXgpCgmqTymyOQ6QHn5snGooUEFGgh+J/Mz3d8cqiVktdO9uNcPZmVQbLLtd
dD/uwclw+RrCw9cyp/sCyS2FQQEJWZ6cdnPu1ZsxDhcFZEEugSF+mkaBQszvthUCzvVQEIuU9KCF
I5qpyyhJEYi84cIuWlKUfBNdfy7KxPicodN9ahcGonAOVG6lhDdXt7nzih0bsmzv1kW8s43oNA/T
Lkr7z7hcNA9j8GZKfDCp6bym4bSxO3oeuByND3yTHl1R5d7venczOSGpXPVz4yTiFLQxzthqrPjf
W1TvaI+JtZ/P8IkYY/GsMxGI7MnMPXXysxk2NFmHQTQcwc2dU4WCc1uFzKxTVfqXaFkH5MZu1OTt
qtB2TqA10F5hkZR/mHB4G3OokoPsqmuNsOJm+r+jQVLNG8hvLGqcY0q5EFgOESqYVY+G9p9EJ92T
M80N2WbkXIUgYIfOleOLsmdxxu3CdOxpTCOERexNbG13PJL56pHwU7Ze9UXO2gchcs5Jto23hvon
JyvDLko2lKQ7ImxOuCgI66j2XkuLuhf36dGsFdVXW1AXKjFa+GkD8LRI1V0k8K+Gv6kwLRxR104r
jRph4yI8WXlu0CBE5OQNDf1Sdf61DCvjZNZxvHImfNa6i82rn6f7OYRWiPy3vq8xOud9fJR6ZPb3
7OhAaMBXHU3oEqh7sHlnk9HoJzuJKIi34/w8AmBt/KSjmok1at318uDL+ilr+uZAAVHbGtURDqE/
9OPvxinK61ASqkSt3p/V7MnVEDKBEz6yzuf6KJLa2CGSbg5ZiauPSa3Y2nx5a19Q/KZCFOVR6rqb
tmUo7ILx0+oX0+vEW0jjHDW0URpHK+FqWl5DB5QDFIWo91xBsFcSWe+cSPa3oYaIArEaECGNoWbu
wR6yGzJ1yeF3Api/S9bT3zM3ToqcyoWPrCyaB0Dz1e/Mjud7pLdW7LpHS/vevkmQlNqTd+qqzsI8
ROlIDFax6pFWtH6fvXXDpjNogwmrpj4Pw8ZFhfXWdIIqvmaVj135iSSsojzPf7M6VH/xTAfPQNQD
pyNXjBuIf5SXvHeT+WcD77sKJjd5wVjByU3yR98b8xpUrNoJQ5cYrUhhSHRfnTNUlG8Z4pCN7lKm
Jp3cVOuKtx5S4GBEIzz/8rDr+vHCzMJH3HvnSDNH9QRpvHZ5fkwNf9vXg7p6BZGGlXL6VTapgEin
xKKlLM2/iSi4G0PS/5YufWCtefWaalxbNsLfJi/UmYwWh/K/rtuavXUa2cY9nomHQZ09i2CHepbp
NsliYkYev6kef0VjYNP7NKDlLp3hRTxcmg4bQ2fSKVDkejgrdyKNAJ/s1m4sHhrBLx+V1m4YKnMX
O/n3hg0ZqQJxeHn89DggwIhIQaM01wlLo1nVpk2HEeKC2urt0+OftHFKtjOdf+Ps/+lqC3rUnIhL
SSgkMhTR9MsBaSkG3r4ONnGPBdll+zW1BQUsjomcFS/ol4lTemeYN8GWDlv7fcyUIgif2acMqhcz
s5xDDYJDl9FUvTye6xzSZMKm9/ZtJQ2W0sgC5ylqXkrEuJ7W9f3xiKg0cVJejwBz+WV4cIpQ77iM
Cyi6PIZZcSrSrhtJCj5E2pRix0uzJl4v7d+rBrTlWMuJMgQlxps56EtnhvVryP+DaePFFSSylFOd
H2yb00EXV1/Ql70LIjIuQntHzx7cjW3C6xEvIF40uOxLpAQ505wgkSA2wfcmOzALqFlgFEffwu1D
SIVVuQe2G+XFY/xdOz4FMI5hPIkWP8E007U4zOVMhdTy2MURsXLtCmaFdKeEDdIZpaOH3iGb1i0g
2sk2whfZUeU2y9E7V9FIFCMLu24YqXNbDiVxdLTI/NdjEtfQtIXjvLX4nJkyJ/U7Fu20VQIxf41t
uHaes4pacpeb6My6HEcPXHOeVxioxyYhly9s9mNb3ywIwJ0VO98MkypOCh2LDeuG41ioZEuSWLbt
Qqq7uuwbBrGfQWOGZyNrDljeFa8WX3qcG3yx4bM5JDd/jm8NUnx8oG+s8A4JDq4x5lQnYfPauWCI
xEsP63f0nIFmp2n8XmdRCqedfBo0/AhUfuskid9UwdarkUfJGg1jt73GRhFzC/p/EM3ww53dw+D1
70YRdWtosNxU80YVMZb4t6hCsdoT4rIvRmPxuoRcpe20Fu1wSGz9zOLkM1pmmMwe9jR/YUSgFK0+
WAIpIyaPJrqnhQr2mhYP02pp2yhC4kkGSIFsIk/Mno6D227aGrdQa/4ouxfW+cES+E6B0MiqRjSu
OCYyQMhG6Ehv2ykyOwOzrOKeqkWMqIWcVdPrftsGPdjKSX9AMC6B996nBetyLLDZBKzQPbjUI1Db
Gr3DBh0EdtlluHwccoc0kkiR/OT/bmfeJ7pPhE3qKDxtQv06zyrGlappKSXupaKPpPKgxczd0HuI
j2AiNlViwU4bL4bE9F7WvUvQVfZz9LsvbzG1ebm3rlPvw7R8A/oCVUPdUpkFNevTUojr5z/ZO5Pl
xrEs2/5LzZGGix6DmpAgwUYkJVfn8glMLnmg79uLr68FeFooMuq9LKt5TWAgJadTJJp7ztl77TJO
GzJsmAoPlENlLv4I+KirMSBOR+G+rQgWArh/39M3Pany+0rNmWzVU75fOsgFHJ9PLhw3rkCkqOma
e3OU0NwUTPgOel7+MZoTqY2gefdics2X0NKvbm0ey7hDDQhui6sWUFvVjfRny62+N32cQWOhBDZc
vI2ROyZ3Wt2e27qyH1J7WX0VzY+4KKtXvpKLkgUvTY0TLm7qd6vvkC8wevTb0Yy31oDKOY4I/mZ2
8o2iPT0btoD2lek0zGwd81Lmwo/SUHGkmb1vO+Vl4PJTxFTtiWTaU1XcvpygajyQjc0Wp3l06DLF
9Wf1mztf+you/dauqoc4pmOIei3viUgzLNumKLdQZgkJWCfI74asYjTXP6uiU+/ge1Yeh3BLLVTz
ISJgM1YBG3QVz8waQlIUdTi6ZvejoHG0GZ32VGqMArnucf0y1ZueCfs+okFdKNa9kxwHQ6rvFUEI
2zm0jXOSufKQqMWPmrWUnw4koszWBQlwjA5OmD5qA+JKBtdkKDx0u+xppKl8IDxyQG8f1Leyjh9t
gzjJGa8l39qAPoJ+UgBYeocvceckZc4Ub7bODN+UzdGeMC2JwYYouNw3QgWQrjT1IwsF/Pbh6KUt
7x5d44NjjcEzicb7spIv+HZHrwi1EbtmX9OobggTi/FmiTF9EArOzWIiJ0KgO8ZPso01Bn1tG6Bc
55hGT13fhrK9pgoO2ijh56lkTYsWJKAsqg9jW2vboAhQN8fHsSPzTinn0QurST+JJTvZyu0S1+L8
vGZomLSuSRswSYXATr8YnAMCb7rqh9PjHZnUp7JwCZMdjZyrEIKG3z7RipqyIk46q386M3CTRaQw
swYkVEkzcVmuogVtIBYwjo7WYuBek4nXTJP14bphwA9x///742CJVPj67dF2270co0dHAxxF8Eo9
WG92iteiNTLN2qEO2+eySA9DnbuHZvmFxcE5Q6PgbiLx/TQkRkY2s/xlg1YZp+lnRA2uExHEYu0u
ACZ1zJScpdetr5jW9PHwUATVXcrM/FTk6DSglbzLHOGdorcOh32vkIhxa3O3p9JUCGFMG2UjrGjc
h2EyfwvqvGBmP+dIgcIH228QVjzG9vDcICryv1zKE5LYqWm0M2BYT/crd7Qf0comGxAJr+qU4zMJ
ZPk029WmCKGaDuNRKa30NOqOvEYyrhGHK62XomQI3Uzw0WSnQI3UQ9gpZP20PZ0MWRxnI1DoaHe5
tlEmJT85OsgsNzQeJy5cYNBObjl/8mVj+B8U82iMpCQ6WtJ5cSW/kzftXsdo1v3MJX9Zmtsknrkb
N21JBShJ5CuBSEYZnZU+C8ubiYDdKcviXPfktHEke4pauPwWoDV9ikhBxo3vzOl3K8+bc1DQbAhi
YGot8zKUpcVVx03/UrnOuLdZIxyzLhweXAU5PuOH7gNTlG/PnT8Qs/AIYpxIeTUoDkEUFTA8gnNR
JMo76CRs5g4AvCmPUJ4CIF6KgF3FYvw9rOjx9FATwSO9DWH0YAWx/SuP0Bd0DQ5KBUM5ptO7IgQj
16jyUBut9TNniE3pZfK9qjTSQZF8cxFQHYeeJi8Fte2VIaQ1TRl1pLSI3/vAnf254NIh9Uzn3tK1
tOZmDP8j1I168mlxtKcWM9Wmi3rrGtZhRj+wxMZg9cqd3SihJzGfexT7f+h1e6CgtI4WwiLU7sUt
BRX6RLNtkdRzi0fJfjap4PAGRo9Nh/VjeWTXjONgANrXjhkvLtgZCbPRdztDFk8RNcI26amCwyaP
t8hDSt8AA2wFMsHFVyoPE2IgdAuXpCm5DynWRwNb4mj+KKauu5LaLKZJgXmnaudKr/hgINAex2RS
9g3wiMvY5BcnKeI7XLGEtarTmelkeeSaCc006R+03HpPDZbEBgGzJR3f+0RtcdpF3KQE7pba6r/1
LTfjFvcQ+Nj5s61zIsgCYBaICcBK91Gxt1QGuE0T7ZMGKIk9xe1Fd9LRS0g0shRSzcZUNoe+l29R
1LFEHxtxXdtSrqn7jI2sb0J9r3Wj2hdlyS2sc74D14PdUEX6KYuBXYAD3feaxjE2gY8AR/oSy5qY
TDk+8m3JI8pFaqB0mPeFBr3ZduSIK7vX/DRUSaPjAOMSkW2txN3OKd3htuT3I715dTsbJSRjpFqq
PRrs7o42J5mQ4s3u81thts0DFGq4mVaIfBPlRG5wS2vGdvJN+Sbd8eoWBK2Gabcz+XhPMi6+Z7MD
xc2yzomWWNdCjq8hIrz7vg7u7IVYDlMlJZuQkU0qrZtbZURpa9YmncP2BqqGQ4uJDSw5smgXIkIX
999mC/WiY37WpDkVppYA7sEdqyeG3LV6sVTqsApqxWF9nO/6UbfBE5pkGY7dhzpKqApgl7wW1fZh
OJQNPuq8nPoLED+MNCGdNGW+gN00fV02uqdW2G3WzsGi0/aCro7QNhWHxh6L45CiC4qdWhxkysdh
GMY1zh37rXmWXJTNoMOlNjQnOaSP4aTF10RW2jnthGfVBk5c6ZowEKryAnxYuBSQrkaKmIJLNJIU
nhENvbHvVX9uF9NfX1WvXO1ZhaNtnPWk+NHNRxnHp1434qulMGtmkYQIHNyQeotDVkI2k6d7BJvp
4upfYpEVXlQL70eTZsDUzBfHCMQBa1i6FxQhi9uS42Lm82Nha52j0unPfQnScnJrv9aIcRWLvck2
pMeFh39UdaaHRdsl7U5NtPMUALnWMwyHWaKcip4wOqf/TqzR9x5MKIy8ufAjwVdsZBB4qmaOjmEf
gTBjPi+JmXoQiaX7pT1UW9Ryw9WamAFXLPySzribw8o+uhPueJFEmD20GhyMRkJ1FehbmbchB6GS
Pji8hBc7E/IoPQlggvj9TMrpZB9i6v8z2qIlNlta55I1Y9DROEoHrfOpcOsLmiBixyK6povSN46s
FzU3+gPXqhdGFWi4ihJf97QsLUTDwFdDr+ilGkef5lQ5RAyEb1M3xjvuDqiZ+zClcRIIf+DWezJi
bT5hExh8I5Z3ggXFnb5sYo0rchP252BkRVipJCD0jKVOscWwGQfz0wiG0A8gh3lKfaaTmp9DnfDd
dlT+yIK6Zj4RVE+6Ad1GSVPfdN5UU5pPrdJYTzNN/25ExqUSWGxnorkz++BgjziaxZwEJz6RmT5d
/NTJCpN4jRN4cAgyD2icnfMMWxbaMwd/HPCDWtTFGYMcBWIOvD1hyRepKP4zrAyTp4XxLyupsz3w
EONkqZlzdLuXPAQYEYuECCQ7hU5pcWOn3aqxuybNxWlFai8ti43VcsHgDU6nYqVRuK3YT0NI089O
pAEPLByOCX2hZqyD5gBTrvaCwZxA6EzaxiSaZDdrQQj5Fg3yNUJOvEf0xkii6J41PR4xWAeYo8eC
EVNW6OMF7T/kgv6UtvatqZv2hugYJ/dy2ck4g9GhpAd7QqBaslavO6e42suYmlyJ9mJONy00o4OT
cIVPCkQ9qG3TW7Ts2bHyKy0pugvY0ocxA8GtuYM3NBnPBcXFKof2zkgy32EZSxrIBFlkTjMS8ggs
HwD9F9iD/NrVl8gmbpOGqu7wBCbcuUPrMnZTchhz9ZJCAXFbHFfumCKWA2p14LoHosoVBI9ybfaz
cn6PbDySqpO7j72IL0XXqG+BPhdeNFrwQWdxD9Kzx03SV2hQUlhCcV34RlMqhFZnP7A3wmkc3XNV
mBg2LAMgSZEBM6lOtqqHT00nzvE4yXNo9poXJTZSaN35kJHR+DIox50SaeeIudEb0Elvtjpr07Ak
vYoqDC7GlADBJb/AoIFyGljqIZ4VP9ORMNQ4Z3rAIrTAQ8HaVmmYbWp0dvxB10wQBK37lBSuv8jL
R9aud1NGP2HItZMQTX2r1fJGi55AZK16R8H+ywz7D7MsykPgtvKpoj1Na+EJdGd8GDuaS+vxsB4Z
gVr5BkuOXdVlCMVzEutQnHOehzFHfJs+G02tbh3aGX5bGM1DQWUqIyyjqi67bU2rjDnUjyHqxBbU
B1NTrWgIQRVPDMBVLyuY5wzUbns6W5R9jDu3fdx+G9LcONYlnYpkwiAxNOX0UrjmL6XFrZVkmeqz
ztSe555VazFrs79ehPWSqVLssKYzp+5jRJZyyZtW9eVQY6MpmGw2iab4vWKbl7m1X6IS5muhusYF
pM1LWj/gmwsfLQxETy7mAOyToPejxEUmsECQjLGqVNoC7K6PdWRNv/dmCSxlfRhJlPR2TMRiboIz
7+LEPeoGqMwthskabBebohhfRZNm3oQEAyV9dertism9uqRF/t4lwgDGDIwwjdS5dWMulRoa8PK0
7qlkQGSbsqMBzim/ZNYSaeiYNJNpl9gge3/vFzFogLDRE1iLSnYMlqjONWRs3YBYx3Nj1WfR1eD3
9f4T9kC9S2bQoUguSAjrFkTTuifSkqgE13pN7AU9NCzskd+707Ibh+R81jZXo6g1c4+5ckV8Bciy
edmsD782ph3FuzplVhsvzKL1BdYX/P1Sfz7XGC4a2bA85BRg8zYDmbAzQUitv5auz60vkKrEkeAp
4i387QXTCnEWYsaXmh7pqbRGvggFOPHp9+PlyTBSZnrN2OGKgRBGJyswJA8U+czugHEte18Pg0hh
oRp2rJX+5fn14//bc18Pv/69zpgH3/WfrwxIGtieU/Qs7fkCo69vcX2srGGTANROHPwqg8sYpqXR
GKeMMEtIRGaOIMOF/z0C2aMuXX9BMX66WlsdJ3uq2rMr8n++rj0XHB3rfwFLtTitP1n3ROQA+Eu6
j6+n1ued5dfWvdZ1YK/YUCf/fLn1+d+vic89B26Hfi5fAEx08LpT0lr/3Fsfrj/oYyrwLO0NUCCP
LsPPY1cRW42ZIdu5CqdVtqCGWBdttFDPjuvXHK2H29fXCt15WE6q9UyCNFOf1s2w7BmWhPg3x9EO
Ct10qqtiOmm052nq8fBrsz6XRzOVoULXPIXxTCpLXu7WPyRMOEnWjcQLtQvTBifrDLnTTQakTugF
MpMBMjqXZrPomiKQKSnRMBaRBDKm3eeqRAnktq+7Joot54mEigaXuOUD25i4RVv7vK4/8zh6Jg73
m06mrjdOO8kof0PrnOj4UCA7kJgo8Rk6JiW+SMVWUuFtGB0+41C+gTp09ppMPx2XeodB+LOFK17P
CQ0mGDSlJ1u+OlI/DhDNtkUQhT70z4vB4bZBBXZJQ2I06YK+aLV567QkvAuNcB/NS7M5Du4CuDmQ
jGLEuBtbtj/pxTErZzC6QQCWVgHfDC+IimBB7sldB9Ahl7VBdxN7fgZoHcOjdUSXfgkMSPF6f5mW
8Wrf5ZvWSm5w1M6GbEHLW+ehq5mR9tIz2/7VyJp7OmZgvZ+FGgI6l85HZb52Vk56eueC/Uo/uFp7
DAH5e8LYTxQHvVYtP8C6bBQj5+tmMOtIUsHCynzWRvtdIaJ6yTeZ7O7D6ZizSNcmLVswLwjadN7m
MFKMiKQKlrJKbICxMiF7YrQy4IqouxUyFwbxjxr8BaUHoedCm44lYouEyc2QU1sGuNhgDmxDyVK+
wL5qV3a1dT09w3TENIeGjONoYKCHo9Hh1kGPMlO6iQ6pg/OYZdZG6HxyLZXYKdCGoxKChWKuEO0r
uDa7whVvpUUYJ2WWnrPEr5pg3w7BQ9xdgafpuzJPt4YLPt1hXeNBLhyoabPWSTyWXwwCLYaDuvAD
xDabqa57JlZ0JTUtvriN/ig7zQVJ2PVbtBHfaFHhT6cVU8kYRXFMXYWneIv3A+qfOWubyipeODv/
EJ3XzfRJk5YBNwv8I0YacyOEdghmoqRaPfLngUwdq1d/UkC0nLKaaDyObWymJDp49OU30z7oqlfZ
6QU96fhnXI1ygybaQyEZ7GbTJiIAK7a0zU8AvJ4JczBVwK52fMZ9A1I40HJMEkUe+M1kHAxEXlsV
5c5eVeoUkmA3PcOj1fYTGTk7VsmaX4Af95q6HA5JiGnYiDrjaZIVqiS1OM8uKG0nh000F6J9YKq+
n5eyYX0qTAFx9qP4phZS4S5kuru2nt80IMqXfO5g3iQgjhJwbzS8NfsYmpP9pPRRzQQ9UPfMFRF0
msHThLr46FIkbsq64ATVY5vmgSmQ+xhEz/IXYDoqHgwLv1gEdroExoLSJ2DFg91/76LxQ9eCXkln
jEZnAi8vcLvkOlSAH9pweFo33XSaplZ9THCeBbxSUuuftaO71FjB+GQbDd1+MiiUZP6VxXF/0uIx
vo8X9+WY7/Uq0LhWZe7BtuflNCFcI4xsEIT6HW5qyKLmcK5nkxlB18N/sb/pnW5/m0S8l9k83Ku9
9lgXzUek5i4/kvSq4TDfsPBiZFbFeHREqnPVwEDVlGIigLCpdrkLxspo9SuxKP5QFt0Z4fc76510
n9BGpO83YTkscO7YyUteJQ6r/7Ehh2fiKBifEHp0G20Yx41wXJZOFctCDFK15RgXU5PGpcDgTNLA
DD9akRZncmJu6WJntP3tbRxG4s4QxkM9DEyXrHDa0a5qN6XyCm/GuuidczehuzrMcw3hM4d4jFOi
wpAJWhoxXrRDH/5LZjBSgVU9drTno6DLn63xLGd4GCaZ30Sav+ZCjneBK6tLoohvq+qmbuhKkuFz
CufmMFj89/9eWSwWx8BfctMMx0F1Zesmbg5hqdrfrRbzoCVubOvVgWyu9DAODL3J11E2aAafHUSL
j1PeNl4zy725iDsmq4v/h7eg/Te3B++BC6oqTAHwUNX/Jmd3g6jrEwT9ByzbWyfotZsdcgVQRizV
3MjeMo31OYKAag/dMbriGN26RANslaocti3mYJRxYXRexKbqIPLb4IRPHcPlI+Wqel1UoGs36t9/
cGtw4N8+OMdWVdwT6PANVO//KsLHzZDpSTnxwbmdtctM4RzDIbgKHQYZ4gXDNwen9KZBHAdLRj5l
U/o26wdhpD/jUd4FreG+T7uK/Jaflqa+lDRzaP6YvxComLCBG5bAdGPu29IkIAfy7+l/eP//zdzA
p+5quAgcF3efuQrO/2IikDhQwYdaJZe6JeXMwOcbY3zlytQwZJPqEVVGAc2yJVops78PVszlwbgk
nQtYCPDfDm0/HJCfZpqQcW85392lA1In1Rtn3n0yVZU/VeW4bfPI9LvEuBodVOH1j/g/C9iTrH79
53+8s8orvLjtmvij+xc3l2H+ewvYrfmFmP3/8U/+jNy1/mFYi3uEWFsUnIud4J8GMOS//8CTwwVB
FZbFScnpWNDUjf7zPwzrH5rFz1xdx4Jk0hn5MoCJfxBPZxCz6NDVMCzV/V8ZwH6fPn85vVRiGnkL
psZtSzfpD/zN6ZS2tJPG3o3vi+CHA6LhVNRze7KymTvgKA8yCzHw9y/RAqadF0St0aTPzhR/hpD0
t1CTCtRu1DZfm9/lSqLfTdxPvQwS7lo2rJsGSm634HJ/16zmAtGdFpwusqNLFvbaad2UNksvAJmI
2LAo4aOoj5YQ5a6LdJY6KJN8a5rpY3M73LcpHMaqzdNDrw/ngCiWJFOggvZZt++QO4NHgBdtbmsr
sO8t12vCESF6XccPqZMfCdtB8uQ4dzT+LmafNkfKz5+kBp+qYFbOoIItzOwAkWuxhIvPJgjzZqnG
17017trSphcoRhAH4CuDuKl8NMrXFEbJWYmADg3QmAOozGrECGrKHLkrF2TzGsxqLBjncQE6N0GP
tWYEgrZs3IFZtJ69j3nYnIHOsVqC6rcN+WuU5Hfr4at6XTsRa3FLIfM0pSTcrVUhbTnl0Nm0Gusw
PKdz25ENxiqrgJWzNh7Wv8HlwnuQs7HpCLea0d0uNGj+t43SVDDRx47me4kQQE/ukkjNoGFpvSdL
jG7YNeyTQ1eVxS0mfaPxCB/Bak6nVCCKBtUI9Stfe6YDIvENdsPWGxVB97lsTnFnHcOAepYWXgNm
tysrD54Gq9HRZtg5w9NidJ3yJVNi5SHqVJtrvO7+9aP/2zfx9e2gXDF2StP/oRuFr1YygNdAYBQq
6WrXdEV/WjfTZFCmlOYv1S4BE/djewqtpPF7Ml9oFHMyrHtfm0mJ2pOWlYFvSHOv89+f1s36B/3t
YayDZ27mgDAYTVCyKRX26bVc/r07g3Ae6aVsY6G9re2neWqq07r39VAsz812Awgix22zdCwQfPyz
+7Q+XDfrwbDu4RavPaT4w2Y9I9eT8S8th/XJ9egYE/O7nsc6kEsw/etH97X5ek6PbCJDk9/dp3Dp
CWVrX0rPnOIkls3al8ooWpGIwIRc+z/p0gRaN2v3YD3P87ihVwYPBTnv0nlCwQhtW2eFC1546U59
Paa7YMnuwWjbcd6tSP/I6JHCNdk78uz+1BHd6MWKM21ywLcn3RHzicb6fFofrhvNTRh7ISCmA/iW
iPwgROBXYJeghna650wlJgGG6wi0F9y+Q2cr29QFtSMj23MzBq9OOe36UlM9O0bD4OjI7x1kCmOn
kcS2vilj19H+O6lLf2Z9QixXwnWzhhZ8PQSHI4DVq76w6S/J5R9oQav5eRJfuEGgEinEcWXpW7mg
hlaVcKfoTCQitIQnlcLphKOBSaMxfY9zAB6xQpqtMT/zydKUCA3I1oHOZogAX9No5aodmd+rtgvP
jW08OQk+2vUtEndAIyrHEzHhbvOm5YK2/oB2Tl5/t1W3Psqxthj9jsmTlN3MGa0inJgfWheyR4kE
fNcP7TWZp59doxhbXWG5rw5YBOjELHc6oiKCz9gV2ZGkFxBVIH8xlz5mjhofwrR/UY36gGZBR0Dg
vueVIMRtzB/cfY/85BTn6t2YxxnYdn6jjjtYj/jNcCtAV5TZpXJswhin6W0aZ6BE6VsIY/OoT4nu
tTnwpwkVRaYth8I03XTyEbeiZ7ZA8O+uFDC0pr6/wogP92XipHREewutSNz6+BvqTRdWuGgAS3uF
NpB6W9xlFctMTqL4zihgiGCcMcP80pdg6LVqPsemQn6aER8p3y+inh6dqBXb0VxQHblNlhIarp3s
ub8B7D/U5niel2l7Be+QfLmIvmAqX6YmwqqREB/pRMVnSkrthuHkh6KGxmmuhL3TF1wDQFXSPYeH
wFGiHYOb53iuU79K5E1JnO4YynGA61wQRpzJcWsp0U3XEx2rn5kfi9ShX69vsHNEqJFza2cGqQ8A
iI61ZnQEghPi0BAni3d1IIinrX0mr/lWb6FbmoDUvHC8lWGiEQRZd1vdIIUAtAyeiZnIWpPFVU8m
PfRkR3ANh0nQGLqOIa7Xt06e/kKyo/qkjD5ROqC0t8anzNAhT+pEQZTknE9lp+9V+ILSgj2CKhr3
ZRIQJ1fxokSJ3XczYhK++OmsFalynWTEPw4/I3gmVycjcKAOFt5HkD9PVTftUjsRe1EaP8oE3e84
M/DVZ7T4FkQPCVqSOhIDYkPhrTT4myx0gCFSOuQfg7lZpeQjuT9706AhFubu1ibb9uJUZuXlYpGL
sk76mVk4c2bB+4r1nsiaaNSI8tBfR2cb9efShd86FxodqsFT1fgzDaOeoh6GUWQDXWSgL2QttwP3
80M3cQINRfTW5kPlqTOCZdLBxJFAZPowmUsiBwNX3swn4+0E/RgWeLEEY8yfJMvc23nAuMe+pBmf
qaWWPzq3ReA5boLJxb2Qnwyb8zalJXeK4ASPeuQctMw+sLgk5SRdgNxRBP416O/aXJjPGP6UvSyB
fZqhgmSjek5lcuxNBRb6JPaWgW04oyGlkR3pjQB4iHiKXkrL/cg0WH/t0jJ0VFO5zt2uz8vEtyXa
3UzkTGXJuCFrnfZQL/t7d9aUHVpDGm/D+AH+KsMoT8TGnJkAm46otF9HtLtepRhQcbjRkD6/saZn
BvazNynGH2ljmw8F+B4Z3VUu3QI77NJjk5KAw7oU1Xs58HaT4EDXNV6SvfNd5RwaRZvutdR95I3e
x3GIOk4Z60uC54m4iSM5Zr8SqX+fqxBDZK2SLhU4O0MFKR2izowj40qib7cfLA31LTNANOqqcsmD
sUU/Gp9Vvf4DiyhR2YMa7cvMQgQt0B3pOrxd+oa0NOyfkxncEgX93KTWl5iI8h0Vt7WdiE3F6Xxd
wNvbvkgfNDv91qgZTPKhezJ6T2+jG8HvzTlaGEw2ncTQLKfjmA5ik4oWsXgK7oQYcNPj0g9b2KnF
rq5IGxmm9nVcIrmrWwwMcAtljZa/IVGTt5mvk157cUz93TR/6DIOzk1QFxvoStyKOOs7HFPcatP7
0WYpoxrA8QQrb9LuoJNle3tW3uei3Ud98T0KY1bis0GXiNwEYSPFdojuY5pI/WAEXhWN/aEHpqpM
qe25zOR2qVJ/FrPbHfkgiJBNbhXGerdSGvA7zEAJ4rUT85JZ6HbnitsR9J2NkmKyH0vgK3oWuqdh
YlihV2S7csdGIjjuuDz1V+6lxBj0942DBlIEMTTxgkzZAu7SaOEzzNW4PNBYpcxRyU6bUH0uUylM
VUyTzWU9sj5e93Ac1L8fjm2ybYGdHYBzlqd1w9q0+r23PuSWWOzHtniZjIrld14ktKjJoUVBX3hf
KSG4hpneLWuqdbM+LPvJPIZoDfAOYOQGeFzPwIBw82JiRDmGpik+273teKSZAAZflhIVqUZUSQD9
Wqtv/MgIn6cie9ZLFUsHk2WGfKy8akEceQ/pNBR6e4qXzZrKsW6SNZrDYRl0oHXurWETNhHAntbS
gF6zD4olBWGNQhDmkPpxFN81y+QOFvV7GtLa1bX8GBME469PNyLehrY2HJDub/SyljjaMFVTY8hT
rDJOMVHVc3gxsqUt/0nLst3hyV0SN+LKPEIb6MWIu+zPTbesyrUwt5ey7vKlel11s3lVOFvXQrYU
Lkkaa4hGZ5hyodrx2M0CuU9z++YsMt48paJhNMuuvgx7CeapmdryED1Ifgr2xrKyH9MuVrfassu1
K2LkzMKwH4HBlfNVtuqZMaB4hGnwEmTA6LmLCM4yNbyEQ32Zjdx4MsJgm+jOPSErHNyLfTqx488+
0lO/Hkv7LNu+3DsVnLWgS6ars2xo0v2aMxqiGX5coLi5uhMN9dEc9e7oZQNI3yhQkbmzfBLWBzkM
FRJFZEl5bJtbczlEQDPXvhxz6yYGeQgK1gtFZL33pWHe1UNwwn0aXmEIUprmi7yVYFHWbSPmt0Z7
nyi5sLOX3+64NVSPyuLqUppXvFjhkwUQYtNVMc4EIZSNYRbmM9aN9GQhYcf/8YfMgvLSCQgP2OZD
WLnUi6quGTsiaTilbdHcIiyDt9FCHzOpZY8XDb+qzNALRFwyrVhghc3L2fLiRRiHSXO6aK58mLL2
QhP6yhfhHsrMTO4N8Utvm/Rq1MekoD0+RpXl6UVCb5tbPONHK9/nLTru1pWgl6pY3pIZ0TGd9+2Q
ip6c6Gl6wNgPfn6qL8OYU/9zwEAYVrptVTPg6e1pR25VfsYf3xwR2BISYzRXVy4W2hKzYBUP3M+n
OLm0Fvg5dWx+IfQ6h24Y+PYWKnl36Vp9PsCLv29jpzwTQ0cMgUIlk7e8dXPhhLtcgkMXGTfr+23V
AujlqnBsB0d9kjZ4GzPTtKNVtp9AJLJ9oqUlnJgA5n1EJmFN61bGA2e5kPeja3+HRHQf9ZM4Snwq
CgyCh2SKor1DhGLjhj+UQurQq+oBBAi+NJtMcngjAcZW45MY8YzePx4dSY31oBMOHgMPoc8ezD7L
h+sgCrKZzIH1HMIrtSuxSlgFfp9R34iUKxWsxGrb64JYsW1o2fGti7s7U/YkrWoKNNJUHowp/+j0
xWXhkjEcOUly1Zws3JK0A7a5Rr6IMpJuChBIoI539qSd8OAw4Su6djs3Qhyb7Lt0EsoTXF+MgMGl
Rr2BMG0MUPq0SYv+T4UZn7RoyYEZ+gtFA2UO7yZmBV9wmVkY5zowWWiUsnEBuVGrMqNEUVAnr4gT
SI5JAU9sKiUNHoxQBb48gc411WJXh33NXR6WNewNvyDBGd3GuCMPML1pcQsVPQjunAAMisyNky3a
hxSv9F1T2OPdukeJom1THPueZTUF+HkTGDPLVOqecJuN0j1Q9V0UtG2ezL4NSRJ6IlCT8+DSA1LK
BMTGYAgcbwOTqri/uAnjSGHZI/zbXZCMA5hVlxGM5Z6MvLYe0xT1tUAQ/1qnpu925UfmINtB0Rp6
SpjcYJIzNVQvqhieoylQmau99aDY7slX3tdDTl/fKoMdV1fYRc1P6DOY/YE87pHTYnTUcMOOaPuZ
+fSsyRarc5uF+c2povSaMbKGK7WdOrgpUWeHT9UcnpSsdo51w0tkSfk5CqyrWCVC5iBQvLthn4UN
zmbD9BMAUJuoqRlBdd07EkH9jqCeeev2jeElwuRbzYJqR6+jP5il8tlXoFb6ZfIHjO6FQKHhYBrJ
Y7+wWEVEymJvCPCmXGPbuf0WogNmxGuOV0zJlPcy9adFC9kVOLfKXJ5winMg9FAgO0fcG/EYXnqs
SsiL8vtIV6/cjd5aiHynwpkebPhWlxhIJ6JKYAkk/GzMLh8JW6UL0djQ3mQ2VXvbRrGa59lRSA16
xchYvckuEgy411k2Y9iss33GKbh6E/hTXjlqJ82JCBB0Wqaji/8SGLjgiPmeGhS7DdrJuNWA3qau
8BN4ux5dY2DLuSL2CmJkz43Gxqu05jbNY/9t6aZOCPIT+6P7L/bOYztuLduyv1I/gDfgTRcuvKEJ
0XQwSCoE7z2+vibi5ivly06N6lcjI0VSugwDnLPP3mvNpY+brtU97ql2G+t1RjUVr9dwScLit4rI
ldth2IaIDPeT9E2JMW7TYi63xL2BOYywSuAYcwvkjj7JRM4kxNOmqMutlRn3hLL9plLd92vgTCQI
+kmCg1Hl9XYu5q/EyJj6gZnGwDuTodASttFVcnBLT7ml7ZJYz85DWmpPlNeDMwJq8eKxCxwBNbZj
ytafdkGiV+g4nBszih1D1wyIihh64KTWXi8Vr1A77HmZV+7AmHKilU2/y3XVm2IoMi2OalQPVPP6
uunXI6k5YyOfH1UYON8FhleHSLZsf3WZqbvYj6Q9IvhbzTrNsBXJYdkzxK/C0a6R0rpsZceHc1cb
pwMxojRjKNa7jr61BngHPDlKN1mTaPoIbhov+Sbss5+pmS03n4dnXLu/Ml3uDkQ+4O6FcRUxi7Pz
pYGqTKSoCefptRfRskbjlzou0WHMatYnQKosYzGTuKVypRABncUgflZlk5ozalxRSpc9Ko8CO+JJ
as/VUBoUvsHgA5GfX0L052kLEIBWlGrLlkF6YhvgMiB85Zxp1N4GAB8fWsrvmli2hhQip6/yP40I
/No2rfFLa6pnhLK5p9XpYMc68WsrRmGZU4W2poDsBvfgyTIMGg7I70H/Bh55d9GOKDHGvbHFqVV+
4ST1Z1jE6WgQ8sHun7RgQeU/FlGjD/vBuCAJnREZh8gR2TNKySNNhzYyiVrQzePpgMnItxqyVBQJ
gVAjitOlVwJG3V9dkiBo6VG1lkuGVN1sf8C0r8JZqzvD8qATVWgaiYOzD0V7eKpxsZD+UpisMGqw
AdgsuGrV0ORsydJgowuxTh3DIXqbgdXtx5qp4YhqHwtTWcNCiYgFUQVQONkinjgcsR9OZAxGJKja
ZZ8Jx1ATBzux2mabwz6uJJVO13rBKo3spiq2Ab0CNWO1AqCN6l2szeZYjkl0MHj2k7By5vR8DbGq
sJsuwVdOBgiS/hhft8kiu6Z3CfW4WSohfEkw+4ytxjVWMP+QEokDaGuW6LBrImMI2x7zEYMaR1sv
F0Myr9lovGjVAwxE8Nk4AJXtaBXDIWpSvG3KKGAyUORTvP6Wls6tXUgQRcWSYh6Ch51CK6W7rkmv
CpN8V59W1jjDGo4PNaGByXOJ/8Mr+KWOObTyNoqpUNO6PJvhecoa7dCkqKhgPWU7XJf4/OLRt0Y+
AMNCzI+VgiMQ5BCHaVvtmDPAz1hWHQJ2sxONic2oWgLONrk9KGPR+WpLGN4QTQmjIOy6nV7+yNpq
3kVGvsHkFRDeREsiq6VwS1XkK2PIO7K0sRcvJq1jWA07rTQ5r5UNgplygUQ2CgpiHgF90foWSNia
FUnCbF+TlQp8+wDxgtPLwRjYiZYVMpKQ5dnp+RHbVPMkibKDdpXldkT/pX8KqlU7hVm+ihngFS1U
hH2Cy22Y5e5U5uPHkJECsOjowYMH/DfvFxlph0mDtE3f1XpCYAtJ9xjkORjwOf/u8pSYepRVWwuW
I/3IgsmJUhxjneICL0Tj4pFPDuVYQl6oUFpNTCx3qVGJOwCRB6tMLuzJ4cHsguyk5/CRhLQ8dyJs
K17ZppoQXdRa+BzQ2zwVuMLj8T1eUQdm2lW2Hii1p5odiGGDhM6uFJ61JDEOjwezGRL+c03iiIqa
XzSsdL465iznISVkneOMj0fDOMmxXpx42WYfCyjS9A9N661dsH7VGcnHxPVw4FCPHXViLRgV/S03
hOJc92J5ThT5uQoJckhiBHionzvMhoz+sR89ozsZnycClDO8H9bASbWYkgZc6q/KsPoDbLDa5fAg
HwWjWwNdwdqlWVIfSMkGk2Phkioy6SpHwvQiLhHX+rwQbjotQOBVJMoZH5wTtdhAhD4xnVhU4Vgy
sCQtEbybSe1qsXYhCgySfZovl6nl/i3L6Vsd6hh/VGaeCSB1hHxGDRb2JpIocjyypP8ZJ019SrgM
0ViILwMSySiD/BaW0pkz724h+vxYY1QimJHiPNuppdZeLMnMcJYZIviV/kKDEIxHGM/0t8Fy6wVl
I+BMJwMIBv3CrQWFzYCjKeJC5Lco1HdVziKcg708WRMnFjpOV7PjIlKGJqXMhLtU1NCJ0URqZBtk
lYJRGGtbU5sbIQnjXWiu0ra6Y3hSW+klnYcLCuJhn9EObFNrtFWrjHd5XtCnIX5yVPGXJ8xXW4m4
OwaYFmrUniZzzogHYWTsgU9SPKzGA+uHxX096H/ipLmLiV5vsNJ+RzOAvHbIz2WXwalLwNbVAVF1
WrOQiVdCQMRS7CAqLO2K+fBmnqZuo2Zs9QnHJn/MlbXhVld+LECyqQ1Uj3LY/yIa8dgLOpQCg3nz
MhsVGQwS+H+UvwcNXCom/8oZSmh9E5yqQ2X2r1VgmUcauK8hpHwnI1cGChpZJ3qPOk0gVayudvpq
gubMzcXRc3qbtX6Ta/R2paVu2NdWW31tPqG1KrejBtVBIFIDiyOqr6Kno1RL7V0Jp/JQ1IYXilq5
jZPCI9t+RYK1b4Vefohz2TnBPH71PZXtmjH9eB29WWMfW4y3MSq4gOMw24IMv0XmAIEYhRtjt8sS
/II2F/oDMSQsgToNYovJrcHgaV926muVHiDaTu+qxr4zNmruC1q//2eWv3a0/mPu949MfB0IkrH5
ShBQgbppbfbma0MJMl6/7wkT6gOaMCWG/2XN32T4VLgCGeisBCBeHzGd0prYmRmrBuHxdUKgJ0Mr
2JVrxicmP5qsehdgEo8o31UEx4hoMo9Q5QFNZvgU9rgJO4hwYGgYgj1E9dRQ41ZqIvCuMdIEMf/K
lTV9lBhSq7mg9c024RrBOgoklYprZmkQVuCydFJdQ7nIXcKFkWQmJL0+HqIsOQdrAqpAq2bfzqSi
qhMXd84U6xCkDSdljWQjjTCRQa9/aQsx3b0ag/PgLAPeag0DYuifu2DlaGPomDUOM3eIEaXzLlMI
Aw7X9FYsiw3gD7Ta1prtKgPFtOmD3iRyquxwTYC1FLY/sj4ZtK/5sBxBApJ3eSWPh78y77/fg3mb
+Olc3v5jDh0oVEkppxFtDbB9vPLHn8pV1/33y8efjApDbKMwSeJ4SBXcEAH7+JP5f/70+DJa37BS
ll+Xrj5HREg4eQUri4U9A1hK/u64PlhQEOxMIZ13UAnrfTxo7F67BQ024RPDfnkE+yIRG/bVGvn7
eHh8ieeKkdeaCowe+TisOcFtSGJwB2nEWJ/bwv6wp5+/ZminD5FC+ogcbhgaM62g4AX3ybkPul9b
ie+ETghetDZNBZGH9NEvpQZp9xa+hn7NOf6rsH/8iUxJCvk1GRm+LSElqPEZJE67yPjVrS+njEny
ejx0a8byuKYtP+wXD6VMqJvEv5PJnAuVRdRT/T2YNM0wuIJZWdOc/z4MBDz3qHo3Q5SiGlnTn/VH
R5jhoORZSpJuhUGnjUgnM57Uqwqpwf//AjFCYrr5/yIQk1TE3P8mCHS/uq//dX/8y/NXjrRsl2UQ
R+L23yVi//pH/5KImQZIb11RaBGIDwr4v/RhlvRf6Pk1ZIMi0RYsqP+mD5PXH/F98LUGz0AFX92W
/SodU/T/soCIAHnGlfv4L/6/6MPQSCj/qVuVZAOHhIigHyUahdv/lF9iXMISKLWIDfobdmyLdKyh
AB5F/fA+qw1RP1itXT2eDbs2GqbnIpEYZi2aPsk/v/WpIs2sE7YajRz003HjhYHojLF1BWyJ8oDM
+E3PWXsQrP1cqfnRlNsRHeY6TQ7RQiXaL9ATpvQTKhhrJjzfizCtTEVjeR5b9uQyVyV8BORAa/3s
WATybvKa8Zxew5RrmnnkmERXSWmxDGTvY1nVO4yBdjXImPNS0UN7tGGzebNmiwOYCfcvW6sgg0E3
O2v2JTQyEwk65huhgujaJtkvcw4X2to7oygQtYdY9chtK/Q5fB/1vQDkwJ6LornKOVN9xH1H5Nu7
nEwx+uoZgTKKktoh/KcRTfyxE1sasoUZnDHR20swkMw9D0RzxSPciaQBbdGodklQoF0okbhRKpW4
N02Jd1GseYuReCYOkPPjodPlnVnXs5eKDc+BdyOTR3/upXKbkrXqEJ6ieHmiCBuzaCBgxcKzijfm
rPH72qbiNCGBTIPuZMfz6NUSh3VL10o4fiHnIWuFFvU9ZAgx4QUuBCCo870ZZwiNyuhlreAbZlZu
9BJv6tRR+cgkRlOAXxvSdymzBGeiUELCQM5ym6ibJRUQOiSKtQcnHMQhHV/V8DgfveZgLklXKA5q
MYLyaJLMjzg64sgvVxHiBciKvLq9FxFQaV5mMfMFfYt9ET5At0D1zFbVT5K/sfVdYMQOACcqDMLG
uxhIh3Rs1Sda4wxKVKwwQxkoV10O8MUa5mfAzNMn1tCBh1UdaFAgDy5zkSuSxVqxxonBaZW5MgDi
05qs2im6TBNMcanVZNDJXX4sJj3754GXps0Pcmt2TKvWztoGw0VYXagcPoKgdcsJkJEmA2MiJ5LJ
RYA2uzZjoJWC4ik0DWw4CeW1HPApGC1oB03G8xYn9pSm9SkUpWdDh8MRLd3FTFP8K5hJ0lTx21CR
PLlXKJ6F8bWGPHdmorfDhK2xn5bmd0pspl4kx7zS2+e5rWZKvJx8LMNVahlFspSgj45ORSB9q1Gp
QS6QIEmAP77UjXSFTGwhFWH4ugCWsDuRiqjX48AVp3M40nou8vgJpUTiTT25YqSz/ZhrTSO0DNFS
LTiVU7YVLM6jpHYwwUXRDKEcG/1hovWjlihogmxYDyEl6Kkl9ZYOJYmaIJiede2Ib4E8riyCXkUG
1kyQrxOBB7WGPUpKb1nkH61JX1kvaQqJBf+6EVfApvmWDBjs6jKAwaJChkuixVbr5a1MJECkRYhj
tiqvzGh9q1BgkZaAoEtatyhJGCvOoJtCDMaTjPFjdKU494OJkbQKKobq6hLpS+tW83jDNYF5DPGk
I7S8RD1u6FmC9WY+7RrS+C0zMZSzSmIo0W21WqJMU0tY48KkO9FUk9EpNGclf5rqjJYpqC8Nje2Y
6vQaS4VuqvndRB9Igyf/TiuIloL8uxDyFNSarV67rrjQaR6BdtfMSRAWZOYQO9mSlj7jyooOacRE
Go8w0/rE04pouRKD+KcOxxdainWq4h6s0cbVWFoZZOxRt9DSrBsUIEr0nU1qx5uXfjdZvQOYNNhy
N/5piih2Cef76bKK2RmQB1bead+zarpkT+gIUFEMLXGx6S2DOUKeXMMymOwkkiBWBy95mP0ZBiZx
DbJKbHbgwpayuRbLskGZcc2s18jsAIFoy5uloh+t6MzPjbytud6YoZ71qr0RUQ5sJb62WdAxfBLC
rU4Gnl3h+0AF0X/mwRzvKwy4Jj4UzrHMPAedCBVThgRmhA7SKYNT9yLiP91D/3bykKFSU/0u7tEY
XjPCbPbyLJ71TuNGnpQDIT0n2aCcy+XIUWdlk0Sa7JrZkGM2E8ONAVzI1lEEyUH2mWX0VUnp+V3F
4g571ccMBob5ivIeppVMzyt+m0TpHEW9tpHeK3FMvbohQ74lhorJrtjZdcxpXtNbYLXJIeiDEQgo
08EaqLFNMvXLUgx/ejopAeIErE5PeECwzsmIJ+Q/5cLRrhstc1tBzbtYbWh4KLz3HJSIATDf5UxP
jiVmEJt7He9JVFK/R+NFtJhJE4bGeBeCw1x4ENV/U3JPTpEkDdahFcjTe7GcDs4Qm19xHMOrgckk
wX9xWVtuQtO+yCM7K5yMu4pVyWwS4awYMG4tAv1ICKeLxXSJlTuJNZD4wrIlnTF0ZdkkGXUgSEfo
+Bn3R5XmuB5nnmT8J261L7WnNxDF6q2WO0ZqBF3m9HWQ7yDUsd4TUX2ew1o99ZFBdTGXJPTGLyw9
Zst/vdVr0rDYN7qMZD5rueGplSkewLTMoF5G80sThl9oqTz05HeTHciXs9QbNea1IL9jef5AnQhg
D2COK8gSURSoR1tF+qSMYNCUvCEq4TNr2NU4oqcu0ZkfeTBU51XitXryXctg4zC09GgwaN3Fkon3
dV3Dx36+0TSXXJBtXZj/5lZddkKEJdRSQQnyEc+5TClTG+hJx2I7tfhJeuGgrVRQcyju4BchzIPO
BM2l2YEuvreB9syYwOEIov6QjhvUig70AIlLn2OBod1ph62GsYf5PCcN41jBJYEA6BAggDBcpG1E
YmqmsHQl0r3P2Uornfa7RfczIkCEdpjaGw7HuG/C6y6dppzImv6WO+0zbH9BLD/IGPgLY1UPcsn2
5muQkkSKdgA0q8fRySl0hqn0ULjQ/ZT6Y0nzk9HAKx+br2VGTVBPIM3VZ4nMWdksf8u1vmtRlMid
xOQucXqtepNmU/F0LjGxFoC0CkBVYpglS7QZRGUA/BYXh5hOUdH/6aK235StTDA25CVUkeXPFOzn
9Efpl02UMrCRQuO9LYJTG2q/cXTJZEAa9zg7M5mGLLysmW0JjbFMsz5wiAeuQioHrF/WvkqjYyOE
UMgLtIZEQwqBgVqjOhQKgRYUCKew0mRgeZDBeZdKB1HbBWQ+Ci+sq7h35eF7sTJ/0ZcnfM/f4dDd
dJA15lpXirWyL36rSnjVJC7ruM19FACXyWR+FrWNHxpspCg6HakVdiUreClo9I4iP87fhSq9EroA
MjjwBHNbDrMrEQ4JwBrF/XLQ2uwFmVVpS6F46yRcelbO0jLl4ms/g7kw9V0KsMrpprclb/q1OA22
5mSuwZ/ydiIbnaesSQ7wxo1kJYRS048BLwlWN+YkgLFUp741YePDXViDmN+yBlxiMKBPs1RYZcOm
U+VPKyVgNBS+jch81uiGMWLQnQDVxJoJ6RIZthsqJiFtaW6X9EVOyaxVdO1VagrAPGDYgqE9yW0i
bUiQjtHorXKmAkkgC50aFzMZuy2tevbBvEpGtIoZsWi4qLlk6LIX6yYj0lmhVYYKjLkgt8j6R83s
LXrnKNWT9cdmKDAvffzk8XVc15ELDVD553t/fyDz3ovO4+u/D49/8vdLQ44IdptjsIz//ZsfP/y3
X//P1+uP/+PvpGlyUGTgcWlPeOva4atpRyDF+OePrPvtv57n40e1Jm1NZYwo1oM9I8yX0kgr//GK
Hw9kWqIRXX/P3weUJ//+ZU8Uwh7SiBYEM25L8wtlFL/j8bfU//lX//meuhepUzkm4xRoVaRu/fqw
5PCIqRgjVwtEUAyPbz7+zuNBa2gjTgTb0Gh7LSMoSf/x7/9+iZZnxtKOFqHOqCPsvz+RSh2dFe9Q
uXb7HkL3qJ6okmHeuo/vGcOUOmOGVTudYszcc/s0KWmNTnX1WUT5BM7i8cdeCNdMFDfvEW5FR+HU
qmd2K6a6nCeS5GZ6ie5QlDLd7Oy9iVH7Y3xSXkp7uJROPTrDgcqF3uwtR6TsVG/LGxWpnNjlDwxm
r2C1cJd9/CrVtDrzF/OoC5tE3xucghzgHPfkYp1h1S5vOPgr4yl7Na8KFKkfJQH96jcgm6iHncyF
nYSAuBr9/s79y1mlJ9QW/dZnAwr8UOq2AGrqC4WyiHUy3+ibnAzOEqX6pvspNCed4QfgnXbL4XNi
2o62ia3FVb7bU1A6jM03yhtLiV2Mfobf1iHw8lf1mh6GgQMyw0QwKzaOH+GlthNmcwTSbszOl15V
gGHSZsJirHq6OZyZI1yBTl/J00LBmG663heJxws5zEaXfF8+w4cun4USENORR+1YkCu5QOSS5fel
QDcW2+bMMPTEo2TYpmC3d/LtF733mWyGtNg49+h76GmbTLRbOrkQ5WxE8WzJRZPuWUc7kwPmViGx
saSs60WGnU7sqK/BwMNEyuBN+Lq2pU83mclc6yiH7CX/ZIHOrkz4tqWTvRQv9VPkCLaGasPmaBZu
EWdQ5Np4BL4s/92wLrODRIAmvADDYJ/5ee9a+r4TV58zemyi4e2BMBYjdqvcTb5UG3abN7+rl8r7
4WAaHq1TN7rzO8pG4RNt9BGIlPb0NjnyBczKsWMgvK/QTNqgrjge0kF2rsi+m63pXlOHlA3FVqv1
sUxcwGbX4Le5oxPudlv1I3g1d0wTNvo1Puk7/Xfxzf+TPXFv3vRd9h3fpHoT/BZ6v3tTEYEmdnAN
PbiSNuUXbwDQfOZDnwiAgr0EPMu9Q5x9yx39yq5Yjra+EzwIWBxG3fgz+PixbubVvDJoRtmde5O6
C0JImgDKEJlfaSIZ0Bp8bPaZvVF72wjt0Ctv9T397ATHF1NXcT/L8yV8ftfsSXKbzDkYECAuRmln
DO60rT45ZWyjWVdlcJyu5EwOkskN0AIMSbfgqJ3vyvNzDNTBuXdYwL4ByRmlm1wAovHbIT/eXiE5
aq50WGzwSGst8jRFm+wD0F7OvUQfFh7N6FheOnA4Eu7hEynVXnesYOLayza9rRr+Q8yKs8EWMvFO
lSfQQgch9nflraOZ9Am49L+/S0PDD/e56SGLnItnZKAiRhmiLVre3nC/LG5947+bXIDb3XPG9Zvc
6UhCdorRnZzqV3vkhCJbv9QNfRZ6Pc7yw8X2c0qOk9+4gw+MKj73p+bSvXRI3xE/mqdJ5Rr/FW+n
HZkd/l3dNdsHrd8lotXw/rlS7qmzsZyMM6ptzG7z9pNuiKVzzFd6PuzfRWe3CU8lh+/uwjNNT8I5
QAtnE0pN1269nfkwucoOxPmG+/XNbO87aJr2eEu9NLDs4lIVpyDcGfQ49mF+EPfaD7nlk5PulqcK
CvcWQ86ib6d6F5+jK3FkluGUp8kOP2mSJM7yhh3Rzvz0M/bSPRrweM85p3yiYOKdKzdIwIf8yR9r
2/hOqFI88bTsYJf5pe6jsMjPn2V1lZ/6P7B+eFdIHuuZ9m4haelIDiHCnUvLqb/ac0xuL0ZFJ2DC
9Sn/TrE4Sb+odGllEW3BfIcztStVEkxIv9I3EwE7kmOpX8NvrXWL7lSjQJhcy/5ccHQ45p9YvGDA
+ZbsUCdswBXOWu2nN8LF3+oebinfISxOY6Br2CuhzY4uEc1Nh3siv5ebRnCorZTv8V5ou0WGHemx
hDGAt5EaA0rd8K544X4NpLtF7/3TuBmMC+/OcqgdcPqq3XwTs7FA8HLkwlFMcmNpJKxXejQf1eGj
PGFDvbVO8k7uQkF6DJnyNvgdD/18CSplOXKPxJ4IJ2fbbvqb5LKlqnAsZY9MVvo15HFE8EeY4Dg5
STrexEc/3pkw2sm6Y7wo32yWbIEIxQ4kL7M4jOGu/GxYhzW+5D2oN+FTzEbvT98zlaroTlA32P5K
Rl589rRqyi/SjexpK9ma+FtxOSzBro78Yauu117VOgIDW7Ky1489psRL5Gcal9nrZ8su+EWy0wvT
3sszT1G8Ny+84PVFn1h6pmAXR1vut12ChGzX+sSPLWfSpu1//heOu+Ub388h9Pz2NokuBgQC3bz0
7KI2xH1zLW/lLQzpjJCZZfNOACYaiSxMvUnfZD9i39vmfVEvGsXuJvF5BumCGNOmAG9LR0QQbw+p
kwgbueVjyO/sDCwjbwjkJMFhPyeup7pwnbO9BfvaFj1k7Vsuq+S3+UfHqCRz1GSP8rmEWu6VesMG
5bOT8gKxSD5J34WPwiv1pG/5nu8NlvPM+jFyZ4KDTX8uw1T90llgVi7xntQ2u/D9FAMEY67M3jNh
d6F6JA7mJd04J6HXiThLnpZdfMew6yRt5ZXGuTIYy4u/olerY7HcLOf0lYP3d/cm3rhR76Qmsarv
lUP9mbjIXi5UKPQGIxj638ZhJNs9tP3w0H/p+2rHbfAefgWfwkHZ1YfQF1waAISy+2yx+7K9grqk
K59d5a/wgP4K8lPrgEd9LEwuixPBgX5DQMSvK4I0mwZdLQO3Hs58OO3NlDa8hc7srR+iwpahkoPx
ul6m9QYZv2BXBxPAdwIXwgapqdkdk9evghKNtY4BvN9uYPpw55vX6iCwFnJoQG6ZAVH8tZSfBTWc
uudRzLdzflWH7KCyfwkpqRauHhyHzpEVoKZbo38xzE01vkS0fuMI5Y64C/lo9WSnQWqPfek5dQzn
vkEeK2wPLugZm9rzxbKQLftl7nWWLfkLH7nik8vSfyKu9xPrWm0NbxP4dLPcwO9soq3s8RnwKJgs
b3yaLsF4CfGvIbf9qYVXYJfO9FvhNCnjqhAgKooMLR0hZuAfXqUe93Gde8KvZCnPusO1nG/NrxBV
65RNm9Ve/kWe2VrvVW4ntXawvKrYxkWogVDlOLlBfHqhxakFR/wvKl6fjVD8yFi2iHtH4ejLGA5N
XN9jcAqQLX2qLp2EiCuFZQeJm19cSIcnl/ubtY39hEJaMog/IVpqPTXYSf4EgbuxfMqV+gZktJ5o
jO0oVLnxLqw8Ec6AfX+vnfq20uKdqmLhcFc9VMIQiMXjuVVd7bnWIYWw8u1nJH6D97MchoBxjG2q
OJbxU28IOUtpJcs3IElU1qmnc4+5XfEkh5TGzctSbStfvat3odq2jn4fN4pJGfFRXbjPjbfU63Zi
aw87Oiay6cw8n8Wmu2Lnz9IqIXTWhJ7RbTqMORswZhZ1Li1oUhZn1gqnbP2YVYw7HsuMo7/0/Vrv
ECOjMYugE1R6CVm13K0yxCGVsEZnQRQX+yTRJucQlMMp/TTeAwjZ6pnEd96+4beAV/PxfrD2ZWwp
qafynDfsCURn8G5nGEsv1qFNdtULpQvtR3Hc1SpORd44PKB8lh63f5/+StE++NzPc2YzeGLvfVVH
9GxHDT+Wo5/mveghL6kWkP/X6YB6gWw9y+/qfZ4dIvEuqEcUPnnhfuK3IURGpCwCKrXBKI44nv35
nfSv/txc5xvoTgQTYvk81JiaNj2JQL0r3tp4u0JteQY6RdpOARXUvszCr2D6MKGXo2WkZkhsEt1I
9EpsUGZsfACOEeM48jNyrNi2fMPys9qjwCB1tr9QoC6HfFNyzWsXGo3GvmcXECkxEhfZWn0ChMXm
n7rlLXsR0leGOnsMCea4075bdoLxmmGiZH7A9YMrDUenK22HatvkT8AlwNkowWuW+AWrQekQjMnQ
DZYdqxnC3w4jV/m9+nHxzyDtz5RrL10oZ9gfOzxLrTPezfs4uS0t2cYluMcyNjXohZ6WVPkahYy2
BARoSKAcEXsQb82FIW04gN1gbXPG0lYaVNv7tNkasGRCNydUrf/DOYHQU/OFXsiK9ipsWYTibysa
jmaa3wjkXLHaYM4PLG8WjkVLJe+1BkkNm8t6+W0tIoJd+KeMY9Ceaz9V9JzsCmOLa5RchOQ4Q8ml
CGMfwZ/olPNTWPtZdKQdDUC0wiKBTS1oRWJYnvFoYfq2Y6F2MAWjjIPuCvrjqWOYeeMDWL6pBmNb
0PdESVJApFdStWacqRGzZMYlh4h1UP0yjWsj+rW4Z8uWZKdSv8dPld7WdyU4lCPxnV2JROa7HGC8
8OZ+K141T2f4RawcezlF7FTt6XzPdxYbsYdc6o+KzzbN6JgoOTUmas7JhJuGvNyPrK0OXuOtkbw8
+g3cidrdyScnKXfx9MqTZs3Bya1U+5BeCFsRBRNr3ZI9TdCNX9ke2J/s7sJ9Y+4VRtj+ZdXs7qKa
fjiaJLd7ybf0rxwMTefwK/3qjp+kldmf1W9lO739QIzVPyy0Y78rYgk5p3Eojb9iFqb5xIfwBrR3
yyX6i7YAroQrZ9ltfMqfEsJj6LHTmeV49yW84DmZXnTepC/FHS6T7iU/lF2kH7ONGcfXyq8EF0tq
fTN3zffwxlpKlNNTzLUncRFPzaYdOBoxTWKKTJXKY3HJT+meF2R3Lxr+A7vdNKO/brx03b8TwWe5
4aSX7otLUW0Rav7uSVZtaLQPdihiT7A1mhFc1TXGqc+JqxI2c+lbMn0P05sWxgsuqytvKF0Jvhrt
Tt3F5jFlnnuN3Ho8rRvJ9MK9xW/i5L6pbyxj5VO/4YZLeX516JisWcfihZuXOxKnleLRL2BNR3TT
2zLl07iNnIYh+E46QqjjKpvvsVf9ztn/XaoPA9vkfnXP+fSi/og36Ynbnd+Sc2i4dm6f/k5LO7/H
T/mTcSg35IPjfzg9nk84XJIf0VuOls+2V54o8qtqm12C/lIkH4uxb2WfFxWCdLbJjTOTc0kLgbJ4
HZj2N4WCynpL3jmTQxoYbG0r32kwCd9oNfMfwIckCMC/WxfIAisYjHe7mK5cWt2Fkyou69DRne5D
Ed0VUehfxB2fOPapC70SUBd0nmJwDNC2nJk3J2Yg5Ug/NI7ilihIj2Y1E/0s4OACGdH0S1Ayoh1/
6h8taQAM+Fj/BDsl4ABa2+vdGPzQk2/T6HNoH8AmEvr8UW7wjG8Am3LMEFNPSS+NfonzP5JtvfHL
O4TgXNFsx/UqC0k6stncKPTEV5KjxbV7sGjH7hoadv88nrPIl3dBE9lUs6pyLYOt+KHT+9CvcCfb
OxfQLtjwGmQHlzVLFnTIZTe46VdzbCArvmrRRvgJCHxAlYZwYfBC37oODHGI36DzUrvhUS/8t/pH
24zH8TU6BG/NbWTD5NA5Qox0QtOOnhw8Ji+N8VaKZKw6X4gRG5t2op37bjm7AyWEW8DSddns0Xym
X8Gf4YUMSNzcUrWlzZXGLyMYVR0dPYmsr7HlGh1d+2M1vI/4bem/hZ85AnAkDx9v1Z+8Y/hBv4kz
myr8qVqGqk76mb28lo4SHtsnqpH+U2e7Lh1ZJjjT5V8CnkZxQZuxo46lO9DeSbiKHO5Z/ONEhYl3
5bCxnqnND7nHCZO5qNvTw5Q/5A+AlAOdmXN4nscdcMeZ+AAmustxlc77HCbYnosXaoH8U543rwbT
MK5UYojWAx1F2LpO2zHdZ5Kg3foOdQfLq9ue8GHxXVE+oPaPp53AQKM9iQu9Zo9U4rTl4s6NWxV4
o3olaqN6o+eL7JpaYaIONdtD/svsLlPz/L/ZO6/l1rG0Pd+KbwBTSAvBhyQBEgxKVD5BbUlbyBlY
CFfvB+rxTE97PL//c1d17VagSAArfeENjPpFpQE8nDLJrd7iHb6t8o+KgwBc8jaN6g26vIV9VudX
KnSldVTtc1j6YvngPyoyLhCc9X83RngqMGMc6yfXvp+6k7XGoVZyJzfGoa4Oj7CfnPgLZw78+/iM
gYr/Pvwub5n1n9RGXHOPx7YMHNtrkYmmrkeOv9ZHQOkdQh/tJ2MHL746dA92iNAs47UJ0Xt8o05H
CF9S8yDiJVuiYFkflXAb8KD7eNM8hZCow23/0r/wv7XidhAv7kNTPlRUnEOxtd4G5UDidcO8R/g7
20ukYrz+RbL9LLVHGMaucUum4ZS/1FFuOKpwmq7wXc8v7Kh8DOVrsjYWc8yuTvib+O0h9VNgkwJA
+jNv9kFyiVoDEJ7hNiJfp6CrA/nfFmSbm+lFueEYqrAL3wIjtmj8EETVnh4dQO9Xez27SbJdK/3p
sD6Qd66oG9lIaYRtOCvJojkRQYetloCO97MDFhe22yu5en0tyGqs9Gb64GnJF2IttjU886CVrrOP
TY+4NHwD3PxJ6kJcTC2XDTLx2ZZsBEZOJBan33m9C98S80qImVL0oyfU0X/8YHebXgv8EXiNNVBH
GWk6XTAsTa8UNVhaN0TtedBh+zJTjTlonNIvWrSZPjSa2FujpjQTan62D0jtN1MCVmSvIp/5oo6s
tHsgFajDpI/AjJPMU5LbzvGUGx5y0mxTaoUm6k3ecBmfTG/GY3dDXI2xim989FewZGcKHg3VGgJQ
543oPqcujK47aH9kYkiTqFkRI1iMwTMsOFwjOQeAsSCKCOET1NQGAeDv3PWJqDJrS8ndPI4jkjDU
YAhLQEakciOpKv0exQvCDyCtomMavCpXaqJsGfssPlJS4rJWA9+9HH9HlHO+TQ7FZt7TkahQ98YM
JIWRyDUwIXheR5Kk8G0eL8YLjjweZ9sbj01NX0LiLPJvhwpNhpUMFkgfGLG9Je9ZFLA1cDWounzw
TmwrgoRd3XDCj8NtDnrq0SKpxXPad6qz8WHqJ50N7j2+jjfJtM7A7Bl7AhKb8JJmt5gi82Z5d2XX
0nky5BZX4yCvxTOdZDGfm+34HDMJeX0dnWsm9UeGAuYV0RkWMV12D5zdhQlOpcnh8EEns9XRrjmw
d2EGR7GHRH1NR8BujB7ax6lLS2mvZs+ifSnmPa02mqHkr9kjr6WwA9vAzDxd+Iw7oyEFzSVvoiRE
Wt2AxbqLifgaj78bhx0B+qHi1XCUeEztnrdyyyCiOCpe6M44Qem+Vcp3DzoGpVcqTMmRWvtkvWNO
ZkWH2gyInDvjVIgXha2fa1bCXYkdQnTI2/2kzuvkSdbMgy2b1BrwCxAJZmVJ79djHHDigxogSdu8
WMEAbsfRnl8JTExoIRQrqgNXz7XyznxhoJ19Qz2d0W0okOLhxozEMtZ44gPZyXgeNVvK9Mhvi3bb
CRSXPKqJfE3KVT1BPoetmyLLbsoDjfWK5R1/1dMXD3UY3/hzPmdNV3Y86J70HOz/icfKHXFfNeGO
ZER2igFynZAo2tAC49cL8Jq1n2PLO85CnjjPy1QOPKNU3eHyRhiEmrbY2RhYDRR7yItrRpES5Tuz
k/e04PpKP1QOlfrKXecUG5vsmbI/33D5VNb7NRwR/Eqnbs1OyclHSo1KraCbKXakKNU6Sxgz7pVs
MMzWyJFB5ZznqepcNAUNDXV6n+fHu3ADjDqMJu6KudUSMoewx7dcI0PErsBUCgU73L3SXfMdLcp3
F8cXP/2MffAJEsqu8m1Str840UGjhiZ96iSUKgfHWyet41naK3OFbym56og7sIh+PplPQJWFSzBJ
q0G6QXKkP74jPamNTbvasHtcKPcKiZdElned6oDHz8dz8JfXeaFhvd4CnfF1QKMtf8S9w8BgGLkd
Jr2BhdGBRcRveAnDMe4nPFfwIyQKYL5PWy4tR8larI+Aa0ywRWYnr3e8HXfOH3G9TIJ1kGpgm7sS
ZBvWUhuTHBQv8bV9o87dOTySbKCTwmbEbTIdHGQML+M7HyyvdAnwnU58Ppfb4b+lu/KGFmUeccPw
UBfOyJpN82qLW1aFMAOWfGGcehFgE0RBemPSBFZ34N8YRN5sXRhQaVkMyCM2NOsebbwcwfj4DCwL
hM/ghQw7d8htmhvuSFr75j7SDwp7w+ItxX0DTHLtHwADJfrdyXUp48d0wNdwCbEJ3xIVao9WfqJ4
omQUE67MeT48BPWsAOX0Zvsu7be5uqvsO+4H02ZyG+NgL2eGgde6mKoyFwGmUH7W1ym1Ql+puBPu
MFeBdT6Nv0W7BzfKU+YqeB3DoDk4POAZviPibu1LDGLSeOIPYqiJ7pl+HfODoZzkNiz2jbbnk+i5
x5g0JsdUYanTBHRPENC1jU3ax1Vx2cuZxgbLAs5sP5yYZP3d8ECDNGq361pMt/0jNA+qHjXy9g1h
CyidPS02h2K2H2GzFf9Syz1XxzoWsUfkOA1+l3qqu61RMbbL4AEzPrYTd7iX/VsKTKxDyj8PChPP
l62q+4616fRLz9svPkKAlRrQGncND8QY3paR8FXxwhhzmRI+NiDx7sq33O6K4MJQLjkQl2NbZWNs
q+wgZ+cdba71wUYnF4iOjgk3kHAmb/Dz+DeFRwWnNPBZ2DrNkzkFfzxh9lKlhx5LRXWToa3WbrN2
O5ae8zwFYN24s1nxGBLWIs9HdHsWXLl2nbbtnflMDY+ngRZUlR00HMroaxdXW99Bx+eBld0hLnyG
jgdF19qI8RnxcwCfPFh2IL5vsYknkSohTm556vx9hrzhstVMAo11crAgEaavNz41uS/uj3FlWob0
7cy1PjnmJ/ejuQ+5JxInJmNy5MGS5q3yVCRcRFk24KJtbHkhxfxNVK25KfhIXDXa4mlZTnz8Ogkk
pcytZDynLdVzgegmVU6ysg2dC730JnePZofERBl+1Og22z2757bB+00HC/SQWK8sRvcUf4JSLR7W
+aogSLSRTjBbPh5lZA9MMhJccmCTrK0aHzO06KezOoVeo7yoYDx/lp1j+hY+SSgd8gQMnBtoqXBm
EloYHVC4Xc0cK4NE7JHNKzRvfeDWzqQj5W7Fc0zuwF4OvIsOI+ip3cyimE/SuAfS3zxSZwPJ4Ton
JMKARlEhurfzcM8yWNcPjFF00FFAA353t1KGhjM/YKib5tQ2JBU7l8Y5GJab8JknquoXkF1IoDDa
rICKPUTfuN3BQqu0O7SwJJnXxj1jSaFVpSFK2xNLxp5CPaAXJfdZWUPnA7ikkssOVFImBc6FAh7P
bcYwnn1Y1112f1L85gYTF6qKLrYF9MhXsY09hNAs8tieK/PINOQuZISOhwdt2mKBth5q79Y76W6T
Bm5800cAwP1IZfF4fbqHSsFKA5GJb201/lI+QaywjZm/m6PiHibnAWuQjmdKeOO+wqeuux0YxHUm
DQHIcvTVBEHKxVV2HY9nORnQysMgak4yPs1oNshXRNTWrhelhBipFmKEbd4e2at0Sk79Oq9Zi5m6
NX9RRnBp0+zr5sDEZCiYsiD+KUmVyR7CN6h9an0EWTZsu20ZPXEYOdWW2U4Tb3RO/IqtfY054qC7
Vz743onx/dlG8aPFLdQBo8ZJjg2C4hyV7CGnZzavd8ErqxoD+S2WfjX+5wAj41MM2Bq9CfewRtKs
ewXs5xsVET4eo2pWHu9Mx4lzO+c43VY6s5GmP8ZHbLCc2YjM6gE7CQDlBc2O0mfaDALPXcgV27B7
btjokTOSR523WlA19br+kwlPDyQ07lm6iNHzQUyoOH2YuCHADqwK/FSXZmehatof4ZZsFsmAgYEZ
ToY4oBeizL5K6TxCwe+e0Rlzr5Yn/D4p5PC4lfI+JOJiY/nZjFis9V3+xpxhSXFl7EQLWpRcwc92
zmbEzsEQRTiJ5AGDxs5TAFqxtpyPvIztsvsFIIQNivMOb1ZePuxH8mbi5XxbgFkrtpV2yzY2JJfW
AWdMbL6L1C1hAx/Gp3L2USzjW54hwRmrRZ3IUe/o4AiXsv3aZGBY+asigpgDZvziahx2UHLSadyU
5rMClkx8rPEeb0UIku3ZQpAcgt8BQDjNqA5LZn80ooAYsGaop+XGrwcwAbRkiMS4e/uTTf6O2ijJ
OvnqenyDPKH8CbIIBeAVZtAjcaAHIC0oJnM4t1SYQiLydtsrmuM706pr0JlmCQmTzUOs1lbRjypa
0088zPV7pS3pFklhQQNHwGaLwV6HviPGyG2EyNBkjTeLk6cwhXr7KEyKTQYe0EgAAjYZVbQALPM+
+YdhstsgWqumgKhKswggrL3D70z9YuUpZnj7hGqTBepKy00USC0J0keoM8MNDVcmZjSEEfoSus5K
Gg0V3xQ28cmlcNauNNu5zW5rLAd9bWFEutF8Gq0x30ZhZ0OsmNi5etPwZPzYmA6J1Eo0/hHhsxfx
1RbRrzHkkKkNTucY4ZXB9lLimihyyiADNL3BszdHMVS7To5R+dY/JP1Cy5r9MHNuf37UZgjouoZ6
/XnrokDKaqJyU660oFKH6Fl0Vo8cSMIjG9DCXfm52T/+0aMFkOTP9z/OyoNeO1utYeH+SOX9SAv+
8Y/R7YWoOErGuSHcUB/++YLUSj+d2Ro8Y3X1+vmnlTOGZf/8/ucr2TH9irII5pWMnfwYN/18mf/4
cylVne7LcjkpKzlYydp5NyELAfvJZo0k4P13fbhKca5X76wU47bJeuTy1i9/fvjHH65/DbKT3/zz
h3UWBrIlB+s7aj2tDRLy55N//knXkcl+Lufny58firp5cVU6iZMBWykq1Ia8kpOuXh/szz/j+u1f
fvbzi5+f6UN8MFIr2Rv2eC4QifJLGTVAXZraQ+F69+PkZGXNMz413QaxLHuHkh2ekN24U6UQW90C
Ze6eUW2wPJHbuLYr9RPKx+oCWEw4a3k7pTJQTt9drrZkfuFHJNC8tCRs9RCPhrERNEYWMG2obyFi
IAEQyDK6LRWAMoa5kPqtRDrEIdBJcFJC8g5mkw2OH29EdCQGZ6PM413dcyBLVaBCAO/bsFBaavOb
dlrZhA6O6wjCLQd3cj6K7toKCoKiRTVGpRWSkK6rSYGfttOke6HXNEIokpitdT/r2l2DEsDeMAG+
NiPqKhPhCQohyV60FgrYELRICajPVQjgQF6HLc+RVsnhoQNXWVO1Qi4nvNTFEAgZqKhG0oRrcbic
BrqGDrmWK+Shy0fqUGgnu5D7vGLiSUcz+qB9v2uHEsCefc4irSUjb74mLET5PMIgi2pbVNNMT5WM
bj2HENxDe0tXId5pKVmhQldmyevOb9AiqiWmLCMk6FX/xa9HECGFRoZRVMlzpfbIaW0Ta6RBm5I/
V7adBNqyOspRZXYoEFpjFtImGt5lxUNrm9Gk8vpsuOQO5US0qbrYfmUTyjow2qZ3+IE4MdkSxL+B
A3H82syo4sZDHG1thBTxsEw/XCpAQsvEYTJWycCc4DEuacAMFKuskH4Ukk++miwjmDb0qpZqKC9F
o1/1NeuCChE4lBCBesGgtUEeocTmjqwaqaB1H49v1cAVK0oGKBDH4KGfBLJoiBIO8bGcooXAHrAn
OmtvKJa0e1V8uKkrztHAAVcIiKZ1Er1oFpkhOOYhUPT5NMRy2jVqWZ5QB4AooSJCYIsKtvsa3mvo
vEVjmV+gg43VKM9dKw0Me+p7pMNASNHohYKynDRbvDY6EuqmVPb1kKBeOjo7lD9yPYrux/IWq233
Bc0FuQjPxX/9VEwlol5oYCKMtslWnQOhtBfbFkiKNf27FeG7NI4NWBUW77ZR7HtMQTn3khkV2cjB
L3IoyXMSW1LNsb/Kehk3ywi3LTXNr0YhnIsKw+8t4hFF4hu4+il6ZtGVwZCop9jWRDCCpMVQsQCp
NELeS4e3LFHoAi2YJaQa5+9sftmRPR7GFmIftI8bQ2b60UBAC61Qov85/CUMCzpHNl7wWoj28yOi
gr40Nffc1s0ZPk1/grdyykPtG/1eCDQ1hTM2UXoNAJJ6cRJCS5FHkTgjwDwqtOaoLg+9BXm261rU
igFHQPMLHGmDYtNnkiSkSrZtbnVHGFLDVg3Fl1pUxb7AhyzUck6Ctnsa2/J9tNCKlYO2X4z8Zp3p
MHVd1RNKruNlPX84WY3FD4Z8TgzlbYSigoLIfiL+Nt2DYmiHMUHMXLWg2mBztmBDNCYnLMUo/8hk
t6BPvB3JilfQIjAQu4EB24hV64Z4S+iV6uuRfSxqycFih/MOzUHs0aIu0FQFfUAD+2Qzjg9pLU5M
keIjD/WLUwJe76vpSUO8yB6guVkjnbWxo2wYt29mNx3QElIQ4FnlT1aCZD0tkW843dOs5lNgqMa5
YWgoOYL+jmJ3Ow/GbzGS38C4GqkJEBWt4kwT/d0R6fKNm4jlFjuUl9bVOiofSxK0iUFMWFGIauee
nBASllVn4M1aibmcZoEbjOkiKz5EWGNXGdB0VEQVZ/ivxxlvkH0SuvF21ksMFAhkrBwhhqQ27hGS
fAw15J3ZjDG6T5+sqFJv8Dc8u9FinHT6WVaW6HgbS5o6QLG6VtFOo/2O8fbXNA/JoRiT7zkuNkDU
46dqF0E5DSrnXUkWeXZXX+5mxkQF0jHsAfVXvkIk1JB+Fr60Z7Wuk3Omxc+lJcnz6GTMuXbRlIVt
05Gjr2R27GlF/cwsRelUqdF66knP5Ujc7AoUUzqFLmAkrqhcevkisF2a6t/pFJ7TTjeA0yJNvNSE
ndWIwGdOtptntF0akzYQ2hLWaQjlY5/qXRDB0KHxsJZI4A5HLXYHSdb4pl18d7YGP0D7DCGpQwId
R5xPkwyNH/2lL6LRi00x7UdZY9Noy6ARM0etqVu+GEmP7Nb0CzV/1iSqPlE33yt2RFPMkCirYr7n
VlUJ8dHtz/qEiUDD1jKYcvX+04ezXhd347i8TVV/2xYdNYJsMg4LDgZmUkf7PoklNejxalI1RLB3
y8Or9opeIE3XR/YOscGSUucMxEUxYEbrYaBPMie1UNpjLyAkdRZFhabX80foP7fjPGEBnN0oqeV6
9lLAgiCgb+oGbUDIkhstpYKSKuVXmVZengqP+N38hRQbhTqneyhNjVK57QQJEfqhiIB1WPFwVmb3
ARezXVS2Li0TpwTAjT5olx5q2T25q7i1VKgqahbJ1hI5n0jvUYRxBqAyFnWqVo8CS6WkmZW2CHqU
Kl0/m0gONQnUpEezG1dbanNOw5pRtWFv2hUo81ReYD1OWfkNcX8z8Cx+1ctr00pnG+FwR3bD/Vsw
XpbFTS5zjN5yAbZheJvNCTDrTDaAPPeSYgLUTudWmVRww1+RsAjMo7Z/jpWHUYBHz1xkJcNUfiWz
GV5XQ0AVtVPkBBznEkXyM+rscK8EhqgP2ItaEAEnygBLFaDOh+qghjt4W5j3Ius+tR5Bap1wo3Eo
grfO8pqEADGwMYjqeWYZv9td55nRgtOBJmk3ayFH0JJhC3SZjSQ+DzUtVCc1/FFzaRDaJDmk4X0l
SHizGF9lpFKhStpvbeIGoz68ceA8WI6OBfCqKFHvR9apV4ehQKQ+P03a0sM2X2tManWd3KQKsEA5
oQ/KTeoQfAUFegNhdIhpBvxnC8X45iywaMfBe2guCBNQ1p8JWKgQOLHsPG2qbw2tt86ZS+t1goiT
xSlM0nQJ2ZuyD6dCsQt/IdBBaba3LEHJdRIoPIwq8lI2Slc7ciRxwoOp8+1ZezGs7HYZRkQ78/YZ
2jrnpAN6Ew/1o66z5Uwzxb25dO8yi6FEKAJUk25s0Dqgz6li+mdp91TM+rxAoKlvCmQCyktpdikV
8J5anVULL4+6Yypl89wBW/Rr+uuoOzwgikv5wkS2t80J6KRKl77RSkrDrVlC3quufYovaCcg3MHo
CpIBcWTTde+6BnORIcW9neCbypndyUdtqOp9Bw0bODDfFk6OtXUm3mcXuFtstqcRkjFFS+29NZvb
ojJcEFBLv10Xj5VhVVlEPFzcxVdMLiGpUvilNc2+2bcCPjZhhMLOlA/tbqyog4QphhPEvp5RqL+L
FrHhSR3R0Bzb+JQ0B9tlkdYoj3qjwQQPadfm46AFoSycrVEV8N3YJssRpoXhwJUNu0cDr/pLI6ns
YgR3qJKVhgDgs9SEdprC5UZVpXbQEYc4kE8b47JGBUDXs0j1J3MBzgggjIT6qGVtdj8kbrqPB5rr
2UqLrCr03hZrNs4qViBaIS2qZlh6uGIKrBH6kWMjxe6ghnDMcxlzXmGlUmBIbWqI3kl97xj5DPV7
jp4dIcGbIg4L0E17jV5zGwp+SlC/s+wlO2NaTFA3lpx5uhrezHa28gVon4Qif0JfG/agqWl3tQMZ
1iS0wbWnWLypc2DKG2hBmHaEKhupDY5c5SHuqxM8xt/NbCeIX1UJlZPufbDqYFGwICj6fFxNXZGe
Arnt2l15bCmjlYgoLqoT3fYGg9vhZd6oiwIMUaVe7ajAyGawGcgyC78qu1dFQSzP0KVLzJK2QTsD
RyeLoOSUgPrvl/64wH/pUBDVZXRx1PRWN0cFlx06oZ3yubRdg6rtCS8/KjYOvcZBeahKO0CLnfbg
QFdTDTm+854uemnfkAwhu2d8jllsgWtepafMVRovWsBv9a8ynJ4pOwjSJ4ddTnSHym4bCBRufQ4H
Y6QhkQcZyf3Rrlv2liY+dnT6lVYN9zhooReVM5xQmvfKUpSbfhRrFqrK49wZACeRmh4GQucyBxmq
GbBPtLEIEPcz7sxRBpLyiMR69xLPCLoiWdncMD/ZTlNjQfFbZe90esJtS/nSYRacHC15nRKOVfzh
sKPWIG9igrGybqfSbzUE2YG9dhrbKBrUiNhGpsML2rcKGXGvn9t3dRQtTcWEJVrXdHKWV8S4nuKU
VuEiacsjPBsC/6fVH87zQoO6eY8TbC6MKaJJCda8q4H/xw3djziWpF1FdjMlxlWxR7lX3dmm77Fs
nI8xWh1n4hqohoKbRm+0udfG99hbPS/LDIXMpQA8VMVN2XVPS1welDyKrrl46aT8nFIXEG1MKllT
5thxuTXSzKDjOvXYTQXsEBAkWjWBV3COqI9d4vZsaOp7uyDJUBjuyUZtYOMKywF7Kx86t5BIhY+/
USGlVCxghcjEFZvOzrKrSPJXa3yuq0p8Lea1TLJ7nNibYCgX2kDptDad6QQhdE/H1LxMHEge1ahv
2bjy0Lv08tCtkZz0i7tHQSmjsgiiEf2WX8pCZ0GzRk/OcM8UMHyelr2wYUl/SNFPo0yEpqFMPpMq
/6rtqKGq29y1GlYxJVhKyamKLuKX26mah2Qg/ch+ef41ONp0ow6K5xY8JHQrqj0qeeAA8O9K9Dut
lQc7K8hpRmTE2cG3g4ZCm4yMAEdjAv74shQIPbrSpnVRI5+PusZ2mmdoB+j8UnYLCpR/d8ZKTBxR
gnPnvqYgPjTIIy8EU3p9C8eX1kXD2o0b87V03d9GoVR+OnQfCOwCQEpClBwX/PpyjYp0ipmJQlRk
k9vVDlQaU4ENiB4kFH0A45OJEogLb4tRZ/mY8a6bbLAeGTLfk4x1NmyoAgqe2TfSrb8S2pR9X3yL
cIxAyMNBbQEws9OErvpLKYATaZhgeIh+0gWmGaeYFl2a9qPUYEGFjj93TRW0ZsX2apLKhYgND133
Oslluc3FnYu/2Qa/lhzrXVmCXURUScFVnTFHG5f3UPLuvs/a2I/Hbtj8f6G3/xehN0Oouv6fhN6e
f7cFdsh/1nn7+9/8XefN1v5m2oaB1JuqIb8vDEw9/y71Zht/Mw0T1UEOOkslouCT/rcVqPibqvFj
x0SP3tB03GX/rvRm6n+zdVdz+Y1wNFWY9n9H6W31/v2TDajuUnxwXWxFcRezTUwe/lXmzdHQ708q
h7aN5X46g03L8n7R6J6kUWP8MYc+p/8Z/UaMKp+xRP0f5VDcVQmuDGjSrW/2pw8zHUszuFPTdQw0
79gB//XDwgGVZqOKwsPcapmvOwMKShheUhE3AFnhQal+dZ0aAMSieHlB3vW1UaYgJ+HbJLJ4L2yo
bTkKvXjhjLu1spNNM6WMDPFkp0yeEqwz6tyk1WhBqECjAzxQM9JGB4JmZojHTbRmUpGcq4guUKfC
YZQzWr0YDv1pBvybG7VXcby/3qiwVEd1GSlUzv/yVGMrRykoc1z6POZhQnx8Y+A6txsSNIRM3CC1
fPV01D9NNf/OE9CkU3unJiV94rDkWKp7PwqLAwbe3wXSeMRhI/l1SLudHn2GQxBHKN7uOmY2eoVs
XltoL9ReqqOOIERuBrpjYIpM82aJTN2reuNiR9klT2meqYZHeGwcFV0F4oqXd2KZA9aOsQNGGYnu
LXJ0NELzeJe3xPeK7XKlJpfdSyffjjYHn4sJPFTt/nVuON5jDofY0Z7KZMZNrYxh4bnpIXUohGFz
C4PETr61dD6U9XiH8BII6c4A/EJOuPxu8uYuU6NvK6NGvwB8rlEF0zmzQOJ3Drjr7K1qYPGErvwl
mxVcauXj7r8Yq3XS/XWsbJNxQolesEL/MilVGi1G0WMvE8cUkGnOPKZG9o5jBoQnGAdlVoabtoR4
FZn0FWSDZkDVEntZ4tChy74Jh36v5TEOh4YDTCZWDy2y9yFtLSpv47GOcX8WjfM6dRTrdCoZGxXc
QhoDPA2taN/W7YTgQR/5znyvvaDfLehSJN8CrXhKuSbUWZseakoQAAFZ8dpxdL3FdD/yGKFbo21e
c+wKzaqinZDg2+Qkwwav8xNgiOdhLO8KLMl2Nl0AtJjPiZa9d6K8C5G88MWxkmMw69ZO1/KbNFRu
Bx3bFnubT8XRUAEu9JKOJi+YyPiTb7NUaUE77r2qUW7HWZHBT2GKufPONvPHqcu+HVQWGKgH3By6
/2Lz+HdLyrERxMRWGysL/S9+xZ1pDMNsj+4hMWr4cmv64ERi9jWzAmBz7c3s9T9PDO3ffqKjGsLE
Akq4zl8mBkWaDrV9PtFA9au2LFzJkmJrrosBKe2XOilvDIUiZeIMr9nMDE4qRhhBqcwbSigySfSN
IEvURAc5vP3na/t3cxa9XIfZYrLFGJwb9Z+8xXWtK8tCyd2DrZ8BM8V7fFVXGAgXUQibXlJlyW1J
Fvjf/lhT1UxD2I5BYm/+ZQzcFnWufARqQp/hexKoA9TsB3hafnfNQBNhyvCVcB7/84dq6vq2f1mh
QufHtrUeU//HGZVGGppCLNyD2oOtStAPG+lbxmN+Dmvqn3ZN7G/KDHnoJ3rDj1lKF7OZdKp5tvqt
ae6pkCAKqKyw+8fFxUrJJNMVo6ZmM+rz+TnX3D29MTi+KQAYLiSnqwN8ILfg8XYJMnpz8lK2yn1p
WsdS8qhnm+wpsyqv4XOpkpK/UQ4FID/S+VLvLKMaKRgiRp7lReBaHABEuNhxUIp7j2Y4zHYZYbOJ
7B+BdLgK/JENO+1nrz5lNaLz4TDeuiH2AiJEHnlp7Hf66lDmubIxsyGPNEiwhe6KW3LM72mgiBOC
pfsRwK+LCZkpyFYgpEhE0WxlWuYIFZgRh4FqSmLqNX9pcIpxwPhP8EfI6R8NWT0N2vpajlaC6xl/
Es6cRpEqmmIurmYsvNDl4YrGeLVIorJmPR1obML9bMqd7vqqE2dQHVF0Hoa1Fxkh1NEWf7jS/1/j
CBzTiZn+dUo4qqppTETddizXFX9Rp6X4muPQ0044aEEVg5mXlvJ2mFfhwHDNodx7RyXPirX6YhhI
0uNCdKFzpGzyJgrmyXR30sN/iBafivFY6KgHzYECmRfp4OPNe62JVbZiRGxvoMuqqEN0rnTtiUIT
LrcFxI/cH9jQd/2AXHlsSndTNgNyL+IzsfNmOwPEmDtcZ4VDXabI4UVVNjVjjYq/gexaBo3Lj4v5
u6eGaesJBCzhfoA7bOPxwa3Gxk8kQgZV1wNDMdtLtZhfmdLBqw7nx6kG1M+e5VVMJ0jKtHCuSMCf
c1E+OA2yMNbUGnB5AQzVmv6Klvro66bti6K0N/ngQkkGiylIXUDsEGJFWhH0a/Vz0GZfKcvBj6Xy
Qrlwg0HtvHcK46lbKgA6Aw6TnXhp5y5EhjO5UuqBkEiNx8LdJg3ts5PTULXo5DTLEExFmOxkb9/z
uStL3z1EQxv0hYNIWzxejbSmhJV4jlok4G3HSzunCGLwhOycR2U+92MOqa+RD2UjvucmqfZFW/tl
jQaZVrspNSauG5vG+5jAemsLaioW+tbok9EnWHT+NkYaJYS+ai/Tjme1y+cq26qK4Okly4DEn4sR
FMFXnQUTGl+AjOBP69b8i9DM2SzuaoAw52t0qvkmSJuZwvRm0WKH8mtzHCJL3nZdjdoYCpfbLMVQ
ITWqYLJddCAapgRiUjHT30z8MTUIAQ3guyh3IdQOVaYtBXWu9XA2YFAiVtt7jknFmRr26wysmPQ+
fl6i/JqK5pSkdZBaaCY0CCGimBgfiqE55A3ys9jljjAc8IuGd1maO9WmZZaKCaxSfmhUuK4YEcF0
m917N7KwC1TkNeroudda+1SwXKkKGPfxaCuB7BD47/TlF8r8VsbbcJRYVN/MZ9GAMwfL43V4AbEN
GfsSfzw22YZdUI/0tW9N9WLGHyl5KrPplGrw5sdKRYMor58mvbF3iNt1njshMYkG2N4u9PZgZpyl
cVaA41ZwwYrhuEcAjZwSOto4x/FWLvZtldSnJTZuMYbwakX5VVTTPUErUsqZvcFsnehpQilHC+Wb
1MuHSGX8i1ZVT6JFpt5WA10SoQqilUrUVHIH5WqE7MxLyRZrYjzXJShGpMlqtsF6csaHTpHDltJY
DEVApwJNP5TyErKMGoahuDhBw53eDJYNcrzUnUO6p8qYXrIUKm0G7rmpUA8Ce9SBBtpYBSSzKqTe
MoH4cvtjGA9fDbtNgNc4/JKp23d40uRNcy0dESBh48bwjQz0jJTyggq0byFvV9vxMzqYvxsbXIhU
wwM72003nZDZfeub4dHt9PfMPKJhdmxmHeEft0q9bLbR6WxpuC72+JILAOl9SNDd70XW3CxTv/AQ
7BbWD2SfeXXIiIunH9FmPXd/ZU5DLzubrrmLxmFhG1vLKMBKVBKvNrb6UnH0275FDWemFOJFWQjd
Hjseuk+Zr1qAUfP8LMvwcQQ1Of4v9s5suU6kS9u30jdAdTJDRMd3IO1Je2uebPmEkFU285hAAlf/
P4lcJdtR/9fd5x3hwGwByZTksNY7aO/MEWXgs8YqXrKKp5M4z+idlpdll2J87jXinKHtp9CiNyEe
m981RlgdfFwzzkKzvXNigGDwJ608A443ocmG6jeClinIm9k7SywI2IXTU75QT4GSqxHCfUuMJnP4
mJsa+Cp5yic/rO6MvrnJ7T7bVMG4ydRAbAcIXitxF5KL/4SoLzokFUQ1jG9oIxeJaiAR8L0Mhoug
T4qtGWqMXZK9RuljJ8P+XM00mgkZ6FgIJl2I+tp7EDfJ3kyyR7+lJc06COsh0hdpE/WwB0M0pKCS
92Nbb1wfNuY42IiPBCgPKvXUhDMxQIuMR7gAgjIvUjINjOCNPXK1qCOE81cj/cJXLrX3n+bXhs+D
DO8mk746DvMnCcnGmdBu7gWaLXeClMaFJ0vCwim24slcw7gC1NqMSLBhvC4CZn6MI0m4DzAtF/tz
EzovaGCQM0UYoKbfTEew+ZgxN3b8ZmNEVcRvpQN0q2yN4pzR1FPfQK3tiwaJFFdpl/tPwgjfojIl
lqeYRkTGM2kjxNChBTLXR8ihnvLDIJzPYwemguYF9HFA4hVJhN4v0AQJN7liGpkXR+SDv2cZqgRu
0HGhY/1JhbZx5nvmVlXJdQ1OJ4o/S+tUVEl/RjAUrQkbPcpmIjmcWIf1WDUjS5zSvckFGYOpIPMU
MjRQpjsTXEcNKp+Q6lUoiChUY8j8nY0ZImGd7+AdPSxPBgk4bG4TWEOFph/AUxS0uX3+3SXgD0gT
orhJFg31xRi0jbu1WgdRCwe7Xdo4YhHEFNMgOE1d+B231QnDkxpdm7h4Tho03Vp8xec2fiIr508o
/JmZeukNWM6R/9mKTfez0d1lqbgv1dJtcSsyYFcv4blyaOKrrixf8trY43W8UXOW7b0xmLZug/gF
FqHfkgwM3zC/Vr1HCpwYp08U4cJops+9H1/2WG6M1Yj2COn/2jWe5tl0LibRb2fVQGJkwLM1nQW5
lJYs1OA7t3lzsvrqYrXLNZi5SmcXkVPZCyORegLYvS/cBZa7gzw7LofuHcPVZQeWArKpzqIPi0Fc
Z0I1WFhhe8HtDsdJJeNxXftYxDpAUWY5BLthVGT4MGscA3A4VRHsVx8/W3v5ei3j7x6xmnkCu5Og
B3/MEG8/DzHT0s9yOAY9iikD6jVYWYExCU9xUMIhKfrrRPuj5G313AUljPeuR40lsug5FKDVxE/g
tqIsOtjWVeNCLq5s0nUWhky9dZVZeO/k5RNVnG7XyeG/xKDnB5icnjtCfkaheyOw+MPdZtdKEwsA
I/82dOmtWiAI0Od8c83iyk/ucKplpD/Ht1E0XTFMmoChJbeqlk+VzB9wcj6VQ43u/nTC/WxjBtZr
MHhfHEyUmX6OQJWHsv5mFfGtBcvZtBQAF2wnzzMTfRHyEOPg0a8PT9NQfGMMdSJJwDCFkHYmFro+
gmGBaM66OUDbcAavXPScZUlLFyIcVO6ggCsphvmobBgiROgp1TNL4Ijo6fdWhT4rzjfHptlP81Ih
pNpWuAOT7MZ56Xn1bO7HGBgoLzqX7iku+USNtAa7PQcRfjksKlUYR5HCsFUkeiINO11wtXYK5e5X
NGwnclzgcCNCr7yrH7O8f5PaRWh9u+vaWlfSxUWmbI4YZ9vxkJAbLatjsho867XAGTDjaZF9SwAP
yS589CwsfnFU+2rV8IVyL7lIO/ESZ0R/1Fg9R0G0r3RAA6Dz9wwGEBOmg1PUSDhW7qXVx0+hPcAO
QP9+GYR7SCd6NyyLIOQOMTLFxHfiXjFxHfvhnI+AtD+DuLRO8ERg6Hbu2MTxReVuXWv50wHvs8Yw
+yxA0g5qQSxBY9RkjfFf3i3d8JlZG8MjYYitt1x5Ua0VtHc27eZWeUxPIh5P12ffR4eAnOsa36aR
7EXXcQM9hFa3mdCiW0oGNwwxjz7Ty85HyZI8CzRG73uuu3Ud+lsniVGTnTdeAwOu7A9B7Zhn65R7
GSnbTD2EQ8f+orFKgG76dGlkP4G9ggSbUj8I4a1hLqMMH8G8fmkXKMgZ7tLI22RvMsq/O4iAg2K8
8CbuL+uuE4GihIqL6cwSItmmvbjP0H0+ixQ7+fONMSLCGKIovPcSSDMD7SH+UaiCpAgagY3cDcgB
jz1INtMLE6T3byOAbHTPDOGytHnF4O7B7apDNjv+eWfnB78YXktPi0UiIV4QIr+00stiwJe6jKyz
MYCXlXiWOvjEU/tXSS73TNeYaUm8TavjmB6ksBItOpPoQdeXzdbFOdnpZhgfAsjq+iqDiLefVaK4
mFy+8UGHFVWdoE+vprve7/6MPCIClZrxPUHmPBoJVHiZ/BSBIfFnIhyuqJ/NAVKAQ5qIJ6hOnWNF
m6Kn11YddtA2gyZi7kA+O1/bDHNRntHfTuNFLU8D/oMI9vB6Eloa7NtBOkTZl54XgU9d9WwJurKM
yKBy65ssRGokF4vaGJG6XxzoDdGiPaBy+9qwgzvhEjgh68r5wuDeSBETmUKiEj1Pxc+IYhRe+pIO
6R3y19BZda3Lp2RbmgKZtInRiZrEOb++LwvjB9K0ayAEMLo4W2z0iyIijuQfuNYoQCfJAVGstzFr
a6lQOKJa6wuwyXye1ToS45fuXdc5b0VDbCjEJo9A0rfUEBhdPyRjjf4rqgDrI00zzU9Oz3WgklQG
45wKS139Ouv8lbEtkMZlTC79UsdxAQKdeVKUuoJvVZ8/lNN0ndVE58eauVyZOrBwRYEHHsgR8OuI
3jb5oSLYcObSUWwXKvzZBBaMSSlRORKqJZFtBeIqReiECA+p5wqm3mAdyqVkvKAyOK8EhmuMTQ+g
64HBzqhexKV7MfQKzPmcfYkdojCmcQl8LD/rsvpYlM59FLT5jvA93XHin1qF0Fhl1N15Nga7sETO
TTpVfwijh0TKFA/5hY82JViDQjZJ7o2b1fmuUMwUlhAJknS+6Az3c0zqgVlBs22r6NjHOUnzHBV+
8I1AfpbvpXjqdQUmSU+GM0SUU0VIPOGlslScJCduZnbiTjX+vrSJzmHXB3LQTVE+RgNIVzziF4ia
5qc1J1MY2XfCK1poLHhMC+sa7OGdjKi2DKBkgcSJD5bDMtAvWuvYgj/MBiDazgQOyacLHV8M7Z2U
JFSTOv8uFlraobuyaSo1RB4bgtklGmYiFGA5xoaAvSjbvWWlId40xaYUkria0VzM+QimHvd6Ghn5
FkURWmrx9yi/7Nv5PhnjT6Lko548CyGksDkPRwD3TasJDLALvchNSP8zoUKu5FvbwN2cU9wCzQbh
NHJ8hwww/j7Ed9egTUHsDrtL0rcMoeMRWaZQa5uk97mHY3s7HuliN5Eza+eDy1DV1ZkgYngm8OSh
WmVnGEREe6s3buLwABL+om4PMB20eckuB58aN2i5kSn4lDr9nZDqUBORMi2NRg9SdOmYduzNKuF9
PHt9yWAsxmZceS8d6GLI0vOTt/gHs/Rfx8B463rQNp0J3tpiBNfaF57JsDDNUkJRrn3eMb9prOxT
U8DXT+fpC/hupJnH/GK08b8pTeY1FepEIXCis9GT11FoHdzeemw7INtLei3a4hqazt1Qg48uyvRy
CTO4Q0WHFZ+IT23tfTWH4jOuCJdlGhQABPCrzTCKyX1RbSIYG/RF7mczAiesZHtthE67J2Sbncol
0yhJ+rp+GBkJ5/UJTCyA3f4udYhnnqXDYV7KeQuu4Fu0WC0S2REESOLMCQy4ejmui1i0gOg+fnfA
G4q2VkcDPXoImViw2UZ8Dz4Cb42ymM99hzZknAy85xaE+Je83QAC0QoWQuB1aM8linWdOK6/wyS6
MW0LSOYAzMfSxq0RCdlFgRszoS0JggWwwCwsJZTYe0pTUcFuH3scf6gRerVxY+u4rq2LPMfjFaQD
JjB/O8ZFQ5Ewx80ZrWm3uI8NS5JeEvOftnFGnLCrg10W2w/xYKeXcOJa1WLoiR0sYgCERQ4Vzusp
IVOmxvJioDtyTwK4+ram10ZIPxPHj4Ubao8SZ5hwmGyrk+F0xzU18J+/RILlv/6L3291M/OtJf1v
P//1WJf8+y99zN/7/HrEv67St66W9ff+3+61/1Zr6zb5+06/lMzZf1yddnz75cd2hRPcDd+6+f6b
HIp+vQoy43rP/+nGHx5y/437nAXIHUDAf/58hl/c566/ja9/vv6MSfhxyA9Mgmk6fwgb2oJnOjgG
4fH2NybB1Jm1v0AI1h9CBLA2SGoRcPcDwvA/UAg2+AQBSontDlkf1/T+NygEU6MWfonoC488OWk9
kllAJSwCi7+mtJLemcaqa+yrJIZNNZLo9jucpuMQIk+cDDBZDcS4Myy5muR1GGAm9HniXnYMoc8W
q3vChhtZdTeediCfMRWxuq1DNMjoEHP3TLiCHeGs2uqILpnTqwnSKYmU3A4DQ2YFWwtPsZo5zIJK
nVnt6sl/6rAO2uJ2IQDX6JQp7Dz0D7o8llcjISerdglqds1Moi3NEAlcjtJOCBVk/QPeSe1l5zqP
AWHCPbkx5PBpys4RW4KGaEGo6g3gmQ02ViZ5hOc+7h5de3juoOp9wm1sZ1fTdRhE8iIcVLexR8hS
wqDDDwCsJr4Vnc0uqDU3Nt98I4yx6cJeAIiyeYos51gIMBoG1CnfTNQmtIZAxwlpKrLiznBy1EnL
Di0G8WnwfUgwywns/6HG3/SlruVtCvRiaRJtTNnisFepY5AQx0w7QLETc8VcvbgRSWaqBKZai2Iu
spj3YczcfD3Ci3HTIGmznFuAMrC6wULDSwpGahJwco9J2nkHAPg8ym/dJW32fV0Cnd2ZeOLSdlq7
ukWxXjbfh8E8drUYALkRgIvTarfYVYQe3J8e4/1zGUTnRWJ7J5WH0TVCUVqdC6fcGyX6clvlN0CO
0WipZobjofruS/UyuWULBxnB7CyF08QYIh0mf5MRT0ffEWGytCrkxRI5OzcnGuVW9E++n8MyrkeE
PS1UAByI55DOMBUBwoYwltUHdNVDme3xkmrP7F4woV5sZD8NkK2dyq/sucOrrwuvvIJxrOHnNhDo
0EXf4Ii0fmakV0WOlqd+NvWSGY84DzQFXSbwxYZx2ch3EMzDHuhNjqaMVRS3TSsQ+ar7S/8BsHl8
iGWNAP/w3e3G6ApC7tcK+Bj4ZyI6Vga7rQgSCLeN+BQ7eGLFgXJ4PJhYCByLsKQi+EqwYsSH69qW
BO3LuDvZ2KDVi7I/5U2wS2PcIzogBZOJK6sfIo9gA16oIodpllNhApQyBfaY44QMha7DXiCtVYpr
KyG2nUirJO81jVcdb1GlAyKhqdXhSQjnzmvt4iDwLfIUGY9IdlgFVOMh8Mjpxapwt/OIWlORV5+w
S5WXgWZ3SPvRLpLhpR2qhyKuABIb2PyNhXsI0wle+nSaRhWfGK4wnEs6f6fSCN1dUy2EIdBCduPO
eDXs9MrUIKJCYA1Okh83iWg8mIZxkTu2uO7SQe2jxfB3pPw/WX5ZX5XMQxFrG5mx+BmKUlFiXxM/
ukwcqzzo5grQYInSQRwvxouAd9OLAPnhoakvfRFdEutDficj6JiYUXICfMTo0ErqjTD6+io1AsHQ
vH6x3CY6xW3KXH6CpOPKvD1GQQ+NcfYIxxgT+llhLg+en8LMa5ziyibsyJRSEzE6dCHc3hi3rpTW
hsnPwISecGIEuxKoE1BQMGjmvhsRashKxB/9KHrueyd7JHSEihpSTaOVavkcPGhrYexlLJdb7rOf
bZ6EhYor02SE/LLyMilc731RZBm6lain+xrUzCs3PGaHpur7m9CevuHB4j7kMUL3JfKNUC/GExPg
jesiaNsK78tsNM4+iMsTbT9RWyfqkAJGysGsSnlcF7ZeGxKp8OPUq+vvdQ1rJW12HGDG+759ngnk
rb/X7R8/3/dc/+h3ISWtm35aXTdNLtRvOZm3axHrLuvffytxsHGysXPrKXi1Ajj1wFhrIOkLufak
8f5aNWpW19/r2rrTuvg4hkx+VpytmwNgBqC5/i7u45iPv61HrxtIrTgAj1D/m4lgIOGhz/XPV2Cs
17Xu8H66tZSfVt8PW8/yvmqH2YnPvdh/XPxPRX9c2D/e6/uev93neszUaYkHv0NfQT+kj3LWU8M5
fZjdGIWKj+e47vJ+gx+3/lvRv+/++92tZfx0pR+Hvx/5U/HrdfixJC32cYUNhrEbPLIwpWH+uWjI
MlZGeuF4rRTbtfyfLmLd9HFvpFEI56HVQBP4ErvIW39sMyamqzlzZhD3UCbyvlo4SeReEWYwEa/G
vTtI0mHXTs1daZj10Z8jOLdNIZfzqQqoLutfPzb1WNbuycUff/v7+tPVB68lfGx9L0XGHWX9VGJE
wDtrMLsmS9GelEDfCkmAdAyaHz5YRjvjKL3+nlOmGol2Vvrpj1WkgwX1p/dd1g1rEVEym8gZq5so
T0PaAW1bFYMVN7fVrO0oEyA3xOXbnHj+LLGFX9c6J0D2YED92ukLoN/lMSeZmIZw1D8+0WZtChrr
2uotixdUn7oQF7Ei550xBq4uAhRkpBy/+fIbLTlWB9X8pTAaiC2mb2saJ4u5Hn8svIFg9T/9/Nhv
PYy30ZzloLEb3x8O04RFnpT+hcOUPxXT1yoJu13XSQAxITlsQr3qJSq9hzqim089yTzKoip9xMfX
ny0iKY7XV4dZ7W2GOLglD6iUhmheg9gES4Edr56xKzAILKReBHVOeKAsR1IbNcmReRjZmamu0Gvr
zwaQx34M6gsMR5PTulA1CKJ4pjevRxPLJXrg6iQLBAIYugUQFjHvWhf+osVyIv8w6uj+GuJfF0OK
5qwJp6ypoSkg0Gane2/ybkHopqfZXiwUq8A4TUQQvQL1vAIgouEuxKqcEBmhynBhE3p1vhkXBpu9
rUEUlmljgSXBqGKIilMfUluJbbXo6AJ8FUqTtMb2xWy8q44RCd0Zryqb7kuTaEnSJEj32TnGrV7b
R+cq8aILMK/uvJjH0EjMo+mcfEc1jI0Dhn4uLfkqSrGuKeTJO9uugQvwdxBkwDdMzCAr5i3HMh4s
eizjx1roJQyyavdqbOzx/R1Qs9selEsLzafAnWx9/r5+CaoPzIu2uF9FRIQ/NkcfaihdV2EfRCvV
/kMY410oQ2kJj1Uoo1gqhgYM89aUiqXfiMu0uzyQsyIZktpQErXPWViC2vxYxHMSYHdaOtfKqMyd
7zqYohq6frtzAIRBwIw8ZCRA4L7+XAHXqvjb3+Z+KDYJ4fWzQLeGoU9UlayfZBSICMnoNEdL39JP
vz3wiOS3ka6pUt24rFIq77ejxUBWrZb1lsNGIc+/KPxwdMVab2+tcOUy82m+vwe9JYh0eBNhNtct
j+sNr2sfi/VvPTTTrQrszx85H+aP1dHorQBB678TQVNHAGvsZYsaGrVnrULr2sdifQbrT/pKbaHt
HFYBHUyLf6jqxKu0zt8/50K8QOIpzqtZ3PapcnH/cWm53lcR4gjJJyBUNUPmxMbaoEKvtVovfvtZ
k08t7Tja9zqVOpjq58Wsc6zr32IraPdUi2OgbNI4ubK+9WLuEJaL+uO6SBI8WqaI9yXbNkJWGINx
OXxv0hz9fp2iW5/fqOvPurb+7eNnX+DdZ3VwFV3H2w8uQiV5RTVaAADMyu9QyMXBY2qyBhiF1RZn
CDpIkJQg0PX9OXzSbg3nXgkCnJVkEggDBqc4ywAyU5jgcyzD2WUOzlXCugki39lYo4+D2+xYpELR
dARODXPWzi7jNHtUCoGqWGIzYnYOUVZ9AwPW7ct5pBv0wPIO6128fwUG1KgKlThUmPqNamM8Znyw
QvFsHNba0dtljuVt8ZgHNP3vb1qvfVQGH2OuI7yrqarQsCVAOum5kVO8TiYI+hAE1wmzUpfAVr8z
WqzDXG2E2K+9WqjSY9GgEBaGR4+h9SEVZImS4XloQqTPcF/ZtAXJgnaEsHxmme5lqlPTS6LgSDvV
sPdlc9fmBhqIC3RsBoek7lyn3sztgBuBELhMA/I8G/262soFD4YEIqzZyAs7s/CArVQI9pTGAmA0
Y5XVbHH9bcL4BcJPVxt6A0nXivySYwYIyQcMo4UeYCNG0IFKtJmpDsazjeBiZY3X5BrGrS/D2yDr
+Ja67lF5qJ/6WOOupTs1fy7yKNis51FLDQNfYDvqoxYJbRE1knOz7xnpePWmlMBSOt3PS9U1x8Ss
jV3am5cNUVI0rPTf1q1LlkyADvvHZKCtWZb4KYqKaJf1cX2SztfFMTCDlbF5AkbgpxQ3VahLpe34
5BrSInsCeJ9QHRiDfJHb9cKqIEOgJ7cu67C+6YgLbMXiMwr/niCGg+La+BkH83kbIHwRxZiOjAH5
/CnEYFC3lOuignYF3VB8cyTfYgDLa5EoREVteuiOWQ18oNCLdW2YczBfIUpp4Bi8C3+88YOJ8HWS
DOcVjQfKtQUGkusOfL0Xuffqjx3+e5lyNdILCGUK8jmS6v3ekmaEyDip4Kz1dKOrF2OJMNRIkGVT
DDQz8/Kpnrvn2OhxtU2BPyw+SCDfy597mClov6ItbvvpfJX1FUqQDXJaPb3D+nTKWbe7DhADZBOx
RCuViXFUGpXHdS3QEiv0yX/9MdRbDDmfSqLs+/Xvlm5l17WPxbqb93Hs+nstNU+rZN+YvEBd5k/7
ravCQonV9bzv78eufyszdZFWAs0+9y0X5bCti6KFia1FTWaSO9LNHqoyX67Cxczvofcuh0zdZ11o
bG2rAtnj6xAaEnV2RCIvRqjOncOvsSqfl4YU+FIgajNMKNo1C5JOy4Ke9uQhN4/bahng42UXDnRR
UlFdhS9ja4+YQ3XTSZVF9xZNCLapJvxSlyRq65mYUjS2ODLJQQvnEZM0RD4d1bgY94uVvKELg/qY
80XagXZbVtENulUd5qKIvVV5Or/6HdmQqfaeLGJfB0JMA6LG7vglN07rdmUXChlfVRzHqIseWnN4
8qZlenUSmYCUiPzrNm4kTFagZDrk8ppY9X1lReIS8+MYResUEYhFuZCg2Eg2y5yG/FWGUPOHBW51
FvvVU5csqAxTKk+Nqp66zhXqBerGJS4M2JgNfWC8JHCXH1TTWcjGoW1czqTsAIwstzVq/OkULi+t
CT+3qtzh0MpweVZNcrHexNwr4xxjVvuyka15y+yHD4Lx+m3gdTTzM4i3SHTRnb+k5mkA1kt0jatd
iCksoZd/Lo1u2ftTb8LDGZLPbkTAUV/VMCfTJsk8C4WVIkAUAt2l96dDngHN69S+HePZvKxsWGRr
kbPvHMbJtZ7nKsN0Ya4Rx5A9stMJAjG6yKRGyauXtn2Urp8/DOP0Zf07fsIuebxourHm0r5avB65
d32AmdTXQSHaJyKD9YWcunJnGl786qImoV+w01Kd0k56F6MSw2OaL/drgapBtXB0A8BJc+NdQ+8B
Davv2g2qJwuKNdPCvNjKYciPpptN7y9QyFOYWOrL4mHAmluQby3hu0/wxC/XUhckKs7XKjZEXoRg
E9VuLdVpxRvRaOveEXN6SnCp3qyXX5kMLy2/fobbcm6WYtrNLZLiiV+Hd1lMgDWc7eqtGpwj3uXW
pylY2h0T5fgYZ910F08GbjJ6jyGuLlzPyD4bqZPtnLlrjw0N0p00XNAoiBu9pZOzj9x0/jykVbhN
bJCsqKMQpqu9Q2hT0dZySoCWE+y0F0Zb1pZEVXA0w0jezn1AaFOX46Z4YiljfClcImGG75aMH6rk
tutijclgj7hEV0eM0YsM/QYZoVKdmBiYN4SJkc/WV9vhriLruddUDV53ZNHRB2V7I6Kkey8DgQOm
7W7wBWpGuJkaM7usauLQhU6Ir2cZ0B6HuCtfAwlnOQObelnOqcA+GLHP9SwTbUCYBa9FHUybajLs
S+klzbUvO/e9CFjcniSFuu4gmgFIbd+l6BT74RVdBG4J+nbQPGqy2f8KwAsBHM+XV3nQL1RBE5n0
URZvSCbq/YYas97JUfaV7Sg8SjkXHiTK/Epc8/16WhHgWW0k15HRRZdp2kNLtp3ia2mc1hLMpbHP
K7q262bsxOUQobARLYX1Ojqf1h3kPM2QOFvnGiPx5tKRKJX0cS+u64HXMyKyQui++5MhOaFIBbjH
j3FrEpEWuIHTfL8EqMiMptf+KYsQJMngvLbwtxEEo4yW+nmquMbtmKUGipvx/XtpYfLQBLX7HBmF
sSWblZ98ctXXVKaQuh5EeEFhPKVPDOgX8MOQtvdujR50DaUS96fava89EhrrLhUuJRXB2VfHB1fb
5G13bZmOOoFUt7fWiGqhgLS47srX8ziIrn8mtJLvej6JY7sECP/UKLSitia/2iTYHX1im0ntmYdQ
2Z0JzOrA4MnYL56dPfgxIWkIDt2fJbVShKPxJTOcaoMcriHj68SfnFMfA+VMSz4vMJjX6+PxrOB5
FF367Mi+3U3xZB4tsrI3kzQEHMNGj4w+rXsuQwSJfTTNuwkQzEEBVwV03J2moR0elI9b37rbjEB6
7YTzFyNr5GYcevdKiTi5nAZ0HobITz4vQ3613kvYhJ8FaOUnPzHG3VIF/TEXQtyYvoHPLGGbN3O8
Wh9Qy0wOqNnS3Y1S5RfoK837PkdeKh21+Id+MDAgdwHpqi+RoK0O4Hld+ZZRX0aOWUGSl/1nszRP
665E6l7TpKKfLFV9ArJW7k1jqi+8KgzuPJL4BF9t520ou60VdsZLPtjI6/e1xIDQTK7dLE83DCL7
r2VwNw+l+zYZ6DGNoW/cINxiHZvWwZAdBcRPnZqv1rIAGX03sjh7JL/gY1owTAeEYgyqLWB5rtp9
Q6zhgCqO+TkEO7RdvATqw4IIZCkB7r6XoS9q/TnEIY4sgspk6qZpPUwfv+5mx/+XG//2PyHsh6iK
/bvU+IZK06Vv/X/U3/8DfZGh/Jr+kih/P/4v7r73R4gAJFz7wLOtYKXh/8Xd9/8wTT8IYeeTIDcd
QcL6R9rcDv4IYROGQWjDVoWsyqa/0ubBH5DCbYuNHuQ1i01/JfFv3ymP7/iGfybUWyT9f6HBheTg
hWObruUgQmjrO/+ZBzqbFXJv8yQORoiBFTSF+Lu7nIgK7gQaLGaJeTFiGVkQbCLzmwsIUo4PA3AY
sfxpQeKWItqmE0Y/ZXZQ6lbRFqc3ffvZ1IYF6e1Pj/nHxf/M/mfw9w9Xa3ueSYY/dCyYvL9ebc1A
vgmCmKudSH4noFhl2dwKn5RS5Hyew+YS0NAWbCrEo4NR0j0QtGmW6zkYD63Rf7VKjDQd67CU2OAq
pGcQKE3Bqyjbu5gdB+JEqWG1TH4RMLzx7W+ymUEfwv6LbiimrcAiRvSaVXOri5vRZY/039iDjnDn
tPWb3mfMg7MeGoM+XY3ctwpxU4Q6qE/Vw+1o7MsAgpD+k95FF9k2eB1wBQGevboo5TIzC4ataN4c
Sv/rolpadn1N+gLXC27VroYo4PlYaHPhKcWh+Acu1NtEDftCvIjC7sxKsSxjvWVdqug86mFmEL2Q
MYbHgSAlCB229FDw37cAU/VmBxmquOEQvWvM39CjnuFo4pHl5NOFNZTnLf1x28GD42iHdkiU0RdP
tsVWl5Ei/t0mzTHC0Kfl2JaIajzvEV3bqDLEJQpHgOw0jPLg4I6i98hTddeyd93PeARyWjr471bQ
wXYbEFa5ceXJQQSII/KKAjjHel2cvDWRYflxq/p8klGjH5p7IJ4t6WC9ybGT9f/p4IqvMoPP1pLc
1DdAOQ4zjchI9/rx6HvXJ1//buDlW+U7va4fYaTX2Ua+HHzfJssfBZfGgO/ZYRZodQlOqwUyuBZS
44TfkA7k04Bf5rE+1reZ9RgxxBJwggQEAaTUPRdDOn7qnaWJXZsMDjMsD0FOpAXx4GRaTwd03VCd
9N+jBXU+5ovZ8iXlHLpcmY+7NEdTkOJ0ERbrIfiCakjP9VV5lnn+16GBBWIcpEkOVjRNSQCyrre1
utht43BnlJY7APxSs38QxbgrOVxfgT5MIV4cvpg22kFedBjbeTeGFVaMI/7aGYZ7HvkJhE7LFj5U
c4lg57mwk83riMJeN+T3kxE9hsQUzgq7+ZLLclugk8nA8TYqC+ZyHvZYBPPhsBFi9E9y9lHNJ/QQ
D+c9urh+Yl0NU4pLSzCY8Fz25Id1vjN4zKvPFtJQZ0YatbAooYfOQr1VDrzZRGvbkzIGspPcAorY
IsBKPUP/VPV3kD6ApjM6qReeoH1DIxa/E41/ILh+aXD/xo79H74M4RbPC0CE/f/xZZ9S+YYeWlr9
DDH7cdSPrjPw6Ok8y6VvcgP6Sd0//ug6Q+uPIDA9OkFgkHSPGuv1F+LM/wPAmeUEJlssZGm4jA/d
Gye0fREivAcknT75f9N1mvYvnRH0Hkjjri0sx6Y407O5hp+7TtDGST64iXcK4xo33Kifbpz+3jWr
7uC2iP2B12DQSAVs0L27qOJGzwtQZvJtsR8cdfXT4/uHztHUPfWHxsH75fiWRuKZrkAnh/v++XKI
QVuN1ZQuDgoWyidNgqGW9TbOPv7v1SvYYBTRgrLHsLW5UQAY3keLvwApf+6cw386PV+3CEMm08Hv
6hrgbRcJ9dI5dVP0UtO9PbhTdPB6WZH/jQqYJTAux6a/lO6Y7v+be9eP+rd7p6pQV1w0c3zh/Hbv
cN6TeMhJzOWlcl/rCCtI9AmR5hsgkHTI5TIGPzEqyGt/wW8i+9MrC3LAWYlUsdPvbZnSySQiIVgp
l8N/c3G/DlrWF0NddalvgTBDH5zjLy9GoaM3C6Nz0HeW+JjI9sUtMDQjnWLuSpkaZ4OEARbTXBku
0VRU2ffFoMUhRuuhqI35ghFFq6Zg9++vy/lVAmS9Lr4GM7Rczww8hpm/XtdUF7L0p9Q5JWPk7OM2
whW6b8SmisLvEAxwJhH41Fj4qGSLozayGN1j0ZaIvnQ9CP2DzBhJ2RJns6KdTzO49Z0houFc+XF2
I0iWhiMhoKF7sOvWOiMwJmiKib8pb/rTSzoPtPYLCAj/EObOIV1mRNjSuP7i9eGTkVnOvZE3t3xk
OU4Z1Ub0mXnniWxH5u//sXcmy3EjabZ+l7tHGQB3TIu7iQgEEBNnauAGJokS5skx4+nvB3Z1ZynT
Ostur3vDpKiUFAwCjn845zvoZbzlcYijX10l1WNUs3dOO4hFSeZ81Wzzs25W3vXv3y3jd17E9m7Z
KFVtkEwGFBFp/qn0zIwE/XMcyUtaQ60mQkJCYjfAcfI27roighI5t+RK1zbaxUr9qNFAsCP9n70Q
+gYoYNzp3FB/qtjjDLZnsiySnKue/b2e3Eo9Ek/rMAeNSYzXmgdWs1AqRQT39YAZXG1++fs3469X
DqwxsCAWZDFkvdaf4DFp3yjNrgdJ0n3ySzND1BEISobltPFUZZod+Rn9u+Ptr6ct/ya1yvZzMLZ2
5ferVR8z6WCGkReBQW5WtXVgPfMMh4uU3lI7Zp5O6LqVod7ALZKvzk0HM6JaQ3zCQvRvbh3zr+eN
rQvTgfUkaJto0X5/MaQCGAzgDXGp855o+klchdff3IKteFZ4T7q7/LAcLT2wugL9guX3uI7VDc3P
eupWJK0iaYzbACuZ2bRlnSd3wZNgF08CE98Jnw6yU0UghtvXmNu75ZjXHN4GxSq32z+5fP/twW3+
9eS26QB1k80mnyDF/v2biUzDjCI7l5dJLszHADveM+oEyjsnZTBnlNCR514bDRch7l15KjqLkn+x
30TdtE/dFpWAZX7XDDkR0ahb9mJShNs3yXgaJnEZLVO7KzokxnrCWL00Sqw2MHK1JXaOhUMF24PM
xVWI7QdilQr//lr9XRX+H/etlBv1eLtcnQ800L+AjvLCs+cyb7hucqslGKJBAaJv7Fa8SxdWdUM8
1/7f/5PGdv3//jiyeRoxUqa9x3fx5/sDrYqqWRKBkLM8ZCVxvDw0qXowGjK+PUt5uKrcJEgKAg4+
PrhbTuJ73lblv3koG78/e3jQAzvydMeTVCjOX+/UBuYtXIhGO/cRLPrU0J9l4RWBY8f5PplTMooQ
x8B2d206f03cTPIEdnGnROia3RB4LJnjWMXPuG/Uv3loW7+fqNtrAwLF8MO2uaVBQv3pudjkK3Aq
w2Hm6W1j3QKCqNVnMIZLdkIxTLBx6zt4bTca/O5iMExuWIqBCxuh/SPSgQkCq2AU2gXyN73UnIYW
LNAj+PxLHlleoGouY9ZFTsi20/eoynZp3Hn+bPIHs8WisV0iRMmDdYVDEt+8rDXu3NRuw20bwKg7
etRj0A+x6/lVZ5171SBawepM0CReHHer+/KkTIMyn4nirkuf8oi07zU10YTXJLUyMMUkpD9MYWrU
9eXvrzN+hL9faXggbNTSDjcuySXCpvr7/d4lfwlLWCnkOY4NMhIt+1Xfoo7qLfTIrsp7MUcTD+1B
P2RaDyGP1w6hnugmKrQEQ5Ji151lPEdafa6YBIAl1WtCbUux4DLWkH5v9p90i2Si7HqDJXhat7Cm
ZAaalmwpTktmo2Rw7Md5C3cqtpgniUroYCBBy3PTOVdulwUTqVDtFg+FU83kh+1050TGjPq9CLbI
KtEhGEhqMNyj49vLTRLz8es5K8SBLQvmNSV4yDRg3I80wXuBweCEX3z0J1S/lzSB4+GmyjtPcwj6
armrpvUI4qm8mFNcsYGy+yPlAZfQlIOQBxm5Li6TBy99tHuhBQg1wO1Un/FgjieQvU8QLZ8415Jw
K4tAmrwtSKpZx3bPidk2BNazPfJajURymz0YXC2ofKV86DlD7ycU2XD+VtjXeoMb21iDNku6a9m5
0F6s2PFzcFk7Z+m8K8YNME2IPfjpmfMZ4QbDoJXMXGdmUqKXWnUWGEyy1vzikF7BBYyTRYysWnkI
PxfFW1ZlXwhNA1KQYvbqi4MzpvO1Y0OzXyf9c03iyGkwrG8DGiy/6YizWDUk+zUyjqBzigrEua4x
Eh/FGYJ1K3YSZiABA3fpIOxbB/qb9fF4qbbQsN5znqd49Xa1HR1bt+8Dj3CA87Iur1mVTlcclaFp
6Qnpl/bPagZY0CVe6xcOcZmiTlMgSAPoiKSPH8YRjbdOXoUouuQNBPi9dKsQ4tP4hHDk0E2CQr4f
nmwMldeoAKwTW1Hlt1lBxGOdvMi8dQA3IfZ2YwqPslTBNNv9KXUhCmHD+NXZXfykjdEvXKD4Iq28
9MekgGPcg/3srGK9VfGnvEGoAkoFHwcUkD5iB2CurvuFLTSUpOrWZpNzicBJBxSqsNgiZ/KNYhSH
eFnUywBQyFMNCqpoT+LC8uSWSWDVyXynAZQSZWr5a4OXweayPhkedk6CEQzfbe7Mdq18QI1ryLVG
PogiNlcz+NkIj4llYlZk4uSQKtt4II1qu8JVBeuljLhSPT4DMvnLY+l7qdf6nWQQgiAhmj9Mbn3H
SUbsYwKxmeA1FEWdvpy9wTYOXfdd49Z4jQT4nOnJI0bkuk5UFoJOOmgSmV2mipQGICUT8tznTsRB
LKfooSeAPVs6pAxZabAg/JmysvGtUinYx4lBCsZYn8p4RffJKlFmWUIYWhY/Lln7DVsg+ZGd14Rd
XHyLYM5xYHh3o5TtA99gvRsyBd3cjL5Jj3DLvqx/aXKcbjGec5KOMUHq/FR3Ug3pS2xxhVUpiPJ0
+US4gzJTrophcN6BTmK8fqrNzU0LWgvyu1D3XUU2rF2W2Jkq2EPtL28ytFthdd+6om/vJWGr5bB+
j3UcStWwdL6VizrIU/Ul1U9IQpzPXa3eUrhdqDSTe7tGQBRHsTwsrpffkPbsp8kRZ6bi6FNrJrA9
UQLB2jIAAKJ6N2DiD3SNn5ZeIv7xcAXvK0fLrnWrfVK0w4HF+oyUng7Sm1f/KCkpdnmHOMYwmgfC
ZLoT+O8r3tzoZiZ2zpVZPetzEjGEE5vR7C2xFuFnLXk/5AkUp3aUh6gd3xSogqEk27Ui547eSMX9
LiPsZDDsa+oaIfS1WwY26lHAYIpc82j3TKOlpciLmurORy1FG4qd+qVywhi+y8tgAHe3CthOIB/I
EcyjT62UP5G+LDt3XXLaaF7JWA3isWgad1faEzghzLJ3CAmLQ4aC9VAlOnIkoVVhis9jBvsEcav9
jAbB2xkyVqEahvlajt5LAquN+20MxGzIe6zOsAfgQ0DrJ2W2spaX+DrrpAuVUu/AyOp4tzCQE94G
hD6Lj4akpy5n69R1LUiy3nhoI7JPWzlco65zb9p6U6M7HT+as4rO+Gj2PW+ZUmg0DBdMnBoIE5vM
taBefF47jLXzLNuTx+n0CFa7B4BOCg7G1SVfH6pe8ZaZeKXKMlW+nnUvDMccACUucMfce0OuXT+V
q4f3EEmWb08TgY+ky3weJZnaDcqLWeNwEmvOE8LsfuJBi8HDiPFURRFAJbqh3WQxra5qZp6w45JE
Ln5t5zMXifkYI57a2xa9hGdGCbdujuHL7qXfVMWLg9/nKrrrMiot9Op2OMC4j8nzWhu6xWZ+wAS3
JQnG+6TbUkZM7dVTBoNhzD7IiWIrmIeGNp6VxB4rlIaeb4soU6CQNY3gCd0R9+aUD7vc6Y5mO3lf
2m75MhapCudSDgFcnq9aS5kdL1CLUU3avh6DMmILH4X5GjEc25oLV07d+5Jt4Sho8C6o8wmRn5ka
se/4VWKKPLjovK9t4jz2+BDv3c4AfNY387EcXADwvXqkDl/557AyeuQdFA3RGUUnyYUyFFYR69hA
hTprCf2LWHxLJ9HIrhOm7JVACeMK3Z8SErSI3KG7JGVDetoYoHwjDwMiIUaLbGf283wdVYaeI8sU
P0dohslGaukk8xujdRURu9rZ2jT8uJwwKa7jdOYc1sl6hJS8OPTjcJjtuic3zbPvVd22ewATEMhk
0pMtbOgXcyzuvEG9g7leGPFvBZgZAFHUbnMnfZlnw10X2SnbuNzz8WHdZa1g0Lc2dTBXot+5PSMv
k1kqD38zO/ZzpQ75wrEYs5QKI1JG/LGsJ9/tTEVkEyrZTJQRWuE0uy0FA4dd22oW8jT+xaxNhqDB
8wav72sRG9M1g0O/Z5KHbMrMrCtSFaKNSmVeZXEGgSz3fbVYpDxV5JEOdn4jKGkIhI1pcFYIhVSh
HXkygtxavZ9O7/5KNn5w58q3sbLfmyaj3ZW6X0Xw6gxP/55rhEeYXYmTVBsfRuQyR08hyCKf6dgo
rHKRWq+6GO8q3BaHWPZfTc079fNFW7i+S6P5KS3jTXgYCIVpW+BDssCY0TxEkmn+lPhyLL8MdZ6E
I9EZvo6erTPspxlSxxFfOoCWKnmz7cs2DJuJ8gucel7oUn7N1YrswSy/u87wGYvdySGC0Uaihr+v
jCni4OxMKfrUtXueuWX9zqmAyDRvndvkQUmQj7+UOBTxaZwKL46OZNQcFJqCfZQYN9mqaD9m3U0z
3TnUK4iDRn90X0bIHDs1i08u/10MfmxTv7wBarSPaTJDNsGfXFgIVGIWMnq5fBvADQ6L8QNxnoG3
GSX087iAE23cTO5lI8NSfdIG9lplThZzikBlr6x3EwzovstxB2dGuyJ+zRGv6t9rCbHJ9QhvqBsT
HgWhgmD76j2OhYbCOAcB22DQrDKNHwt4Nnyhcp/E1eOot/vUWQbfEAhihWYcXCiWqMR4e7Jdooju
Spz22s6ImHKiSllQxriLkWRSRR7qbiBmEAbaYUrruzqTPeqTo2MasGHm/nlowKwULYZo4qTT6KBL
z9h36G8J5i4e4n4sgGvOobEF1K0jUcBEBvqJ1dDs9F1IxhEPWdKntNHK/UbDbkCAGMk+TUcAVtar
fTtHByM1kAXpQY0Qn1qWgMTMY0Nmr/ct4Vwi/zrk+luZlO5R4lzZ94O2F1Z1rzkqGCK9RyHCgU6n
dqBGhKjSscNy4SANbfqTjjeUEOd8JaPqMCr5iQfDA7Xou1xhA0+oDBFQ4oZ1yB6UxBu6WpoGJup+
oaz2WK0t+c8IXYhvbf3cTY5U6NA98hOZRCVHKKeco4eN1v5cLFoMUYMP6ZvPKprkzmOUZCFc8ftY
M3Z1bD7rCadFWYIzXJ36IjNCmEqRP9NVnHFp1zBUCIrnhQZVLBbOMXR1A/GAWSfIJO1g6BcDAYRR
/u4m1s+JoKh9InQ2s0sWLLPzwnqODJw24UGQRX5ZJmR7x/FVN0R7FD1svtEdSf8ro8eyye9Sd3pq
KII5P9i4SkiAWChAVyrG9Kx9CIhntwlbZG5t7O3Ws9g8+PoUEWso3kVT1hcxMDgn2fWg2nTEFXSc
IddGhs1OcQPfxoRb7bqeABdj+C6qh7VIZtLgNeuQO36s2ftprZjvWgKx+WhNu7r+XmhLseurmA00
iUoj7n+UaBYGAajdWusbS9VdazdmcW2AErXU3u4LcjWlQkk/hpUD9UNajcNJOyef16Bvuzs3snCy
Tx5xzrJ7NE3+Ti0CYcQLOVkR30Wn22AJyNNGyW+v23a2UXdg7OnWncdqTLqDLSys+UZxtuyvljJg
dsl6hnYasmM3diJDB5qNUFcnh/eYS9fl/c/vzDEufUVo2x7dvePLEhAc3QRHxff0rZ49cgbm+VsB
2nTWPCpldsc7dxAge/ZkN1DnW2VGyImE7gibNa3iJ2kP2NFywS59gefZxfY1YyV+LA0ryAvnMwFK
4HiDMVZkT6EucOzxm7K+FGb/DliF8mTznPQ7kxjDQ9zJC6l+xZ4uRwT1alxTCIr7RCcYForPWU5J
6JTxp0pvfoG8Ako3NxS5Hu2w5e57t7iLecpFZpmwGLcftH5pjhid9yvj6dCxiRYyde+J8MpD0VXj
lRHo9AwpwvDpLVbkX0yJxNoqH7FszdMnz3xDR+pnGJCbBSnQUKzfmHjqZxWhXmBdEGGXHorQiF2H
ERbpdINWwfhB2LdvW2c5OlNqBnPd/oQTb9xwMFxHjuGzkVJoY4g66qOCCAHfG4jvnN3x92R3H58V
c5XdJXH5IJZkPf3x9a6X0G6JG+LUqVM6Kp3sAZP74uOXHx9oShpCNxHU+I3osv0gMQvP3dgHY9Em
d40QOWK4elzObTSd+u1rmNf42tIn72Q5JGE9q/huMrUw1oknctokvvv4YP3XZ7YAbzHHi9rNsfsq
JvuLLMQYDjbCP97byTslsXZl58Mvnam95o3FJZTvG89gT9Cmpt+kRfNWHOtmaBBuFGVYpeNEm7i4
JEvjSh+0PAJqo7/RFc8Hx1ino9eASyZVRzdidI3Ne1dlEJBzEs+7aHx0p9DDhcLTGo5sowHP9UAY
YgQyLkvH81u3HWxD4Ujo12Dly57R9k1ZE9BqiK4Fy0MOzlJCX9feLUtdV6TwuzxmPmbxmMmtAWx1
fA8MRw9kDYRbN+4ZysT7dKWb8wyv2O3Y0ubHNDOh5o3LS9eKb0sK65v25NeAlHpnSwJ45TZjTATV
P5F0pcWUes9IlEG6ctSpk2vy5BpE6RLj+TCABTbS5DZhv5ohgN4Ero3rdlJOCwlHqRVT1laZuECD
shiIEIFi5XSD9doR+0Ue3mVuhv7qdi2QtIGc3TVd7xoE/AEPqTlIBTdPhCb2yRqMUAKt3PjU5qnT
Z+tSlOv7Iurkme0F0so+ubpuq4Wq0agLlsi7twlJszr1qOeOFypKi91aGs6zAf3iEMXGeNCAl146
q7zvLCKkiriYwqxcypAoTI8Tu58DpwIluTTcokkbQ3A0stNcZ2QTAZDFTQ30qUvSQJloaHRGZSA8
Sbsvve4aZeD/zOlzmWjxgfWGdSXX4Nlu23tQYfl1MxR1rWPfpiZN4A/wkrFcuAHPzSmw24dK7xwf
TpzxaCVPuFdaf4rIPh678s5tjOQ7Mc29CwE2tcF9NC0ybM3sR5+75WutFUWIGJQEw7nV9s4CbKp2
XjOn53if5vXGv1XkhJaRJofke0jVc5GdClMSYZzUP1SrunsQkGm44oJmFMjT1bTmN290Pq0mkiGk
L+WFbx1vS2mi9Zzjcz2JM4VqHiiX4FQWHvYFY9nRobnNYbjepuXBXIXD3Uh6FCtJjxhge9inHWR2
NoLTrrPU8tRQ3iNCay91XH8265Lkdki2IZgS7eq21bO35EdPq9uja/P8R2NTXuuS+Uk80vjMXvxZ
NdE3zTVTXGnu0zJJdUVw8WoURAsaM0o8mxnduVm1V31J6ie0fCfabfdQt8RLfzSfZg1Cvx/tG5Oi
+GHo4mSHy4qDWsRtQECXfiOUQb8VMjNunY5xnn2sd+w6fV12H1/8+H+myhpv7nO1Ur1Ju3tMpJ48
T1PeEflnM39fKAFw71KZVGX/OHqyx9hmkSswFzVR8bW0rnU0kzluC+LUSlnh5yQG4SqGielIFQeO
+2I0JLPKjDHGSoZpXRGs1dL+IHW0X3Aqe2GrSujwNYZixqJBM6F8ck124Lx09lrmBKA9o30mtniP
E9XZruMnqG1f9PlLNkXDQRQppnRB1KGuk23mJDW3wawRSx0lB1FRenJgEQRu+PhYRMrdyKvlkDPL
QwxXKGzcNJwyOyfLPHlPBbI0B8K1rG6s85GwpVZ1LIkqGBRZEIMNOnHBQdnmyQ8B/tJfNcxvWWrv
h8T2QrfDmSxNLGZ6/KkZIbV+fOA+elpl9kNqLiepO7ccu4xaoMCxh5+Y2X98Vs/bDL/JzA6QFQjK
D3+dTtN/8EQ0c8PaC3W5xbtSuIw0CVydzmOh7anGzquB1Xsct6Ucff/Uwz+stcPo4v2cRlTvMbRL
PLhEJDbMT1xxtSvuDZ2jWY+1+eglxqkUibProSqfuo0SYy728zLZP7oYOmpmf5yvxsvUzlZAKsLj
pHAhzRzX/mzN92kGwp3Q8SQibEWJcUMMgjeMJedXJ8gM1obsnAgAf47oOz8ZfpatnE8OMY0axicO
89U+2FAW85xpNMnScHRwV3H6h0zhmp0Y5BLmbpA2tHyLLaagGlRxdhvvtVmd9DF1iIe04p+DbO1z
vfCKZwvd4dhzOtKSgTpV8c2wCd5rSpCBmZZRZRH5uyvrSIR0sXFBIGfLyQngNVogF5M6l6jixqAp
9/W+pDhkFIGB0fskRlJ0oeQ+z0rfJiA7R4tt33MY7rtQl9iTefd6zoDKK9TbSC9J+jqDdQNGgQPv
l6UZtIlB+sMMTRPLYn4cCmisZqbvl4l4ZkY9x3IxF1DRxk4u2fogQBRCogmY8gfAdZ8w7Th7ax1a
XxsQliCDt/rU84dMR0gobSyAGnsMq5HkQUwnfYENbjiQoyNNfE1BjwVaoW69VOWpmI0Dy9soSBpI
I3gc9knZ2L45/2A0p9GtMdKzKUOZLzox/Q7OonedIVFZ4BJe2m3kMwOGTJpvTm4md8n8uCaLDNdc
fzDiBsKjB3Zzqty7FEz5qTaT6DBow06rp4Hkb8Ua28iIZVWxzzCE7Mu0PCSrXpPdOfC9uQlVHVbn
qrF/trIcjo6XPwr6bBqfbF9o9WebB8Mxxq7iGjKMrOhr6elE6xoe+ZZQGHY4EK1dzblEYvYWnevg
cKev5i9jmZJDarSa+nFEPHw0mu8dw/DQ9sA0JuhAS/splmApezN6V7b204oFUZwRCV0Ufm8peh5Q
hhTXsmCV1jr0QWninHWMWUcOiNfEKJ910wVzZUdfp9ImrROQ7XFWTAkm4g6ZKE0yUBV7mr50wgI8
gleJT1Ecf/UUsdqNWDAuEw1zWJbUONReyqlAt5qkUA/ziGUqxopea0eUMnPhr/TtXSfMO2fJMJgK
Nh65esrU8IOEAS7FX1NKtdCydiIOq7kQcOZwUhzdjKEIUs5V/7IqcrKqtN1wHfhqG3c5rh7RIKBS
Dk5cEkqh+fY8/fCabcTBRvowyXyfqbYMtDqmTE/3dqYHbIR54pFYfmyN5WowojgiI3u15qo4TF3x
ybJVg0Y1pxuyKJq9hiiFtLTbQ17Yj6sm30Dt2pwHrnkm4M4HuFT7RIGqPXPnifAPFNC22C5v7ZeV
LfpBKbTS9iIRXUuygCvj0spIoBxeOOOX9h2JGLeH271j3jUPcw9Kt88wXZkDKSUGQ6CJftxzKMDX
kUGG7h7bCcp8WT96qxt4mt6HeA/1c9vAym/kMj+M+gWcN/EQU4LqN03ZkTLVZhE3KyRgRvY808Jf
pvog0M4dFkrvMzAfalLby/coazJc+4T9YFCXZytVXEHt+pUkt/4VBJp1byfj/TB68aPZRaFnTflL
sXdZrCqQ0tep4EyItCYLTMIujpNOEV/KZbxM1HamE9fHoTwhtETE3wbgsl8r1/1mF3UTuosTtnnv
3DfAXz3m9Mc1VdlRL2gsSlLSPKMr7sm3h28u5ueSleGuqPqXNdaiSyIr9yqJtvO56yd4/cE6SI9c
dAqlpuwyRk6CPtikOyobzLuk4tWdzTr/wzTaAs70BuO1ALTsd5KU5bw5a6OMnyHP/Rw0OG00zdWN
SJE7a3CnYDFFi2i//FHh/Q0Z4nWh0NxvSLbwkjdC/2TGpOZgHIWLB4WrIRpqyN2Whfv8UFFwnZOK
yYv0PtfbsiMy4zcx15/LSRmA06Y4pCr9YdZ8N9iMxr1blqyM8AgGfeYAA+7hfAFVfyD8Wg8qh8R4
KsA+TBsN068PXRU2/ZY84UIGwvHt7T1GTfsorXVWwWyJRv6hFxhK77Uz/MDRmQd9ZNys2navIh3D
HDXJSblk65I2BTuvFgHBbyCRLZ7Q7JDcQ5fgBR+SJg4r/jjRd0T+VUMMklt3O2ZWA7ktrfjOPrrf
sx58dDmLA+EWGXmEbbPXO4X+sMJtn9nLXVloIAjwhxNjDg3HathwzfIxNkqE73SiZZsjXlBE6HK6
DZLiZ4lICmC1SJiIR0x7s8DcT72nQVlQRWNC8OLZtX2EqfuuLWGOTRvnJj+j1Ymxvzol0bYDa0n2
4UZSmjsv5qELcsg5itT8Go385BLEEYU5N+gM8pPOybmH72YcGOjmFoTxdSOlRySTzIopJDU0E0HI
fF0YtVpyFjjNeZyzz8y2bJ5mwCSjU4rUbG720Bl56K858wJnXHjU2OJkVbFxNHU1kGODPMrDUI09
N7vkTn+qRvVFOWUVjNtuUOqTu7ei7NeSLu2umcT3GQRhOLgr+J2FDh18xaHvlqCN2+KqcowJ7oxT
wUmT+KRpufYctYGbQ69JSSRkHF3e246j9tVPR6v28dzIaw158YBEBVAGVonctkxSSI4VP6V7Mp8O
hlA8vFHP7GWiQo28P7Zn+MIT0gbJSt71HdHWid1whSY9ZWEHy1nXevQVsAqR5gChwFQgaiJSspyG
SqMtik1W4ho6pT2zcRoEoDDHtKT5jB3pmyr3zi4D4wdEVC86qrQdQed3xSS1o9tTwWVmGwUG+c72
F3MuDQJS6GUk+3Vtzr7SZeOvl55+jJT1i9Arw89cJINGGpZpGbMBSbfHRoeS2pvOPEDvRmJvJG0p
PpSR/ajRXU0Fi6ywYyS0Q3MdbXUbW0Cdol4ucqwLQqxIa+hWw2FyoLE3REtOPsI8HuxxbilKuoSH
12IccPi/Ogu3iqsVr40+NBtZlHk5Zuy1A78HtZCn/WitdwPvHHqa/iw3DFrTjWq3eu4KnTpmqZYO
J3QxYWz2ofBakw4XCgADCcXqYbMQK+J/HUlYlBcju9pU8+QvskFZVEzKQ1n7C1E4D5AUKTqjzvXd
ob2iWuj9Sq4Pml1B2aQL25tmg7DB6cmW6WR5pxpjCcbFJvvBdOZDn/W0oII4hnz8lO3tDjCLU5MY
Mkd6d3RmFCTJ6OyGoRWEijF2X2Y2Oc3IzsQtx6cYqeBz6ZmXXPG+tUYWnSOdrKl58ElV+gwdetzr
sbVi61KHLPYu0+y9WmsG4DkJqQsHHr3Zv374+Nr4+298fE3DVM8TAfa2q+eaLxuW0Rs0Kd0AQ5lj
JRCQt08/vvjxoXXIae86e9oPqlIB7t9T1AJsyUzoZtoKc3338es/vuhsGRQtzy7y+rZPP/7PLuI6
S3qW7KXj0H9PnBa7CII923v+trJaL1HNYzInmH2b1/Gako+X8/GpXlblCe8BDxCYHX98aMelwA/z
X190FurQ1M5+aFkCB41v77xa+hPW1PYoLVC0mglpcfu9P/4HvY1s2tbG3XesZP7j1ZI43UFt277F
jw+gXGG7DON1bNOMst7uz6U582F72ydu/6LMl5BMQlizQid2RJRHa/uVl6Pds+Ejfvzex5cALWHo
iuWzLLOSExRWZ5zn9SllwtozhF/LoIbrHY4Ra9a2jL/Zq/X+8cfz7SfTSFcBIX/ppGB6MlMcax6S
hw+V3f9aeF6W5uf//T/f3jdW/z8trf9qxjFIs0RM+99beE719Jvv9Z9/4J/uHU//h4HedpOJI1D8
w7lj/8OWyDoBNOOFYOmK6vM/nTviHxYQZ3dDm3sUyZuL4z+dO/o/QE17aM03n8KH3+f/w/SKhnRT
i/+h0LUw0BLKimBScMCbjhCb2vxfVMFLySYebbZ7JoLjM9wPQs4Sy+8qbT+0Xg3CPfsErTS9ulp3
7dK1uyQNaxpnMb9pGUnTAAmLIGrqW5ytzGHdN8qC6cQJ2+Xpa4rRZGiKXyDz0nBZvPfZeeuVRlp8
QW20UBY6SK9ehL76KIUJhtXVNcUicrdps5TO7q7K1XGYihciTMQjBp6r1s3npZkqziYKRrvSmF5i
0zjnk/ssG5fc694RB5LjzFi511g5KDvH+WQhIjqKQWsIAYUwFStBR4ROqTGcFHAK+QBFYX9OvEy/
r03qnYI6qsni9c5yjENmRyR3NFI8tpX907EL6IfJ+DOlzPFXBW3K6+eTdLvXdoaa7xTdQL26hcLU
CHIlI49h6r9OqdAQEoLnmsxkb01REFXG/JprhMIIeTMl7mpo3hfYLWFcrwuMgUo/sXA8uYK8PIce
GBWYmQXRAqejH3FewKvaKcs5uW0DrUiLIM5gaFp9mMXZvvVmIiPdZCcWK72oxuFxOZkmK+tlvahc
hLI4LXB+5hbMGFIPL3F4qKWJ7+UsMt1k+Y4Q2bwug6f7zoTWR8zVnRwpWzfq9KyqN6m6V/LxBpgG
MugKJPJGZL0j3R72YA87MMkZSRAmmixGuWXAVMQ+1flDT4N+Hhj++Mb6NJRGy+PXp8glxtpyOUZT
5yIS3zRH0B6bWNkBJ7bDkPlLiOoiSK+5VJq6ZqzirtHkHu1PwD7jgMCNWzFrzp7d5Xc5teNBmfqZ
JFvz3MfWHcc8cYVWOodp/VPj5cF8ZGSDXVkL9Gz4Wm1bZZw3KCPRRBpVZJ1ME4MO6AlgvAAdMgHA
GsJZf1iZRB1TWr9xdN6r2spop0zM4XH0btjpFIq8A/sbu8wG0iU99AYZMQ37aqvCcDmiEQCbbBnM
lMe3ClBDCM3klsdrfYkiUtTqqT+VWn2yHB7oq2n7gIJhNUdQqO6buIsf7SwUpLkZiSIBigssYJjM
/MP9YmlivSykLzHYik6l2TwqNYrbWE/jNTN+STUXt0QjWthCf7ZXWlQfOvxUjSNhzxlTdeGOm6mM
9EuJCfiEHLQ69H36ebCbZC9zGwmDU9pXvf6hzZ0KvLH8GkMb2jmYPQ6mEskZKqj5/9g7k+a2sTSL
/iJ0YB62BDiTEkVNtjcIS7aBh3mefn2fh6yqdGZEVXfve8OQlE6bIsGHb7j3XM+xHlCZXhq62yAS
dchVN381oDvvs04bfRJDH8fcdPhos0SFHZzE6jF31aAfoMNlzGuxRVCR2/ZINhxSkorYGmsuUt90
sVVpUYjIEqdxB56c4AuAHU72UdiDiVMsY/M0ZhGxIOmXTkJ9neEhmixsyd9EJpibM4TyYpcbPwcX
8BCbMGAV36w4W22IvRvFYJAU37TFkqPkaMIHbgR01Rl6mPYp05df0NkIj8/PkRi2vTe5jEDUn65N
HmCpWL5OMiX1J96KJP/kebtBlDrHqhQzWBIMb25Bee8gfl/gGZYIrIISw9u+E18nqXcMW2Xb5hTU
w+JuJzV+zTm0gVV3uW9l5Yj+iQgIZrqzf29KqAJL2KdseiaUF/eo7nZOUYijXmWPZovNprfsz4Fc
FD9DCbgN7brYWX1lbWZico4UUlD8MxLZ6BkAJg1bj7jZrUkXSKxdzQ7ORdxEOHViPtpe0/kJbAQE
WpHq9yEbYLiJO6+W7Xv+heoz3XGjAtmdCNTpoLEZhbCtgwmflcuCveWHFZEAPcGzww8eMYefsWXa
Dbgnrh9z4resO6eSgZHv+c8JR+Y+LZrl2OCTBGtHXkc5XzxhjAHT6E8W8hc1dNKHtFfmTad1SgCA
CDhYDxWFp4yQCslLU3rHItedTa1bFRvon4unIw6awPGWk0oMwPgzdeD6zXK9Dy4reuOei0hM3JbG
E4HaadTU83xhMcOZVOQfpq28Yuo7gzoPNFl12xGp2BDC32sKcoXCvJEVeiZr9YKiPZbVu0cZX8t6
fpGVPQ6qlNaLan+Sdb9LAzDLToBMSKTgsjtI/Wx4m2XH0MveoZVdxCj7iVZ2Fjjt8gdVdhsYXIn1
lR0ITLF2W9KUUDV3W482RZP9yiQ7l0X2MGTgYr+QfQ3DzksnO51Q9jyu7H5S2QdNsiPSZW/kyC7J
lP1STONk0kCVNFLYk3Dqy94KJSqEnbhvaHfovAZaMFv2YoZd1cFgkw3EWOosZMfWu8wOPZo4V3Zz
Cm2dKvs7FrLx1pE9H3yjIehlH0gCEB2h7A0b2SVasl80aRxH2UGOtJKCljKXvaUhu8xIby+27Dst
2YGOtKI2Lekie1OdJpX1aHpmAh1tGQMPITRC0ru07eQVtAS5XpOLWOzNSvYZFaBEVxtJPxpt7sgL
WV5l/CRUB1oEKrQUuebZ6fKDVwuyEkUvswcckjAJqAOPJIisQx9aJ1V3pENicsqWbcJ95TfwDjex
7l77ytQPzbPC1OkQG0a1ITXzBQAQWTDoOsFLVwN7uak8NP3ALZc1qWVrFyuUCrUksa5mNbD1ZQZb
KeiBrUzd4Dw99mkJ5mJsBvksWSXLMYXHvEKp9yBTlWdXDjLUznU2CnS0jd0v2aVn3kEgJpthOQIh
a9jhAAISuEb5uVmW9M8dA3AnqvRDBOKQTNGMPRt+LQt6BgG0IZMKKY8lq7lxf+jdzFpKP0YpTdP6
0/Urk1EtsMved6SHJgOQsiZMuv3MFrd0Rq4yuMuVbhPmHaOehcMEyrEyviUpqglixxn0MRVpOMQO
aqfCp2D1tj4sJIlsLZMkXXzJW+Dfn8pCuJC/okbVXL7bmYrfRmIlc3YqbBGUgCS8KkCRyrpKeKBD
sOWxi3KJyWhdpAdE2JKxltIdouok2U4h9Z412rzVuu4DLhiQDmJA/3iSUzEyxsI645ehME9sRxED
DehDjPa1ye1diNDgBGL5NUy7dJf08LZdy8W6w2Y+Kedov34XVe5FZxq6W2m1K7x2/Ur/K8F2/Vlu
UnJVoERWPO360Gr/hNcyW1WOgtHMEErCHNjr0rsjP0nOdRiSFcV5UvSu5ltFmvhFYkfb0iJ/raN+
RRRe3dani2LfXWnIK1E4k23k+gAQAnHMn9/bUUwDGtrvK1Z4JQoPKCaKQyg/9pNohk1DL8O9tRmO
iRwHrDRZc2j42fpla/Lypnh2/PV6U7V3DRnmcWUI435RZn/9Ej9CuqkXlvh/EmRdCwM4S0H5uMJl
NbO8LTbIVoTjX1dsMNcnLFEJEP7zYSULN5IHbqp5YOuIVJdlnP0Vrrxilq1/sZabOf2pQkvc/vmj
tEIuYXqkrWhyirC+Ftb6sqyvVatbF0sX4U5/KRrCUWOrMU/hAoLeXciwR0can9cHUqvJp3B/EbCB
vnMkczlVTSDnET0Kk6zhNA0kuFLsHEJI1ox3/vngSTuamjkkkHnLa67gWyRGRjllo7zmBJ/PWsHE
pvQE4soHd3AQ3Nvtz4y4QZYgYw2uFEO5Iscoa/zn+uDKycsfXxVmzwR20U1UN93XTg451gdHKzgu
XbveUThy9vWAnYlYXjaJjIGF7fYQ4ondT+YiY7za5u4547xb/+Mg42SNGjYttjLEdOu4BBIvKcIy
t3Y9J2x5RDTyX1u/0mYJwl+/H7roDaVjtFvfo/W9WN+oQY5N7MLBhZNgOyGlnhmO7e0codn79Z35
2/XbjiM9VZtMiAQZtqx/hPDWirIZVk8tDdoreJ1TI2MzW7eHhoLAXV8Q7uO/v17eVBGKkSd9fKSd
+OMlWH/L9feF7EowrnxZ1p9xbGP7beJjPg8BVL8kiFXjR5m5LNSnwjw4nfak0RE7pktUoN5QexvI
CdXF/Ap23nf1wd52XbKb5/JVkcwaAm0JDVoWuI9u91PlXXHblujzcf7SpCkHrIvQtCgyFF2NZ6Ca
7tLrnw8T9gXf0QR6I1QdZtYTcQqZtikPxNpPvi6s+xCzm+29a63UD3oU3hqb3k2JudETExyxHtso
un00W/NeduVzbe64Y7J7Nxd947DPAIqVsl0sriTSJEXxqTnam4rMaZMpKZ3fKN5z9S2JsTRnbvUl
GoDTOKHtJwYfAS1PHpq4ICvJnJ7UBtxzzSJsyi8iGuEbqyxU7cF471s6T6jnHO0tGjWnE7xeVrqL
sv5ATCKljzO8JPg3zlHTXTtjdA9RFr+ytHQCWaiqZqqRESkcOSdkpKZ2x951ij0eCV9jC4j9+IWt
l+oziDi7HwpzAvTo+QFcxogEzKX6IpSoNc0rRNpJf3IXlLiZ2IUxyK86Ty+xNX3QkMCcUpQHpWds
pzPBg2FBt446jElEXm/s0ImYOeAZcZvnJLIei+w2u+mPcBZMb+eYAzSLvrc9xYoyq8RT9enFtSas
Jc5wsJLq7jZHMrr3tQ5tGIJFycvV3VJWHlxZxrIx82wbjvm1x9ZC1TcQdf8WOk4n85OvM0VG1zR8
JDSE5m0TxNTMgVNVr+QQo0QHUUwkBebBVBwXAqSCyYdz/R04yUtru9/kLmuJ2Sf3Iwglz7aemyw9
uRDFaqxjTBeMbdUsn6lOT83Kp0B62j6ZocPeCtZzkwFTizLxhgA7mAb9dQ5Z5EZeW7A4/tngXAh6
oz72OqKVue1veTUQcLdbzOnc4bfkA/+rFR0B8R0RtBXiQ32yLqiqtq1Fyk4fm74mU9gTCyxlpbb3
vMKpOx/0BFkrBLwPYN73BLCSjzXgms1SopsWFyecDkYxn7p8Pqdmv8NYCZXKnICvag9x3rwujfOc
at5XifX2gbYjk14ssg/SclPV7i2r8j0RtA+j1IdQk+4bu/9SlvmdZ7nRBg/fgZagrYtpvMws2wFN
XYJZBZ8d8gzyks7dEUug8DZE423KyG+e0KccQCkwrxlsh2x0RE7mMPuWaTn4J70bgUxf4PifHCuc
5Rb9SxPF4WbEcdHpNup01+39hW3QppvS4awLjGMF6UlNAX421EpuBceepscpWwdHh01zWw/fVb3n
8FN6tjJoyDuIm4Hd40Z1sg41mos8Wgli/A+bOKJWVjJxRnD00rooMdx6JMggydkt4YEymqHhn3dq
6mThN/kwnvu2nQMXJc2MRBZnUAd8fFRZrQ0So1X8ympL+INdfQFeBH1q8Lalpv1E6tMGmGEeKkos
guTYyGf49P2+8hyEd6wpzHhmFXqf0xjzVo7tJsIel0Leq/IY8FqKRtxxlFMy1spF1aNLTBYKCVhq
ckOlTJAEImp4w3cPXZBfDvoQOAYCnQyccjIDx1azaGv0qO/5jDpkxZ+m/G1uxRN98UK2owB1nlNZ
kxFm9B4q15qBRGN8R8Gi7heirnE4lVt83Ofe0aVZWdlMLsr03vhhZojLl2SZtm40Bmla+RMLaGG4
V6vKN1OY80FebH1nJlgkE/7uSi2UjRMWr0LMt7ZgGpunxrBXO1M7UcC+cddouaQYBM7FpY1GWjVn
vJS9eveS5QNuR3GFE5SDLFfshy6zHuFBCQ7nVathEbE84PYZomMeMxbo2J+HofsrSTLC7m3N8pG3
oEtyEMfkliadIl9aJtbkaTL2QIHhk/71i7HHjK6zCgwzlfRZsNmcQafCq3/F2eh3BmnY2KJ+xkxR
QPf8cpO5DJTi4qoZAVZm9iTiIYXvY2cbK1cvXdOTNZf94BZzaTnIdjmJErbovvSD+5Nb+uAb0xz7
nmWSDaoewRellj1jourHi0163pRQk/Wm4eut2zK92iUtC6aMWxofpNbeAn1m4JXE+KbhvHkDcOU8
DErXu2lDLwJL4ZShqiVpUx11jkEg1/WifDiszYNqdg1fRUWqN+LepFb+YBfjsLFzOwRKNwIm54aY
ObeMxhrZfVUFCoDgYIBw3l/RVxKdY35rJsQJ1tCP+zK3Durys3H5yOcaIIwSwqShdYiWeWplR3yx
zvwclVF/qsv4a6nWhb90gVfjtRvG4tFY2vkJsRT2jVwsW2OKVDQbkwvf79HsF/whNUllqc4qH0fE
btDte5tIvRDq8ENtHcilGy+E+n7EnnVV6MIC20TAVpgvRboIuoaUqLqSAy3qh1s4GGz6qgMBcImv
59PDHA3m1eCqFsu4X5JxvpgGCkDCKPpdfEoBuAdTm50FpwQamRKHa4bIaSmjd6zgeYengYG3H0Eb
xJh2Jw7FzDRsCc7OcsbP1Ehfyv7aAsDbIBwhyagnXWUgM2YWXu9P+cIEjrQMzNd7Aa3wNg97nGQq
UQEjDhFCVH0QL14gGvtJCP0WSwlPZr6nzLfBdnJNrQ/OYPt1CgteK6oXk4NtDEbkxxvoOky8GA5V
JBfhwbPAsTThdhYpN//oVz6FSK9GU907IeF6bW/Lw3A6KEYGls/w07j3iFSycCxOxXMyfIiOKMka
rTEl0capQssPDeO1wcvjVDPZm0763QsJY2cX0RyI1P26aNMHddNWi7JvaBA3I4LspzBBizRQtzTi
ych4Pq0z/phiE648RuTcNbe5Awo4NL9b1kxUCnI7GuXjotJeiS772ZvOnVzPAflBF1hG8lHpoI2Z
eARVp3ScRbSaPVed6ypXXUiJcwlEcOpLovMcPltEB5I7GVG9K+hntSxGORehK57xnzEyvRs10Cd0
ZNjhDUJ/vWNol4TgZkm9WxY5SiIVoNH0cts7SEGzzjjaBoLMzOrP81TYp9g2Hx0trre5myCvzT07
aEVZPXZZulPTpuDGaMq05YwKpUnrC0JdwtVz6QjDWSOs78UwgIlQP+uKQCiP9zGvYn3X29q0rVTv
+4jTDbsCVZvP1Gnx+YjjlJAD8x6Jm1M/jAtDC68pX5BFogVUZuIyNZK7OvjoKOkQQpKtwfdqHXWM
mui63tadb7POEdal7/r9nw+iIphCtzjplcIhCkSr9rE2Ivtg8B/M8m9QVP5CsfZsLtdbLJJTI/8h
clKe2IlMgOdZKK8/+vNhGEeMY3IDvy74k8nK2sO611eTa7LkX11GGdsq8/qTi9+cf5jYqqIrSoIQ
3AUZsCCMwVlDrhAoQ85i63Aa5QNP4LJoUbFff67aX6GPzUeEfSOhYRPJWD2F4DJbWjBGZXOa6rZn
4cZmZP3WsTsPl31ly2EZoWYG07ZYrfPqUFHO4HBJjqy7WuAiy0iWKeMRSz4wufn9IetUESz6om0U
2divBJQJrBeaAio1kb1Yo97sUC6hRZEPYFSnE6o/fi2bOJp/cVxiCXNZiS5//qxUx1s3AmxpHI2h
vOzAo3Am3cuWZpX1+z9/WDRxUFqZdlCTsT9lC9bE1K4OikVztEwVuIckZFnUWECqAMERVCLHWTXZ
OWgfkoRRW2Lp257tlpLw/62ol6pe2tP6FRbGf3wl/0Stu1KpgjCvRZFBrPQNYFBysrp+4MLvE/ek
6hq/ot2YQOFRp+e2DmZbfjUkeAgcNp9D62qnMB1NmL945nZOkz6uP0siTs71K23C5qz2NgPOov+J
IWHaFlZNNQG8gmCbQTum9cf6zfpjsyu6Y8o71qmFelofmn999bdvKXgJhamAWK3PTykng+s20Fp+
YbUn42d9WH88d12Iq+WpJ9A739AmpPsqw+hlxnybySe7PuOUIsF3bEPzK/kczXnRTrZ8WL9dH+wa
n1Ld3NOKO3Ge8TbBx1n//d+ehHyRbNdC0zbL57H+F7CoN7JM+YSPQAJC9wWn8aM3INZdJXsWyvda
fSeEgrmRQxiTgNKHVI3Ga5Z4m4k0CMyNRlOZD0vuadT0jLSVgWl2G3Z46KzEn9zkezplH9RAfmbM
+Lh0TLxaKX5aVvFadlwl6Vz4calhIUhVmPlzjycp5eWaUD5S5tNLKCwPBwEgVmNQsTNg3XV0NHjZ
8REO/HWNEge/CFOi39wTtisoTqIzQ9+Gnxwbob2W2vBTyfgN7AFGNBm5vAoOxlgqxaAZnFMEcoxD
VX1WgK5sarsR/y8a+V+x0zVjVXT8e9HI4fv4XYi/6Ez++F/+mStumZL6CuDP+ItuRLPV/9JN29RM
De6goxrQxP6hG9H1/9INdIeepTqmaesugLt/6EY0OOqU9y6DExVan+tp/zfi619lIwhiYLqZ1DC6
raJDMVc++W+yEdX2siWxIv1ZrRKiCGfmMUpWzgzxtSvGLOU9k3YkhBpnaGXmq7tImZbXzJSGlbcf
tOWtbfG/Z2Exbk2hagFjsIkjJg+6tFbOKqcFGzat2WMZD310Kfm26rrj2GPmJuMhuo8ubQS79hdB
rLLaiYNjdsqJrjA8AVkdAwVzc+cpFXKosNv2WsS9YSCAIRoxu2uT/c31YhlJ6Dh+5lUo39zROJCN
wZKmGB3GAyCWvIHM3gWtw0aVqApwRkgG3P6pxgHmL2pHdTHCBOjaxL12Pe6H1n4FlMCao6UPmg4m
Gx6sRZ11jjhlpj46LImxHNAcEuHmAA6AZqThRN1xYTQ+9GvmBQzNqWgGFeXsaD62w/jZgsVSZpJ9
m6Tq93k19vtRsT86a35naNk8jJHzpJtN9Th0jbvJ8M9BPsmfZqnCdVsH50TimXQUDPxGlvJm7XTv
rRv+qque9iX1cuYTtgLdPqu2gmK2RsWb4h476F6P5UprCxbaYpcMY/9gmdGV+pc5v1MHWmabp7Kc
fpXlmD6OvUIijXprS325Y+KckXOzAiW0kDwPm9E/wjuiViJGmhXskaRQf438jgDL1M+k8+yHBp5A
AJiC7Zjadbgclpd6IhKt6uJiX5VOfcuj9B/H079lPtp/5catF7INhIYPh8oOU3Mlm++3CzlfTDNR
wtZ+LihfU6itB8vo0epODMcwpIdHS6u6Lf9unGfJN9UqEFtgO3Gx352sWG8fB6+k1Ss1J7DHcj+m
g/bkFJMVtMtg3Ng22170opU0XmDWopNTDU8iVQfS6ZJ5m039TtcKsR8ZPGVaWh0r0/I9pQMoM08+
o1Bn7zYsL7TagZWpVMtlAN3Ep2yrKm37QNz7Hj7JtLUz5sVY7D+dKiXzbGnfW8i03uK8DVlv3eMK
ze8yftPzgnSmlkvVi5DAtEb5mGjzvUVb4Rs96wnmUfpLgy0QGozK4LLLvefflHG3P5Rlv9ORdQmr
/k1xxituwsLhEAICDJ/YWmm8v73ilYsdJsTy8OzUaR/E0HLZPNDEDzFxOhHI9tB6L6I4eswuEGeG
czIrN+bw3zpVUdDUVFNQz5QZVd98Wn3RMKwaCvzoeXNho6YzIrwKDcxM4uoJg2ceopq4Ii3Czd5W
o0a+Kc7gBmsibjbjpiXlkcBr9ySmj6gwU5IGh/c2VdA+ZOJWx+xbVOHEweLSvrCoHqNJvOpVqZ15
lYqLoht7t48cFv+jj2tzullu+BaZE6yaGkKXTSC6nzIoYAdJSbs41ddRbS9ZVhGB1i/K3nQvbUVf
P1NCbhFtJT4u2K9Cbd2bPZpUpsSTwuj5AdjlMja6dnA43GY4zfucHZpfY397m6Pxgl0mYITibDuT
uaJhwBOTK/iYlt83EkgRZlR6sIkh6I9qGggsC5ssj02krNqR+9ADmyOx0WbaZqOzEACMx1w4vjaU
9q6pgC60iffFsfrPchGXNDbCS2W+ksUini0TL3iHFiFrwRpGRrqPy/gObNf1FwlVwOLibVX0Vofc
6/eJzG3oiuaC4xiJRaY8AG5gg5Es1rmytVe7WB5hgtc7tU2nYJ5qxHitwOhOkNZBiJbZGDokrub5
rC4NyQmCAXVV1Yc6S80H4DdOM4+EULFj6QY+0stQzedasDWrWHA6doUgKeqPkBkhF7gje26CuGo0
9hAXIDZGGiOJhanrMwPVQyW9n/McXYfByvd80H9QLhF7p9NA9bon/NBNP4sYawsDD51GLsi6Tr1y
XfmulQa6vqSX2mLknqjVuecw0SssMuM4F7tZ03YhG/ld3S7p4zQ/GTHQxBCFi8/EAW+7tWz72ar2
tudU1/XBKSrGz3RWM7/ZJsKAcyhyi+G41V0x1s7BMrrfDF1EO7VHk0Oq74EPQXroC8KsZguNc0hG
QTHq0yFRDQYqSYSpqbUQ6UXGnkAkJP4LEOooZWo6cndkV37r7PazByv+P8BoWaj85RiwVJUEIjhO
hqEZhLjo3t+Ep3o0hCESRuWeZA1Yr5gEBL3AWEkssxegKjkuHkjrtHZPMzLAoHF6z18o2BUUm3xY
2i0uzvk8CayB5F0hkCyGtwh5FHsdbToO0fRjiVTrWeQnxEGVJKq1Vsi4gc18odh7pUFCk1f02krX
s+Q3uoeaLRUCjjSol6k/jhZXshLN0Iogf148thhb29nHj2rnOFvkpT5vuXZBIUOz0LbdlnwItPNG
8dMOjf4Mht3dxLrWobgMB6R8uu03ejETmQK9a2K92sCwNOOQv38SCSAuHd64j//lA4xpdMhVMz83
sLV7bNq0hnSAmaNf64GzHwaU8C3Dmi+Iy0DXdCT1znywLkalIRdXQXAnPUL70s7Mfac4OSGMXb4j
Gj0BG6dY53pW34Y8/jZUApln5O1BoPigsqJzTiR0NUTatrdm68yIyY8ZfOOVqlFimpbuewJGYENs
elIlFcumTDnbHrrSaID+IWiIZV6GeR0L5C7uDFMn92bqMiuNziLi7e1Q26DMyAh5w1TVYuiJ8TIe
4CKmV2w1etCUREmV0cgKLEqxX7Hlree7YDS7Mx1LIUhDae96ovaXrLZfjMIP8TtdNDiRZV3ll35x
otv6cJiG/td/vnnZ8qL8XS2tugbFs6Oykmd07jqSsfzbvWtELKtESxPe2xDElTcg0mRejFKz09uD
aupvVZMfFGWZ7oP1mSzefDUtQgr10jfEUn8HT75XiixFLwZ/c9CnNhB6qe9ixjyXfESMpSx3ZW6T
09TZyj5t3CcFxc5Xt2g734WbeK9yp/CFB13R7IaNqGkNLTbHtMgNHjbiUwM0QdO1LjnLDKdZ8AfC
vdMjSEZMcUJCZtkMiFE7d1aK6rpdtl1rXIfpqWCgdJlCVkn4q1lwdKZ6t0JEYZ3Hm2Y36puH7Xdx
Fu0wGkilqATtC2HluFS7W0JgdlCGBHs5VhvUold2//mFN/+Gb+a0MEzZ2yCXVw34D387LQr64kaL
I+ee2QxipkSbCLHj9PzCqDu8FURi7lWkPszyLVhg3YZ8ciml7i+VBWxhNpXknpcPRWwp27rL5h3D
XDvo0+pNDVXrPNSR4jcmEDmlq9gwN8zoXM16KBgW0PtnZ43K4BiWSIkY7He+zhbtUOqogUtrqM7Z
zMBaU63HLHXZuMUl86g4RqESFhebBCSX2/lzByk/WFgv7aiSj4rZhv8T4tr7a/CFPFIN0zEdTdN1
x9PNv79IY96IZjFH606NyB0zSfVHoT21i9ojuRiAtLThF1uX2EL4Dgxklol2haVKPWjmMR846hTP
KvZp24Mnsybc12FOWWvWgNKcqt6yS9QC4geYMHjLVfXwBCJ0b6TVxj66lRhOaSeuTp28s4QyD8TF
xflwUR3McS3zsuOou9JxSSCvnXt7DCofc8wahFNxeXHQYTaT4R2xhp4XtxXADPNAw8DMQCdZdtBj
i0B3MXJqLJEeMpNDLhW4eBXRkrYw0+F4pXmqO0yuuVqy6UaGeJwLBi9u+pBEIv6iaJYFUud9UHp8
Bj0O7z6Nr0yYooB4U/NF1Zj/GOlin4EVGBsKCQ4SeNJiYLaY01/p2GnZvYx7fdqZeIr9Gvqi71UJ
IVe19cWW3OeRXmeLxpD9msuI3Czb6IBxHBdBYWvnElsvw+TIY1TJkLa9kYeIiQInL9vgLL/CY/D1
OBZwVm02eVl/F4u6Uzr26XVX2w9LGTpBQv41pBHxpTdajo12kjSzD32auu9uqjPsd5dNbYUuDGED
W5fqyPXNjwG46oRioJvDLChyHNhaj9V5vQOZcXFzOaAubJkeUCs+ZqPmPja10uzcOCu3ph4sRdYi
ox+PtYqGD46QXzqlhrrGLy1FwD1g51rFEDOKJnozUkkux4D5JOr41NhkN4qZeVrnaq+41I5p1rQy
pnOm60Ryioug3TK9b3ed4qLRc51bVyF/zpPHGjBYCWpnp1seqTEtJ0+U74U+GOd2QkRQD/15NIUM
6Ga5rfVOADgq2gGZh91ErteLIU6xUGKAlNiqqxYlyfotQtS9kyefgELK4zxRxfGRou3VW+pvGLVu
ystuYoCgWsJ5NnbPhjHnu3iGied06G5m9m1XXlx3859POg6zv99jPOnF8TSXFZUc2PytI0X0kyN7
Geq7ZVMcTLlHdqbVO6eWicoDN6X7AqV2YzUF+xLcqtAYrI1eE06fjTDF5rAmGxwv6BZc2+NkWM3Z
SEz8b+FNyYsnU0+KF7bAtt4tT6qexAcBxIthQ6y/ei7OBUF638Yd1GJf6tVLl7jWXm25b6/nrIEk
eyNgWR3jcOadiPrx0U3DH+Dq7mpmeC9RVOxK3uYHaAxwQrWkgVGOA5h7pruF0lD5+uBOeypcNWA6
IxkS7CZbZAwBS+qQNHnMBlNsQ3FWQuKxRmfXKLMLXsR1H8K6jACJ1JDDkbPzD0fFo9WDeppFSOuE
Rg2XcP/VqRY2w+nyYms1Vu9IjbfI0WC1VU9D0eHXVMr4FaRZfUiF3C3igX3Jw2fbk3+aJLrrBB7i
6JltdsQyDQY05HRTnehpYOd8hfu5BLlqQAC1BctUhuxUiu+tDXU+hqJ4sWvq/CE24dLMaoIk2/nM
y6i4Rz0oUtTJ0dkxoK1W5aHwDPIrZTkTJSYiqdkDrSS10RYl071D5NcxQ9i3Hgo6YXHnEgW21pSG
jmUn1bxQ6l2WDfuCYm+TO3kITLv0NoqKOSVWk27vxg2iz04pHtopZa4xKm9iKAdWmpjimxm3sYM6
eNtTdJQlwbyF/qKqcX22JMovDKHMhWVibXs7DoQRs/nJR3sz9F60CwsBwB1xNpdOXXdbF23FAX4n
gqQoeY+TCLbOpBosbiGeYt3GYJx59LBteBnYaz3xOgRWm36O7FeeS7sjqaUktlNURftoY950SvIP
urHOP+Eec8eFs1QiJwGhrF8ibcyOaSnBAV54Ds1cEhLFiXzK7DXTrA8GNtq1lt91tXcGCX6v68w4
oa3WX4AhkIrIJh5G6VsO5uexVVti12LJQGhI6nZbtSAhO3d5C7307qLARyxA+22mv8Jm/LBr135K
3tDfRqe4hb0xHbrEKJ+E8kOAN5VKKxllYRFj5BTGfiZ2OtDU0n01F0JWmSJCe0mgjaUjfRe3gTel
ZYxPOEV7SSODbMFCDYyY++/U5pLAnouXbEYfw8g/OUYsDqqo7Pe93MJU6stgsGIpS0N8ddFq1uBg
lqi8LJG0MpTdD81I3POcsy5zurljtyB2kRaLBxVp1NMYoVtXBnsXmUrB8VrNb2nIZUdxFCP2/kJw
FxdPyk4V+Ufhz5zilzwrUiidX6spR++ALf4g4bcoacubAxSNDciU3Sqzee47N9plXq3sSH3MrkBu
ho0XMp4cxERNBqj5FPXJeyF0a0ve8OD3rpfv82KElBAN8cbStfgL7DRA1uPg3BKrYubQ/GBOoUMA
rEikEAKiTErCg+dk9t4cJK9EaDsRde7LoaA2ulOtHJVi0WAqx6+s6pQtMIYMlOkBi2LCGIw4a7ua
KQPpnza9YoaHXIHNoDVAV41EG+5atctVq4Qc1MZBBrSFoOomvGEpwuMyFNmRDIcuQG8Snsw0Bxhq
Qbp1NLb85L3pnDrjEHQ1OMUyy666O097A1hKnmfQDmTZPFvfO/jMR5r35wXano9HMtkXiCgehAgy
b95XffKZJaQNqpmrXnTsSouC9WF0gISVZetH9hxeFNS+D6PUsMFhMRCymRSzquYeFs346kAu19r2
K5p+/aDm83T0NIqEtEtsZFTO+KAl9TdWuqQvooPcgAO/s0PweNG8Gx8WrM5qPz5kFTHedWGg2ooA
PEza/G7OxWPUxPoGUwBnmgmoJm3snee9IXovvrjMzoP/Zu+8lhvHsiz6K/MD6AAuzAVe6b2RSUn5
glA6eO/x9bOArGllZddUxbxPVASLZJKiA645Z++1ER2pi95vqp3F2v3nTPn/duR/sCPrJkzcXxYV
q/f6/b9+9qQu7wlG5pd3hs/UA77+a3fpj6f9T3dJs/5FPK9pTXFsumka7GT/iBTUhPEvSQLuHxm9
/+NJdv6loouwqdtOWTRz0tMfvSXD/BcFsamMM6VwTY2p/1Nv6bf6sG1S09TmFGD4kwSC/5bChNSy
aBRUNfdINYNVWkYDfjUweZ46kfuTdJ3oJm5A4YE504i3I8E6VdUMvTqGliq3C9DYDtXbRj0rcfQP
FQDx5woAjS4ijEFXSroFhkUjd1q9/VIB8Mwe87JfG3dLyxCHZSiDHYXzGSz7Poi1e2a4D6YGVDfN
QrhBwBHpYWvarvFYXEmoIOvIQ2HpIvLybTM8uSNbc3WQCD+1zr82bgA9P11ko4XYLXO//HIg/FX1
ffryPgoYf7x9nVwnXAXsbH6PGiIAIerKTDPuGGbzN1oLIWyOkLBQBMHLfGShzwzh3Hx1gVr0baAT
c6s1cUws6Z90H/mj8GI2WXZ6kdlE6SAB3a61Z4dRLMgUm42Fm2wCUZT7tqVMI4krgny5IJkM6HOu
ylOixPd/+Ex/XjBPn0kKg30TuYIkLmq/fyahB17qEI9z50BPt2WlyiXeE6qgHXkvgk2q9DXzFHF8
bPLIntjvBXB6wp5P5Bp1W3JSnm2AYkeZ6GyaCT4y7CcRBEh3wsh4sOISxTJKfIiP9T/kY83xaH/+
OXjrnDvGVNnQ5Fwk/eVoSvPUbZjOxJ2NLuJCqhSAerqkKKnNE4YrmQvJIUM/GwzRGWpL/zlnniOy
geVguwsDDdXslEHYe2O/oYPDmizq2IT6bOr5CEfiA89KS/tjkCzEBLWJq60gz8o6FR4UUlspyUwI
A/gxbiaJOynhSlmGPy50W+gcklW/rhPhrItgpD1GUXiD0Qb/W8f6VepX0yObHf0ynU139O+5665w
7eXMpo62LwbvEiDTOs8XER5HPIJb00IUVUbqmdp+sDcDpd5oZDVjrSVW18uGzw7rwYWNe6BVEAGG
7MJwtmj9loRtdiYhsFxDrdvrfI122w3YLeLpaRlNmTm7QO7YZ5qztQtwWB0L1s6KnqwR8nTZR9pa
0VCRDQDP9n2F7aNT8m+DxZY0CapXkQKhG3vbIE4n35lJ9U8RbOKvDlULCgRrTZPa9++RhTaYj6Yn
v/euiObUSkrEWAJKnJ24mxq6orYUl043bKLvqmefEOB1lLCbB1DqLUcBgcrPCNlxoEVGAP8xxd07
BZdxiXHOGcYV3tUzFRzn5R/OsD8Xln6eYZbD0CenFRb///OgZymqRGVWaveRAizx7f6DF1lXXZJf
ISxo70Uq0OG4bIttaadnMMGHQIkeK+edtqs4WmrwY44I60Bk7KuEPYrhk0SAF2c1+Ngp//7t/kfq
HAOCrqFQkNCFGRZ+H6Nbx0mjgkXKnZC04qYOIB2H6DPe8JPfZM3StoEIhalNI8A4aWManTQvfA4i
u97//RuZEnZ/G215Iw5iDFvl3Zi/pyO6A2ZdpAzavUlb+C+acSpfYj+ktMPuxUd4/ylp36IsNR6D
MTp7oqd6D6ThOn+VQ1VvgqGLL2U6xUwgR/SWihqKfV7QCCorzVwFoXLix+kWfpruCJeWe5SbD21k
UOoEz9W5CIs9V6uWpSzUk6LgeWD38RpGvrL8+48q/uIQ0XXVYEkxJXL+x0gmaKg5RJmo96oPvhpN
R4QStY0FpVS5Qgj3MFTRDzC5d0UpYEW6PXFdln7WBkxPItCp74UEZAxon/e+FEdRJypyYaUH7AA8
vFBSb/H3b/i3Uv58TE9MFuYM/pOmmH67X4ZeLQ/VQNFbcS8r+EMiCdotg/R2hPeW05O+on/RFwXU
90UjUW80EqBlUobGHj4jlWPzpvnAaOHLfzXt1j5pfoQb384+G6oGl0nlR9FtPdr7ApPyqJNvj59p
bxsvFnzOnerrJfgGYGDYt/wdnfiDDwlmleSVvwFIWixaTdLMAA59QpKiE6x8lKJ/iFRhn9iUOWs7
hB2v9KjayClPR7ulfdVOGzr7Gvb0k9VU3NLKM38oJLynQa7dFWpIethATw61R83x9OekV8oFklwI
hlMs2dQ4cMEyHhK/XBvThxIlTZ2//96N/1zeSej6kq+BTZjDgPLn7z0kOraxB0e7O05OTKgc2wdw
7kARZFkikrT6ByD7HTkZWXwahrHBNznAVxgcuHRJOfXF3E1TGcB2ta2RKpem0aduBDTeUPUQpoC4
9Wzs47n33FDzdEHsbOiakj2mNwGZ9qwN08F49FI8hG0YXiMltZ4QPS/jVBxHvRFnO4MVXwxudxaR
sRm7CLhwRmBIMerkyRubxG9AgDIPLrpQ5uvEZKMpCC77hyP0t8jKn0eojrbKUFFMGJT3//xNKb1o
Wss1tDv5dy8U4QNSB/xXoHxEIUzUD9uigOp2ZQG3MEmOJlt8v8FFEBnk7lDlreh5D+dUl8Pq739D
6/dVpKWajGlsHNQpYVv7/Z0ltUcDjjCdezcFsoWIhW4OqkZs6M/g/ewT+UinXsHdolCIXWlWnG5x
a5tgPXJlOR++uR5hbRvo/NaCtE043iQXN616gqN+HgW+axzH8dYQABuNmsJFRJt8VTcIRVJ95zV0
pzr9pbOYF5VuElbklrEDBvhOe63bay5kvhGJBO1e6Aipt+zjHAM84FQfWA5mQnVpVtPBr1vpUm1z
fZkQgNC7frOAwetvNEjWS2o+FNI8Bxh7AhqFMt+K2IPhEkXvGNYbWgiIrBmaWXvQ38vEp4i8sk1r
6+WizfNk43iYxn3H8JYV0AI8ewY2jSBDopBiqvn7n0QAEvhtsqGZTtdeEmRtCMhQ9m8D2mhHjiyC
wbsrUZddEoWEDEMBtATvBbe/cjLN4lvg9oBCxsHe12FwcPTUf6pHpaTZjWPTl19spPUXc2gMAkHl
OK7Y27Ns1NQ9BETbnzrh9QbEfoUS+QuAC/Y2YYszwunUC922TVNH0U3V3uq60B4it3+uWws5RHYL
neiqYrdZ8YWpWz8sv6I02+J6wlNIHdx/6PCnPCYo+ECfN3QTAL2nWJMpF0G3Zf1LZmJzTgc+Uov7
ibKkt6QOqa6YccJjg65/1ccPeJVizIqsklrL2SEzwkILljtHOkJAypBu1ZJU7wQR9LKC+HPSSQ4D
kz9dE829J/cDZ6C+9gLXPcEbR2HQR1ez6NZJFmF1VEr6m8RE5l4Dv8JU03Vu99rOi8SDM3bufVjq
iHRS2qxUfcIXrZPlLkR0Ai0YS1gEhrwcsSImMcVbMiUI65HB1fNtZ4JItFsZVhJrmqovPDiZq7pz
2Yw1gF4ik8QcNYNmiaZYuxTx61Bq2r4hfGQ5Vqq3tnr03RgWTk6OThJpROWwHiDapr+7NolmWtiE
l8HOQlxmjoVVKPk64oXboXDnc5rGpScRTjF5N3i9Gq+84pMhsjuqtFWr41eAWU6rRa2zda/ZuMHa
76Ho4qPaVZcE/czWsokGLRvC1zCj39EtGpzLnL00q79pqOu25RSiNXYFXE61vYSto99ImPhc6eN7
aqf+JpywwfTqiL8zNbL+rJtRuq9l6I+3ABMJDf5gVdKDXYcQLZW8yoDgWvHGzCpcdULse0l+Utna
6lNZZ/sMPv6Rn412pp0dWBhrO93UiZWpqBQr/bgOc2zYahRPnVvrlnOq7Prcqc/5iv2PS1ogyQ5Z
893WMptaQhWeY20YmcD1Chwlsjt8u9UlLp3VmDQlGAObbFUHL61qFcvYZb51CjygY4Ul182rcxMQ
sqsadn+XlUXuqlCWbcrHwtg2XO2YHClCkPNNEPg0T8wMwDid3EU3NNaqddmFeeNeqlp06eIfGbGy
GEaJl9Do1Dm8Z5clV+ZV/XnQXfqYJnkIgaCmA9OY3AWYlQA6detYWy2y0RKXJ3eVV3/0KkIXRorC
OggAIEzxsYzziRNh5CsfkkFvYyI2eNZJUdWU0oBiv/QKn78dd3nl1MB2DfU2yZ1uhJ52txBEK8bn
oOZLqsI8XTSJLhZg2sknoelxQUJ2qDPDPCW+9Q5EKFjj2UVw21tXYkSLbZzhCYbaQVXcHvOlJYFf
i9L5SmMWKI7+maaMssUM5sJrIb91ITnyyYKIIA6MHmOtX3+XddhfnOlCYp1cFDZFIfZ2U2ypG20p
TX8bSKC+jTWMLRhZt8x2l0oxGk9ZWp3L0vXOAW6DRQPHYgdf6xNUXfEI5ufok6J2CfB7UXtYtLqA
m8ph+yUYyQNxFUkoTxIttNppT2OuLViM0YHTyv6Ym89+zl4oGn1gJwRdGSgyb/NaxguDa9UrwcWV
5QUnr7/z8sTdAozCQU0nbW23hbFkILDWftVmhw6dcoGP/IYc6HMBaTKGs/BoRAaNeovmqT6+mj4W
gaSQhEg2BSIm8HBPSIjzUC4YvrQr4xRu/zzcVYL2BKYpdyOjdqVbCX5FoqlxLvflzm+V7zjE9X1D
pVvPMgxzDgJuNAfP2Chpbdt4IobAxBSMO67Ekffvq7MJaNj2qEwP7GaLQxsgVmNblP+8Kaoe6u/8
L6Cwr4zK48aYAo5NbEmYF3vG6p+3Vd9auEFl01vHAlRMHI/5wu/xpkkczL3C19ogrfvlgshjNcjN
vZxJDj2j7Fra4hvMVJIrdNZFlnSnFCs5HILpQnrjAKRuMvOKdldowRKFMo6lrm23QiT46mDBwHJ4
/3k31ijfElhV6hQ5xXSREOl5aAJwgZZhkpdTJNUBbMtKsqXfBT0JE4vZ5DVfzNax2e5Vx/5XK+nK
DY0u/HoOuRYiU4dNl8bPnuE9YyYvcUlHLKdACsPi1dMDAnsmIN9HnNmCdAD6lLK1asl4HQc6wAzU
dMtxWk7xreR9tjO91YxAuE4Xv90cOyAlo1KYC0QX4bqDhrRoq/QTMHIyVCZmxnwxyjb/eW2+WQ6K
sWvJTnL+TUplLs4P8835mtfpQJbm21hlNiXM4KUu02vZa49hbEBXpiu0lLFUtiggSefw0Xb4glAO
Kxq3mZU9aQZ10NZrqlUbDTc1AGmt2PWxLDJlLbXvak5+TRciYlNN1HQSJ3lkW6DggcagbwU21xsW
KW5FhxCz65Z2R2BJ7DzVdUnnS7rorkT83jnVlkxCk3AwbPBNixDI7XIQZjDg/Bwzr28O4KkyvDwx
QDOakHxR1CsOXan+UBzl3RHoZxXJ6emzw4Vouy9J4yin0IgqMlZe260lS5yTjb9nTwgygEbmfiIl
i12QvoOM3nR22qxqIolYRngIkbP2hMxg3qsT8gDDyTKDaOW7NeVMLzdXdMLaJaLfI6WhXRrbHBBJ
B8yDhC5OtemC6WvveGW1ne8KlSI9zI+br833fTz253P/13/++AumT3GwbhWkTL+9ZlIxpC4+Xiaf
8n6doScjaXpf88Oj+TGiaOOthv0xH0gA+/mO5+fl06rI9YvvaDbFuJ5fNWN4GgkNq/lFRvZ681/4
ePcfr/fzw3jQqiKJycwDR2WW+PDitN+EgEuO6MB0zj42SDaN0DB0t0qvqwvWacAKCazBEOUGzWG+
QJtZgiRQ9aUZ1gz4BImJoa2XqWZjgHU0MYl52V5ixjmq6LlWkdOy4zAExbBcfPUxHu6R5JiHtC1M
SKRmmJIDBU9bqcnhsSFOLOZ/ni8a9kHYMgkREIRMLJ1UDxBdTM9mFjQJkQ+PBKuO2/lx813zxXwT
sa+B/xBvwfRH5vvN2P7jWg7EGe8z4tmPJ7CSj5mJ6Twk2Nd3pOgtQluBMBkBrSGbZZxgQJVYxqMC
QX80d+EroY+PJvy/NeWnDFS8WY+EMnM1TRRUn1VuBwxr0x3zRWepuboOJ3hUlrMIg2438SaYAeYL
QgH/uDbfnPFPEmNRtPh4zMx++rj58bz50R8352u9V8Vrp7KBAHVYhlZQFigiiOnwjAzdHqc1+5NX
d8FGzPwpB2Xi4eMiLSz8bh+3B/gIv/zzbzfnx9VVkP7yEG/wbSgS//6zf/UUlgMtfeCoWPkNtY6f
j04S0tV/Xh31nnfx8cwqiOqtyZSDtZRRXqCDsYMJqDW9ysfDPl5UIQrgl/f0V4+bu2Efz/3lg8//
8ttTOlr161E/O3p+I9uEguPPF+8bCpz5cv47uTtW9SPGehTVCVyb3fzN5CgEkt2oykWVSHM3/2Yf
v+h806kFG7AEEhIfab4+3/3x0Pna/PMGWeuNFFmmJ7SthnWd7IZxq4ew/FTBur8bnXw9BaEWbMSb
aZhD7o9Ufj4C+lGE1etMd3LmoQPZqkdCfMfGB3KSmcILjyoWT7DD/rgoqwkF93HbNVGCKpVvLnLy
N9YSyvZMPJv/qD9NpkgTPOoS7jFWkmBhIpELVHwE87c6/y4lC18SoLMnBNLtfqaTiekHHuvnOKDN
/u9D7uPXme/75SfK58P057f+cdWNcg6boGk+4zj5KtH/YKAOsuOQgYgaG1ICnEKmd+Kij72rQN8c
zf4hi8jsXeTsuAhFAeJsk8aXS9iDGGD6qYdp4PVaS9n4awx21bYlCGOZsZQEdD6WZ1oQZzwYxYt5
Q5+ln+z07mqmt0d7v/dUD95uRsZV42tfyK4yLkWmPhFVBYe0vpAJWR6JE7sXdil2FFq+EFkAjOpi
yCheGwzBzHl0iSrCJTNRWHAe/aexhOErY+MJfksItt/+kjFYEb0bqouga/21gkxx2QfO56JMtUs2
gTd6BBhTPtIxBul4rCz1M2YRC+JFOO5QHL6hPSdlGFVGIxIFaXmdX6Ox2JBt3i1d1e03aceGXjGG
92DsP6dKmx2BuKA0V9k80WESrA1A0ZYV+Bg9kmKBb2+SUfRfRxrAmy5RnC1EPe+GvdCXWKuN8h56
wyfTyiQKVCjBbjLgZ2kcsIQQgyR5m0XqBQ+yggKZt+FzmxDmS3M4XiFB9Vb6kNnrMOnMd9FSMNO1
0dtWXrDvOBmuXka1Ck1yuymC7Ayx+sWccnNgFhNcnPQeiLnykg54m4My/aqkanpu8x4rVBruqIPe
GJCKI6AZfx8H8SUMrXYfW9EdSWLy1LQeiFrD+NILHAIlFEbdzI6ZIiUsTzVb2WLYNjiJWbu04d4l
F6kbIqbCsCBEAYXYkt/j6yhJiHByExAo86CLZ5Lu0I8ko04Jr8Ei2iSFTFgAXzsk9IFOBJenn1AR
LhX9CbKw/R57xNZ7ohE7DcX1FhFQXqMaiiwGBVOripuoBlwPlQZzX3NORYbCulbggivuuC6y9toO
TbGTWo9tgAAOE1u1gnPpLmq0db0+0KNM7Ojo1STOyThko8dEp9jyMhqut09DmpghmjXiIrdNfa/J
eV81LT6tuM0/4VjR9kYWEMDixptmoIaomjn2FBcGmN3imeg75XOzw4x0R1bqnOBiNws18dtjoH1R
FAUEcks7Yai8AdwPwATQvOYeA+jWubXEDQuC00WQXxyK2Gs3I/IocbzgEjraJ/o3rGDZoW80jfjl
0cwufcGBNXQJiKgSqy3YKj/XxSl5H2k5f6qdLyIfHoYgde9aYHzWC6O/eb1rEq42nGnhJRdTkiTM
WqXdl3Bxl0NWfSr70nwURXSORRkSxwcWq6RG5RGNdx6UpFs1HX0kRwWFTXP9yVbidaeGkASSqNyl
Vfap0+18z/50jyhC3QY6WfHGQP8iaPc5fRMrS8sjDmAHyHfIu+MLJhbJmFzE43OYx+UTlJ7QFf0t
0jee5VV3O4EplVkHJTBjSsV0RQHtsESKxTIcUVWVATAWmjY9SvbYW5CAqZ5s38q2WUz/oEgH7+gQ
x5CaJFwI5lWot+ZKR3pCrKTz0pNQfzKqEYKCaEaMyNQIB3WMV7pr6EcWXuiOExHutILwHsSXrpY2
SyJ/X4eOd85uX0GMW7+ShiYXhNa7Z0Wm34c6fSUBaMND0o0uXI5utcmPRd80D0gPHgU8QY7svlm5
Y67TbZlgYPILrmrtkub2pfGJsRqk8qayK77UOeC7wRdADK3gEMVjcqLt+lWo2ZPTV0+1N9gbL8eS
YI7nMMlfM6W8YCnut6pLr9Xp39Q6In0MKc06dEqIR7QfNf27Gu47zSnftVecCuR0+grhivtcNtpT
ADNbEliZtcbnTjTWrgnbh9oMf5hRWO76mL6JmVHNJZF+jkqq6FBjOBlK6IcPdlCo67a3CMDBzvfY
tVQY9ZQfQLdQXbNrja1QedaEupPyBCFGPPm6veppB5zMQsBos4F9JYriLaDvqcfBU/eZX25ac3gZ
jaJCx1fVF7NNw3WWFQ6hfY/qFL7pkbeIeLgH6NvamN3YAQ6K9LYh9aiFBSEsDTpcR7FyNpuVUTf5
I5goSlp6fvWbLlnZgdackvELaO7yblOua0T3yFLOWnd0D2buol5FZ12PT7Ao/Uc8tP5W80N4lHi0
sXR3/rOiE7srVQpho4P8Z7Saezt8DfBnf1EqyNoAQAJUlRy0VCNTurEdLEWJWbpsvY4aUJTfgarL
pR3jZGumRh8nRLlrxntbwx2Z73F1D1F3n36PQifeWQb2tSGztmAjUO2Zym6sWEOJMfBXlcsJk2ch
iYu8jhG2OTkNeI47s+O8aMjZ1cIofB5qa1F6mb8cbCT3tdtAeR5xWnROyUWfXnvgwwcwjOWaY2JZ
WeLYAOA74qasoAcN3yyzvgzg2xbY5d5hjMq9l07DdkItekgNzm8WlSy9SmcT1z2l+wHRQ1PvRtZQ
N2nV24OuZua+txW5VtsCDi++gMc4AqgK+D8dmu5TboaHSEVybbhx8FDFXga229uqGcmKKHXfdX/I
zlWbqouKPvWhviuSJqAFtDJkoN/SdmErb8htMaQe9e6EOYyqKHhLDK7dM6UVDl9lYhyb+hIpsnHA
Ajatlbp3ivPqNg7ZwoN5cs5G6CAeAoHp9FF/Kbu7l7/xkuO+41vA1jm++lBaFoPq58tIafH8DASV
ugYlU5dvZpmn8rnOyHVSFZyh6EnlQouiFy+GWmRDqgVJIqpNaQER1VV6u7lLcqta+eSMivjVMOLn
Fl9wKiixOm6BcTiAXh34/VNkpgJxGUnPXedd+5LqZ2jxJkIFcXNgx7tOH+wtZWGKKyCwVOud5p0G
ULzZ8kXCYure9JTgT4sETq+kM5fRZ7r3vcKykqxj6dx6r7VWIo0fM49DuQ1sENQawz9LGI6KYbxq
ox4eHPbKXS2r66iZ1dry+k8Bu2YqyGPw5FrN2fMgYBXmALGEcBvbNXZ66HwLij7eqi2na42AaB3K
6oJBBooYgMmwMuSLavxgVRfvHNHJVWqmHC5N/p1mDpxOoX4jTZBCsmO9MHvl6wj+p2agq8pj+eyP
yfjuexb8xRAoRaVDv+7byD6SaoDbURTK1pFkCCpgc/YVuu4pnQ7c2heZ52sSG7uDC3F3QYSrQpnN
bRBY+84pt5KrZknW9ahH1gEG/F0VsdMoWUuf2Io3TiTvxJWw8nLjXQOsfxtp9n0s0nJXT+US/NZ0
2TTMUXFc5MBP0YF7RkNZGHCmn3QIIMKIjXIUWm+4Tz/bPrgsM7aKU0eUdNf13lGtgcREUafuoGaQ
SOnpNztN7JuZdltXUsGIu+BIS3BHKZu6ijG+FU6SHQsGg4p2zEprKMNlukZhxKvdQ9HoDyGamSVa
eQAMSsVq2YriPc0qnt3TsItZ7JMxBqLUmSyxGfVioweM+5zLOdaLRJRaYpAgiuuW9w64D6G+9UlM
uLzGhAJXK0379sRSoeYd5Poul/23wtQwQG/yzmKsTqR7LCLnhgr0CvII9XyR7qNRErqY4JZMTHkr
wuwt16IjXHjSOzRR4ZokOTak+7atOt4Oy6oQTUTd7n0teYAf0O4dm7CEXrF/sODBMVJWYGUdY9z3
Wre3mNuuwnL2JaGRW1CDKSXc/t2qaMAYShM8m2p0TYzq0PcuyyarGjdBWURrchipLukmJ71RE6dg
4S8ET2JHnxHTy+9p5b4b2Vugq/0DmZrXuNHf8E05V+nkL6kTaYdaGMla5BgbwhRfURHiT1O05phF
HcHAAVI/HzPQ2QLmrDOxILdskwtaLDJ4+ZsJgI+lWFqFoz21cb7TFTeh0zba4BQIprRVG0F2tY6H
hrDkrC6X4YB2DnFhslXzVmw1o7fXqG1/UBt/8P2ULysDHyCrcGHl1rAbPe0t69wzyyMA07oFf4RA
HBXTe1D2tzY6kSf6VhiddhO+A9G3KPKVmWXjteeXWOQ6iDobGitm6EWm1TrBNSjea0LtItM9ZAbZ
5LFxhrVOyq+nZWfht/c4hMWeWcHZceMB/F7abmItP3gO6RPStn2iPZBnekEs1obixxvG1yX1koom
h1nSDTJzIvXafFVOi/FI6S9fWp3+TQP2bZaXJH62tFVVXrqh+qrZ2RITrXVC875T7WrcN1aWwXwj
29oLRlIWMKnMxzgy2VXkJfm+C7ofyBChuBU8NzLo9tOsWfSCdnUA8wOB1LFo4u8Q4kiK7UeVxVEW
HYCmUm5MtAdgip98WznRpcmIJvms5Ag1bYqQNwTR5KUUzPfzRYTY9Vwkw0sXyWbHyi85jTglExt9
P/38hFhtlEgx2A7fIBGW7c1TZWcsLF6r0kAq6RAvjTHZ3RjoRtZdxx5kbjtlooWM6urn0C0+/VEa
iBUdkL9yzLizx7+U0WUnC/I8mrlzStmPYCYnZTtistlFjv2Njv+OwaA5FlV0L6JIO3qhZWzccDgO
uuQHV03lbDgTo64QEK965cHohu/sr6udMpgYFQmRDZXUJ7E5g/KmsHE3zVcafPbejnwHQa76LRvz
Dm1QqmxUw6yOTePD/nMgybVZREcM+DldFXelQmoUk71NTw3qQhk1eAPm8BKABGkKTlKQ6DiIPd7J
iNp+b6AjGNSDIp2A2S3KyLnKMHfS+AB/wFyQcHItKdvExzTDuzUk482KE5IEqCM3Jag+knWBsTg9
YqR1ivpqXbUQdCWkajP7hm94DT+yO9Xsxvasw184ZqpjpT/UVDXuUYS9OKdKU6tqsml8tb8NJLDU
tQ85WUfd43mGcTcd5Uh9YVEZYXqGkrhJvUTfWeRwMUbb5L3mDksEF3imoPJ6EKFCJGZMOLaGrGvj
kfBOLETwUlFTPOMRdMG0YoemwBWQekp6hT+o0RIdZrcFAcaHRfULRheHNI4SORTDzqos1G6lcBfK
VCCJ6+obzl733OfeDWjD1Q9c5xNAJiTKqaodmXcJ8cyBixFEi9dXF4fU0FiSxgb0eISCa13G6ORM
MkHcqCDKNCu2daSHS5hGyVrRQ2JwhoWl1OKBmOzvWUeP1avSfhu5ZnNyksjZmTTKwDlrP5RK1c8S
z/vYlMW168hisYLgMHKUEkkFsCO1aJ9HU3Pbd2PtoiS7qMr8U07LCyEkEQj0h/pDJp3u5o/hwaI+
o/jdtQPclOfK2SJiD8oAfGxir/aIO4ZzPcGT6sRrzsRAXZWiVJfWtCHxCjO8JGPzMjb+RraR+IZR
CdYthkEgz+K5Y0h0ait4aktC1YxWXopKFJ+dpN2URvxVCIdA20I8Frhnd5GLigJERrBI9Ca5N3j/
HTIQNmQEu2vg+1h3bTJqEZ/ckF/qe7fkbIhzYrJw5S7CGrenpPawRK0TrtBSTluGrglKWp6VQEAn
27PoC0RRmViDYHd3Ze4a1LJonHdlOnJE4guaFyWhpoUHj4zJDe1LOu05bikf8eUIvWad690T1Ak+
IW1+GgauwImPF6OODm4PhFO49soQjbsNGw2TWoGFAZxhQP9OfXdYQZlFyXcc5a9tFCmHxhThg6bT
DMnXtoHxebYk2DabF1hUFuerl65az/tCbE5Lm/HBY7i4AF7/kQwEiOhsye2InIHKd5L10CK4rCCd
gM+Nibdiq7ekj6Js2jgAZV9FS5l24ckersrgkw+cDe7C8rVxS2ybEqbOOrIDZU8LXkfNNELRdmE5
2hk9+4q0KnztA8s0opPw1QWE3HrGhjM6RSjJiVrSy3OVq0h7WlelsfawTB1VfP+mj7opvnl17+/z
aZjtBsOA9+rn26wtHqMY5EIrzzot/B06b9JIUwNg6VRfU6uJWz5ey9wZrsPIdqFU4nAzpu7LkJf5
2iOUHGZuXl317sZsFJCMJ1/nEgzpyAb5KqCCojc9izV6uAiCsmXN6QZkjSZiq64qL2pgoHwPSpM0
t6AzbuBTv5mJdXRIeF5XoYpSPwaUJHvz0ZziAIvMRDZRDKwOMufeOtqwJyaDPaveu1RJ8x987Lte
BM8wpsSqomS6xHzMTjIn4bhuqaJ0k4TDd9XPtQYeE7qHiuyWjCcSnzl2/NS6ikY9BIOx6Ykx3+aI
uFfWmI4bxXeLnYBYSnwWK2uSdOIH4paf7TZ4cCbSIR79fm20LEAstU02KiQAbMjmpa9kcyQwK1VJ
FHKHg5nr3xskFictMVe9FoJTdlBPBCp0R/S33TJMlJ7YF2Y4XPTNagywfxYN5E28OiwwWjSOVW6e
feCLxzByr12qbmyZme9dfhajTzh0Qh0pCXGfmOH4LVLIXUpUeBp1OYK5D8h315rs+yyGd3v7C5De
6mVBrYp4EMBRW6IZmN444a9WN6xMQeJ63/0Y9Ww5sGNCHGfA7Na+sOAKrvUoqPuVfXzW7ezWWgHF
xizWN2GGPDXibF5SbV4mXVOes84+mZ6WPlC3JfggsOSK1dRzHUKJp92MeiAwbbL+rDcjz8tj4eGR
aMjHXZexKxZhBax7gPV6SPBuG6K0ThY5DoOK85YO+9FtG5XOtkNv3/H8p4GWBFJd9CETcTYsLCKE
0N7uKlU7jXFunF1k0T1OFWN4HGI/Jz2p9DaUlaByTaXH8L/ZO5PdyJUsif5K/wALpHPeRgRjHqTQ
nBtCSinpnGc6ya/vw6xCAd1Ao9H73gjvobLySYoI53W7ZseimiRp9yDSEZVem9Kt1SXvNZfhc+Jo
r0PI/sXD8wlUr6L9aDEv+tpGmGxPC2VER+XfYXy7p79fMs3iPdfm98wNTZyb1o/kjopxGPfcSmnF
55RcmZLLc5E64xuBSHynMigMSbyBAOlzZflPGR+EU9T6gdPS3LqygVysxgyJK5XdDSdcexMVJfMh
jQCIU7qH7KoRsnH97E/tD9QnVjMPsra6gEXQTyxZusNEadoKTFZ3tPH8G6l2/htYjsckfWy+xFL7
HpfpC09n41xMkt63emdpInkijJkEuTGxsgEJevGNZq3BRtkB2yZc2zbz7q+2YDR3rijaXldVvJtj
HIaS/YfuNfFeBxoNHKUeuIKmpvZUdPyb6O3NBLT5MuXpQStjF8t9Q0eLIX7Fde8F0NX4RHl1suDD
F3OLWCmGWtcqRnpNCjQsKSBfi3qNYBPvp4QuLFsaIVjiCrvQRGX1lNMnMDj0Y3MZcTZaWD8RvR53
ypBb0rDuvXCnndnh1QO9cqX581c3Lw6aoWqJ8rqoa6rEdtonp6q0PfiBCIVGXHYn+sR35Sj0G4Xx
r/wK6LGbGcEn03gwJT9+wYZyjbk939Yeode+gLJrMhHv8Og2NOdsKwnY1a8d2i4z7UtTg7MrvGre
umVTQJJ47aJ83NNDTdscTYMIq/ElJHq8jrKhO1PCUq3Csaf9Of3ySwpmPZF/JpymKxP7Comf6FKl
nQoKYSZb20g4jZy43NgjIQ5NGea7PSAOp91bWmb0x7Xas1l11bWNOLdcywh3dWNsJICbx2Yciodw
/FOwlA8Gye0CyWd6cGSY3EbQThSXvTc0GR1LImNY83RsNPE84JEtuktfVCIYbO4PAl63GuwLoSMb
sFj6O4/q7FB6k3Zj2f/kZ6w+kOua6wg6hdKKGTHoiWcOzIs6d0+tCMJW0lRCSnM/+Hd07xR67J9s
6sodO8NhbS1XHVWl5xFl5AI8GycOba27NIklPBzzllhlefMNN79m7cs//0WQM6f/id1rjGHPsQr3
pJkYVrVCWUFsWfySuZw9x0LxJjGi4QykroNFMFUr1czu/m/gQlDsuBItN0pWReXO07E3Jo53rgce
qSLSyrOakrdeoeTphv5QsrBqZe+AYaypWa+MBiVK7P/eFPkRcP2CNnXbjtc34bz37A6DLQgwuPxL
xdkUckdHvBuT8YG+Zmj24WMjjfHGd8CE7k3bTNEdmYblGOD53ZW8WGtmGmODO9S9OPCg5pyOg7HH
wlFHhrO1mvQjWs4Tl9aHdd1pj1ELaVQfpnGPj1HbMEa6+2GqAy7Vj1lhqgt7A3ph1ChZc7B2rFoe
+8rHs2dVUCKXibVgLMYSk8BA4+GA2OWtNPIXK8LdjKVteYLngvjEcxi4FZ4sCgqSsD3Vdu/DS8Q2
NwzkzfiZ8CR2A7BDBLloNF6HkmtZrX4jYKb7yZrklgoab21UjUsPG3Z+U3TmuQI1VelzcuOeXHEV
iOk3kPDDy6IqCYsC/m8623hG0B9QutFY98Dmp2crsZLHiCMrmiZMLe70BC+BP6HHHr4yYz1Uy3gW
G0E4izPiAkGjBArNVNIsGTY9vhwiNJMhxbNr8pNi4c0RM5k0kHmVV/04ZmodNObia6GqNUIcbX+x
88sko+jCKnXJlHAw9d7JWA7P3NX7PYxaepLA74MMYPgz0k2TwOsXpYt+l5+osMhI0dKdPBIMWuGg
9kGEiGMZ1cnDgJ6xdkak3pZS+GOF3YKdpnOtvA7WOReuc+OIt9D5NUZO98qL9RIrT7GvaNQKHCnu
Amfk3qlLayst8TKY5ZclanUNvZ3I/Zb7MxegCp4hlvb8PksCyWOzK+y++hCuFqg8fsqFKgKtd7qH
ucwPFmTEktbC9d/NXJrxUa8MypM6ipNWFghBHjjCuAorObnTc29hQJ8geHBAZtMNDi4GLUd92B6g
gMQPN6I09xo3pXNmfWnYcXcRIEaWEjWPTZA8bDCj9ZQ58tSV0I80Iw1fcwk1RJIeKQz6fYp6VkHc
QFryIhzM2WxFm3Yyq12RI8F2tMlMg3p4jjArnWyLxozkldGp3mBmTnggN3rQO/PeC01WJZpjHkSR
v2CVHk++NarTxKZobG3z2Ku0vjQYVnbUWX65ZlScdGHmEFn4p9KuipNKjdeobqptaJawnyy+/P2n
caZPE2ARWlLWXlwNYdshaNvZ+AQag0oeIbCNeXGEc7ov74r4EJtkXuZiAJs2Jr6+Kl3YHno6G8+0
cVIw4BJjbyLPWo2FHC8N6/u/8bKC9erTnPzGiHWrrdD5aLmvSN8AuuH2dzOLq5OrasLvChqko7kn
M11CBVQ8rNtyvggKjB/N5Be2RPups9KdNfkDBrNeX+ensmp7EORi4T/8KeP8XTL571g/oOriXueh
PLu0IeVHVmbMX3lMzfb4buk03hjUDG7AQnOJzJPPv/6IMZqQp1VcX4COUTQZCdzlqkDI9ChZ9OTw
TKG2OGuSkxIZ6rPnG0nw6q1wU/wxOhvQjc3HuNGdxa/SnQBXvObGeMee52+ipPydUIBCqbS2mYRt
HO2ZRszQo7a4I73rW5TTxAu73xtODeuikx/mZxo70o2qiPFaJVO32fXENfySMkbzJSL3fmRMcjbQ
Vl5RT3k6dPRG/dMi28DcqCaanRfjcqF5cELjrFtnfd5SJhfZtEL63rbNUU9iZWrriVYh4VbPfebV
AW3PHKi00q5xBVDcVgBHSnt6jNsRwbzxDWRF1YXE0ukka/Me3kla2nSTOBn+VPuQXPBAhi9mSzWP
zWm/9h0cKbGboY0W0yfW8Hqv2xRMas4FKYuxX0ADanVBh5f7k9f4onhu7nI2L7Cjalzv1E9nCZru
bNs8B6aSWlz2iwoLQgHqv6uHval0fa/lXwRdyt1QxjeJILsiWdLuW6pyWkft0j5xf8NmLBsqdlR/
L0Vz86RqNo2tZRvVo38ClnBWcTqY9ET5BpO2MG710F0Si9hyXr7nSGor4kTQro2qWonKpdM15Jbn
YpqY/KIO9n7WkXtx3HE7Rv6Ioy/PLmPR/x4TA12SOktzcl9qgxVJDe9qNVoUElhdroKuoiKKvQUR
wVJsHJjnFy4oj01oNHQENB+RqV8h9eUPnS22ZqyiCw0JD1NPwZ2pZ8AMy3w6yohA/YLT0Qms6Nz/
Fs+jumqWqx+aub3/zRPQuPSMRbM8dB1zEcTop6Qph/1cOK+d5WZcrd2JlIr2bSueFLlMofxMvk/c
RhHTY+u0djLDPBdd9xk1dXei5H4xkNr/DD7/PxHlfyOiYGYhHPk/s/afyr6T/7H+hB2Kw/q/UFH+
+X/9FxXF9SCZGLrrOA7JRpLu/4aieOY/TNv1HFD8vuctaJR/U/dN+x9Ctw0wm6bpYPp1SUv+i4xi
in+Q6yEsSeD/L8jf+r+QUYQp/mvGD2Osa+u2bi2BcqIo5n8PXlIqSjN2EtMYjNTN0Ti4Z+5nzww3
HkrNW6OG9j60dc1NehjI8cC9QJYf5pzdp+14u5ub++XW8sL86taPIUu7jT/Dziw142iW0UhdbhgG
4XSdGpS/Qfd/0wdGQmKG3uAQV1mbFu1ZfzHMipFkE109sOhPfqoHelOY1PtlHgE7U9saM/L86HSB
PaXmrtMjrjwRN8CsgQwFrR6Fm7q7QHc5JTFmJgxSGODZGdJjHtkn315SFWTfhGEEBt8oc6IsA7+p
igMVvEdvHImc6UTKQGD5u6KCqzJZ/jYEs0nbm3Olc3bbtlX25BoZwv5gOmTGCBzh7gNQalSnpaic
CiwP8sNk74QcX3ANSqzrOPc1e9eP9MJXI9Re0o3th2aOI+WJ5i5KEn9pwrOuYZfQgMr75eio4htv
DWNM2U2boRTGrk172rCMZWpzaIGxoEtkiHQTZvrXju7chLsQQ2Jt7siKHQTvqlPPZZ+CV/OrQbtf
ey17T4Nml9iwn/26tYIyrg+F4B6O7JifsXGxVBbR0bBg94ZcVsbpcx7ac26+wBX0EeZLg0le3U09
KXBaMDVRbudd3GGFiY3NFpNiSCkAJoXWuqFM5oeWNfOKBgVrTUW4frJ77ZQ6U3aUKB5Lam8MqNZ6
GRzZbc1+qpHHpH3OKuR7KYOsH8IzhbDTSoVcHE2ptiAKm8e5NN6KCrYk5ofXsWQrbdpw32k+d+8Q
b3GrLyjuul9C3ihwfk/11KSAGDpdyWQe2q8heLtOhEx1TcSOIDa3dZbQuYX+XefFg46gfTKdGlYi
PluAEs58mtK5Wo2d/di4ZnrnF7rRfGc/q1Y9Vxp1gi32tUDLGNQzeHQblk0ee/QSc14aYTpriC1i
xhOu4z5YuGxWpflR5Ub1iQE0OWfhUDxqg2SboLfDuqG49Q1Wx14lE3xRomcblio316FBIGVrwvve
GfCOTJdcutpDOzw7EThwOeZ3D8dG3HdPOBXm49RIJuJInnAeIxeFJgwNZe+ZE91HYoT7SuTRwShA
IFo1/FKEQeYbeBpgCA5JVvdBB3F/PTIdrXA7tqdOmx9xQ6b7GUfGaf5ONIZZFxQtb6D8yRm7q8gg
dJZR+I0FE5IHzCNe18JbtREKoqx9duo5jhsDt1hCnBIzjhg3WlUottSsfvBAG9ovd/Kfa8SmWxpu
8qS2d7xQUgFlnxLvrPmtotex1Yiut/6RvvkXPbfWmu0vd4nipi/1yjBRbqMYs1uxi67cv07cdhKW
YGTy40jXAysRx97wMHpp7bDzZQX+hg7NcKQOIx0SGbQjgwn1XRjHgT8toeZGvBaNs0ZyGjdsqeJr
FLlokb4Anai5D2HpPHMEuQ9K9X9kC6raLcJ2HQMDDZx8cs46K4+cWDj4RooVpG45uwTDMUvlkgZW
p76OUeyey84Pd5mHp3OKM7IPXc/i0+tpIa2pnorBJnoEnbBl9CbUv9rcTJUf8/sRvwyXRUCGz2Gn
y/67dZZG20iAG8/SfWIS7qIF6sftpwyULM69TtdkoBIvf9hMi3FFNdoLjiSxjU1Ky3Mo4Bvosuw0
sYJDYNQe/rZLzKOkTdX0/lh++NrAl19XRmGuYs2xduUb+9OYUDDzaUJpON/3eONXu5bxlN/r4ifP
uv6l6Y1VOVqbhCoY8NZJH1jklg0G0BHLexcl2EYNwRYvJBOpbELywwDVXPEQkF6XbdzpJ6yot2hr
dHT4zfO2a+u3xEZQj4fG2ej8GaLK703agFx1qZPDofpSgNqA/I+7AmL7WRoEVJRe/J49yudxEtAf
qX7nRsQGNKXOt0kGtq6S+2yWBRCkW4qgjJ3BvQ6EFfQtjEWETTouTNG0FTBpkW3112oCaFcCIcCo
lzJFmqJmVTTuR18eai91z0D0xgfPkNpK4RJpHP3Yu4QhC2pfArNZlgGRyjnmR2s9W/kUtNqbFUcv
E/iTgMW5eaDIdF1N6ssec5qoTZRzVg35wZzrDxHNX3B1kYuagzNaw33xM0+p/ejpVvwQxYaxYf3H
lOskyLILQoyVLtoS1ap0uRVbEgZEfWcNILPF9mikJbFw/a2RRtW6oS9LM+E5ZcYS4oDxFMwZS2Fd
v3iDPd86NynoXSz0vVckX/NsRxtl2BrTKGWRib8rCTOsXOAxUWsX1xz/AMYbqkmjIsmDfGkdcwvi
t3YBGHSivOOIjhWErjXt/dRK17PZvJmdI/cCGuOKahPUJIXKLmkYxJVzmOcU5IMz2xthj7xLeINl
teCAdVv/UFYPjpNEL2Ou7fOxDmYZzft2tr6prJKXOZFUVpiLRab7g5psPBcw18v83XBVdc+H6K2s
598FMehg7njP5BOM0dJub/Xq7/ItIaEWatrR6JsPz0mXxgh6WP0KSGNoJ8maXKmDEWzOnwxB7VmI
xyDm/N6CUhYQQnluNZ7x6DtOkJDhe5/SQzK29IAJkQbCNfQtYnh4tJ0IKXewnrx4fMTpLt8HQe8e
vtZVlfT2sxdqLxxLK2qfuzfXiL4lItzaSdP26sZ9E/hMMGvYfvo+hTCySck6P1mxwnufNd2m1jnz
9NrM1wn53ffRmX6JqeuuRlxYGz85cwe3Pgc9IrfgqpDUt3H1KL84SQlZs3U699OW3ntYhZ9Sn9VB
t3LqPvsqgjCVuWfZEIYe3OZtsHQ+L8isWzqsI0DEviKpKcn5TOzyu1iz1hi3Ula4493Kh+FiDg10
7lmj5i7aR3Mof9DK0K6cJnliud3vBg9iQdib9g3HK/Z/i1oRvxFyb9bsRlNl/SmjhKMxA7g8/Uhg
l650qwMhZ1QC3djO0N53SpLASGM08WYyMM8aM5/8vjs7xR38pmLJQRx18ptnH0QarnZz+D2Wzhqh
6B57ID/qUG8PFWpEVpZLsBu/extXh74z+60TYqo2M+rT2HJ8xpFLUXnt9bwoNsZpo0awj+Wzkzws
c9aQz1uRhc7OlQV9PXn9wrN36zRRegDB0W963b73VftAiUpYNt4vTI4m8+7sP81ua9JwPRcX9pzQ
SDAKkb6z1lYc/gge/izTS21TFSb10Msbh/x+EqRlpBFhQIWxQXAmrbIhxlrOPi/0Bw9LE3U/UN+b
b7P3P0JRxe868vOaNjsecAnS5myrLf7YtROVryAkQG+TnFz8pzFiBLWioz3LDyj6JosNV40/ETEa
iNDzx9SaT3iLvuBJlPfCHA40aF84jzhBPDPbZVZN7a4X3wzeluheqts56t1W4H6BREAGJ78dlLPR
/IQdr6Pbxs7NG6zTLHMt0LU/ZtiziFqysImelGvYPwqdjoWs4QLeIW+sVplQ2BhnHFILHYlgyKvX
W0fmOLlBx9VvZajJg6HS78qDv9QqY9rTtftWl21QV8TH2KH7H2zlL2HNt5+4rr7HF09BpfWK36hD
xhd/VN6RA6ZMduP2oPLNOC22XBO+zQL2ryP6U9EO1CZWcb4SImbFRCCQq8e80ksQ9cRLqB1cvuBB
74+An9UKXkW+YkJ/qpSGAbhMCXbsyiSbT60uXwu9hJ47jN+eDUIGQgh1qDUWbEVzkKOjlzB4DMf+
bzXn8oXz+SD16hGLjL4h0pBANIcUxztOJM6Vhr8BV29zARdEf9gSwrR6ujr/flF+PB7jQX0YJRAV
KzaiNdlpn8+G5YL0DQaH1s80YlefDWyT52hGdZ4iUhBuhxrUSLc+hktcPK0qaFgVVBPMCNu+q6/4
DVges8ZaS0zH65hWr5Vq+1Pk9rBupEU1tV07KC39dBReBo2M2TLAa7iMzc5XV49akCMwrck8UFYc
ds/1OCWblvDAGqTDNhIZFa6TO2wwuT7WtutAnum9A+PJXFNlO/SBK78cutvP3bcc/Ij7Q3LL7d4G
BEx5L9izE9Up0SGksfM8DsepiPVd2uHzjCpLXgwtlNuCLuTZ9pIbnR+AF2QSRCzvCSC4/mWYs9dS
UoU1plZ8TxUx5hqnVu8zIMsU60ru7mih/PF1SX1iAhZBJfAwswL7LvTzacPu7UNTWr62Z2wCaeS9
F/Sy08SG5urbq17xkYT0Io8JWmKnzA7Z16dBNfI+yM/vp2aQe73I3vvM/bASZ9dVxtlV8kvaPlCN
3HrTmgv221Xd+VxEa7BjuMFafpU0KHXTR5f621lvV7oiE+PVmrnBAn30lpNN6tNqyfxwMTmlRXK0
kCEJxIeLNzgTG1hU005xK27kMOwp11Co6mLXTl54DHlmrYgKM+5yByRKk5ANqat1Jh1tG436jVC9
ewztM7EQi9bY+nNIWJf1sX3XWuzRvk5emCAy9l35mirv0xkxLUM1Kfr0LTQr5+jTfmaMODYct98w
2P/9i8oZ0k5dpfs6hOZAm8TerEzWP3qzgiPyJqJcnMKSz7GEUxSgQIZrVVbp2l7efn2aK25ByAfS
z06h7wscVAjyeT7tJtx19GM6x0b52Q5f0m1Q47ojaX3wp7wOXNRVwmj8TO2AWGxkNMbHkPI3+tQ/
cfA8xr3JjJMzROKHijdDw3UkMNVMVVh+i8EiY49kBX4jg2ccqha8Wk/t06mxoxAgwjcrGZxKvotj
ru8pymmaqzcS54lTl/qrHPT7358/xxfMrcd75mZlg7PA7JAwvB192Zs7m7+vqiwPBgJuHt1YSj6X
M83v1ZNFH3DmdFhrqBLtFa6SUmOOYpZ5xjaU7wvfVVs9qkgnyOg30xCNL9hpaCayd7qwXxTduxTd
aHeshInR3w3PWJzPinwuNVyzl131uZuDaK4SwpTtq+5gSdcceYnc7JtEo0GZAK4mgmCazqws0qzn
fkAhBMTohQuCoWSgMVjXwxdXEVnpjelHFR9tPeZPQvw4s/+aj1RaCZwXamDvkfZmuiLJIHaZvOUT
W3nhUGY6avS4Ze0mlKNxStzuy6iNfSEZmWbh7ggUPySR8as3luZb+2D1+keHBngsvW5FFMFddX2f
7Evwn2Eb0ddl9rC+Pn0UCVxr3a5rJzuI2JOtmqmmmE/8VFrtX649Ku8vgVLmgcfuc5I1Lc1cHh2s
rQcKo52GVS06qD4ThY5TBByiIxmQmuqGJ0yylknElqYO6r7y5CwY9ddd00aBnvWc2m2FTTqwSRlb
U+iRFze+1ZhJJLTlDoAywvvSOYUaZO048YYAIz+mSP5UYpcvetUlwexUK/AV8wbyCjVf6TCuM9jG
gWZF8oaPUqDTqHQz9IIcWhrTqAJMnhX81GJFoyqbt/WemqqgmrOHtKgP3Vj+1Nx1YXpH+9gdvLWW
jbfqRRKDoHyCGq3m1dcoMM5k9tD6GSSq+JeQWklIkqLMfIbznxPI6DjQSqSQWVz5XG8T+sqJuv9U
HW8HjDwnK6yntd2oi4Qoz+cK676g3mzAD2JVxaeOq6qunadaT6CW0cKThrAdhAVMjAT954QpZTB5
yvlmexU8S1Y51zgXWysBn4vr2jwXSmYWE7Aq94/Y+vYS+Y1u6MvkaYzyPkhNkxeoeU+d9EM5Czf7
YDW8cssSwiIvY4f2o4z4gZsh+ywBjg3jYrLF1IR5bgNd8+B24T7Si2+PVdVYUiyedfYxLNq1zlYG
g4pWAdTCHzl0+sHqwurMpeqkJ9pDVYYr1B7Q6slzPFRPkKHi5YSHkcVvoXWItG66qHos4uHHoSGF
sdJ5i4bxStnXykKiaJLqjsB0jIX2FYc48a3MgnucHHWPIKzFMR/hkg71oDXqfMuhpq1My3xoOqdd
+yMn7mBJpta32W9+z8r6Seb2JbecYI7GIPHUaxs6e78Yf8e4eTdGM1202PzSxvppJoY6JPH3oBt3
l4Zv3R8Oc1p8DJkBdqJEP7LTYtP32eeoAVj01fhtdOUKoyUfH14HLipX3KM8hnrzQF6zXGFZeyEZ
e5iq9BDFJZ+nfNVU3UdZ28+KW4AqE0oGxCEr0307YGglvczye5fTWiRdamsQ5eSqxIuV4uVfpZWB
61g3vz04Oqij+F5dDBw0pS1Rbb7HsL273EJIoPE/eVq9yQSVeF5FHNp5kAcr/y7xz2hNczEbxYNV
T6mHVqzrMqxYVDt8dcI6hfZ0wMSMrDIWryOAZC5SdBulzGWdju5ZZj+TdSg0dsZ2ttxuvBz7xA6y
2jfEtg9rsLNVYjA/loUXOFVxq+cKL8xDZgWdVr9Sfvtcpt2Dz3sqAsZWxxuM+ZDIFS9silvPxvQf
CX4A4qu0rSxB6dgMHNctWZ1l+ESalqalntmaMqynQnILChPrNTVf0tQ7+jb6Bw2uGH5J3BQalvJm
/FORlFpXqf/S4OKHVjZ/0K9IB01I7M1M9DVNUyYvqPzTFua1s92Jj6d/6L0+EKR7KbQodCrJfiZ0
MKegZdaU5q7oPW3v9Pd6zq0DzmyJxkGsloiqpZZXpL9TfJKtM486lc6XlxCeDLfybJvNVPNqcXzL
h5DBFDGnqGPwaRpHr2FTI2iSfoKNZB4MOTTrORy/olT+KmqgubE8uTLGJBwiqhg5xqSpOdKP3Z8y
VhNyb1X1sBswTHFXjDZJTs0mFk6yHhWfOq2nblKHMjP7PPG8ljtmI+kpjidWzW1YTmeNj5XIao+c
Uo0ma9jr1q2sg0U74mrMewbPnLBSkXxSh6AOo16DBaNFUuOtv7LHVF8DqsXBFNsO1ac7c/RWs9AA
ANg5Ar97zGOPGQiKaT/YL5HBb1nhRjM+i+x3TcXTC1SUQ9G08BMXKmI7YZSZXSqbEsKPW4pwAERl
zdbohwYHt2DGMNAlTSuQBZNWQYhv24r4PifgNTTf6vC4I37W8cBNPdICIGWSeGS1b4aGJuDb3P/W
K9Naq5kAfs35bOH42wptKjdqGJ4noZM91u6kvLBZuUgSuuvLQIJvSgt/WexAKs1IDcdVOu54Llp7
MfZ4nLq03fi2SxVXWLxSbvvQRNFz5Wf2CtLOG5lA1Ce4ZgOHlm/UYhc7/oNeW88A3VPMbTK+OEst
RRxlJr5j+161SXMAI8e1JR2+Ghk9dw6VkBbFXIMXoauy1g70tn3yss7jNKCFB2RxTVwUi3NHXBT8
z+KCrXhCgGqft83MpxMUPV5gS2cWMQHmW5RX2QbT2hTVvFNC/dz48xBEHYSiDrCh8Lw/+EHydcFZ
5cxGEQy1s5c1WaM4eYOtVT1QqLcyGt6GXREFfbbwJ/MukEO59P29MuA2eNTc9CjQRJhAst99SW9J
KV6AxtUAObiE2X5u3vRo/tXi5OZ9bZa0qzZbCkde8tBttyaNfmt7yrjkKUqL8/Cz6gm6K4McymD6
A6pUthMZfy2pZ2tTD6+o/T2b/p+knY6jmX+rjsynwIk9a5iFneI2R/AngZLXmJJWyTC/Fy3Vg45f
PI0u35T+iD2akwdVv7EV8/Av4aonr0DC8A2lBzRbXcql1pmmlhrPNMRlcIgVWUirp12niXBGNxMI
ZJ0GaqvI9sbY7g0XW0eqadgA2KNP4bptnkIknXjk4HYTLnA6vpIcJKcWuk+tGd4YC5D+QQ4gY6Yr
PTE3i8PObwWlvXPCMgy0/YY9xH1q6P8kDUp/nJ59Sv5wakUEDr4Jp19cHSQn4OiczV11F3FgUNcC
DnWX4yLGTPqrUR3v2OzDZtx1xvEcy2iN/ruutGpCDHOJfpvDQ7rcDcw5YJy5dPmbM7I5lKnDzKXX
P3M2cE3JuaUgd5m7VIdbMao3totB3pqbRrhHze//zPxKBtv68cas2egVf4si5cl7LzY/zbANMO98
0+ONo+KxhIG4NugQIvVyFvpiM6QRPR+cx8ZeIGTpmsbXwHWiSx23v1o3DRr8MUx5FmYYSASje9Ec
wmkNt9aVbmTPQ9+9V2T4lr+rsdNLUVonJtZdZ77XfrNmY8FlazwaPFtjiyBqXJyi/Aaa5t0X04PS
nbsP4a0Ld848vAvhAibn4ZFtBIRWOwk3rb04CDl9yGIUxuJww2/NZNKUdpBxSEFaYyQmbUVLBlcd
GMdmxVEZ58aTN83PcVu84zxdd7j5Rnc45051MlX5AlSG39qGTym0ribo2Yc0o3+zVX9bXq9eQ9Al
/s5/8orJhxq5x7Brf6kKVWtOsPM62OBWo8LVYuFPh9Gk1J68EDVnGQ3tTc6TkcwWzkNAJ+NUP9LJ
/Qb6hl93yxNA3IWD87LDjuOQKkuaoDFh5FXFR2KbLR3t9WPrPxaGc60neWhwjzoyw/62GOVr+5Vm
661j68ewLy5105urKtWex4IckK8ekwSlilAbyxrZJLssS15Hbfxmq7jOcsyoVRc9mH16172CYGY2
7MeuOVkZe4NWszDuYLusButWi2ib9PKbJi1I0nXlIZO9oj1LTsIGoJXoSJvq4uZcQ6AQGrbDaaC0
dkS0HpK97kc7uoX3JbfkfIYdUKBDPUS0IVI1etGIUsWWsYsTeegT+SwSBm/N3M7dRN9ktQ9DbYuP
DxoKW5cKZlg1slUyNqEXRpT29k8hIjCQlxXH7m60SvY2PoVIZRzkcfG0vPE7LfksM1QPnmnlQMKz
JFVXbxrTfc9SeWo0/5oBXgH2/sKi/V2l5SaxxxM3bI6rWgfX69krffpTmCRrxrx9nPjIrwz4I6ty
UNpaGcWJ0QMzsXUQerPLWwMDbfgsUB8q5pcyF1daqa5FUn2yvv5oR29PwoTduMh3rvpdUHxdsPa0
tBlaTLFZOrDA1izcpO8+t14m4b20Et0dMeK76JznKXUCTRMHp6tf2WP+mpkV+5AK+vDRmts/aS1f
iiLdpnb6yM75oJaM9sSiFX+FXyTglndaWT/TtrFhSbWN/exL6OyBHfMJ9lAQ2/1vZJj9Uj3ep5+N
pt+brP0gtvef7J3HjuvakqbfpecsiJ4a9IRe3qeUmghp6UTR26evj3kP6jYKKDR63jhAQjvP3nJc
XCsifucKr3zdhPFNyrv3jvhgK1BkPAN0NErpfgSClTOw74BYMQxS+dxoatP5MtRjmzNmYWjBRYJ7
D/HVlg3jm/dqFl1ohVXpZellBpKmcX4WYrqP+zP40s9jMLZFIG2rZ3JH1EZyWuw/w2CNG9PW0OCc
CK/NKCurUs5/ojYhPKRdqUJzk7mpNNy8tEFM7QjMNJkdyAp/x61lSTYz8zwa3IbNhBvsirPsWiVV
a0o5z/WCFMh8ix7Sl1vAlFnd7eQx33VSuaxHGd2gyPiZ89IIltUjWTdid2a4dCo5U8wRRCQTCfEk
UB6xxUZg9yTsA68Sbs9U2jc5/dPxpXaCOYVVMorUmnqlEYlKf1Y6z+Vs1Heo6HDrUyG/zNF3WNNi
eUjp/hHsxUfphhhLmxHzK/YZgVFJVT6tx4uhFf6aj1QeYE/kblaWLzPYKS2eCPUL70wDG1g0A5kq
m3VWOPUs3z3rwWn0kxx3C3WQIScw4Q+kmzqQTZf2jIBgVutTPKeOTAgbm93YKpt4kPZkGn3KPa60
Ze6F6bh+gKJikbNNk+qeNtExS8/zMHyYsq5fB+P+wA6sV/uvTMhBUkRpW1fJEcE6CbOdWHx0jduW
1bqrqluoDO8YzDjoOpFCc8sRSf5UqvqLENCNwhQcWMTLZyiHBIlySi6zRV9L+G0GfqLrkOxrkA14
MRFEiW7OLC4FjE7QLoej90iokdgxHA2a6tjlqan3mm7CuZGcRny5BWWWRdgGvnKB3eriBXRrM0e9
AjtgSY/jR8rzTWm57bsx4NnH1YzxQy5X/kssWX4MnlRlT837M/D/H6LhzOeD24s7rUjP2bP0AvnQ
j4hvu/Kkqao7p4wAGGBcTlpbjmYizl1BQJxfq4iJROV3et1k0A4zeb4Ki3ATisyFSwmqzvSCqSKe
dDLl7IlL3gfNcR6+lrQd/iOMLlKKFrHN3nTox+MGSyEE3z00yypsvadKYmYI/jz9pT4tro0e0O5F
P1IVIhxNtTPZnodJtxpaMj5x2etkQCkh4tNOUjyjqsckslOPs3HkJMfmmgbOxHOdyXBfASOOb/LY
eLFauST5eVVkWJrCUAQrPBSlnDZ4ZTNgrhJh04lpZmJQiotM55d6u5sjHCPpZ/FA5YA5z2YIEJ+H
tReP8kK5tQ1D7OHcjpHdR4NvGM1Oid6DaZTZZT9xZ3wybV0QUA1tYgbhWP8s5hcgGj94PH8eirHB
6Tm2Bq1YGLPqY3xoR3KnnK7BgvXFBKeRLV5AMoXqiTUPW2SeJh4jPKsZ9PsLNM1WQcifz2wpJpg5
weFSHLQBItpRxBc6sKoV1ynUBWgDIFAvS5GZAPSp9D5tmZhw37S0wD0vxWxKQMJnoJLFoK0g6QPb
ErZHWBMbdQj9mnoCkvG/AiP+P/3z/0L/xBVYJKbtf6Z/Lr4/wuz/ZH3+8y/+YX2KoghNkyGXIiry
TNPIr/uvLDxR/w9JJlNMkUil0+GDvjKIhv/7fylTHB7hRTpWVJAoJBGm5j+kT0X8j/mUlQTDRIVp
p8/k/xfSpy7+t9AoCJ88xYz3Bbsetqps/LcckESEHaci296KQ9z6ySuzujAKiDYbsa7MoydOis+Q
hufvRx7VrasF4RFpQAUJJEKv9ffw70dcyazrGGft5r/Ms8fJS/vfhtpZT94kNMhwki9FvlwKxfLv
x5/ddwRR5l9//NfvBLQUwaNcvbAU+sfb+49B/+fy/S/Db6U0cuuhPwpL7EvSGGId2+u/h/hDpFbX
6qChzBsLDBhCoUydIiifK2zDfS0L9xgn9ShAYFzN0VvQGZExZQBeMljhaf7swjWCNtzaSDfoPK0X
nvCmOE9jF/L/zG5eGibZc31RDcjzCKAlx7NolyEb1nIgJm0ptGR2FFK1ByX8x9dbEXRmcEGRH9md
WlfQeU9BbFzYKRa6BN29mGULWRpFM6nYndXJ4JzeEsXr38OqrHgoPWf5UhZ7O4mE0v97n8JkZv73
KIpwhnzU8BiDcfn3QxyL0Jt10a5HkuVH5eAHMR6vCT7+SR8gD3tEfo/LyDPXWlckbb3+ILVthRDZ
nNUVuU/YZeTYWCOFhnyp6P1CCZRTmkYFFJJ0yeTwtWwm4FrsGNkIPXxHeTLN/fePYDI3/fcfh8lV
2kYzf+gNoKdkcvj9+/FH2ft79GcL/vdIMiTNJ5LdnIs4//69878f+vTHv98Jo4bdJ3NkZgQgQH/v
p45RvwWJJ2H9dxoZepoUd5DAzCC2ioO8Ro4Gk6C4SOoJ+5/+u5xx/phs11ntAqgSgt3CM7ZbcqJd
PFksASYcA72PevIuOhUUgJjt8WjeeHMUMm8tnuko0zV3mO3qtjO7yn1oq0pfJeIGsPt1S35FG0Ha
NduEkQO/afI6SwgCtpGXWtW4k/uTkn9nqmsAi3BIlxOPdTCZDYr1MmzNziqwf7QqFA9QBSzRH5iA
f84IATDJUlbwbj0yL4KAC/EDozLElNpsweyDPnou2UJpj5jqKPjYgcgslZej/cR7VAScxhSLBTYU
IZxW83V6UdC52htZEihu+NqYeqhQrxSr6e1IgUOMjRKfleHR3KduezLJBTwDKKZYIIlh/pl/pw4d
LU6Z5+igvQlAJYFTr+tTS24g2Qo2TQ8nPNwvov8SaTMYGJiZ0So7AKlWR36fv/em7nzQMptMp7dQ
3Aj9yN+bzGEM9FSQPZlQL6XBjBULofSIWNZUlhXqqNYboj3WRmDew08D66H8ilNmE5h+mFqyyApr
/JoZCJSO2IXz7dZ4VWlmOrdmDKuw1KA/cqptH3qlAuGXNmRJA4cwql+99tJFvqalJarsIUwLTWJh
qgPQEPKz/PRYjgvQWWJbZMi+gatxbx5zw4eKnuPX98Sl02Yi9Txp6xfNxBX/r8vrbe48oSyZGp7u
zWpevjOL0H16S4Gr2DBcJvwBqbxtsCO1X7pkEYFkeNEG+yKCMQob5t1rbhtneS3ctNDiw7BslQ/l
pz9PSMxKW+aLemHgPRk5gmTTTz+/s8oNuB2w0fhKC5M8mCi2040ks1P4DOpXHWa1eO4ekuzUrou3
fi/dwRDKW0ke+dxisbVrI99yUZtf7blUyNiaoBOom476dDGYg75X6CtkrYZmBfdy5USLmeZkZ6i+
jMbxRjNsZswkyUD1OiihPf7CJrTgI0quQaaChaHR7/wrPMur6kf5lpfqR/Q9R62JLbijnQIHnQ/s
/XS84HsGyV4CCspW+b6Svb62xOuD4aqFh97gABhpc1PZvXwS0xm8ODnHAR3AaFYf0gdc3OzpG6yH
FBW2E34Xldvh12Z/t5uGhnTDiEC7KuuQGXXqtpu5TZRcaleOTJg8fdItgr/sPDcIPGkCilVtl+di
U4+raM6ewazUZyQ7usPbbHRekDrrWyW/s3c88IwH4dS+iXB/6kc1dHhQrjHLlD6G0SJTgVuKI5en
g95PE1i+0/3JfvyNJEPDXcFM/OwohjbfOUXoOXbFz+xnzhaK8NZHPNpBk2WLwpDrNlzUNQxctsXO
Cxxl0bk9n7+11Ev0js9x52behJffW6w/Fvk+rn2xxSwV/wJMkOzHYzubLfLzYwkY9qr95174QvvB
9e0Eh0vPvfc69zCluBMji9fp183bY6Kzwl4wB8iPgovnMPmm0CiIoBR6OP9A9JACFtyQD+QIZ4r+
trQZ/wcf2O+GpISU8NdgniOWwrfGoXlxkkO6iT+h4M6/giM+cupOh/4zyj+GlLgSc3v9Yfa3rL3E
xSYRvfkJaG3KkgH8w56wwaVzrQv3ijGo2LskoZdf4qm+PXA3MPVhn6AADuzgrZt5aQZSl5hIU7KS
wSweH14tvg25NZtyB3f67Jds0eZpw6ObsgZS56GstCfq65+UARWGiqIpHfobiCoRLXxs/TSeHu1d
qn6mloe7tyCVQnfhg7dwskhMjRHpaykmUI4SMPzsnaQhqRC3g2nLCHCQAOab1NZcGfv5uIftVWlh
wcNNN7Pf54L/WrN3H73DB2P/n3nUZsvwKxgs0TwLjnIInjc4vNL2xdutrXHTLSyCj0jgMyOOvtWs
cJ8CSKDfB184lQF3J+niVdtRA3XJlRjfzFwpc8Rwn5UrgYF0vWk7WIkmQDC2clG6wFkN84Rxx5sV
mwV0CGJbzAvaEhI6Js6drVQHHcNdFDHJ+3wpL+Ojthp8ZSvvxt3jYixZ0VC+V8JNr52CLSYBN51Z
+Y23MMGx1U6IbHAfgL+ctuoZo9bxW8Zg0olkD0Vdkh3/OGIRfM5cDNLcOccDKgY3yp1X9BbVWyK4
OmUz0LatXk7ivgEJcwXVbzH8UtCUS34PQC2bWWYT4Wpg1BIxgwkw+YtWDJI7MyJhGGrnJ2x0oDUL
YD0U/B5ZS4bIxitEh3GeVHhdfMaru1E3Ig4qiPKeGw3bhZcl4aXzPGCsHDTm5LLD6jqyEV2mp2LW
u8Phx6C6NeeL/CdjnHgR9krhiZoFFwQ3Ca7SFKrwEyUHCQIMMGYPgQ6DKycnxbKyusLBbDbRPAat
qAKLwsF+cJ686Z2PCjdjgMMc9Eu55pv5e2qYrwO/HQiEXYWrXtji2I4S6IqvDW/pKCHkMgkt9oxP
5ZrZs/WTVE17mLbT+lfQbYKE5gtG8l7d2ETY2HNPdl73+kBu0gGGzh6NV7Oodt1Kfi/8gxaYr5/y
3m8nLHOX8xyjE64U/+VBO2ZoGHcbTN9uOLs8zmUGq8gyVnxH4GJwWSANRCeQqWrSfvsRtq7dAri6
Td7kPWg0/IxGgp1udy+z9Gaf8/fZtamuBKOUlxa+ySHFTMmuTgN8yOldeNTs6mQtTl9vPpfPDWbB
8UFZPQ844F3LC9//BIPh5XPAUbDcTkyD3rGyRXXuzmSTsWJzRDwuDtDjc/ta6m/iZfwJ4WFFkGQ3
46Vc0gYAeeF5MJOc4KvZ5x+KW8Lwxs4IrBA6F5jXw8TKIDyC056Es/7Nwik98TKrr2C06psoe2JP
tW3RRGizqzGecO+e8U4+GAaKbxhxRbBtauDRYxd6auapFlQWXXbFuZUk7qM116XFIp217PDm43WP
DzD0i4dbNQ4GoTM3a5xZcow0p2k9jQkD5lypW2uu/AGBL8Ph7cOpil32zTk9R6mbuvJbaUqYn3yP
juBhuF8v2rmFjpiuqtjVl9lnihHnDZwX9uELeQDjMKuqNtC9H6ObdlS3+/ZYHktpQ/hRe5Qzb54s
kveow9CfVV/gT2c1cxenqi8+PHBMt+MFBo07xppHy2IvtVbdIxUGjrdwOIOeKkRLQo3xfoWHSKGu
OTksrCNYMkGEr6djzMgXN+P7QDDnNtk9rryjZoB1FVmvYNciRH7Zce3SNs1/GS89hCWfJVcOCYh+
dNJhYqR+812Qk9bdnqWVyHaDl45LNSHuGHFmXpqbyrobZTjOtUzNGRqv0izlUbFpy4yl2sTGUu6G
Ypk3wOKisfz7AY17vhSYtBpGeYeE3i7bcN4sx6b559Hf7/5+BAr/d45E82kaJdAEWvJV3miWXD9i
uwRQxGE+Kaj2aZfh6eZ0fNOjDingvx5NvtZMAqf/w9wz9pJnu+rnswid0/QXe1WuX/7/+K+VPG9s
VcPAtVZ9PTasIhFuRRm0WMFRKZLjCq6b0Wc20wtKBulakcxXjY2th20QETXP2lfGAWvoV7lEf82x
//dQhtC2HIjvsaS9xnZbo5K/Bj/ZTyStEm7/DS0aOcIId0DWSk8FAIHgzfwVAk1l9rwqdzKha4R4
/xiL1wovFWXR6kv8Dl+fGuwenLdxqjOFLTnfGN/O3pHUPyzQv0wiMA6llEmDuWmhZfaWELtzzeNJ
FW3bbICeLOmkneQNFgtZvBIMl6E+Pq+S7qQ/r+uwF5yaWnSeosE3qT+v6DgRDlnBpnmX3mmQ4F17
6Ta2BYA7q/Y1c34YoBq6ynuzKe50nUGHBZ2NMDyCpWY41GPYK7fXAtXre7Cc7cW7dqo/hcEOfiB6
8UUr7xmgDqxEm2tPWMZTBXI1pZ/2O97TpObPo/pp2Oqhp9Ea/SQ8qlu4N/3ny33htA+N1MrX9RrI
kEzZ6leQrPqGi8oPyaP3mLrvXT8oNuQ9xHjDNv6mKKbT6xidvlc/2b0g9JQITlxmdE9c8eUVP5OD
A/8sYPbRTs2U9FaeWgS4HEi5PRmnreVPifPvUHmTAyX18CYlvIEqNnS53NA/h/2Am72vHuplQMqW
KW/B1okHe2GjgLf5YM6+oe/ieE94j7KrY7/HgMsEnseDGmrt8MJ22uSpxmNhV7cHvtVWndm1BLUy
R5uF+6zZucGaVQlT9PWJjJieqr0ykMa5r70Kzldvgfl50fpxxq/aShbaYpyZyebhlsir3Ggp+2Ts
ynT1Xv0J30gBqLTw5B9xVPLrFePu+SeeVMKpDgEFLShhFu5ER5w/k41ChrLO+X6cIIUVcxRxJbKx
nOJdoJjEiEGRzDrobVxXrDT14wwlKFQCqOrfuf+8YpkvcqqBKNE5Su6Tg/ySKaZoK8tgheHf4YWn
fkENXxzhyOTknCQMYUx+BblX9giEZbOdb2YLiSQav7nEO8zz9WuxFFfowp677B6eEmbuyN6+dUs+
PFpHj63gAos5QFzId+60nwjWZK7ydehoLbXIkb4xVs/pqIguZgWTLpqCTZuPk7TAof/K1Sg8FNW7
SY37LikmdmLALhu6F7wlGvibdyV35zQCCXtw5mJPKB4pzg/YBEKB5bLj0POE1qpa+L3CTwKqSXxF
ZN5l1hX2kOizjw3jJw5OKO6TrcuhaazHKQud+EPf0A6kxi+UXxm//XIh0Lt/UfzRnmpevpiGZSJ4
JgwqR6VDmYxSprYLDhgN2a+Reu2aPnIWWN0d9Kn9AGsKURlwTlS8CY+kzYyylKO0cpsP9TP1wYYw
9x6ZTsaujkdVcHo9z+rVnb31i3wXMWbCtVr0e7y1Z3YXWCghe+5x5mDX17sM6oj1c2KT/YCerf8U
c1tcDXizMG+prOo+raK78cMUQWEAw8LAmZvbkAEQF7w5MBUQbjTf6ieLJLyNtdnjmHhHxYN4Zjik
z20IVZGBxK35YYsL33OsDRPEHNRqq3aP1zkWahizX3PJj0s2Sd4Xw4mFdugIARXceN/d5yLaDUAP
wkPhAl8TsCQd4xxn9oMvf3UfcheZ1brbkD42cnwHFtCp8Vsx/3q6ME/Su7GchZaSelDcz0G07DZz
mmndrj4fhjtZo25wak7fRhtoZ6dj6grR7Zre58dBBfYDRbHhkz2fh2dyfrAzXaHFEWvZgnp1m6qf
xixsoVq8xQ4Sbz3dCdZg+hKBURa2cUdIQFPjwNCBOQHeJsV6vLZ7sgn9x2kgL9fiL4wHxlpWXztc
3fI7OXCTBPJJh+/eAAD7suFC2E/D5RyTVmh+dnWRHLoXJml+gSHwJT3g4l5s8u6NqRcn0UMlGoBS
weHIKT91R98yQYtW8pV7twaw3eQ7bT/sszlWoOQWWq91RbGQmdpSdmWb1TQ93QGqD9ex6BbDZdop
Yis8ceW55YRrs3kahwhGGzuswc34yalRDV4cs92I1tCw866yS7Lp9vqdrDJUNoE9++kVv+GWS1bC
Z6PahJzMQiyel2nuwoh8Rm6vmxDR+/n+QRUDFSanXlxkws/f982FUZzZoWUTMN5RdVqAZ5AP1BV9
9sPDEDF3VdGKeovNZ66bOkVI5gPRl5Ij0nwqlY22E3kHIyzjh6MWHW80eMLzpsUrTih2URZW1G2Q
SyepWZ+7o/RTc5lP3G4EemC7wkic2V2M5aLkPtBxdg4vqCi2qBOvZxI6CymAzT7cZrjPmCR5QkhU
IvP1AWkgBwm4VSzG23DvNtxpbNgzZl0YOMPoEDfP+DLDrVy2yFRcyHY+EFTKcsoWdKh8V4J8oVro
dGf0uWsFiKu4ImJ4wUYv09/y3vm+lVPV+dwXWrZ+1kwn5bvaOzr2cik89kXRkBnpFb1rpLuG1fgd
ObTHcE9cMXCSFFj2rA0Oyc2DyrnnlI01Q1ywyGHKmjE7S+Ew62Q5miyxkD/46ifu9gw/ueCPdhPm
fqDvk2hJAAwAIk5pJlIJCiPhgbwcX2oL73LgwWmhKIxT3Pp5IMa5QvLddBuOjbKAmkH0jKW93PmW
7dfsHO2tZdeihpJWU0gk+M+PWJ0mO6KW7nI7u3AoMhRs6JK+s0MVLDDicyN1z0WRr8olOAQX5Vul
/N+2qxYvhStYvkXVFvjznTjNfm3xK94Hq6q32oxwQOw1TQSLLLyM3HaMxM3ZBR1lHzOK4193P9Re
RWHWgENWzdTnSMR5uRM/h9ZhMDl+9nwVlHOH+qxmpvEGxbGzx8B+HCo2kmkcndAtZos4t93uWF20
ZfoBOcnR7kVma6FLc1/+DfSbbiFeVbf7nZeISi3RDS1gnddC6L/yzK+8wDc+2H4VluWFQ3JU3NmJ
L/aBcStf7w+1OO55KL/LHGRgI3xwpCfLylKWxia/iaSV/GqTCs4djUtdd2aMpzFJHy3zu4CYn2XC
IIxfKdNgdcbIEh/733RLz3/XdRA3qj1kE2VuFzAkL50TvKXcARR4mK6yU7186L/pCnaB9otVPTXZ
k6eBcuUwB2aOCT9KWvZr6ZddF1O0aLSEXbCalGCn17fiYKP1Iv2ClWDm6+FQ687jBw47O7iWWzlz
oHg5An50P7gKLON9cQx8VusXb/JRuFW9Zlia5zsuMgK+hULp5sHCkmjb78ZbsSVafRV5T/fVwOow
YSeT3jCzml+OZdwxnmfpQumlrrB1AU5Yizt13A8Dnt78JdmmOD+yR5WyL4kuOWTCpCCdyowHnqzG
GhFuGLm1CIVuTWvXfs4/uTkh6rVXFov0LU1JR6ZZbbq3x/K14+6tLv0V6R83lM3X931/nsd1eaou
bIox8xPmN+eIMsGRFsr7+Dm/kp8+XBKcde+cS6pCssI2HL44aCj/H2v5/iB4UVsZX1QnU3YpIarx
IjziOxGd1UPOQOeUSLxl88lyW2MRyJq8tn7zg5U/Tdku2fSH2U2FXrh4wmVbv1aK7vQPsBMzg8H5
xMwXvMWUFljTbYI9+rDQx354hzUEnnhO/IbblMO9s44c2Z+7r/18hbHAsbuJnrGGsZfTLG2Heqoc
6h0jcYCK0OVqwMrG1/qJ5Iy21RQ/MRtuT+yR1bRvmM9PvF6H1qd8DwTaJ2bOBjH0dGPsfFSTuYNH
LCtceVnRWvXmHmOC7jyLbJppPAsY6pOxZIwuwXBSY2X9anBLwcGBIjUW2dM1Tk1jvlaGbGqoewUz
kS2kl8+5Le1Gy/AbfTnIl5yNNWEWxbQBLz0YOj5ycArE3Om+xGW5rO/duYUI3dnSDdMDGMZTxQx1
UaU5hPxrUpgeURiJd9XRFtmFjm8FILCgscDii51o89zCnpoMvDUTfietRvVOmFLAph/4GU0u7g8f
D7+79b8zPl5mCpviJtRu81W/wdFGqPg8EB/UvLCxMdU3YzX7ZHCFcyRiyWWJP9mxf+tKh6AeRhfZ
d0yFxLtimq/RkJGiImNn4MbwV2CcMmiC+hc5qNMIRwxynJ9RCZt5b0nrekaDzzjlrobWbM3cByvj
cY3nr2ecilvARAkIimJcHxz4SQVjkqOS3Fs+UbToblF3IsSNNNCBpcNsfs0k/cvH/JSJ0JHLhlM7
nv4M3szmYRoiBD0L03X8a5hwfqNZ/pXfAD3wOUgDTwViE/1oL48b8WlXLAuLROECLiEGt5U7svJp
gxE7kP4HsjdwQNuCp/gdFNcXFv72ALTqGV8EeFgBTEmC6i2cJRQcNUszKu2J4HIUB8KIqTQwNKPt
pMUbds9trU1DqWxvfHWlz1+mL3gO2NI7yYZd+0m3Q7/3jS8aNzXY4r7YBiudKEpHcpF7cfNQKnOQ
BBvVgcz20bypn/U6bvHQt4OPGaPkctp+k98Mxclv/W5AAgrsiazpVctqFW7AWINf+Rx783O17KyW
hn+4K7/9JKDAOGjCRkPCnH3VcLnT2gWEtMkYxW6KCeMcH8tytofRxjOGzbK/PV6rHrogHHwuG5N/
7NFRyybLbMStYK0w7hkt7GWfrSUi/h/MaDqzLuLnbLReMD1xcjHoz4jdsYkSEwxvrG5KsihGQDcL
mKg0+8Z7BZ401RFgogQWkCLHtT4qFOXq9KrzG7JvUNM0cLPerpDIM5vpbeOD4vix1RDbIrlZoAd3
NPBCGj+spkzh6/WeMlvDJDFcvuYHVfUi1DN+eRLn7mBQwJjxF/St6ciyEz/9qJmeI9DDPBg0GM8d
DHTnDKVBP30aF7w8uBe3Mcxkc7YJ7hL7GNW9I1UgXFw9KmAkr4k94sEKXoHQ/yA5fDkiMQOpy3Hm
NJtwF6tEcS10BytYktxaJjEeW/aWj0tlHN+ollMUb3DJxsynRpt/6JdUtl5vyXegOSz1dA0p3THe
mQToBH3QejFmSg/9OtgCn9bnGJ9QHe92rz3TwwMozt9L9GUMTOJrkWy5pbuJW+0IP92X8c4hJ8F0
50Bq/TnFxh3+Pcc3J1yq2Wyu7anbKj/pAXV3v9C/Ms0s8IhxyQ15PNY1zYGn3hAM4PDICcudlLhg
/f3g4m1CQNVrcFm0017NxafsPdsFkbDwRz7AhHXRrL84QGUr/h4upHoKIoU/X2ma2LM33A52AtsR
kmJ5pLbBMWNO2hVaRdnO6MO401jXghleIrc6IYCdiU5SrYyXH0KUtYp9fskyXxd8wAUQBxJk6sxF
dSfG+6F7m8fkR1I7s1FQbPBW3OYzYc7jTSHqNrAga11xqs2wIaXcFHxGR6wFKrvcbi/MZbFPySmY
Tvoem0V1B6eWkvAN+r1bXaGu54KfVVZ7waQCznn7WhPfCiHGwo6nphY7BW/jSZw8eO549ta8QWAI
oCzfYE6eOtiAkRwRoQwFqdI1OIAu6SkdhJTwrm2xn1wmfFOxVd6wA8jjSzG91+gDQdjDIkzxIU+a
uXbYA5gDGMEvxdKekSXlhgLoq6wBT8c3JhcOMNatAaa8iHthgQrh/DxyqM+JxlgJduzJ3wBGMf1o
aUJAXE3mnX5ymim7eNntNETRDwtm4XV2Heh9KbwXxfvLi5eSPeICZMofDLvrO/N/pLoC5EJLWpX3
l/NwhEV9iU58HIU0bAeUQ16EiwiCAdu1aqGO3vWbF9KGCU+JJ4QuQg3MMYSQ/kwAJiD8mUXGhocv
kXqSbwYb967H8Xwxx4hGWrfZ+4wRxpvGMGbS3jo9Cq8eTNbSaxu4O/95yasycQxmQmBlHNF895Q7
qV8Nfkh/VYO5uFihqGwvna0nLjlFsbHQ842I/llfNPB+dadRvLEHy0AY5qQPlxg3UITHH/7QS3hB
W8+XM0+uE2u71nH934obDpYSxwc8bRgC/OFxsWpDa0908GhTfidz4pR+Yhvx+gEQPvD0rJjpIiyr
EBoyW50Fg3ZV/pToClWOdFNfky+GZ/cRezM+nUz0DsgSo63CBAJsYzYlUzhzdfiMFf0HZdhVWjU2
Hts7aELWbGUcwQ7RKejfauyQuAnejZaKgZKpxitt1X4MX7hsoQeOf8E5FvW27E3kvn3sdd1b0GzR
yckUaYnzOgS3FgsHJrv6RvdmYCMzalsFoNMbGxvVOOUGsYpGTTdrDp/RlabiL5bLhglRAZ44zVLl
PoXS82ms8sAKD/nlmZqRKyzYHTBgi70yW2PSOHYkr5iYH0LVswts28/KPvgRjwN485eB56gFLeLy
/BGY3mK2H9vSlddrXT47M6tNdZ35Mk5DpmBnJ+FdO/bvARmmC0n1iEz6IhYm+m5sTgoGcRchWNTW
3ANbvGDCz5ZRncpl2JvKNTixKUDZh4imKk7eTE3K1th0PjhDrsFuNbn/C5cAK6/7SvY14Juwb/Aa
gnV3kd8VQJ7o9FTs/GJ8DkjtGf6smjPgCWoGvs/SM3DtPvMc9aE8zD6VVbKb81lLvIxtKjz4KP3b
eC89OZig1opBA3PREyCzivrUgf0m3SQ7PYV3ll1wmjFstowdkE8+2On644O2OmHC4JMmRA32o3dm
fSkYClkhL8R7jE4KG94pvownuAEvqlp28Mx8NQsBIjJ35yf2COZ8/fvkC8Xe2sObiY0T7gLY6Ckl
+CQ+A9zCm3KQ9Z40NzxUq6lC7jl4IQKYUEguDCxX9TZFNyPYXNL4nnNjrSK3POaH+ULdJ3axxwbh
Ez9ouTOhhawkX93jd1ffoiu3brjE3u3w3HY26OLQr2aRA++FsTxl58EWFy8vwvqDpAxz0H14eIxZ
GMwf8QhD9MWHaK71ndgCPi3w7fc0sg241KCUox2uBNUc+J5p1yGdXxT/iXjcWau/BT6EjK99jNzx
neQ6fzOLCQMHwnejIp5ECYWZPWuwZeoAiKgvx4OMWGVHiZkU5/lytkrZPjl6ijXrMl8+L7jU6R/a
J79rRFOGjG6xUES8TiiqHOlabhDXUbFFVER2Ie272olBagY81+DTWWzZfEKFpEo628Ji7IxkjyUy
O5cHeJ8CkBsdNUlW8QfVey7DIrcwGBUlD/0ptPrZV7HmmSDLGrI1a6zyrTuhMed5ItwUKvBOtNuh
rX5gp3qOV6xPwOusMQUm2xAxT/VGWCbnZgGLirAYUH66xqO0Dge7W1Cp52x9vEVOTBrE0DeuQNjI
e18b8Z257k9PVbUO3l7riSIW2Mh5HsNivis+0DSX5sg89QYnBNwmx2HGfK4Fjnvoc04+3z1gxMKH
eytvFS14ZyuQ1x9OfytAd5lOLYM3GB3CWiPr0qoZwN856c5JsjQOEMsO0FwP9XtxndkldfTTzT/Y
sQUTskIrs3zkHScIJ422hDWkFNDQGIRja4DVwSYorOFAla3vkRr3SBgoj8vDcK5O6r5bld4zWUSK
pVPZvpUeG8yuQTu0mp/x3NG2MwgknMyMP8YvIfIQUy8fqxhnFchrLpxHxixUvUhfZMMbvLnNTnAr
dbt/A+v+T/bOY8lxJsvSr9JW6/Y2KIdY1IYEAapgaLmBhciE1hpPPx/491RWV/dYv8AskhYMMiIZ
JODwe+8532lekhfnmaIUr0fMxeYZ563N9msH9e74RsJyEbkW+1o6xnzXIWdpw0h1/h07W+cteaJg
6PggQz+jaNrVd80lYc9BWVNvcUaCip4ZEP10n1Sq8eAnF+cjeMRUzJKoNAdyECJljx+b/WQwnorq
kih789v8TjXc5UA82JxalivTPWP0+I2aqn8zMIHMO5PBlXKLpQIPRHo3/ijdvnxM9sVF58QkMOJT
3HGlw6Cbh+81Ghadg8ugniJ8cD53I1CFhzi7H3XsHV7NqJWN6a+a+d8rewhgsWwzStpYwGu97jn8
noDOBbQ5tpw+HI2ZDQF2T2xkrW6xjvfNawqOllLPgBkHehG17J6jrCnpLjN3pXnFrCnc0ATTbspT
52+zD34XFiHc2zNLywDf/mi9k4JR+eNXXBzali6AeZLAg6a1oNZxP+TrgryIdUcTAgfkYh2tF+Dw
cd53vyB5nDBllcM6W5BP7WuKRDXcR+XZJpSO7odB8ui+zG5ilBnhhpVPMNZHxGdRtG3V7/lIbhu9
jGXdwlLd0LcMt229i7hW1QhlEprmI0F0t9aBWDxUPbqODPXMdZqxtBey4IT7cX6AZaVPxxoRhHnU
euDC6wvOszc1QDJKAotgIzoccLyrXFQYRrC31ta3vyZL97YaD7k4DdN9Vz7E6a2W3+TkbJYI2beI
DBfxIsbDONwRh24z7WIGCVvZPE7w8LKv2TwaNmKxl9mmXQOBt1hliOyF2CQYfLw0Q9iys+3Wdnbs
sVbycSwJWr2zI3w4AimZAvM+GFyTXFiah2/Gg3OHPKkHLU+gFgPrci/Eho1RUXlq+Rkah3Y6SzCT
6QsLc0yy8bP5NdxdB/v9Ou3/M+e/3lV1VnUzV8VfWoDr8yI7XLsjDXo4fmAyyegilSAYfalFh+v3
5oCsR6uz7oYgdw4QZ4F40RhLQC1vKui5W3MJOmIDxp5WCl9ZGMiP4wzCDIeRLcgv3ly/dX1QWwoE
mx2t7ev31KXgYWf9iet9B9ixDUnC7wwk9nmiYYmf4h91XLX21+816wN1itT+ejO3wPuvX/154Pq8
v37ENnoMdCIeOncAZrq5PinPbJ0Vb/1F16d2IaicONHSIySO5jYcDlNFNW7MCFX6YK/zYlUztv1m
bEsvCDt/RgOkJR2Ay9GcXbPYxc9pP9804Xw/BW3nhjafWpmDPjSLGHdR9Ono+YNuiE9NGToPPIsB
eGXTx+l8iEWyazhf++B2Kibdj0qQJVX2FgDSxdmeTV6Gni6F9+LDuAw96H0UeXQQnIJRIwmz7gyP
w7WESkljW5TJPTrRTE8uIk7f8qEcD0PM/hTHCZc+eKR4E2MGV20/7YF7elk8fpZKqUHgQRYFIWG2
sUDBwkoK3iOpDF6r4tnrO1qj413eaSqkbqYPOCZ+bIVZvK17lcV8EoaD3cwfuELaTbaw4egHE0gZ
kjQRsjHKYkaWMfpOidqiBeu0g2tKcuXIhTBtaTaPygTWBXgm7N8SdeqEuyRgPNA7VbVXZEdjLuk9
3pBiK6FbIPmuEV46NbiTGJHXYiSI6QBThqb2q1WQM+Ompn4HJLkwL6/AYZKQbv0kufwsHPoZ4M8C
ElFSl3xgdBo22hdIAIcENYVhMdobdKCsqgCaA0GmssmrHAsq1ltiTDida38G9TMRMzJCEZ7ih4r6
oUUt1gyUAckcupMBEUfW64+vDDLYZzE5JA9BCRInibR7oPTRVupyhntZFvi+FzpxbZYfW/k1zXtZ
iOMiWAPncqUVSH3XTkjc1ThbdnHevwWkjZNe+JsAAxqDDYJ1i7z6DbBVcGpYljE9xCo9h6aLkwse
tl3frWtNVnzGNW4L9ZJUNSKF0ka0sHRU5Kn1EVlW52uB+eVEy82sZTSlbBXlsULgMfAfiDajGxr0
NrXInC65hL6SlcEewCibXk61g6X3u3KYpn03L6i5V+hOzkxRN8uXmiNxp44qfcj6gCMKceTKc0js
7HczRs2pIqhxWeiJ2PHMAl1wfgRjpKDTMBjyZOxdrQ+WwOq3kYc/idnQWsu4tqUqLSqNQ5bATk+r
xXBe7Jn8Q52zJGE3QHTEu4CbGFd00OqOAVFjmGKn9SaLgZZ9yjqn1dUkb1a8EnQIkthZ1aOSUhIM
oqCvPDBVVegbhgmXtkR3HnsDU6BepdJtWMqSKpe3KtW/Nt4FHEhuAMzc0GCfgC9FnZuh/i5+jyLt
z2rKym1osNX6mh15nMe+Cf3/2LOlSYJw8gOwkYTEdGxYDHSGCrb3jpRQUnUlF9RyyEpvlubJ5A0Y
arqHec9hNix0wcMxMsDSIvFfmuTcx2xU8pZdX1Gl92P4GbewGQx0XwoiA5ZYInOlTQAsY4g4HX/y
bGBEGodvhGqQAU94K4yR1J/1tt/GTbr4Wm8UXmuDeZtQqoZDQfO/WQxy5iD4NcvyYqR3U8VoqmOG
OKUz4ueeIxgw3yYTNLFKBp8xiX2gfpR7y8i721KjhEmnb8VS3qeJz7qUzkyCRrpDlv3VltT2xyDS
+Ghn/dY2aDkK4wXgNdfqqwRoZuCSKIht8wINrmweplwY7yntRk1nVgnsXgsjoqQNcRzZRGiTyQWn
tbtjOsQfWQ9hFRPdSW8jC1XkwtQa1287hdgSgpWXDcvBUTsI5kl2grEW7pKanUOn6sQ712XjFWK+
1TBaw6EL3dQOKHsa/THrswLxOz1DC+o9W4Z48fqlwX5jRbeFit9d0fq3Ruufy4bzpF/KXTcplPEW
/QlSSaJLXlGASob2i8Q6rqQ026nmrLGq+L2sb5oIHkQQMqeoRXpEi1h38hRJ9hdEFIyWcw5YIkv7
TYGZ42KEZYC/hkYkc7dvIa0KM3t2ptWuYPYfnR0FB8ViOzyaX5mZ/5oBZfpyGgeQD/Tg811kWhqg
NaQlmpZHwH5V9ZbIAiQDapm6tkG91I+0tLTQ9Jewvye+PFqBiy8GmU90mulTcJqhlGsJRSUdxg05
ylH6bdsQfw8T57FITCKtvSFEb1gobbHlavSiwGQZ25e2fFhfIvjJiIMK1qSvz8FGTXSgbnP2Ejt6
5MHiVY9azIymKeaRMQ4aDwzVaAs7TsWsnDvP6dlMFww+BlP0SKCVbavOYgtoOvCGQcKwZzdqQScm
aYI8cDWqdmab3eeQIvcFY57Rbn3L0OCjRgvChmXMGFfMAUL7jB6jNUsPgzwGEX7JRIUD+4rkxNsi
5JC3knZw57VNTfA9ggg+U0IIcmwJaFdERUJ4Q3O5Wlao3kzvC4YTQ4hOvmYKTYPcPi+dWHZGjXqi
HFuwkPayr6ohOZZTBW8zzHYl5NaNk2PtS0jF2YBo6YGBgoMIqMJSiFlM0ChhEJ6MSBZCm66hPjep
ZzX3uloBeJIKQ0JyBbaJQdejNan9YKIzO2DwBCthxoEIWp0U+pL5IV6JAbqh2VZ+WCDhg693mSd6
xiUM5oFZbM98P7ZgkLH0e1GDUSYVZeuGlkz2MYN2dcq8OEAgD63pVbXpLguOb7AFXNwTcpgxTj6D
ECTQzc4ZckIMqjsDKGSRvIg6BATEghz27UgfnmJEKTS3DzG9FG2Cb4mLSd5Yr20qtZfcuMwg27mQ
V3tBmCsC9hTHVlf+8I5TstvOq2nL8W3u7e8gyx8nrQN00A/taQwP+sQ8QDPj8SS1EKW5Q1E/5HSh
GtLWnCL/lAHJ2YPCFL9M7qbIto6Y459njkAOVrY17O6qsfVxttJ6ZdKYEHxBJiy0vYE9W1Myf8pN
g6AkBlkwnreJBeOsi+lhEVKUoUZTf/RUvpRNDc4Hduo0zuc4QPQ5UL+4cgChX6kGKZdIF6L2YbGs
Q0wymhojatDU2gfgTaswxPOjh+aH3o411Ve3y+KJJpYoLpWcOPQWDGMMDyqAAY5QxW3P63c7GTaX
cm4uQJbf58mO9ibkqIVkh9y4NzplH850k3KNAJnaGnYDyCs2LUy2DSXzp6lNDkG8HI12vKsJP/EL
PfKjmO6VGqHih3iDDSnuMSuuJZBosh34MnVFLRuxcwlX+pbV031pIFSnYnA8pWJIDzrULYwbU+QJ
PGvGq9LEyKiov+XYfZP4yNPCO2TQ84n9HW9Y9Rzki32oz87UGY+LZuK7VTdVjiVtYXPiLy9QxQwP
B/iyd9RjFTPMMVZynrrI8xhJhim12ECcIiNCaw6xpEs/tVpNnXNXhTmGW5LpCCrYWjYoG7si6XRZ
LHRX483kcJUYmf20talCokYNOfYvuq4nBxID7xAikFuB4RJBfa3yUcfdpO8U0ewK3L7gVWvSyS1g
mJMRPlRJ6oYaoBByHGhgGVCc6u7Dgtd6zh3nNDuUK46s/GH6KOQNDPBzi1V4Jyzy0oo5po62XiNV
PnYZOKqe18rblKAmhK3JBjJ9mkP7K5aDhGikO15bdA9qN4Tn3GApK+b0XabiV9rxhkr6pI4cDpGs
3psaibHI27dci5lrKOUlDmqJCHg6AtNt3dxsNtDpeRdiCT9BEFFb649Krrgkyt+GFb091a9Dmwzl
ciC8g51TXSznUUY/1khkkQi/gpTOTpBCX2Uz5hVdNV90i3jYSBjAlFApeIZaITmuaKr1VL0s/k59
rzhMVLq4bP1qVfYmdX9wrFpsgU3UPYZNuUBClSF7zxaHSC3nF2PKMSvacYf5uFV3jqxPtZLvytZ+
h5UBgykTfkpyHsGVKUqhlubbPIu7BmvBk8LQbIxh50xJu430Ed3kmFrwMN7q9GQOGiW0NpxMmGH0
pTRMJoQabroZ7ZwS6o0LYX7aSb3ZxTFSjQZk8Hb4Br0Bq7IjgSG672o80COWskidga1JzKHjAA6T
HPrECwJKvUVPH4PIJPOtZ1bLp1Fue5nuhkyBpZ4zMaKKpp9vp25M2XHQhXmnWjX9rtZLlRmg2Lif
csZDNkMKnSoVCXNOaDgCNQr5A2ey89BW5ybzorlfO25oBTl50DhVuetE40EvNYK9G8bKpBrc01N4
FpmKb4McB+IYVmlwQw9k6j/SvkiBhdg7dvOCcHjlHMxMaxWZo4Kk3TgjlpbmvUk1dFTlPawwDILz
SxL2xEsktA4iNfPyUPCGcbJr9i4ZX6VKHEEUqMhqIfHzN71g7p5OWoXe6tYoCucky4WwB6NHESsj
Xzen+2FQqbwbNjOBTvTDUNsX3aT3GorwBgIwm2WVg5N9KYKc9objPHft0GG+63zZTd/QjUpOqhhg
Cms3/OHLxm4p2MTY4mEf6oulEMCop6nfSt6hPmfxI/DUNaz0gZybGk5Ph7Rk5v1V1s89QE+qqwGB
Ok72qpiAfSPRnZJu9SkCudxmROVs8lr4QGSZ9SnMXSYiM3o+SqNjsAE4i8i8tc/XVuLSRF/9JI/N
3KUnQNUcHbbBWKcJcfkgabUpK0KCDmH14bYddesQJQ9lhowBDss3AKrfekNzoCZuC9jWezMZhIdY
ePuLkXe3ojnjhYRQc3ox8BYlxQX0LLzc89SQVcRpnDY6Ol30iGZtQvAlH7Vy5Li2MvB4a4jiYi3o
d2C/EawuWkGCC/q63lgKqm1okjpqciWobL9H4wICfSNLog5gTv5ewcPSieZz3mcLhwUBP32L+mh0
ZOAaQTBe2jTaD8NysyhaeipsdH/TUp2cvmvdqgnQDgaEsyTBfdogvhaLdtLX8Y40WJiMvH0xM9DI
iuKa4ytYQ+UIEOQFzCRirqGFKRigBOLzhBIqFlQxEyP3QuYnvegxSnVop+eZ4zoXYBbxNcwvemZi
RVXIJUpIFrVbLgchRz28TMWbCmJBqYJfkWZUSqN9L/VjpBFou676Fh8oBtNtG1+0OMYbrMf3JcKO
SkNhWM31vk0ztwZg/0joGoxQ5sL8YZmavWam7g0wWVu8FUKPT2wL7+mYLIgtRr8g64CF8ida6hqk
DdUdWaMqZ0DuBq2xJqzpjNc0CJGFXe7M2KGgtZ2nYpachCYHqsWwcKSGv9VYbDBnWd9LHKMJQfje
twrVjjm+46Dq+BCb5jxL/lioXwgKiskTdcKcQ3TR/Wx+2eEDFoeKntQmdHpnZ43ah9IxTBnX6dH8
Zo1ULpnZfmgKZV3ltYHxFpR4S7FgHZUOnUfWR5+dQlMogRmQlIlLMjTbqoQhZVvXb5xyNJgCFb+I
Yrw3ROhuVB3hqWIWGjJ35Us3x8elYaZBCm/aELkBEwU5n4qAjDCJyIqLuwWpvlYyKivXOlZSwqns
4aoxPAuME/ZIC2TK1HOwxPYjrOoTjQtahDS/Qj1WL1ZJyLHERtUOSDXTaiLUVVe+7EqNvqhtfmTA
Ka2aT4Uj6Wrq7Q/Xt/fcpPciu5Bd1m1Z9w1k+qOcwskL6/jdUAx0WYd+5IIKlAgrZ09bjaXhnKNw
IWdqsldQlp7XMCnZxFiwGhp99Lh0MZowyqNFLtO2UIevQEsqEp1RXQXsTuagCXBdD/vIyFRvslne
iln9zALnuVgS/CvZdbFi+BRMl3jK3m21Hf3FzNtzPRk28y6humZMZpPjQPsfDX8tM7ZlI5fdbBrL
ySH3tU/Yt5QLgeqDGtyw0CUnW3OMTVgVNDfI8qmcmtownwRST0xxsn/j4hXfp1MHJ9l2HkmHckh7
Bkbf1u2zTYy8OdeGO5U1ttRSfzQ61r9CNRo3CyvfEorw0ahqFfanwM5yrnP0eCbWvmJSGqgjg+mR
aX9sysLcWygP9MzqfajAu8jGyakHBatQruBHYJekxCU+eUq9gYAs3mWiow3IuIK4JdITnL3O3uIY
lsZ3nAvnNk6qO3IX+t2o6ZPn5FR7i43jJS/YyAPSJtTJC2rFG2ayXwyn6C7614jwJGfhh0SX12h7
Uze3WqYOwateFDt70RHpD8wzouTzmltm046mapg35mC9OIjvcqx+eF6MeScr8bsAxzWatknlJm6t
vvkJabztygatxFjpi++gxFgqmvWkKWTkPuHkU/LSCwnL24xRaO1HIiDtadI3gbVyuIOZjVzN5sAS
KIoDsk03s8aKodK/CpdGQ8o6kaDe9+9hKF6S0pJuZlIlR1Xxps1LvtdkegoCInjmEfuh3q8iy65b
I6KZ6o4spGTEhXu9vWuEDYohzOlzhJH02o9e9KemnZkmLSOmDrOBV9CSMMJKSry9ipdHKZbWlXHB
bH+hHQFIu9wmqpPtE02xdrXGuyom5dvs5YPe5vLdgQee2En1kZjTp9KJi9aYZ661dyOf7EsVyOOk
6HDlixbFSss5uDIRE5iiVMX7oIEjI1AzFGeQsd9hgvQ9H1n8O2xZXEgg0JsD12ez/s5C0MGxaiMv
Llfyzv/8ZTQ392O3GqqkzI+TIwkxuT49rC17ZlC9FhEDsQ0U/gXu0PVJ682fu3ltwkS43v/ry+uP
/4+P//nxZWh4XX/uWzYTxtFXxfib/zLCI6Hziteb61fXG7CaBN8MmFT/3L1+df3e9dE/T/6X7/3L
3evzAmgz1fCtNsFuTrEKO8BOj0Fa8dfM65/415fX717vL/rEQyKH9qE55SP1SXm83nB04bj9c18s
wf+9b6w+W3w08ZtFaMk+XcTWEQrpYAatzGOWdgt/pQDvH8Dur2bYehPUaNtmepoPhGxESiSPC3FK
rmOzpbne7erlPx9I16dYpsHkQej7Pz9wfdr1rqAp5JtjdLp+K5aGcZxgVIPqUVID/zLcnuvzro9c
b8q84T+n6HxIYh3jtllg6ErWl3F9uNOkPJTa92xoEsGwM+BuNdEKxFDETmwcoGyttCKrZpgfZFyL
64rpr5F0j13CgGZo5mZL0CbUzPVGmzoEEVHZLOgbFxQiUGessvuZBFqLwoYkGSdqTEYM+IqGiVnU
towLQZKnwMYIU4UqlaygqOJ6gK93r9/LoV4yqbSaZt+EnUtEEfaG6yNDWJDaRSjgL5JOy92fn8va
iAvq3JugX7HFkdjCb7j+7ioUK3lEDCf+nNj/8//99b9cf+1fz7k+NHVMUtSxwBX6jxeV/uOVXZ99
feCffvf/8+E/v6Gyk9YHW3z489x/+j9LwOwxSS+ZygYYZhbLn50DUpBO4kah8zgaCBc1FZ+dNXfn
lNYzOCnoGcOafZWLmNblZ2qo9d6qA6YCZXSwAD4fAHOSRduPTJVS5vjENgwkOiZddhAhupW6BOUF
YsUNHPE5NMpv04jy40Dgx6YhBxludonPLZJU2ZAKhGnSE2NmqQVUnk6hTxBgYBANTusHzD6ESSug
7Roab84TG7Dyko4saU6tIJ1VFFDmBHxW4QDMvWVYPxQNwk9iirfGBNSgheFR5L8GErp2TYUGir2A
26fzXU+LzsUuj7rILJ86kwFCHUEGgda+GeiSuWy6mXd3+BUhTockvqmPmkXqgYrFecoUhAgxOFgu
wfvBVJtNV8DgUanLlCBGTmXj5yr7u0wtuZjFQX+ZVAZLPRNMVWdM169q8Cx0jgOxbUScYNpKBFpi
uVQLpxZQHAutMtyPGaGkXYnmrmS2GCS3UbBk2xzQ/8FWux8ZpvZuSWrL1Rz1VBJvivw0QIzeBsfQ
xgCiWM5riqyyYw7iEp+Dg6hH0QMU3lzEZ9+nGWG47ZdieWlGqjybeSb6aXpHyC+aaFmhoY7w6wao
QYmoDE6G/LCk/qmlJIrKlmaaMat7aaIdj0qEAeXtkCI3tLL6FZdBvnFsOCcNuT2b2qZPqqbE+iZq
C2I8ZX0QRjkd6jU+LmQGS5Zvc7JGcWFO0Aykbinsi1Uq066AYUIg3pZh8IXU0fOo2xL9WJ/sOru8
EZ1ee6MMboVmfBX12rfl5QgOYZojGvl0CUDRrMAYkwbFbyuLT2ShYBwPa3ETFfTQuJzBFCKmwTMz
7RJCGdEV8hmalnZAjQRmrkJtW6Tqm9Lpv8xU7IsQcwU/ekM7gBMmWu5yYT4OZjPd0XvUQjZrqUQB
Zko4vhY8GnJM1aMwlBnXVJoeVJsqqHDEyQoeU2OQ912m/ZYEFLhx9hyyQcFRX6DbNd6HVgGX0i2v
0V6EhJMqi5bsjXTV9ZrdN8PAtfAbxc6uqfU6YoIzvc92VcKqpufqwnCFPSsxUG2MBLYlv9RljKXt
ytT6DocmeilpbwWBU7nRGHv1CLgtoK/rBXlwVNL4QDPzWauN4FDzDglHF7Q6S/mslt05yx00cDaL
KLly2OoMuR/0yN53VXDTRnFzNNZE1qHMj7QEbhRMWFM7vNdZ86GQVbDLK0SweXBflepdG02Ufrzf
g9gNkq2g3s8/amqKmybGJ6C1tPBEpKKmQYeVxsjAExm8RTGiavLLYOpEOZtOPMBdFNyUi0mvl/MD
eoT4plxDUaEcCgeDb9ifDBR2I8aetgGpxHLu6SM0vkqAO56SvP4CyR4CnILGrpvA9wz0bSqtPcQv
aetZizE+5l2DyjBBKMN7i4C5i8SFPT0APxXR7VyciG4J76yea3LIWMgge9WbdPXDThwFNUyB/lJL
n2cj7v02pQxXI0uShRB8d7TQelWCxNCQd009r6vuk7u4q8AHLjru2aDn7J6IT2+R8zsDnSkZIpoa
xsCTy6TtKqsbn/pyZGw5PtVtS6jcEP3SdOiyNc0Cr5NofidVU9nD80uZEqNx6Vcn4ug42wbPdNbm
hBqGibYTA4DbXnNB7nYoRml9QNit/QJGJWN8lLDTXJ6KcOxA56EmRcjhL0LI3ZhgqoAGlKcojU3S
Hg6aDlhIiui2zNiJRtNKQmB65wWJ3R26UCFGBl0Yw6pnEh8wNQ330JiXrWbT+5grFXuhEhrH0e6/
E0ipNNqKnykBSTg2cG6rQXkRSt3yrjd4kCSkzLqbT4q0Mbb1ljckPS38UqfBo1srBrTAbFFPj5Cb
0YPD8idqxl20ajl1iGsyGeY3q8iMI9cqh/icVku+a/L8TJ/0VihXAXpM4Hli1pQdVuP3Hfr/cVpS
8tH4oJ2lvRhhDJymGgLaCNO7laIByabpNqVvfxwrBiuk1ADNIOlB6KVzUCaSnBC8WtNEHBrDdMVM
bvpFoI8mM9k1NSxMSqNvQ4kUfh7mM7nC2bH25jG/zyqVNbVwPquipZnfYfE1m5fUVmI0M9WjyVCr
WGIooiZX5lxYP+Z6qpoaI5w0PzcjJxA9O3Z7y/QVKPVlVOYKaA5/fYLjXVWwZNsEiso6eiIpSKpI
dZ36gC4nrxEiQAHl1+XHkbQnlzEzNqj1e9cHFhs2Xm0ZT2XbhScnkm9xBtkwaZT+2K8Em3G9IaUO
M0VYPEciio5R3jjH2ZjeIgGooi30+aiy20Newk0jZLiTOXKCBB3UKa0L9VA7CzF8dA+DVvOntQZQ
LOqCmjrSbkvVV1bI5/VG+8dX17t/vcT1B9o4ZjC3u35jIIuNymN95faoPok0A/JjjYpr4y1HF/kK
kf9UFWRBsH1caDjNaXe0NZsvGaSXm9IsdFd1BACSxvELmIh5866HaP9VB53ndUt/vTFsDgVtvbne
jYRNB52CjYQZcjrT4CMkIpME2fXd1Nt2hOY+t/fReoSnBteDLkkXQh/IR5FrEVFroEvK9eb61b98
b7AdrpsmBqNGS2hOrpWTEBVb2lDvUV+m8hL2PQVdsX6Wf27adY/axzLcKkyct0bNsHOvrmTWKyI1
TMGes/r6xLrDSlhvEksiZbrej1co61LTjXEyfW+KIUVXbw0VipegPObNw9DZ6sG0IBbZ682SIeQV
BHuSpz2upCpgsce+wnVGtMYNiVksEGvC89yX+vH6VaMI7ViNZkkzg1ZsuDJia11f92KSkoN719dw
/cqk1HVNAwlXFJ8rWavHrrXVIzr2ITKDAzF64H5SRL8hKHSNdqUxHyL9gbFIeSxUu/ajxAbK1r4v
xE1sqPXyLWODmo+wVNwgFFh2rFY/VpqqH1s9aUjArrFXmagPLI2lckUnw7p0rAJaAMSbLICmUCEo
rZjWza2hbfWBWoY55l0VBGSX5msyjUPJuyYa/x7XOuZ6069fqWOAmH4hKfEfmFyriG23yWiINI1d
nIpBxb4kuKBB9aochLhJjMKZG/qrh7JbVH9iPnpc1pvr+3+9q9NSzEir3vN2hwD01s+Andt/3jgT
DBUbrcB2cQQK3IyCSIt0RKWjT1hdsa/Z8DorSPjPAXi9Oyd4yst5Cdy+tR91fXyvKjx1w7JqJZMl
ab1Imb507PGs+9ZhnKrTv+fG0EYGqRoXDRjhQmIXFA2ivrny0rMGPpn6JWGPOwt3mPKx/EQUEAlt
wh3yaniOO+ep/hJP5YnRlIJIFaX2uheEuZywId7iaCJS+nl5By/2M90ysQieo6ccrYdvzRBOt/lv
IIrrSTn5tD2ZIFb4khgFzBsyqRiCQLdOAEcyDX8rVuAYCBKPRX15hCfdjIBevV7xoTpGw155WG67
75K7M7JBIu92JYgjZoDvGqev6iLM6d74r0xmcci/mo3ygBmNIWGOGxzhjXmOv1SqGOypDj+0IGfA
byxOeKeIUWTn3Ew+jhDN8CL5jRgGWE0FaPRJfb8HYLWL74gBMzfYjBFaPBE7DPkE23mygqbs8/wd
3mln1GmAC3b4YyESZIxefyouZ9nWfDR/5EV7FB/6MXikH89er8WOpcPeJZPzzJ6BZUV7T17n2+Bn
whv+OsLA7vzwrMYEWW7QZY0s2iaFpGfULhEHIXLyM/DZpaLo3pRvHAc44BemE0yNztkp+cJxSRJC
sFMN8t1wFOCIRW+BsRfAQy82JPFZKFDoqFmb8Y6d2Jo1xsd7f0Zt4U9fIVEkD7+czutmpPLnGZ+3
XXMx3Bv13rEeReb/E679jh1JWBb/VvT5XRkXXfv3v2k2PHf2hev3Dz9//xvCE0UqbCekRRAvOHZp
8vj350OMdObvf1P/vaqnMcl0FaOmcqwEkpVd+lucyn361R/DByinGboFTwnuYovUVJ+2onW2b5Zv
jhD2tWj0spXtMpuu6jUB26YD+W84HpLQj+xDUNzB7BwrGKquLnzhEIdls2/wNSR/bxBNUAa+LL+h
+3m5l79D4bjBA7qvXob75CF/ql7Id8D65za/kiPE2rfs08Dg4g+X7Mi1Hx2mwgGLsX6v+zMTCd+6
ZzFDa7BHNoOdGvk0vn0dY9PsE0hluJwdWzBvKEsXA3dU92LdgGGe6GafTdKheu9XM/yYT/kZHG/0
G2MChgbrNw4ouWzNE1WaCzDtPflCDKn80LdG/jo+Mlh4Iqe3wGoDq5hHOKvhNQhk/UjJDhhmg7O8
55DtGD8+IDarX5FY2JfSu2CUwKtLbzjj/TsiiXq3YjbZ++wLrb4n7vUXKJge4Vq/li8TY7fux0/Z
ymnU3mx9F5/7g7KPfOOCL9T4aKst9qkd1vvuHgwgguf8tYQsgusFZdMOuTPmSM5TCzfAV7LbxodC
gmvdcIbNtysC4ElXtr8Ak8XWjt2B221jl9R54Cw+E+wIA+GpX40XJ3wK4NR36gPDSjVip3OmRQ5d
fKU3cNgi47vMLrsMV9R7iAwH/sTQ0+/Unzw/1PvpkxKcl8oF3JfH+n0+Oe/UlT47N4+9+Z6gZZpu
gBYu7/IDJSEK0d0x8e3d/3Lkr3D//3bgm5qiGqZlkkxs/NcDH5B9i6JLGy+aPVzwLEXuusZweD1b
zpu2KkxJunOLD2wzKJswGj3jSCLTq0NXrW7/lxdDEMJ/ezGqYaB4VgyyD/71LJRJN5mNM4yXWKNX
yD/SS4kznXmLQLThsOH64eKzIzaNuiq8rbrbkAEuNstn/CPx7fXl/P+8i/8t70JVdO2fPjn3s/v8
t19FF3fz5TP/9fe/eVnZxD+f/yXx4q+f+c/EC1v5D1ZR21R0qUpTI9ZizbD9+9+Ebf2HqWv0JR3q
U8XRrT+JF7pK4oVuOzYHo6lIw/yTePF/KDuv5baRcFs/EU4hdKMb51JiFBVtBds3KDkIOQON8PT7
A6d2zVh22bUvhkPRtkCCQIf/X+tbrvh/0vXIp6Dcp3zXD+T/JfHifEn/55IXge/JNYxDSo+ntsNn
/e9YH6FwoGFWDQeZke3bFG1yZ9HiPXV1c9dPhmZjHsd7em0ZQjj8toPbIEhsMuTX96Je4pM7DKjZ
Mu7Quh0vlWzLa0l2GUELqFWHsjv2jrnpZKMPrV0CyYuN3vznfP9mwuJc/PdGkbYr2JIQ62mjEWDJ
rH/+CE0TLYFZJiDZfFVsDCiqWsVK2WHOKV3X4EXDTBeo76qy8r8c23k3ZPxz8EAzYSoh+EreHbz1
UjItCtnv2ybeaaCqTY61uWWSyF0HtmvIjemzX2J3h5E+Gf4ySvz2+HxtgecrrjHhvZurF2fK6lkI
uGS6u/cEAdMo/YlFKMH4KyacFiwGRCg0791WSwqgfz73zjok/uf6OX9+j08vuLxdT+p3n38yPfVW
ycmXkok5hccbraVKb5YOdBPQOp7XRxulk2+twUg9zghxCrHHylQWHvNc3Vp/OSW/f0eeUOvNheT4
3Rkh6zsk2r7v0csArnPSKd7Sqm6u//LBuTnffXDJROEqAlB819Pq3WG6SHt4acJhPy0QgWZdYSaa
/JSe5niZof2+sqMyvF1AXmjXOIdhtMZ7NtnkFyMGu649Ee/zyfdPCCL1X1Zw6zn/+TuRrsP44BLK
xiUp1jP0n/Ub7hwX51RPNa75rsKIxZAF35uC0TyHj4mw7Us/TOu/XAm/nnbpum7gSrb6wmHU+vmg
YZwRGYXNcp/aEkEy6iogP7BK/3zaf3fWXeEGAUvTQODR+fkotu7c1MkyPloEZGmhs4zN0qcS4TnN
X66j353F/x7q3RfsCztqImxeez0nxDvkZhMN6Xe0oSveVDD5ejFW0fnmzx/QU7/58rTSvvS0H3AB
vxuQZ8JJ9ThyQ7vKpgeILPEQFPapT1SxW2rQoia4i9N5uKnr8bFXIt3ODaAqXwCYtBS87xzD0piy
sqaIdchykH4RUCjjM+7qAfnsPGXXjZzsCzMEZhtayVsbUV6yQvcmpBR7WbbRGznny2HO7ltdzZdR
RlSsQ2TcNaaSqH9wBuuLaGRy+MsnX0/ou8sWgZCyHV9q5f5y2eou8t2q58bN3R5C4JQ8QGf2KCPx
qazYPPRY05qRgroywWOX415MxXw/lgal7IRL1i8/5l3fXNgWXrdBITzW1bjx5hQdfOLhUONicY2B
l9DiTs5ldasVsv4J7iR9N2dxvWvpivRm6tCWADxEtG8fwk+z3wFeSIdry01f/vyRHefXuUt6KG68
dbCS/PfuVk2DnCadBBBS0TPaDsNyGpv0x1QBq+rGpyVFQ7OQ3X05SjkdqNOh25dvc9Dd2n2yq5fU
uo6q72XG/237s0uOO4w85zMNNYfg7yrBi+/sEGNUILP9XYTu5jHAVxnYX1NLx09U/8zFqJgnrWbN
22Y06w2NBxHaCHH64lQEmB9QhdDCT0ECGf0QVPVTvzqq2F6UsEW1p27c3gaMgOZ/OqVLFFx6scLo
PzZX42Aeonp80uaUTaTVVqQZbmBGsvt80jL/2KZSQgliF03M3LY3mJWrkgpiSWCEsNRuUTVwHndk
HhXkF9ACBZCh+2m36OjJS6kEkHLXrgq1hBaLnsdvc42wlBzleetEDZBaNjprirO+Z6fqo5A19fAo
sDRejhbL5ZFueydAKdVPTUKU6ixWKp0hx8VuYLIumBtn2bogE6wPTqXY0BPF0lKUUO29FI8UoyVS
UfnFRVsmFoHsgWRAK5iOiM185DweGzzNL2nN8ORH2tDkaVGnFjWVLoc9PpGyd3k8/+Wq+nXg0lKy
amUoZnmn1LsRZOoiOSDQ7/eD6DEZABwzNF2dZHoMp1aT10EIfQ4l88/X8m+PKpl1pS3VOhH8PDIH
LVdHsGRMu/YzPeuHocrfhta/nRbrCXfnSxb4n/58xN+sfahRMBM4CIQDX7jvppwuCkxpkZ9LOhGk
zRK74zylH1urBx31KhVAisA+ITqiswhT8c8H//XG1ZKgLZbnQWB7nv/uxo0Gmnqjqfi4qvpUt+6O
IE/rKJbM2tW9i24SVNR3awQv+OfjOt4voyQHFr5mnYt7gVP983ku7NAq+pHzLAZ1G3CHbb2iMMBu
5+mYlckrpWQfZgCgwjxebjsGT3o/+atvnlM5OH97N7/O+rwb7TjalcpRrnz3brANLY5fo2qYJlZB
9jpsRHW2DaKVO6tn7kxk2redss1FJCosX/DDcjyARUxGCV2bvQSO9ucz5P7uq2E97EjtYJBwxLvL
omnIjE6M6vau51KLyq1t7QtnZxKDV39+M92Im6ypcLT5LqrqMH8pvOrDrEIbH4fzOZuc6OLQCVLG
NMKcbHDwk/lUT/leN70dPTqpe9MnNhEMOJb3EyjOPixumiV+iwXpMxTqw7+c5vOy5uepUctAqXVH
6AW/VuQiYVlWGHurH26hD7PpV06SAlZSGqBYuYOJz6TAu4wHJwKjNqHgHSbBHCcJiTLs1jrbf3UX
li6+AbGNYRxjI+yqoAu2SwFvbczznS0J5cyi0DsOQj/abgVW2gfTjx6CISzA1KP6g6z4wOAPIo9p
dcrzQ8Q5qhLyvf/8LYp35Q82FnzkwHE8T3mC4Wz98/8sYlHoBsWsMXMZOGd9HB9imp0qtuYDnYhr
0ze0D2NxjMe1uFiW+FjjtxSVioxZ8JtBWAeW54C8QuLt2QAiovGIEl8MMRvobT4VUwPUZN3M9sir
+/yrpcenNs71VV463XYY1/WP722KmmKiKwHvSJeSuW9gvUSUgOsQlmuczK9Ii2AxZjCv8pDMeNfu
Po6V//3PZ+O86vvlAvjP2Xh3n419PoqomsHw4qm7nHOEZZhCaUIoIDV1post40J9ueqkfYf2d+Ai
u1NKPpm0/6cS9G36/yRM3P9z0P/Wh+XvRnoW4EzSjEIOirufvxk9GzHOckCiVeBhHYWeT8LNXoaQ
nN3GwTAnjbqsE3Ca9FsYEHLnrkAMfIeB6hiI/AAVoL0OK9L5ZI1dpivnkwoK76JdqMwW6xonLUl1
F9lX6fJLkqZ67Z3BHINI1HAJfL3hZDzyax9bbMKbBQ/fZWyI93FQEm4LnbzlJULmULl3fS4REhT+
p6IGMasDEsK9JQRQRVdv9qinuQxR2sNET1U82E0BLszEfvFE+Oqo6skfUub2Gs1837xgbLj0Gtpt
SYN0v42+a4eu9Z+/51+3N9SJKD8K1sC+TUnj51MrXQSsYcpwqkX2GoVkOlgLfo9qYU3/5yP9ZpAk
NFWKgI0yv9Vev+T/3F5djtaxRQi8r6PyDSDBJfoJ+l0QRsd4zbFAQlassMxSPP75wL9Z8vIZXR2g
OKfMar/fODdhNNQqlAzPpSR9hzbyoCdxzPrum+upCf12SI8RHqNfZkiBIjyMxcxOPmRdjxSy2tRK
fxdywANfT2B04jbdVgnpkgDk//xWf3Oh+7bASe55LC7Y2P58jvooQdCM131foisE+n2quvTV2Pn9
ZEGbTpK3TlV/K2adFy3v7nQqfm6gHZfSnP9+Rg2M1ZFsz93lGGjj2N4Z+2E4J5vFB2qF4f3SxQa8
Q7l0oMrwwQ310e1KA6OPSCWvEveT1664Y5Jp25CF5pLMj4kznnrrb0ugX/drfJGSqVPxvdCkfzfP
JkNvZGwYk0aN9cKulc84iPYQDzsRTnH69udv47dXLFskHTiU236ph/tBSgt3mDq0XzcjWhchOKpb
+rcMzh5uBhoIwTLlG+tvF+yvO3LtO1RJuVz5QoR+N95hUYwqR9Sk2izw2Gfx4KgVhx+rDOlPe8d2
5dKJ2H9mEx4cf3WDk9ZNoxTp+xjCp9JFR2QROBcbwu2y4LL784lxfjdqOIrNo83NjE743agxzoNc
4i7jjrLEK6MKQR2iT3dZ3d2wb4RkzurYwEfySTbVav5YC/jwYqkh70PeYBR782ZO4Z/flfjd98UK
mW+K3a0W7y/kPjKh65V2SxsO66RdzPHRKuUx74Ch0JxXt11PuzVNInsXGZushgiqiksRcUh1cU9f
EdNU8hGL/I8hjcePgxM9xGHX3UblCQH4cmp0fLsw0lw3AVB4/BxwLVho3pbMC0Hq3CDHKGFfxMHN
UjNNlIYlXGLj/439wLx0zU1Zs0PAYzPsj13fv+aT/LQMeXW0vFQ9u030fWkSqIdOvB/LeLrJHaY1
D/P2NTjGrmEN8OcT9pvzpQPfJ/naVqylnXf1JiQzySxLv9mbCDbhkqRbfHoGTCuErmqQWHWAKFjt
W0rX/89Hdn6z1gqYdRRtJsfW+n0RG9k55f5WNXt/ytUhtQeB3DwMAdJ44DUr3zmObXtlTDFe5Vj/
Lj1vVevP3v99T8VeSgrbX7sRv8wMdVkvfQ3cYp8l810rCogHGWLoZARKhhn1ddKlcztX5XUq3O4v
l+vvNpMcnGoumxhFLf/dXe4uYZRWAwfvIUsQ2RPv0cJ8TesIY3YEoCyx4PpGy3JMTbSr4yb+y138
m1EmsCn5Cd/xHUGk+c+TDSulskdU1pBBupCWFByJpUh1B0wvLeh223/9xGyFfrOXZE1pB8SqK+0x
jv98TJ2JaogWuAW5KYKvlUsO0lj3/v1E0WaX9O3HnAgzmPZN8GhJbXMZht89FccnNYXNPppCsjit
1xLDxHYo4GGMCTqUbPSi+8HtrzunwXNWDaSAqRi7tPKsJx1iMZwRObBOzq6tbFLPHSWmDr/nRzfO
XzrkgJeqa9PXfgp2HoyxB8BMI12ESjID2mx7yyl5wps+bpO6iA6FO3kvmRBfjR8j1XSnkjt90DeR
s/4i4YSvGZJ3GNYO9kbSdVrrUZCoE6pRAjLJ0iPlr/AmTNbUv0pY92C32ofFDWnkj94DjY3mqX/z
Kj1cJJPxX7T3PCxO+oPgcGQx7kU7JI+KHcRDNUrrZmxDXDZFyZ4bfkrwIYXjcRFF8ykeEvDns/Pc
lQ54QWz/n6BKlHtPAbzoXUEsb5A/s5IZjm0aLbeTa59kPaDq6oMvbIKym9qZ0mt0ecCNXV0+T3P6
aLcr3Wtcgh3EnPlzzLqtmPvpVVTkGgwsyTf9YkGcsXNirZCZfUwT9c2NayKfM+eh1PnnvkjQzrgi
QSE6JDfD1H+v5w5F6zDCbdYFIYlFnSBSWnP4kqpkB9bnS0twG3zL1Ckmf5tg7le5110tVc2qfshf
esTpe2f96fySihdNdDOxvp6tkltm9uS2r6qe0Bb36vySo2t51Wt3n5fJeJ2uD5UtzD/Pzq+FGVA4
QxRvMuldipHnmtIjCa3rs38fxoJkPvAfKBhwDsPNIr4HU2lyE45zchMJLHVjNDfbKMwqBAs2grIA
DscJ0euXya/YvfxM01uKIt/mOZ33zETLnYVx5w6euFuFzd35FTp/812SpwCgFmKIV2dbSQzSvw8o
2C8T1iq3quiAZHbZtC8pv8MmKSfWuLV4mjIvPvSq2GNrA4I1hni/M7ZUV4FpgBniE4QMFqHfk+FH
oaudM5fOixVX1anD0+FZLJPturY+9LVD3lrVPJhc9TdVWlr3DvmBS5D0+3CyPAidMnyM4gw0QUeO
xfnHgiX+zYzmEpDBsTVWYV1MKhvvWSa040wWbp8mw32H5M8Gk4tn6KHJgbt21pQfTd2El07jE2yL
uvdBVCZ9oMBkttMMRXKZfcrvvolPnp2YU7hgsO49FTznc5rv6woob1+64bOfEsRQir5gbaX3nT8t
z7MgAjeNMJaXVrg8u1mBy8AJHgq7bZ+LL/n6ouji/DgNJJB4tdo3bF+glgYggckBapXTPDVzSzAe
OmVq5F5KOhHMyZkt8Z3fJd7d+RlLV7T2GqdEh75m7FkjpZBrrlWzKJKHsi9oEfGb6d4nIDj3ub4x
C/VhdWsmwhhpr7V7Se50wWd5WmuUF26m1UWMGxj/oudA3gBaC7VgqBCvBQsfOzC4fE1c+ht70mrv
ZRzYJOTvYqMhMWd2l9NEikSHnaYdyRikUv/QGzN8iSbxyQzjCWRjeefjdL0F6xVeVC75BVZb9Dcd
4RzCr+PvsV/MF66IJDUIu9lVkSQSscP8lJZ98XEphodZT/7nItX4J0w9IZKzuk9yepZSFc8eOnDI
lBSOy9Tsw6LRn4f4qnFn/wv932k3tQs0KyvKPkmfRvv6uu+xys1rzLVmYlj1dNU9+QJRntsC1IQq
cFG3S/oMFeULA0n+pfRC/nr2MXWr9l5jiIAIs/OipHiehnF48HRyg5m/Fo3zqNugutPF9BQNbfgk
kyUDpmd9O/+UiyS5KbuV1BDCCRlLi2+D2usDkwxqQj/8GKwPcy/wg8YLrHlaoJs6RXkOQaDfLBSX
Dohb56cAxCagjtqj31bNT7kA5ZEr++s0wm5pqrT7OEwxtGGRfMDM0X3s1wdnWlXBlXbJ+YYPWhlJ
2bkMxquxdOlRrT9Ck0o/JnAo/NH+EhSt2Td6wuvrB58mr8zYr/nciy7JdhZOVyfKkq/dD77o8WAs
oCbDqMV96Cv249Du8k7e0pYjcnMiT0s3PW2KkfAqBjz/WlqY6WWfIBNNovkOi9R8d35mYhYyVQZi
YCHjcyYq9b6duux+Kur4zs+fgyYCamlwRxkvck822MVT7VKxAYuASt/y3SvfYe4NEKUfgrlQJ4/6
WlbHt2pW1QnvTn0SwH22XZcG+5FU6SGTJbH1bvfgJnYG3kqoU+Pq+oR9mqtULfHdebKrAKxt4nRk
ox/ay+35QdI3cLIAVWnXRtciaLY6cgghCsPXJelPfgxIMW1+VJb55ocOcw51Nj7AKTDdEVBRu2NH
HWwqNW0TgT7fsaNoI0t0pmVVXOGLPrRsIy6kSPCBQMb06u9Jln3IshBUWr5KZJMfoMD2LTRJaY1k
QnWCd8G6z0xwjJU+LC4CQROm113cvfTE7IVu+z0114J5nA0MUXp4mxL/gw0jDeYOULZZbsoJSYrK
0DiC6Yo2DWtIqxDXeuhf3Lm/X8a1q1zf5YroyXigsxQKlCR45lT2ot2Q9Fj5zSV2WHRIQd2r0AQM
a3jOTXI7u/r70k/AsYHkWhEa3kERMNcCg5lsYkBpheLHi1DxKVB4cM6aKzZD6ZVTLc/D7N83vlk2
Tl4fM+hr3pw/EHUIs/UiySHx4r/GCDs5JIAt+w6f4WzcfRb5cE9pOar5BzvOh9qjvzqrVoBKFlQg
i5kM7I4lq+Rj1SVrZTsjA82M1379lGXYbLDjf0gF+JOhE/DiwNpuPEm9NgRT1CX6m3ZyWKoJiexL
3j+UQfjBnxdkttPs7LuUlYkFJ4gio7ocqcY1lb7L0wG34DLi8QmKY9+VV4UHpEqU1l0yTa/J4u8g
0jgbu535QJiWytq+pVQCrVWvkI6NApi6CToE1+Oq3zXusTdcX8xJ0KIsjBAtAvTdbDU3bgYxEEVI
hc3Ku7dbIHudzAHagI3NQeMP+nbuEP4YyaWaFTnhO1nabZsYF4qCt2xPUJVoVZFHjXtgE1XurbTY
R5Tt6g0xLmQpnyFBqB9WbwiS1d6bVaK/1JLon2wJbjOzPNgdhnE8VS5Jcf5WuFYFFgGzahbCNqPw
TyJRDKzUJNawnRVNC3+5UbEhdCcG8bIQmtOM1bXrJE/9spARUMorKoFv2Gcgu8KYHoofOiWZoaug
EywlQXesLC6UaXdZwXeMiP3ZN96XxqkRGAAhkh/EXWLRjI4C6MnjOG0mzBXoFdG66hpMkIVzuk7B
NWsk7l29scchvzFhtAMP9oqKIyL8gUDA1id6rBkM066D8DUFrNdg3/VSCOypPX0CPGTt1TjetbXx
NgmdT6jp42momJdqo45wmEhyhzjsAYE5ds3wrWQCTOs5eejn9s6khNAMSaw2ZVNPp2wE7X9+1iXA
2uGiHE3H1DO1Yj8uUX2qJ686JYptLnVG6dT1CcqqhRQkPpHjDLHHRhUdJEG5qWxqxjotN6aI2pMe
ohaVQReReCUpwZ9fhMfRnOo+uvamUe/p3TTwjFoqirXdbMBnNSeX/U19UYy1ux/sgTxIDtiIuT4p
XzF6OpPkLtUX1dRSGK8EZJH1U8QFQSSeSr/RGsANEU3JyWfvflEmHRbBFrgb59ne5DY5NrLBjNMU
q+yjxYhjEsTGZO65EblkXVh8NcBBtirKGqz4A6re9SRkKc2FoMRFYoWQIWKp5kM1y31Ms72Y3PFY
6IhaDnMmOPEUhE9LPLzn41rXAba+GtnIOIak2Cm3O50f6AvuVOcGB7xP26krkmPbyzW5qcixlMX0
/5vV7QHB7KW1wnHXrT+dX2ILfp2UKt0ubXFKqqY8LUUM6GdavmjJYgl/JYEn9Om2g4+TrQoXgPh4
6gJgDcRbOPVCTLZflkegrRvVF94xJUE1ie381EdtfsrWZw5Z8ouM+0NWDp+0CQkGkRgezw/VoqBY
lc5zmUcFw4lUJL3wh2keMFSen44EnlCmU4cGOORpzrL4dH4G0/dgJT67oFHsOgH3JqkNjquGvAfT
Ni9x3U2o7Ncfz8BiLqnhUngIzL2YXR7+pNxKSAxdH2ZLJqepesmrqPjnZQ1JG783Hp1xqcGgQoIF
0dGFCACHgSC2JvvqsDHd0swgjn0w+P0jc+tlwXQVq+6mSfbEtmt6aPZIx5N5zVFcPnnvWYQqggiq
CxzWDju4rTsKdbnk1gaipL7JqVjd5BPxF9hA611j1S43OSnxVaeAvsQ/Fg1miyJfu82zFu8xzCno
VXg+JZtrT1/NVrBcjpmGB0XvwWrYq+aZ/W0crBGHKgPrbAffgT2ByYmnLbRQria8K23g4KztVsoA
LjbABeenSyIIh+cmLq9wBPJqcCYZmNVedH51WP8BRql064WUKqzZ2S42YbDn1714JSWc/57tDxrL
/fnl88P515+f2SMMgDQAq3v+8Z/j/PN4/qeVBS+8GCygD+e3cP5b9fntnp/+83Or/I2LwQJH/v++
t+n85s9//M87kXP+ImEq/vOW/v2LMSyo7TSJl8pdKQ/no2aWPHRyYpqO6v6qhDJxdX6Wr8/+/fH8
7Pzau7+HlCPfDUP5dH79/DBGAJrRzv7vr1JRJ3fNBEp3fWlZQdhtUX3teuDxvg7hIQdKwJbnx38f
wBkNBLo1fNvnp4zpw5UIJrkBP3pVOazF4waWYzA2IWjO5trYlrhBQ+kThSWB5fVpsZ8KBxDCpIjj
WnuBUzpDLRP925Q6MOCjFXBW+N+YiOoLm8F5n7Xx0SvAZqpo8O772el2eVhONz7xSUlNk7soKM60
XQBcuyY8ZERg5Wbjj9yewD3HJKb6uJ5gSlhY9S4TGFJsXe5iSh3ssz8WCreSiTctA/lFUyx4Owoy
EGzB2ONn+Y9uIs1IAhgH03uppyTfhHH4UlGxv7BgE+zsRX0JiPjCVl1NzddwivKrcG6GrcJJCwK7
f8pTtnRDi1XF+Mkelt0xbhd/bwfyY9kjLiqX5sDW6n4BKpcEZsZFFYYXeBb2noOBvYV3oAd7vgxQ
+3k+foVMTBfeSBM4Ie6hBSRxaVTRki7afE0+jobEZQHFuvZIhAuie6+a7t20euuF3BYF+bLMnz8M
FKl93LPx0B4w/05cpQu2RpnSRZhQWLCxo1hEjYWKWMsKidjI1iL1var0deHVn6fhbrDBr2fNuG8j
Dd1F6eBemeqrKdN4m+nmex0Nj3glCWyyR3xUJXH3afxapDsLsCzf7CpLHMTGbeN2WzQD2BRIgxEg
lSlhbeSUo3UY3B9+GTqH2DzFyLc+RA7LmToJry30KSf4prOpUCN5NiavviaLE1NMMhCTYzdFuRng
QTI9g2b/Xolo2nZsgXeOBPKQSbDXOI5xnNlG7YOo7bA02dAXyQZ2OrKlujajrOVkt5bVEgwbLj/Q
OGa3SuC1FK0+FQYwxizN+OAhPEuK+sXKoXYoHLH0OgZWO6KpbvKkPsjV1z9nyYHS07PFWzhJSh8X
dWhoA4Z62i4EGOwqlYaHzq1f2d2aDT2cah8pzNzA6+yBJV9p0ZavB+Db5aTajaG9iSC9oaNYKDaE
FXt3SmCYwKkO8AfJIxuaeZ/QJsICKLtTaB7QMQWsTFgbIDU4+a3/ZFyy5DLCVawciYu9SYfCOi4I
6kHwE1lQ+CUhgwkUEHibrIPhdnqhR+YglURUUfFnlRJ1mi9essFN2l731Ic6jTJLFLq9rGWEOn3U
nyanzq/01wzc4l0T7lPo+peLdG+HiApDN1nJIQN8ajuoP4zEgtPBwgJOaIqdL7tgj/Y12MSZ+DLC
MrnsBOG/ccJ6f6CBy7bicnGSFw+UIBRjAq7Tio1TXLFIbSM8jzm2PMvKiVzic2xgypKjDDNlX9XD
vXSJfY/5JQF1ruOAdVPY3chVQxTMXFbsILV7C5hDXma2YGnv+8ThVQzMuf26asCAnbAY4eywr6Oi
ny9vJa1kq0o+A3V8G8ZJXA3OYhGKBdC78JFrQTLbRTIouI349/B04Rc48bc4CcEZymbLkhsDVhKo
m3gkcTP3koZ4O+ScsqUnTd3vGp2T3sClkEydIgQpRLRBW1XLPu3JYAjd8XuSVPMDIyBCGDMA5W+m
4SrJ0tWIb8DZLYV/tNjNOSi+TwV798hvqpNjWIB5tvssLELqCnwtx8oZiGRcrOAwm/AE4YGsgiCN
P4LY/R7Km6q+7VL6OJaRhFaEIr1fwFMCq/SAQBA777QFt/Z6F41eM65QmjsVtWzi4EHQo1R7H07u
RcVC+aZZH0Bmx4LSXNmrq14FYm+RdgLwMbv558FlbOy94C1sYlZUNCG2NsF2sMbhUqi9auLrqkSm
IhPy+2gHKlqAFAehwcgxG04dwvkTG0qiYjX9iyIKCan3yoTiOiPVupp097KNjkFLZcVNCvQIFlxI
OILbUuFinktr15Li1YcDzOHyVTgpdFavTmiTx+7muTOlD7qFhJ+CgNchJk8nqtoImSujtUUyMyWi
8SDs4XUuF9hEoeF3EbkVBuBlA8fd8upW10lNQJwbXUK6TC5t1RNz4eGLK0mD9pOo+zYW5ptr48rL
WOyUNjTPdsVUlP78o3K94+xjj8xmn1qovphaC7NjR7AkK9h7B/Z/yl4Gng9XpDuseLZ2+ZS4EWS2
pHxZ+hQMK02NaASjTS8H2kSA0aMYKkA89J1RXrXzI5CNepvHPYGzIvpMsREyXByg3cGsZk0LoY5+
0J7KbI+JHy+oyxg1cGfiwdt7DI93EBmxWt6xTB139WBDPlU+uT+kTuw6IgqtD5iPgt1QenfBogOU
tSqnpJ7kZA2Ot+MahWIjstiOxbrH0vl8FeRQ86xhuo9Ba8zBZeX2+i5jBRjlVvvQevW3JAu46IQh
kzrrPmVNmuxnii+7ajA7SdVsyzo52iQVwrh2rvWuAacSC3YhVZRcjtWYnRTN9G3OoA2XSCy7sTVX
JgZjMlOpv5Son++6gMnFMx+cJUI/l0Kbr1dLjKnBkc6fsXQUHwwNpE2alcR9lWV5WVHy2lUCARsg
6Wss68sRav/30YnqS8/xAfoGGQ2e3Pua54G7F2PLGEut6+C0S7jt1RiRv9CSKdXNRzm02alriYmF
aXO0igWaoZ6+WjLwTk2fBtdTEETE3lCcaReXZtsUENCL7u+WUoB9neUQz4aQBHTBHjac3TsnIKjk
whrAsT/YyUSEKe3VQyRXZMri2NCf/ck94Nxq773wg2m94mOdR5sclu89GoXyI9r4bKdL+ITO8Lkd
wvpRpulwM8XJZ2635rHXA8t6Cbk1CN9ckxafksE0JxsQyaW9/ogyrtj0PhFCHtypY5xTY2hUtBun
0Xmzkvyka2gvwbQBH6c+FfMaWklrMIqBh3pzNd3pEgOzM2MUtyglyTBND667xnQ643LncZovZCqK
Y16yhJz5RZDj893cxF/kZI55qs1D7cfRLT3T236qi8ckHw6UoEguImCll7259IY22onCfsv6uxQR
/3UzfqUg0d1kKTatPkdaGZfBVVoM4lIOnotfdzraDqHSc2tj37AGc0ppZo0oYPYFoh56Wyw7Z2hS
jJEjTRI2LyvH/ODB88OlqrCIgpaw3W+JHrZyNiQO55GzFUnIBjfsv7hedQvipLqVDuXCsOino+wW
osHL3ZRgVsrmZWfVsX9vUrkXs4fReG4Pph8/SCH72xnoCTOIY3Z1RYJwBGooCSUE9ZU679l2cJ03
rGHHksiNGCs1xUtUlcGhqN2vqrc9Ig69m8lbsUhQ2P1xaGEJAG7I6TddEA3CJl6L62IigrOQFESV
GrdZuvjbvBz3uV35xz4mSDDKieBbCLq4VJFgwg3nnHrCJA4k5ipD7hp9lPTOMOo6iSMfkkSSTBgC
GCjqVOzINhAbixYYQhMC5ZIzR6kbDkubh0ekPMcFcgZsuRxZFSPF2Po7j1LVRlZ2fWwzCQ80nJ/j
xpEnD8cCVFCkzPFUEEKvCZeYuqT+6OTFtvMpKVeoW/b1ihWiUZUA4iWaLqA8fuE23Qyt/WICTXNk
RCLsbPFJfgLG/EGL+MJGVt3J4IcjQnM0HpXhziOGdv4f9s5kuXElzdKv0tZ7ZANwjGbVvSAJzqRE
iZIitIGFYnDMo2NwPH1/jMw2S6ta1Av0RpY34l6lRAz+D+d8J6Xomwh9sOmygX+nVAsBx6hZwq21
neFi5YbelgOc1kf/eVrofpG7krk4u+knoOPy4AThp5zi8dK5kZVkybOcMYuQ0EKd5Jkk85EnwX6N
7o6OttubiLXF3FbnSR8RTtP4ZX2OINftdiJNd4gwUZx78yHOHxyqHurEVIVEx+bPGSy3a0fgM+KT
+Q3GcJx1xoc1s5UhDSPTbbw1xPxTUyueq5rGk+HaOchiMiyQ4+y4MPG+cz7imhBSI42NT2/6FfuV
92FlPxtdxgDkZ312gjE4dIRO2kiYOdTzBBIaDhjLqd5K4q8vscqtl3G6NzmQ+BhZwgUGSn4tQXKs
GeXvcgQntzIBEAVPzbuMxRVEgn2TAarpoJTQ1cpe3WIqmD+66HxCvmD9jS7iVU+gGiWp4wi8KGP8
GwNEAG91dh9fekeqbecv/oqyMbyG5o2117nUBDp0db4nw+feJCo7s6LQL52zEK5p0GsMkE5a1/nW
9ktw+/uFsd2e9IbfTf2An5mFjwjVT9fU7piBpL4vcTZfOA/GF2c0j4mdfE6MiZlaj2xoElRpPrlm
l2WIS/oCYFOogfhYRXWrBcQiA7wXo+GBHftSiHUN3HoTNFNwoGIg/bqLu2cYs4O7DdEuRg4ko8gH
7bQdkjI7i6SPVB4sp4pBcYRXHZaWyczTNEbWOfB23BYWvKXj6ZajG5lYUrbZHJzxjs7HUCLeTpvp
dwrnjp3R4kQPiPXRpWGt0xTwbNJiqy2ltRkSW24tEsIm65SDHn6t3JRPaS0wLZ01WaxaVMm2c5t4
Zacu9XtM+qwituecBtUzzMB0n7BgYAKq155ovrF85y3iVOl2zrISrrLST4LoGtDSXra1C9DpJKt0
6wSizdlyv9CiGgc3gZdOlM8RvUF3+vvF6KByNzMfTFOn5Q3SbuQhvLmPPPHHbOwHXATmeNQp+eix
/G1g3nwuBJBmuqYDYipoC7GYKBmrJlrykriDSQybuiODL2w9eSgV6T1d2cqdvwzt3m0eeZkekztA
8Mxek8eOP2X37G5VFvc7NVEdtmnwbemXS/HIYFjE1J1mP21YilTfMMYqbgkgL4lhfWkCRMhXKKaj
oifeZVbQbjKP3Kdl6K7lmM5PcVyftLbI8iyFu614C+2qKSeQySN73GqTD90bQBJUAaUF6Pg6DjJK
oWyCn85E4smVP0Jg6P4oPsJ6QtfnFd9rA3/o7MzZd+bqzTrmFpsc70BjDbijxvA3JSTJKiE6glOm
e2ll3aWmpHCJ7ho8BdeG9yhAFp/pwC5XY7rHY3+vkgeBOrTFevInag8VEMWWq+GQ5S3SlRAe2HAy
S/93MNiIN1vYnLar745XgvqGKxyYPWIFGxFySZTBulGKviNAJzAgeENqA60jNTzicOTyy3NQ4dYs
x+kem5ozTre7moBL9hMI3zGDwPRqIMIVwM5gWRYTXVGuckQ5iPCYay3kpVZxuxLdUEEAtH60MRAJ
MnVxeuwd1YS7orFJYgvrfeMQFEqwz0AIsDvuinjZj1XTELiC6D1vNhOxQ2HQ7Dyndv5M5sElNDdn
0u/GqXg2LGs8xi0B8iYIx4LBlT0z//Hi4dKVxve5nH9Km1lICTx0XS0gz5rFsQ41OVvL6IeXxsi7
M3TEYIOaqmShyRK1taxtJew04rx/PLqkJM4QgsT8LasBPWY+xLqS9z2EnM5rW4566ChOmJHnSTmV
6imqp2reK4FD3ottJJeMZKgl0Nc101rVbHPLOgtWeZZ8aweDSS0zfppU9DyNppWbg2vRLfrYmPku
j7V/ku7Wssi6Woy+2vgVwy/bDdXeCFN7pepK7MCuQ27kjDrCHP3FPNzcBYIsKIzSEF9ZshV5/YM1
mbfTUjDWMrDWUAVFxMCA5fXIV3YBBc9iiF9ahkt6Zl874F44GaMCg02ES5snUAZyiRxiMJxXVf3w
bQcmjWTfp0ptbdqkcffDo683GKyNKiX/FXvvGjA/MceMwvHcZozRWyrH0v9IjDBgvNhUOxIfZjLt
yLwo49nf8jY8cbFmfA0dvYnZiqexso7Y74jVdUzg+xqReIe9ZoURirSOpBdnB1XOoZzK59BX9bmq
yCfr+q67+j41p6fmMy/hZTXHefhUpMxBUmZraUa+DOyzOxUUPLBKIJZJ+oMI7Gzj4OVn+Skh1QKG
W8wSOQVRY20N4aVsu+vgL3eLTdljIuUfLbsoN85Qa3pqPrip0bT/nhE/Uv/ubb6oI2+4o6O9HNPN
9GOYbGudZTWhJYLxXhI5cZhEdkv5JmvrKykUmCqn+kUyEEF9TRWvjfo3UZbJGYkd2F83+zW5j1GX
LQGTY7l3g6neQJMNt04Qf9l29RRnf+e2DLK1zZ6sTzD/DtzV8Kq9g1Ul7ho6ONSsuoB+rhrj1LsZ
hSzWQnJ1K4f3LPxdiAd73FXxNl7A0Bkjw6LAyBgsNPNFqE9mGARMpfmHPx206vxjbimL8MyMqxMQ
kNMkZRth4D+Gi/jR+Zm5Tc0kP85gUBHyW5GdjsOhrTJQ+h2vEurIWxX/sfyuvpkODJisDYgvamDx
eJIn0yfLj5ljSEONQDXENiLBDiOSDA95MX1XRZeepNK3pvLXsmubMxF9EDM9gG/FQj8c9MiwJijU
sqYeSAuGQTp3fsYWIxonV1zlyd3X/kR+tTvDnRxDcXQD46vASGziad0ycuQ8GHVwmgW/njMH8Iqr
FvJ8TFKAZOX4FOpkL3wkXUxo5QYAH3wmli154h1lGdTwB636EBCWt8sY+21H57upjeDUzjCVrXRK
D75zrRmyCKDYYLNv0nJhStghd4Dd8yAX3Yfw4+mIsa/eNQvA5Jr10+wQCeWItkFFQk5D4qjw9PdL
Mbm/GmZrzP7SlqQVlR7YyTzHQeOck058UVOaP4vOubmxmVwTTbKxlaQXf5wyztfRihgJjdsqpv/B
ccYF7uOCXtPbM29JP7Kwvi7TMK8KhmBZ81iPKXlXyFkpmIrsaFewj/K+OEpTdodqdm+i8ued3fLS
WvKW9d6aIyMhXqJA5/ETDC9pOMEHoHGK80nkuzknvgga+kwdIN4yv9qXQ//Drvv83jAS2rEuQ+Ex
ipaAtQ4eVaUPswmUeKmK94oaSSdKHMawUyuM4FHs57RpTQImKp2c9ZgzMNUBBvsWNGui7OTYmZyi
wxzTG7YuBvM+pxVYcGFYMju2AA3OSOa2DyF7VM0yuPUJKF5jbsyt1uGnj3CNTBD41Q5BMVHA6Htd
1Grf2rU4zVqSaE0vpjLGbzlYBAYNE/wwIgRNMlwu4WJxDvrNrpTsYnRukPFOo3vxQoJ/6pBWB385
1zh+uRZx4W2zEEqq0/KU943NhCap4ktpzntzdsJjQS19GAtc5l7To3eyi2syFlB35Zafg77cyF50
7VfobXRyDbEMJhn+CVtaxY5oIIY9kGMPS+PQKhuXrIZU6ppOthHW0hxUpaZtgMVrE5gxgDn6tnb2
vhU8K8+lRbiD3SeHCgXVU0mAUKk7ErG9vL+GknxjPv/iMvFcJmK2ji45Uet2jgEhoIVL8muiCFbq
CxeMa9xweeB77rqq4G1VmSTLPl78wUg36RskRNfKtg+cHVdCNdOd2TbPtcyehM3Qd3HGTWFk44mL
SZIL92Ukm8bcN/lwYSrfrru2815jj+VE0tmvdUWNEk+Ij0aYkogHrK+KmB34b3001q3zPWDQssYK
xI+EvyOq2lK8m+Nejb9Vo5x7K0z1HGTqXvXop+iHbWj8snh3i+R37Xnj77pmvucCZF469LCuQSuc
Lvo8Gp449PacXwLb2S3h3HznGKzQINpZlHt1chxEx3ScJJhrkqMpiWVdrudx2EirBdxOhGic2nfC
j1+ScuEmMunOdS2aNQZpjWSxFFfVcX7EmXKfRvIgSaIgH5RR3lP7+KLNssAtCwTbmScw6JPpvC2o
xlfJBB2Mb0aPC1ZjKp51I2aSPps/ZUMsQJD5QHRrGMq1o+fnKbTktTPJrk7qlyqm82V0459c5pyb
ADMD4/skW9tmlUQkNgP2zHr30PZdigkAb9tCxgr5OSeRUdSig6thKCiaOnsy8PHK/NNyLfBftrHD
tpls7Q6RG6/7T99aXCryWh3SegLKmBKCvti5h4Mq6fcOXqfXvAS1x/2dBmN1d0js3Lf00US9EYFp
jubTNPP6yfwczepC3LJI8/pSdg9hixOQGkRGzKkk+SlJl/SMoTG/2tZZQvPl5hMlApLwpgpZPwE1
7QiA5a7DMdSfAi82L6NT9Ve7Lw5mW78K12D8jDPnEHQdBY1y17ZPxWWFUrzNOnxh2K+OYwCRDYsA
ycwyfkUj/O5MwbQyc7LfWi8ubjas0hVo5HTjC6K2NdO8S5jVDP9sDLpzYpdndrT0WM24L0NLb4dM
2Tdw9Q9TMJmXQ+GdCWLvr4NpXizeGZt+qMGnPk4Ro2B068kU5R3apokFllssRHOjJ32RRm3ewgRw
9A6zVfEzZzy19mazf+7H51oVxbnAXEDj+SCuS4mB2+pYpLNm+KBfHKdL3DjBd5Gpmu0Ph6LF+Ifq
0Ge7JCU8VTn8qICdRuwynWNp9Z90BObJ7jgTwlREJnZwf4JerdCTc1V4OeXFmDxPs7jXAbWeQwLA
+e+XgAUVyI3hlnF+k5s83SwB1R1GyNHJelREjwiKUYf+WrX4jXqXeKRYTty1fJGKfttYJoKbhmE3
jvkDWOxmLzHCOM9sI5/34roU40IS35DttScnRjLglA1sgU0o5HuXPjKbyj4+c9UrHIwtA2gnB6kX
U4gA60hvBCzZu57t6Du7bWR6NyZ7npM/2SWCu1Idm8Bv3svh0T1DF+jGvYFt6OJI8y1mofmnFi1H
oO8+k6jqr4DN813jQFzZCt3yiWIoULGONJSoTT2U13oZCYOWtOh13pgXk1n/SubDq0KgzOdapR9J
y3inDfCLTbrbOhaxyK601i5F6FiOzaXJi25TospkDxXyEgbk/tyV3o8A6v4u8cZX25BPXYLgdiDa
Yxd7PU1bzP9N5xQ3VwfBiT09GYLZlDEnKeJ9VQD+GR093ibcJRO+g29ex+Azz9ObhduQRYlN2hCk
9WiID7j/tl5ve78GfApeHOU1s6m/XzLX8kF3O+YFGtNGbgz2Qd8Kp+1OXsENb+WV+U1144BILQlO
YkLeNxDLvCuMsbyQzYl223WHt4Sbm2Fv/o6YKtsxPqSlWqR/aHpJOuUUNl+aFZFOLfOcZKAPiHh1
j7ZYBho5D31nz6pelOJngFTorWeEQzXgkonmB5Bhm2l+0dqrT4aKf8+Mg17SOFu2TYVQIfw7r6rQ
mFYNcQ9/x1de10Pi1H9835jnjRAoO4HKWGsId8OuVQ/XQZqJN3chHyy1R+DF8SjeWsv81z96Decd
tDi97Yje3ps1svCimsuDnjRmgVJ+6kGkb0XzEjZh/T7asXyZxITmIstu4ZQYT4APdk0S35nq6HMv
wgR5Xujf8ipO3q2/u4iBjOAxrtYhvs97UixnFbo+45Rc3/OaSRsms1NXIMKgzRGnyccSJcOu/bbE
rLAwFzRHvJnjruuYOYSo2QALDOE2H2ihXUTY1UNevrhAch+wSvwlRXV1NT7ISrDJ1UjNoxGw4Jbt
LopK0lmvdl3+YdQQ7FrbRMFgT+JARc4jQbGxmksW/LE2eM1Q6a5NNROdHdLLUlvri0fBv27qaaS+
M6x9aDnqaSQgYEWglf2u2T2oIRhe+MH+6K4LNwvykGjIk2lfIUNbdeSYnJF9q4itJgvWuPOechTF
AczMcYhPo6TgLfvhD5eTAaEEXKnTQWyrkqRFNFnimU7XeaatHLD8uKfSIL5TzYCSnQ/tEqXaSqO7
U7+BWDWKZOc21EdTRY89LeQKuzODMqX9j0GYwxsSW1pcv9Q3VjvWFWw3oSl+dsHC4bKB1J+dp6zL
3y/GaLHswQPJ/II/Y02279pw3AXpcuJaFUfUetYL6VUpcSO3po/FKS5n3mkWbY3ni/tivarQsD+s
n0U/kO4VyvfEsOUTRJGP2SOconD9Gn9bMj0NXT89AdA/44CNwyPIm4zAMOYG20pToi4YX1kTV+a2
b7v+L9HgZOYLp7Lo1dptUvt5cIofWYj2cs4a8YFOKkFk96pGOpLMsyR447G7JH315Duj8UTDgAgo
GZnxLFl3sqRx7BuuPNCUD2+xhr0zQpzN/ZHwrtk6PPjkJ0Z2cj/PVrkNZzwzXbGQ2okOlMEJKWsz
rWriR7aM202Ndw63WfeeMBVfs+z+UTg2YOrh2VNJGWH8n6KlJ+2vUS9EIQSb2SG9F1IFqTHCBR4n
3yQxOKehVJBMtbFsOCeC3WQ74z8Nl/+faPrfEE2hAlqYT//X//mPfyI//gvR9Pp7+h/H313/W/87
1PRf/9m/oKa++EdoQkaA4SAE22EfT/q/sKa++w/X5c8pyW0o9PwFC1SV/O//6Vj/EJ7Fe53Zm+1D
dcFi29fD469E8A9Yd75p8jcm9EDMz//vx/sXkaT/T//874QSNPcPt+6/URQA5j4QATg+goC/tIL/
xCawW8oOMbgdJTmT80QblwVvAHu3+QGpBFTayxShdCdU1JbJ3eg8wpXTsjySFsJbIW7vMlQvgwQM
l5FNcK76hy5tgqpE/GtPokKPdb2osy0lv7UKBu/TQc5xilPz2tUz00i9QBh3mSXhc6VI8pqd+JZN
ZXcKicte1eXDv/WgoZH8XG6dgdgSYeuMuAmhX9sfsZV9wd7LbpD0edf1/rUqF2yRXf5u1zBrJiNs
T0VPInSP5mVdZAaY58lwdkPRPAds06/BWNyDZrmgO+t33Sz7gyxQIZrmOwsc4udzZCPJrP+Qfb4Z
ecG0HC92M8u1ZzhH5aBrawdWCXIun8Y0jO9D5fw0puyzFWG9q81gfG4JTmxaVR9UQcfAAmAZdH6k
aGfZbKOtuSARZQQnsgvrvhQCUUez07OMyOcad2YtjUPnVPdsQdHROujRXNGtYqddNqFE+dnJ6U0P
Xbmn8gniqdrZE9+58SB8yzKtNpqQRrQR5nE05DdJqMmq78J7Bx92lfj3us00evr0XCbERpF2aaCM
2XkNg2UGNfDVLcb79aKibIzv1Ek9yYgtAo/hkeWE1droTBUl2lqPYcgf8yFuutFJwWyB2mh7+9NJ
H+B9Ua0Hne3V5PA/EFCsesVKmlDLdZ09gO5zufUbvnkR56dCeN8VRFy8R+t6UvVLbaZ8buVIzEk3
qghRB2o4k7Xy47+YPN+IsphVYJABvQsz/gyKTk9OfP+sQMGzj0UyQ5XyVxdHPyZxtb2bxsxFSZg3
8nNiKuD9Gjr7ZVjeq4SRgLsUEb0pVBBsO69U86spjS/W4nvnIFfnabLqraNtXD1ujKbeGiGu5BM2
tTkyZr/a4QLCVECAkj+/hB0b8Yy+d5XC1g9CrBejRW818Wg03HSpJdCgpSl6a2I12oDl4REv3rs9
c6tR++64h2eWbJwX8cpUS3BUZaYiubQHhvIkPITBjj35sgXWiOsVqaBvpRumW2wiBiTWkzCedJp/
q5YnHBH+iRkeVmRVXBHOM/LtoenPFprFEEl7i7cnwvD55XnfGqhdr4Px4VqAKLioy9EZDC6qh028
y4LzrPiQ8iX5NvSZcRQT4tZOS+/gCBCvJWLLBPPie0t0DbJobzeDJ9jPNUMhrwVvUVvdKwYPdQ5i
QPSmYmLIuvtmY4MoO2vceaW61RTwxMCh95qdnjlWqVjTFcjKEw8zCmIs1hXGKhQzM09yreu4Fjv2
gMzNuXkeHhw81waaj31XNmeDbXMyJoDOxBySINbR+zO2aWqiUrH2gnD6tJSLvokXSdoVr9RsEA06
LFTyWZfIkpqg6l8DgUoIdcva8sciigdNCCuXdEO06m+vpn3IAsK/mA5j17End5sbHgndIFeWeboX
EnMN9niMTQXjQ2wxvBZ7VmfWWO0ap7nNPgbVuWJJOpbFV0qfvy519quWebZ2ZHt/zE1X2ALUejG5
vFlHyDtXgdC1Pidfj3X1FungaDyKkz8yeNB+Jq4zvEHCo6zj4nc042lYnLViFNf4CZIif3wtCrZN
hWhQ9rPo3hR18G54E7coOTUU7NE0Gb9zM3+Tiw42JIyjHGfFhD8aOLG/k239O6BHbeLKPdkmgWRJ
+mXMZbXykmKv8sY+eD3hPXadf3W9AaYC0dGYio3pGyM3tEVWeMMDRDbWU40Xb+0kcfqYOdUbdwhI
gJjJWAT66T3+JcalJZ9QtZcLJKwAnzWxvEwQ2b5v3Clzomw/okD4tIX9iGMdHmFVqBOxotyDoUJp
JvQ5FNwKVR0ZB/o9sigBC+OGbodLboXXgO3xw43D6qZuYnRzPgEAKS1nUffQ4FL5OzOa/TA8Xqrp
L5mMF9lg2DMMMj8Mq476QKuoMkpywzxEOv3MqHZEa5JLLPGOwQytquU1N4FfexWLaC8N/qS+YZ89
rAq7pfK+943pnVurt7cFPQ67tNi8zmm7A1nXYycg8UB7j4jndMHgJkak+rZqn0nogxDGbBZf1S1n
v/Hkj0Z6xoSzSxDfm0xT1SZc/NvMhh2Yw2icA9kyI+nyW9c3PmUyqbe10e4cacQ3xn7XUGTtyWUx
syVjhvRNcZSGHV+0IhsFDOqfxc7cc1zyS1R2Afo1bXHJ9FV3ZCh/EIrHs7Kx/Lgpk5c2QDFaz99N
GeotJNfHbbAvE4UdlDiVcqzytfM4t4ag2oYZSVqa8ZMR8+/plnedT24R0skEZXriDQ85FOOKOPni
tB/XrECMaC7H17mDOsWckxxCuQpGNruL2ebboZvxwdbpSwio9CiHy6AlNujQ4RdOkzfahWRbqnJY
SxNHzd+HcRkSVqhwDLspjuaavaIbwLLLnYWqnxyfbCbUYra+F7YMd14RYs2d9Tbs3u3ewHMZmmCP
IRrVHa8ak2/LXZxDmJpRWJvL3vLinwy+iYbWiIjEFDxy7DGfQ56BYcz2rmTJtRdj+qKMYOOJ4RVp
4c7xCpu4tlSRz+z+WOzgzjE0birFYggAYLoZhnmOArgfK5WTFJe3xrBpq4kQtN76w8HsgGG4ZoNG
d+sN1zKz9ronaDVVymaTSl6VUNwYvG2ZmQMlyTVbwA4qvLa+yjj/qHH5nmPKwsdRhiCEoNZ0XhkN
BZI7sbmfOc19q0BdaiJUxVRxtB66YqxIm1gTGBzA0Eiz7xgJ26h6WGbVkNxDp78KnSbbKURO4vDh
rllU1ysU83pTNM5HY6B+Y7aDoiAgZHYOnjDXo3Gw3K1OkO4lybrnJUdtAqaCF0OUhPYQ4dZFhuE5
nbFJtAmPjM858yRCC1KKzob2uKDDhDLSa0WEwAs1dTp3q6JO6yemtjGbJGapOlA/g8V59TAWPLOP
3HZ9FryU1WuttLHy7JRIUbZtpwkKXDi455qzueRsfKkWrASCXSAs/0LsEDalZhauytRPn/Hskw6T
L7xRUSU7HdI0L57uHUDLc96KX1lcLa95fdZzb+KpJ+1Zjve/X6Yme9MATXDJ9uPdmStvzYE77mPZ
FhGApwVzdmzumi6ryTlqNq7Hd1JOU90MpFtu7dib2kO6NgnCRpu2YrrRoNRgQsqhDfWCI7G+4iN/
cKaSNkrc2b+b0vYPueMXjOoJAqwW5TNrt90LecPfvdkNI6vSOCPZQb1QK7OaKt276Wr3Ttjl1gQR
efvnH4UJhovJrBDINCusg849lzwcfVuPe5ZO2Jqn1t5p8t4iUcDhHhI1v1kGj69VxNnWLfkVktn5
6QL+ZqvHxbWVwW/xs29C1CmzXV0qk12dbLz0Gpb2EXZONvoLwbbHdCGGxpuhrU346QewUenY5qi9
D4FfL5HBdVudwWQFL5ZFypLjjW9FUfgMyDu9Fg3587Zz0z5kxmFig7oYpI9huKikhY3F9fQaW/Vd
hFi0UL2/e3PqP+IEvApsOEIxljVDE2/iKn0HPtvtHXtCoYChec8Rl26nqbBWaW19TGa3cpIJyJBN
BxAP9TcvZ01qCI6SZLT3jxXWohN20uTFDohowlNVtiw3rfCAhOBtQi6+ywmdIcps76LQKD0+IYty
YV919nCl4bhVctiWls+hF2KVGTjskNXiywpI8G3ITEzSAPG6w9pajf4d22yxnVJk0Iuq251bShT7
oYZ0YX3BSx83paOsFfEENYpG5zTw3KgqmFfyMVjCwI//NkT2udbLkiFHzigQa9a8vFiBy6QsfWYv
WOsZzkRGoN7KnMdf2WfvLeWNWoSZNDdzgKjGFXfCQTACIVjYqEeFMqLD72z/XpVhS4YkdNzE/aI4
V5GzhFD7Wcnn4fTV54248bo5IaqEt8Q8b+0FoE/YMiHV8bez5TH0FrbYjwapSiUyrdDP/8DcJeXX
4xHw2vzVzOwd4qcD7D6ocCEGDimC367Hs2HSTZb9bG/6ttkHRoALa7rNqVnuZ5tHd4YRkAi9cr5J
17kA74DR6kEeV6jMLamJg6SKg72QvbqJ9S1ouCJlnnvRyDxeBNJZxaO8VAs4nngsXuN6PBtd/Bl4
NCvp3L+OVdxteq1+Sc7dZfKDtSqrBtua/S1oaVDJLJfRMjd435Ik30P6/dTNSBc72wPefblEriOf
PYNEp5Bd+zpQubdOPboIswjMM47nht9O9qvWBuqeLhAY2E8c+mBbSCleWmoTjkFynqaAWlamfxpJ
jnO/QPBIQZy0DwJl8ssHILVTBftZrD/zPvOcce/zE29Q8RBZxASUXQWAGmKVadPIio7c2vejKZzK
NWCXt1wGqPDz7jAvOInTfApP3Qy3dUiwj3NI3EeAOLEpik0Q+tY+HktWfWFzCiVWDatUT1PN2hXX
hJcm9tXBk7DPa/mkwR0j9VeX2BzALXja3zgOSHQV+uXTtHhPLQN8bpT6B+XBz9y3c0TSqwTJAnmP
y95fmpPp93dwJNOaEg5PsWM02HIHtZYuVrTFMd5hBhg7NqEYR1peF6mdcOKXpKw6mHbWGenIWW7x
kuyRTxuSeKSqSfOdlZdDBKOzRBOj/Mti25d+SfOz2315/qBOTjJcRBsc0wyfZ2V7ybWySeOmOmwP
Ycr7YWiX4AAkBnISOSdrP6akRkazr22qvFxdPBANCefRgTsSaizQltjwQRtb3mEgDXxVWUhXtNHw
jA7hm+UIMttc4zeL7K/FmPPDI3lhbfPEgm6kCptUSuZpNhaYW8272/4MOgfmxzKgsmjbjYcUkSKB
H84kfK7uvW6Hh2rNEnLlLAYP0wKPH837EQdFjbNI2Ns84SiXA1WjEzvMVJ3+WdrsLtoOPWS6a1iD
rA0cWltPopN60UNPxpvp11EB53bVJIT3oQ8imwtkybj0aoVLk8hr2aH9ihpwASvdn4qcVzlVmGUy
JiSCx4bWNU4k+zg0eAUeObw6kjqlgnfWWxd0kdbt2ut5R+P6zsn1Z9T8CmEe3lrhkbDAKirrebih
tjKimphTQeHbo7gQkcJbA5DDeS27WCL2oyRfzIRstvmjSExzN6h5Z1lM0DoyLDpz+e3YcDNTL/2M
KcAro0LiuOgfo6r7tSs42G+sjz6heapVUAG7EY8kHbeHqiQW5+dIH45kpIsEmg2iqr9QIwJdCmZj
M+DaA1M4F5EAqbQoSkNav6hGKrIdhyfXZ53X1Wy95mxvUQptMqdXUWm5z6QG8bTnDkCnNnsHm8DH
S2mwGqo8Pro5duDa/1x8s/ueP1XkBqAb71gYeYPaLsbPRDGW6uWnJfgGIXX+rmJVBsxJRqFYnv/q
EEe2q8vD+ObZHs2BZLlFsDVtCeMsXEQhShnX2dJR9mtroWgSvbmekDZFssi+loSW2TYZxWgimSoP
FVSJfvsxX2OM1sR37SLw02kJDoAuLmuHR5LeNeYw2y1SDxtXbQqHz/lvKxH0Md+VijFp31T34DnV
fhhNEg7AcptsxjYGqnjkJYQUszcpe+AnMiO3iGqi2zmIbptH3d9kIMiXNj7RnrnbWPH4to88AwZU
JvKNVcmopvSr5iE4xenA0R9By7RWXumNgDYdoifI4FCTeXQSeuTKJlM9KA9+8WpY7jeSk2r8bLTE
pM0yC7M38jGq1CR7g7WREmus9xqqHBDRhHBPFq21l05714EvT0NWPuOn5thOUCrVqCc3aRM/FTRO
l7HWcHpi+XMqgFrFffHqDLo42ez1lDedB0SO545F+5r4WKxYj7FPNTN0CfNEv5Qi/Rjakd+SVgOH
0alHg3r6v+ydx47sTNZdn4iNoCen6U1llrcToiy9DTJonl6LeVtdHy5a+qG5JoX0ppIMc87ea5cO
aM6xrPtNp3eHIKhwyuVQiK1quI8nvGccI6CRiqsQ9gzZFfbxUpb//x2M/6GDYZoAMv9vHYyH7+Fd
/rN58e9n/Lt54Zv/Auc9B6hhgDCtfzYvdOHMoWyGKzwde6A3h4n9u31hOv8iTsMCIyVcnxaFDaHz
3+0Lw/6XZ9oAoslO8jCvi/+n9oVt2X8BWXXdsC1AxyiE+UDAp2dW7D/o3GRWaKqmuL23EgQOjlT3
tcK41oZ5xYjkoHozsTgE1d1sT134SKWKzl/FyH3UyEOMrLoyg6lc2lB3bK+5M+38nYMb56Vwd9S9
yadV7FFxUNPAvq1s775v9SuCiVdNNDHKqagDNWA9UuaDLyQMyWK1eS9Et9IsOgPEnQ4xMD2doTnW
D3pSzpwgXDpetnE7+TwVlO0wRhI2jlkjqG0mE3mmZe2R78L81PnYFbTavCFxV4KMmvDGplgsW9Lk
SAuDsrpstM9k9iI6qUEhFwhATkvacNn99iWckEzP15O7bwC4LNxYR06YTlvOwqecMuWkz/Zzv9hq
GuZ2nzVyj5Wpn/lfU93jo4sHYyvCkdxPcrED+VZ7OtUU6wqtMpttIyLGmf8HFQxXHfTmUCp3PMRZ
nR/LXuMDGGhyKhUapxwbD0YHEAjzNWuojdPlkt6gW8uQEHn0ps4UGtiUlbG/JYQYFIRhySth68NR
aqazGskPY6vsa9eFXYY3gTmFN2WtbdE9TOiZoRcCdRhWvl2Lm3Cyp7WH0fbPVVYC9Q3m0VRQcaV9
FK1jO7YeXCWNQ+kq+qe5ihj4gucwgIclWDtuujBWSCm84Pryp/FG7boyyntlfuQ+gDr0gJRNvMyZ
zjnsVrZiBiXcnNsEwDkt4FcmZSGxlmZeOchUYeuY8KnIQTf0iChxF6EGhzeum9S76nFEXzVQ6CJU
oEdbDe6V35cN0sOAkXlWKA1YmM5IGKgHd8w7bcQaqhHGsM364sZ3hHZy0rG7l5RSUOZjBupcu70v
Gtu61cVZ+fvI0ptHgUbmUYg3cqyC+8sVw0aq05fqhgDvhd4nAAxyDwqiFr+gvMswsKuJmDaZvEyV
qFYjnPN1Is0XOizjQ2C2T8B/1AcNu3qBIcm6VTDnDlCHhnUUiH5JsbE7jhzTrhZq33ProEfecla1
jpU3I+RYIB06+LSTHgzHPPtO0hI0Ty2LHev9oJXjl1fn+7CvaIWUBUkkmhO9lj2nOIXfBicadb7B
uYv6NHnTAwBcNGa8+zGxq3UoXPJVkVOwSFITBlTgXzW/8+0UFAq7t2e/eVO4r1QafCh2f4E24DRs
+0dJTWAHL0GD0Gdib55YWAaOcW0HQ7cQfWNuwdoHK3/sw6c0Zb9c5aW1vkgXcvSAa/h1YnO51++N
rd6hPU7Ake/SqhufXak/I8otb6RFi2BoaHp6wWz8klJ95e+aXgV36URxfvBoXObKP8shZ3Wg00bI
hti7inSDCnkhqwcKoVs74a0zqWvrOpnUgxc08uAo45HI1pOFgfg91+AdNHisb0pdjKcojeDi54NF
CJSOFrAy3cPgYW7GEj3cl1o/3JMEuetsXEc9tPwN1KbhnvIDOfQxJKDLI1waiLtG0fpU7FLApIy3
aeMOt7bV9qcijg+/N/FbplvcYMfYYasth6J6FpWZbyevpGg0Xx1HzDvohPhUeXhsegXQR0+vAxho
t/bUpY8jbWAn7d+c2ptOfR0VD5S5z3Ehw+vLNRwmbAMidBcp58QwDt4DIxCLN0DLV/S9xHMOuM5r
bPthHPruprH9J1uQvi2c7A66TnaL8QWfFkmxljPaa5Fk+QkIRHbS0NaUZpdsvNBw0gWosxjT04Nl
mP2hjD0XwEhgA4l3MOBnQf0d+duuBnSoapfyFIVRGFApZSkEqtf8ftoCi0u0dceg2Ak0U6GlyXut
0PNjx3SJ+B9vqltV8a5yzOtQqPiLQKFrLxPa58DCydkDPxyfNQsSXednOHHmq6tSRdaq6Wpj30jL
fck4qrJIT58t3/eP7mQrWl2599L7E5sBDi/yxioTS2JYvnRrpvzmBcFqcMziGst61f4ojfOJuL3r
CjLCk6OZ0HhiPQd7G+Bp9GnDXfoDBW6HhY/tZBm0rrvyVG3dNKMslkpwCtcFHgV69cDeYJLuHCuq
ntySHyV32/g4xMU5KCuffXaH0jd0wwMfOXl07axaRNn4YgR+s9GtML7P0RneegrbqCWi+7q3GKsD
BwBMWWZXRtJSMaXDbqWVxmmedM+NrcFeIBvN0br4cZAIGCyXbNWqjuNHo6lp7Qm+0eVeMj5dzL9X
9BD2YSjYTTtuM93YaD7xrXXHP7fNV0nEK9dVLp6CWUGJWoCywfynL/g8PaZ7pFYpGnHgMrOylBC3
bK6/TJW+yiOSjkyixKhNMzzR23dWXgzaOjaMCnhBDi7Dz+ubDNgZyJMfXQh966sOrQJ91IUiGtqg
8H+I0ZXi6MxhRPFP4PjxdmaYs+mJKJv49SuCkn6fxiG+TdHt57riqMHb1HqbVU7jBlcVu1W9aJOz
cajS5ibX2vxWY5SF4J7qG8351icWRBaTwjYXE3FOhqyPKmWp7sTivg8QKugJ2KDJDBxiShsfSuHF
k/lK7xlFmjLWg0r7nd03HwzCZMTVmn8djgRAQhV+pg2coGQGul37S6ursKLbzA9d6hCBM97HKms2
hgowUrctb0uJ07VIljLdTxeC9wRrxR9T5BwROJxmuNVtOjyyqX+CmKjdDpd97Qjw6K1+g0ASDomh
vsxh3GNgQA5AP3zTaja0Oyupd/T1wQdY8mXy2SEmKBko0hsb1xkIKWcbtIiiBB5M9UlJhvSboHjS
WntacNb4tlnMfZ0ZaPhk1sannmunligFTQQgiqgzVWQg6B6Zbmyrkqz/djsEvXVNbymOHQC98il1
bfjNgUMHDQZlNX6TPkF6C8wNygDPdlB9gl9SJHSER5YamH5Aco5i1dKdgF9zG05lt7A3COyJpFTB
W+lrtDu/OphGLgbOpd9UiFE69MCi0betYcGooSZkZ7Zcqjj8NNIGOUZu31b+oq2zzzhpXiYLZHym
QG43HWu+/CrQs0PdVzm0Pv25bMU9lpe7svNxj+BUcsVP79AiHZ+C0VxX4NNxW+4CQzuEqr0OqI43
VNM4mtYT679J3QzSW3oNcYlGpN0pU3tPe3lLV2wv026VaM4Oj8cuZSReUCF8oFYXLkutQpHQYduM
kNounGlZhgNWquyucPsHdvX5iuZ0BCOpxnOFow4h56fT00dCbcUyONnXhi2Jr6e/2Oec2SYtVZB7
7IAfSwgRrc9cbx7iivJxaCExjuQV66d0y6jmRvh4Bn04GzTiKQv0s6RlGQWgRH0Bzj/yXegkMJwb
WGBuwf6+5tK87KbUnMIafrG7oDhnvnp1c7JwpuKzaEW1lRQrBecjJWzayZZrwuSfrnr44BhFORF9
UqPZiLkAxsYbfaS1bwI3WbaIevAHo3ONuvsxJWtSJLRSPNEsR7MqFkEDfHYYoXZ6TrSaQvEkSpMG
M/rxwTfjdW0nr1MNEEECHmilRwWGyIzJNwYWcuqJ3vCrnF9H1+1XAI9nrJtQUrwUFFf0XVucI6ZW
f8Jd6RcSpcfSeXRzTEqe/pF4X8wAN0HTzHzx2EY9siik9+Pl44flGFdGi/BSFAh4o7i7SWeJ/Jg5
q1ijlmV6T6NufSun/x7j+sqqviWeTHyE+ZVVREA2+MlxvXxGNlzSHvpzaVfveknzzo1mRz1NJMFc
pOLqzUk4lpkHth7Rn2UUnVgwv1DDfCZ78E46ztmr/NvMGG/KEoH6mNOE9rpTWcuDVWtHlkbGgmLV
V6Sb1Pc5AHNrpP9XSkpiSbOYKue6SR1An5hc7YWjCbrR2ar05E1QpJyU8KzxBdrwOGig94QXa3py
k1TWmy3iG2zICMWAXpTDVG6QQl+F0trVyozWKH6W2AGSJr9RKqi2HYJrLJPwh/IcghTp3C0W/SaN
wK1EEJF7uNzem5WiH6qn6bsj7WDRgESVzlnLk3WUBMGSRYO3mCbsoWYPQod82C0pZzfeiGofn0sA
vrXU3GRjKVKAMyk3ZEScqNegFW51fQsQaWasid1Y22uple9l4XR7yx3gIQnNPrPf31hh1bDeKEk6
ddgfEyU276uH6GTRxydwNbpxG8KTy+YnHZG2dIrapJltAnSQn+Fdcu915j0S5xiJt/kcUK5fhLLS
VkBMD8qW+YZVltzbPodU4XfDbsKDatXtM63k7KpvDHoh8Zhu0n49NCtM5dHO1/qTrBNxp2UPsQmU
0EDcvMIoZC07dc3Oz1qFI6NJqIZxVfsx9ll4SDo4xmU9U1s0qJmM3c5T1Mbl2vZQ/6ZjslF+J1ci
cI8pv9pR45vKFrmYqZABiOxa02hB1ja4E7ofu1AAVkt8SHgW2u4KkdbKY+hfmtrw5jRut2efCA8h
CpDUePmusdPXGAf4ocHOuyqk+IKS33CS0+3vfcp8lWlhc8pHCENt/SKxjLcNFhc2/hiRwM9NASmF
ptkvw5Kx783WDGvpRYgTWo99s8OPv6hNoEJl7N5GY7BhW+tRPvfuHKR+i7DBdGY4TJfNLHVsHMx3
3rW0i9sxYIB3M3GSKL0ofgceEUJHTOArD+/bgco+G/Rq1B5lMOLjxT7U+PGLTbMUmETPekj8kHZD
zmAbowdK83Ct1xYb6xChU2dVB/oeFSDYKMOB/Z/rlxtN33lOZ5Dn5faeRtbBkTRp/n7c5e5ExAd2
Y/X28tQm4+imubL/6yUvdwokJBtrEFeXl7zc1NdqNUBuJ9SAiTYww4JWzihheZUMy/0WbgwxPuU5
AQjWFv13NBtu21G8UPA4xXupCezwWrsvZXtttc3eo+yDiEItis55sWP1kVaQDZPxuzYbbKAj2lPY
b2bff08prJ2yjB6YxI55RBO2HWjasVawDdQgk2V8jyNCQtxbTaWfSuA1S/U1TaW7yTJmAVB+V3Xl
rNBUgrtCq4+MD8q19CqdkbNtD+n8R43pvy9NGHoWCm3G0ujcjmh1UBTznZc/UdsSlN3bjzUO4bUy
SESNiG8QbbZTvVWzXXXhZINeHIzWXyQlaDiBeWgFLlLSAe7oEXteJw+X6xV7/EPV7dI2uy3BdgIh
x7NdyJLQT6pJox9F4LOzYm3arM4mg0I8sENyi83iUE/kTxVR8jZ5EeCC/yD2xczZN+Y/l0sO9T+W
UiEn8ZCnR08ZtKL6ihZYcp/l1LKledZc+8uA9G8KfEnhU9aHR5lCvYoJJrCbTySuj1DsdqQt2MZw
zh2oO/kVVIO1oRWH2RmjkukEbKFcOJZxFWr12rJntJtYxaXaxkPNfmaVUXifybhsUmh7GsegLMIl
5tl1brHVx5ilKhOGCTnNjrvG3PBW025e9G5xjgf/qxq9fSyDxbxEsOn7Lhrg/n5221H1dtFOtfXt
gESpKmrAOeAqaNHpQntrgx58RcoSv6ZBSuBTF73pODVNMg4WcgKjXXUB1ZSmpdggbrzCr1fRXZGC
xje7/uyjjyBAgYVUtiHx9Kg2tJGjRUof3RLJNh9QTXW1zrxvXBPld402A4A2zE1EhT24yJoeXpzy
NV2OYBoODwRtLawyO9jsorzsATQbG0MjeEYduA20hP0FwBrj2nKbfiOy9iPwNHCyYDNpNGSgU/c4
XfWFZVY/aQWFNdMO3uhJWiXdwXaoCAAbWyhagueKgR8ZORUSr9wbxTAuskpVe0lgx0CeA93rqzoP
HssKSShIyWsYSuWyrK5HCzdEY72OQXCP4wWXkYwO0Ne6GZHWInhbRogGWDciiyQZGRQu60uZbPoy
fw7gmw0k3S2zGIJyE8UPFYrxHL6kQi5EkQoxk4cTrmruJ5b7qAJaA4t0COfeGh8jm8HbUqAKtfo1
ouzgTXjGvWaBH/TTKl1U42kNuiz5TMoceVfKijUd+5XRn6w0exvgIR5MycFZhM3a6qtd6yByIjkA
JXwQfWFh786wnnYgYxfEXAQ01v3nJLURhXfdQxIrtjLdRI2of6kzZE9t9t078lm3xm2STp+tX/uQ
qtJyY2M+IMscPPl0j+bEWPmCtpYF88cW2qPngja1opL8sm7Ob7KPAtt7Ft/lrrgOtQEG53gLDV3b
6+2LZcmd1j53bnygQYnqhXZvZt0BcZubVPq51zs04XVM+1HZPyQCnDQdx26dXJdkz7JCPxEKizIe
gCU1lLPM1Hc9xa9hcmPqNU07q8LbluesJh1z0zuMaLbdblQfXfmg21+7qvzUnXRvSu1qsLrrIHzy
OBGx8/ykHnycygtudX/A3MdSxNHlfS3Fs2WDjR2K+9DIVzLrmaPT48zrBft3j4prb7Xle1rPupQ4
0GezrERX171Glh+BTLA+AuA/pOKM0C/s8gGJxT3Mkh+s/Ftjqn8qDR1F0N5mgjHH1a8GGSAoKj4Q
AX4EDAq6nv94Pul7XXUYXaQZSfXWTT57TEQdFkFuVUntX+lYAHqSbN0UrElMTsVrAwxo50PDkp5+
jwOdHvmas+uxFP1t5nlvVYDOScaIjPvO1/mA08kbBnJJHrEKeZtwLA/FvFQNquKn1dqtoLU+M2gf
G6aALtSvLX8qwZFABMXpB80diB5bQQLrT0x9G6ptt5mO7o+8DaawKqCXnxqvpn7uWL1B9cQpCqFp
CDHOTneOxaJsolKM0tqzUQOAOcPHBJom1q6HFhuJjRHZt04xyLNFbLr3dQK9soHAaPYrKr4e1Wn9
tRcY0xF8hF5sEMY4h2djUUMwBkAs4+uW2axawUW9NEZW0KjhQhY8Uznczv/iLq8e/Az7h8OIkDoY
v9voE9EX3oiK1I+CrxC9Yq+gpgwVBxY2ipnEfzQG/dQ7XJmR583UMHqCYd3bWX7jxZ9K4vqz4shf
2Lb2Agvm1YyRO8WJvyLk6qkJ8Xb3jyTyzQ3d+PpyIrUZh371w+LjESlguQ4BqiYtua21R8oIzeF+
BG+TagaRxIIg7g51+yiGZ9fhSxkBa3ZtYrNIV32WuJ4MnX2Rk17RHuO1oF+YHDHM6PUSh1mzjTrx
EaAW0NPoJu5nxRbS6c6vb0K95bwHAzKWsBEyg39gg3Lam7fbJaZxUYY68AFBQTD1z/z6e1UUaEhC
yiHaMPNSrJngwxcMPRtheZMvYY42q8B+tGvnbbBrqjv6YxBR4FD9D2vcpy67tztVbmIE5AEm9xXH
Fkp2sx8XtJ2YV2IPecIQITCzx0PQoNFg0/dj945Y1z0i8GG8Iy+dn7ZTHQAVpLu9YXzkHhEGsj8k
2DBOdtc99hm+agm+aqp9tOcS1a3E/53RpM4cNtp+T8+9wyDZWaxLJcUngapY6TTdJuDVNTFimUHr
sIC+ERv666S/533yNNKCAWsbUGeYR8havmqDendMj/y6Plo7udKvvIx1aOblMEkaPt4AP4lxtF0N
waxIHgrq7oaFoWQCiNhKrDWujmAASUOnx4vGTgoaIp1OCgqrCT0hablqIx3adHjjasDs4xHXjBWm
uD8ib9Nnrr5IEC83He4HAEWbpvWfJzFuzb797GrPwjIxjZxz4bWb+bfSoEramvdtPTxXpn9WIb2M
rNZeqNjaooCcE6HgzzVKlE4UM88yocXx+BFH4y6easIt0+Znciba84o9K30+dHsGnlH8qIveT9bU
1/19EH9Qtnc5hVBbWCTNmMYraWhM2Vn8NXhibeUuP1yUgldAqBbq7t3CkQTwRhhFIgugRMsHUJFA
+9dQVZ78bq3nZXhFqOKq8znE9XLubqqwJqLD3NaWguSm+58sb2ZzAnL7SSMnCNOnl40/Q9R+5g0M
othl7TojrgLdYQMZoEuF6wm/+En32T918nrIQdQERxcZx2osezLsInPVKRrBsvMXWZM+uvA0FtGK
xVJnnV2nHo5KoBcD2qBfRXnO9iHE2CzIhaIMEvprOmwAN+S7NTkksJMrg17yVAxWvLK8iX8cAMzF
RMiHx69k9+zT6UEdcMsBThseRFqd3JAxzwcTpiGs2JMJ/m4ZtJOicN+S9UXb8turxJa+ynOqJ8ai
1/PHoUezHdeCKjxpYbZT7YtUTOsSLcZYyu9CQ4eiSXNjUefXqycoSy6yOJdiXhx/VMdB5uoAyWeL
cj+yk2snTw1WJt53JyFGKvp6qNcWOB0YAXKLFjSw0WjMN3mdNwulcmBqCPlIAo1ZlPvP6GBZN4Tq
vehGMHzt2tfRprRmRz5mOYdhubdsaB+ioH83UsRLY+utzcJrt60wX5vcHbdB24UYQZo3mVHf0lGQ
wg210rXeAdse9WubRiHEIbAaZAhQpkpPGglBaojAUXNMpnRT1kbAlM6SvdpJ16eJ0zgsQTNvV02S
Nbo9rHKCpDeO89Vbgh2MC/26IxckwHoJ3U/XV0omXzUtM+zSyYObsW3GSQERp8DJ51AE5J0NmgGY
A0W8IiXuzQ6iGNcGC2MRGGsY/rA1m+kphFfH2ANTs0esv3QKb1x1YvjsXG6yc+PG62CbeMMhpPOy
ojDGrcNda3fTmiTRDu/DUflyVzX+BNPQa5e63sygQUTQhkZsZzndjdIPViPEZKxtRQsyC6xAH4tZ
VMBi0n4OXPPWGsJsif3ySXiYin23eJ2hzH73hGasWEWlP+4ycp2OZrPVC7feWEbH2vbBrQx3pRhg
DvmUnRkeNjFtfeccZJzJdJ7MXeJqIBahKGwCU5mbbmCSqZxmZP7Rv2M2f8i3mWh9e4N0jyEbI2Ge
7dNxvEJuixckw02WWc6+95nikgIQszXelh3NnqSPTppJtwHW1j5OfXp0mcCmibEL3t2n4VgQoI0J
EpkMtlqXruzEjDeFZIlgNcPGI6eHCaZtcACwIZ+k9gL64RDXQboBDogC/Qh0Fi9ASEHFRH60tsbE
OKhMtYsgnXXIpS83Yzt+GIgnThDzV3TPsHzld3GID6TW3FMAkYEmLSdGKMDizEbYIL4Pup6Fh8cn
GwEI1JbtLWjV7mJsV8kcA9s23R372E0nBDr6hE6tIjr0oIpyO8UHaRQ3NhAcVq9et9C87K5Xof8c
tAdqOFjxtS+qc+updbaZglIxMs1YvrwODA8nUgKtg/cD1VcxaqqOkRqJ70DUwsZUxYdIolUpCaaY
IpcxVsPeO1IRscLkbBfGgSn0jpjyvXKLHG0cZhjc58QEOaw3YYw4S55Fsc39RP9ToDVH/9cDiV3r
zFFOKY11CUGXHkt16OlHhq7+USBwPXaVdl2nzTFy3UdvFPTcgyy91sB5NBlUw8rehWUY7dmWHDUr
s+gfUA5BGrFPa2OJ5GhaJoLE6266Ml0yQ2juYB+TNzm0mG0Lww3/s2J2QO/qKlIdsCdT2XUnMDbR
vekV5rIOi25LgARs2QB9ta2Zj7Vf3qmo7dh2RGw5gWDEQb2ZrInoApqOe6WDW2z82YzvV2h1sT1j
0LjJtLOltcWW4+5kphqQhALlx9CcjUlRl2APh3gnrg/2pL3XUfLovVDQP2baU2+Ne7Nku9eHNjJa
n6lHfJu9wrQjs6eULMy5FkTHoXsXbL6cCoUQ8oZbpQi+8lN+yckku5fIU1LNHISydKOfleHRfivg
XU/IdmMbAO5Y3aoRhWYUkr2VAq4Glecg3c68cwS6fSMFqz2jiKAUZTB6U9iQiY0IykwprXWvMeqh
Lez2gcM8oFBxElr0SnWQnUjbYH4GTGV0sOxbr0DOHK3pfFhnSCHLviOzzkMmnefGMqe5rC0J0MOO
a1DJZro9Kpp0y0qqD6e0tIVt1cXKVLM7oKI/qX/p0qtRPgNVwbTmrXO/O+X4msmBbKJdoBV4yhFZ
0xtSWz8ra1aH67GL2VJRlK/NwoC8VRUr9nQ+ikQrWOspI7bdUVZXFL5tx2d+BoB9NgsMHkmYEyUK
njsFAI1IOt9ZrvwJ9YQyV/pjlQ3BEPwinnJMvADxoUMSwzywcSPrY4z7a9/WDgYoY9CaPCpWj22Z
3JPElvGTJYdgwpnNtzFU+zbG7609g/7Roawj4vQixy2IySqydTkKDnXVzz9TcteaOc4N9D+63t0E
vr8q+NXY7uf3JNS0MEejbKtKNwQak34ZM5xdOOVDEAw7ZBOvHe33hUwZiPxavk/A7VlJC3dydxlc
wYVblrgbjKdJbRjKeX+qtgsUy0+uPpzk6EFoHCnX9QrBMnGQS3I73p3RNBg5gfIZ4itwCla0rP3n
VM8H5WwjZTobPNw341ifCYxxFiiQdghrOrIKcSP0pSExccivVO9TNp+sgDPh1rddbREbh30oJ8ug
drXgkOnGfdvuAMKQNBRBacuIBKIx1WwoVvDbwFKxSoiaKRCOZc7kaVHRIFQlfyMpvl2X87TkRQPj
PoR45vFllwGgyZVcE5+1sAf2k5WDw6PM5TetuJLdB8KrEHe6ok5XjD58Qd08OMRplz3NLiqaED8V
BxwvzciQSADrRzS8VDos/16LMhvxhfxC2sUmKiNV0HDGdjuaJipt6UB/hTNWEkMidP1pEtpXE5Je
Iqty3xBEcOddeQ/EoxZHGXqkKyUOVc7w3jG/nSyRN2Uy3Ya4o/GYAlkFTQd0lFOEHZdMG/R2UF5H
ZxqXoj4FU65OJZ4SQK2VWMZeKBY1Ab/LWpbPhJGLF0fad41pf5R2+hKSE7W1kpFgpSVnxJ1NgXVr
Qmo7Io2q6eSw4CyL1j45OQNkioOHMlOzEqQQYWzw9kP1nMoJejk+uoOw649SKlykZEB1QXfTVmbL
wMASs+wo+FSN1qybtiLkgTC8FonkKNF81xhyCy07A9NJ98SPj9e6m1xlYdscgrgRe2cS1xQOqGYn
07ZBhV4zGIsIoHNr6ZJ9SS/Q1DdM6imWtLCXLLB7eVXGSfAV5bTYBggFieNvNVwG24D+0kqAcujq
oV9RHAHNFBBBBEUAM3DJyZ2cISvd69gF7qys3Ps94YZEZt2DJzV3g8ABMLYBPFxH3xY5KWk09g+6
55801whWhFU+wrp8sC01bdJAANwsev1gmN57UlF2HHHwb8bcpnmYQrrD2V5b7bTWLVxPKdRaqARU
s30RP+kT2deB177LzIIZw0hTOBqI64YKWQC6OjUHtO+ZhWYNaBmJlL7cowOBpe+8ZUgqlnk/R6oA
LCBpijYQl/AexeJG1jlhB70OIid7V3atX+vkT/f5RyDs9AkK5G1MKIadOeu2yjWKsaqkKr1Oax8X
Xn+XcSigqG2blXbZ/WqrwHW+2qZ91urOX8dOsQncKKdlathYf1gYVc2XE+YsTH1Xsg+srnu8a4hj
Dn05e8zrcM84xW6qiJ57RO6b1ETal/vBdph3nF8xHq0zwcWvVcm8nFOujrWiWGQyPeQc1DvTsw4C
ZdIeG8ycJzJ0q4Y8QZZPYzi9mWyGB5e2a5Wka0HqNL2ZF7j18dpP21dpNGAUKOEtWSF/901Fyp8s
oqXftnLlxxTt6oIFcocfbe26m1zjeJ36TiK6hU4hGj6sAfEauh1uIHKnPOUeKwYbF4Qw1WHxLFjd
r1ylcE7CC63nMrFVkpPUle1DHvvtppXOSM3JJmo86saFy+CkElwUo40JMpHRY2HY+dIosUpUhqmI
F5ojUSNGPrQkeHLM8b1p8582HSqEUu5N2Qhr6/iTvcnoOywRrjylUAoJOSyeup7/m2V20ypzCeQW
NTVeA+gDwPoHodS0q1e5viIShVvqQNoEoafBPvLDgS9qRUc/H3LOcjs/XC5RT0Gs+T/fZrB7J1jw
Pw8c51f4fZmKpRAQiKgtjnpS1PC/eJfLY6raQWh3uU4d3xuXv+8YYGdLWSPxCTA5cdflCf+4+Pv6
f+7BdigNb/9//BR/PuSfd2S+g8b5z1tCCwKAS3xLRqqXyfExf8bLu//5IJd3MyKnzHe/bwwCnCXE
5aF16kwwbOZn/Xnxy8XfV7lcEu7QcD5wkO599RY6VnfwclnuC0JD960+lAwzcXW4XArQPvy59Hub
NxExSHzK/35MgsiKqtp/Hnm5hCG2PPzeBkFiOQSJtbvc/ucVLvf+efLve/0+76+XsbVZ1qOHIJod
6ujreOZB0xC7/v0gtaHRgbi81j8ulpJjdf37akVThBtjsB/TfA6iVKkYN14niMklgfLyJ5mTH6P5
z1+3/V69XAJ6eQVQx9/8dfvl+ZfbLi/yexX8GuHmeNgpt/Bmv3f8vtnvbZeHZBSyqMDPj/7rtS63
/fUyl6t+C09HlzbJxR29l/98jT9f93L98lJFh1Vo+dfL/HnQf3vZy3OIOT74soNlXzrtQRYsy3QL
nMblqhvEtNHmP39dFUOL4f+vu3uxSSYPEPBccRHNv590eeblz1+3iRJuvzmQI/P7Dn+9ze9z/3qr
//Y43Q/4TL+vhb6wPsCQuNx8eYJV9fQA/3rRf9z/15tcrv59t+bn1W5MuvV//Rf8t8/1X1/m8sDf
z3p5zOW2CAXZunfN7y4GFI/OFxkh0C/kEn1L60PPzaa9CaE3bP4MF735pNkSLuwpMqrHy2hQUsI7
QIYs95aZuhEzONWHfG2kqUZJkS0bNO95EkvXnHDvLa6DLd3f5jgiQyK2mEtU6xqLLTbhvkpP7S3f
+WyklM6Elz+IoAGCGiXbdFAPdRdTctQoaRKdRRtRov7rnP/F3nnsZs6s2/lePD7cYCgWyYEnX47K
eUIoMudiMVy9H/4bx/AZGIbnZyKgG62WRJHFN6z1LHDoob6F1XJ1Z14cYU/N3BUTzF79AxcAxjZ6
Agcsu4IEu8wAm0WuOxEbBjqoxH+3LyzzJ8jHJ6sOsl3cIIqAxYS4CDP+ZIXJ1i6okqIMlCCBXm1i
EsQ21/FFooK6RssepgKGOEzFDfYwhQJoITvK0j6blMJs0estgPXwvm7642hO3orwCvNe+NI+zAPf
maRdHb1XShNaG1JskLBT6BDIGO2gZlCJsQPXBa0+13RT0avQ6d0CZ5Nrdj7GNjQUu1zmMZhaEPrP
z47Ij+RHXFHpAjXrxDvBK6eqmvIdBVSydRcYKvvnOGIjlcaM3ejYq01XYpHtQQcRMxemjAENExxV
lForMFjMPJTA9N9w7VzlHEI/jp/wgq/n2ia1PfS7zRJWAUXmNtPjHwnBxdXXwTs7ddajOsAiBwso
gQAULknS5F+PAKRwa2sTvyXg49XUxq+N/kuBZK5Nk4oA4zQO6XkF61odlM3622j9fSIkV1owTq+7
gSSZcXihlhx3XWNi1VbdD6iKImJpjy6Qz5WMkveOMU0PthGhahkMKvN8xl2cfXSa1AHW90QbGAwI
6p5YCn+2hr0A/eqj0diCgcEXja7xkPkY5IP2AJLEvIwzmk8wRcbJLPlF1zsn9oI1O0jIPpGPNT/n
WVI2nX1s/KmwwDE/Xpc7yE6lIld5/mWFTZncsR5oxIcyvPCmsvvvprDH9cLcWyMDBB41IZWLYyBM
wiTKimyIC2uKAWRlsBJdNxL8XewcAZh2zkz0zmpiKVKwW0T58homGWJ+HL5o1rBFY6WNiDvEjYD4
qVRY2PtRT6e2d9HRQQOIuvB+stRqbvwvQqbFCmb956SNnfKBlQ/wWgbLuTJPiM9xiZUriH+MRfla
jTFz7XF+C5rJRH1ysIxfLygRnyQOdGsLJHaQmvezCv21My15ufppyXCIyRDrfarvymDymul21RjZ
d9ZY/W4mpnLD4JEcDR+oJg+0mxIC1QJi3ghdMgsxqsvMI70e1MBQ3LJuo5HpRMH2tTc/3UZQ9kye
3vbtY5c1z4jp83XApFIG9bul9A07tGJN1O0uV/qlMkNnDaWLyXhogmjKNP2GNRKrFcG6VRPrjtSL
D64wSFZvrAeZihfY9I3Atpbn9EhdgQMak/nJ8a1oa4KwshwEl3k+vUaB/gRy0rI1rn7S+Q02N752
1KFmErO7t5/9Jn6Gql6ey0TBNzkH1s6UOvhUI0ZfxlXjhBgvhb64pKj8wQ0mXEa+p4N7gy7zVRMs
J2z+WWENV8dEf6dmkW41khZVdxes7IrR1LTP4liukrmMD9OX1HtSUp7IP/+wSE3dmGq6EymY8R7P
oGSSCESJs1uwCGt0iUiqZ8DakvfJPbGGgoE6Lv3UXKRVWyOEwWZxrEcsWNi0iPOhR4xJmwAReYm7
6uzUu7Zww3vUKABiQ+DJywpZjhjNy56DwGDikOdvQ9TnGyuA8dq1jCO6rnitXQvkvgKlA/0Eh/Aw
b+QS6ZKNCw28Hbedkb/I1L7X4zKcftWSrW9DjrnsEEQk9k9lZD9FYn93jcOUg4iQ3nSjVe+RTjT0
lGuAgdaJhZDGz9lqxVP0ZqFSAMZUcIxXwDOaG4Lb1kU5XQin/HU6Blb2wDcM3jjosN6Zym63oyGZ
a5o1GXTsXSspNo4X0bdGI5w4XgrFqszkkiKUMh5VMoI9eGzZqnudh3kor26KjMGW4x2bRn52hDpV
o7iL/SVMxcwPseU1xMkRnQi+Bf2HP5wUm/VIlgJo6mBteydF106W60Ya7G4Q903oG8pxEzrGt9+w
4Av1uHcWIME0oFHySL8Z2ydhzXtPkcUAWWfvzsM1i8vncjRhX+cI0WPkIVOTvycut5lRvQVmlZ40
UDLSbevmAQ3wU+HmL9Os8o1ouyfCQ7+rUb7a5A5oRsOFbCAcjNcZjl/GwNXqkLJaUpITu7j4Ozap
FUsZKYCYhyhUErmH3oe7BKXaO1v7jyDKn2TdA2oHhWMOCFzzQyfy92zknkhVt7N7agNHX+IZEdGE
z81sGWoBbLtLyD1zWp7PDDltfqDrRn2Ys+tLBonEvgKLE7kfkxo/oo6doJcjCfXBKMOCeO+K7Hvw
kmenGd91M/+mLGl15OwBiB97UTyxX2UjZ1YPNa7SPjEWXpfFByd+hAih9tWc6G1mEeyFs34vguiz
86Fy9thymG5uS79A+qG8305080bxhl2Rh5qsS8H6yURuYRAB2pQm1KnFI6TK+ywi/xGwj7vFFLWH
Knx8L7p0GZD5RxikaNQHpG3GBKwqTng3G/a5IQ3sRocI2oVnHxYddQPeblV72Vm532aB8cgc3nq+
qaNZvyZEGazMKX8JWuPMyfeYtABQ+t5bGPk3Vk2Z4Np7lQ7wD8Ndd+gYIXdcFg4JpBIJlqsV+Jbk
IwYnsO69+iYBKXhgIrE1u0lCprxkVfWY96DfWAphUuHpBRr2m+fjqcoGl5y69hVVyMUO1F1P4hCc
ovtaRR9ugZgASHW5Tof83QsC9AeYPdfdzFDLEcyGZ+6NTJgSkgNlQ2sNVDRAxByTOPB+j/N/JoOS
lrK4wRuA2gYzEJ4ZHpf+VSrGcnMO76cjuYBAdkgxeFDWpkDP6RTRUyXz33oxrhRkjyK97p8TBvGH
NmargqDHw7WAxwDdeRnpM9ItYNl9+IENZsORa+9k0ewAXV2dNriqqs42TYiWPifSo2G17hjoCrBQ
F1C2qBbI8nBmEIja4SJ7XEbPw0FQoLLa9LYXrDo87MxZ2KwWj+ipa+45xExoqFcu8REPSm9VKNUT
Lzgqyfvgxxz7/kLY6bpTlXvwQ/VkiIluLug/0PyupslIsMv2H20XQMvy2WosKYcBkjmQCtuWrQjI
m2aDbJ6HhyKsQRPYAGHg/CQyUhXZAXKdf/Tn/NWjqCfiCKl8jQ6c2ngaeDwryG5pchH4sXQ03I5B
yu3SJA8Wx8+GsAX0p2HGmrC5REn153UJ43GLdXnmPIedf4Pg5MsaUaXMLSg6C5NQmPg71r1XWL1n
SbEYMWTTQXRDCbJKW/dqJ9kLtfaLL5fYj8hCH22P30ylWLbA0rvxA141UBYzv/+M6oS3ubw3opTx
uGyQbhObSSSZBGl06+qCbZPM4R361GCSKPYUPJDeBUKdXfgpK/bukKnG4dmthq1luwTVFAbvVo8+
WPZ32FBZ9hrZncNsnJ3rFyMxiJ4ZrU0zs8WcY71Hl+t07Lctv3xGQfRFp9ys3QziTEykydrjpjH+
7ND+TKrsGMol4SlW51rcFLUp1kGMmDgvKERnN0Jwl/nrAFMO+I9r2wdP4D5/We04gbgkY0h21ETw
NQJLrEZbpaO7VAuBiKR5H9v0BFbyYXYYzuj6oxFEtY8EZiCiip9rgWR0rMNnf0BA25gRdSemfLSy
GMB9tBwLKAVxCusVkurktEpK9zPtC9iDwwTwU9o74UxP9sKDTHkCY65wJhKCduHxuAuAK1feih4x
tsjTkOPHPJ7Y+zyTDmGuimJoFnaLsRKDuInG4jphZV6aJHIJpu4KMfTVgDFAXioftH6zu7Nh7aQ5
sgZwjUdRiZ0WtGMcUhXGQB8f6PTiL95dmIh1lnGwGc6ZSMt3HTtfUFumXWjrR3MKt5Oy0vUU5YTe
t1SEoBZTLF1AXChMCDWOIddQ4ysgdaRJOH8O64oV0K5fltr/nJurpHHt9WSb9wnq+lXceJsMmvzK
CLhLPNf+dH3/N2G/hFWwOjr2cNCTDYLXth4aF/RObQWIih2scxngQD5hS6at2iDAOox+xmLcntYW
okjPgsgcoeddW4QQIBFTb6nVHNuQvDoEik2F6K/L6+c0L6+xKU+6hYVEyM9mUITTYh5uVhKa/mCl
m1XVzTeMAt5q8TMhSaoLqLksrPCJdf29Vw7vXjd8J4U6zCy1pW19oO90N7UDmq6cm1U4ttj6ZiIC
O26eWjzqzLvvWYauprS4ahxLBjvKVZUG76mL/gT901MIeVuYLEJp3WF0+5DcvHDDUulKtDYxJmw+
s0ht5Txi1DC925quQwOWILLWvIPD82xr49kEtbyL4ukBh5vegDa4L0DWaZ2GR1qtNz948Jm1IzIp
POhVi2FBpRTYFJjSw5cE45cUTveEbGyl236vvBj9EK7n/LnBAXoy0/DAPbluiabYjqlFJ6YRvOE3
KLeGLZk8n7oI06XV4fOLknkbEAJqlxDAGvPNyPOT3/ZAgMdpX43hrtI5ppfGg9Wp1XcMRmxynSP1
BZ5wCoyB2F+qSrqv4dbMjlTS7pGQtHUMmhuFjJZ8GfhqeWDg+wjeysZBg+enP5MXv8Uq3k4ThmRD
9846DWxEV9NrJRIwv/YeOD9kLF1Cz8bVIlNWe6J/y0o27CHbzk0IRtsMZIsWJgCl1gLsCbwD/yxd
xFcyex5H3t5uhaC1Hig5tFTrwO8WFGJPRIAXnET1U4fEP2ZxfaOieOdkboLpdTyTw/sFCOIQxmlP
04YeuVHfyTA9A/SrdkYVBLDWlpeIAQLOCXiUhqG7KcGR5rhVpyRC66kaNl8Rq9AKAhUBmiLX8Jww
2W0gbmebJPmpwvxiemiaaMFc2nq3hlfaHeKxgjJFnQ26z/4ZHEwd+bPF7nqP8I3gJAMU2sj8JCiO
mVP/VOyAdl6V/6Q5Vt9BD7vGjm/mCKFqwwcItezvzZmYl+Dg3Y28TXkUb3AqfyZ2uLNd/QeS5YZk
Uk36ZXclw29baO8lsMbz1BooORq6eLCMt7oV6MrY/nlsrzLi3I1lFB7X0yV3IZLnSdkT7EGfxrIZ
6CcpVLiXeWJrRC6DkNs2mvZ83qqY+2hDfObRys1nPKjGJmH79wJNPkRfHN6r+CcYXxvfeUU/8+QV
PdUm1BUXnQXc0TBZIepAkYSW0qNboODl2USzCy2xWXKw301p4/9wXsaiN7ig7UPFxWMo6NwbeTZt
lHDeNNwPKxr0ZkarxW8miC5YCJ6iWR6sRfcmorijFAZtjmDEp4fFpIi/qyc2QlW4HrV9B6rsvv7l
4A0jxHyNcxljfZ8LOjXZ2uh2hgYJgfkWgzZdTTZp5vnwNKJTAKGa3KWevjgBOjICzW6Ak6klougy
YPMeJ+fR+kRK/enhXO5MbszMffFi+WjLcoM//xoH8z5TWFDy6dS1PC0R1mmfgC/HfOuV+2V4SEL4
uY6Yqna4cRnGpLz/vTlZ4PcEvoGlbOS14wAIRFKsW2W9h0vz6hvRZW7RaljVJbPlzOCu+67hoKMV
eMn7Bi1DjFxrAKhDWAJikZC7hSqmL+F5zyZuKpcNcgV1qxT6vo77GT6AS08DSzcX5OzIbs2SgpoK
qb3PxpJvzDA2okh/KQAsljK2Wom0+o6L+JC62anFW2xm7k/sg0Vkx1hvBNTs3Zjs7am+yWRGfAJR
arUe8ZOY9bap3M/M6k6tzSY2cBNYf/hvU+V8xWF53ybulm/h3Me3HjSEbibR24B+Q6BfDOTwNhyc
h1AZuDPCv7k0nuzFs4Zj58nIPjQaB3e210Zk1tRcNtpO+F2Osr69Xh3tIHmEiBMdqzL7ITaUix3n
H5OlX7MSq0rp4DTuoDH6yXBDhui1SpNHLBSflBCf5iJz9iq9c+vpo6+jgaBfXuRGERAGOVdiPdse
8ub+n0nluB85MjcOfOa1mdgnVOtME+IPCJnJslO9FHl0RgX9UPiDWHmm8T5HA8kvwSkOyqvNEQ4U
Za+qCokBkXEDgkWCK9+SJVznr3Hrb9fJv8IacmpvV/fwUldI2DhcJO6YEPOHbM5zOWxDbK+SiV6e
WfXZyYtHxJCr0kNDUqJ+mQYsTLEVvqYpqli3h/wCKfOczEBEzRoxvVFFe3j0w9pcq3mEMb/grklt
OudV+SlF84F0/FYXob9NuE95Ql5xO3hbyMpBWV2T3o/2RB6tvaGPtp5Rrp10vjHC8lTmet43rrN1
e0g/vPKMLQmcvs3ThYpSH1yNwnzRU48+Frvlh6qd4GH0GN6AaaIrp6LjLi6vTv4CQWYT59VdG6u3
WKN9XW7BeWrsFVxuHBmSG4VZ/g12vz0T8bfQUzdMbm/DLgSSHdoDp5O1ddP6nIviUcX2ezFKQaMX
U9YO9d4P5i0xn7wYy+QR9QLvYZOhDMNjQOdqfFRT8VYrMuS97GnwlTp6+EGccg43EATeXFCsdfhO
edAf45gSJWRQfzF8sW3RURH74GagmOxDawjGeunkUDI0kPUn41J5BDvSa76OBbPdGf5sW5NYgdKC
JGmFEAdDDZNxkWcQbK9lBYQ/5j+AYWV80/eupl4/iST0D+Ns3NR05ceoyBhi+tFJJwNNo9HuHDK3
QfEhuq8ndz91hXUycrTMzdxEbCI8GjU/NvdFaBEOGjRHl1ROpBNkCuMAKx6MCc5gAplj/88f//13
YXFIeS5Z32y8PMnQAtc27yrl0sYX1T6P/Q0xwW++SK4sfogd8/BUNcF0rLwiw3HgfUjmyBYG6pXn
9MaBn2c3WxSqvQiZ9FnFmtbmZc7bbq+p0NuBd5huGUAm6rEeq89egYBKJG+f2RiOwtLB3guJ+oJJ
P+WshhrmxnPXwBjFsYn0NX83+klhYaK0l4P1ixuYh4YKuwjDLyclCooRkb+BqiQCLPKxiQSrlRxL
fnPCObIMzw1Em/7BC71v+NqYX8QqJSyTFVF4dIg0NAUTKxXYr0F20yNFwCN8bZYvlywbGEdaDQLR
jyHwX3wBEQMypsB/s9ZTSnyifCjq2zoFw4Cy5rGMcLhjZDq2tWCk6d3iYVy1nv/TjgBgRQTJy83v
02V1EBgFY8OxPQszGnBBODwRQTlte1Odeo3usYmacUVO/YbieuCxdo6lFr9k4tC9wU9BJ04aNZNQ
Qr5Xlld33FmOt7LBw29BSN22qX4bi45yaEyxNTrF35DM3VVlah8x3jZdOmUnCnjBTkBYcFVtg9h8
SybvGkR/S8Ti2WwXLwINZ534Jcdj+lgML6GDLUX79GhxhDy2wvo9qgqVcIUyI0jpnT1keTBk9mli
Wq9ZwGmdKSB1GSMWaFDunuhB0TN9kVrc0GM/SbN47QofWDSRlhttgaCIDFhhvr1PFilciiKTX2JE
024eBJNDhlToNBl7Yvydc3YlWJproznNhrwZXbI0UAbxWfbZYRe2M335OWNILAZGlaFmuQI9GKPc
wnhTIz2c4UBYKnN/nUlpbcNZP1l5RaHqNDiLIf2sQNRDvvjJ0uauDcrhkE+LuyjHM2KLoyqIlJ8i
FlMd+b3IbrLPniEfb5vKwGzKxCyv4mOU6qWAtt9dif+VaSUUVYZLd0Rqs1ixkbctq6fwo2HCgnHJ
oHZVF4wDmAYxVEY5ND2KkfsQzAuQOYadvWkEe32jjQVBU/T1NijdlpqftYfUAwjdholfMvdwtcGo
7UhlzGBwtBvEc8Dv2qy/bwqWQB3JcQDwqzNz+WvkwlXomduMOXLkgbEmtVR9TDUWGrqpfdwIsAN9
Yl4Va3ccpRxinu3hsUmucFNvg1o4e2H2zU5P1XFuUgwaBHDEtgDJF/FyiCLRnQfm7ZmPpSHNxhfy
xmFhqGe2Zvz+yxnYHBPZMOnSUw54k6dZFhhf5bl1SEozHeL0mjK5KI/9adMytK+d0Ti33MUwwIAF
KuSeNBBvQVCS57PUn5Vyz7M+uhknaZ5UL6WcnQOes5QjrJpOolt2Qi04794q8G15WUtdm7srIq30
VsTcFsYg7DP7xkLxoNFmSfelIJ0Zlxh5GL5Yl8Qgrlz49mvBI9rV/vJI3uYjXyKbeISdvHXXQggH
FV1zwV/7qmA786ZREspehoaGx35TjC+t5CduXL6knWEwGyPJscZKRvr61Q3glc4Yvn2GkueIcHBG
KNxRLLr5rZD01EF5BImwDfnaVj3tnIYj1FqqLI9dz1b6KMFTePuCxn1lGoWxtXtR7lkWO7FLbAUy
zDjWfL3m05RCPRR2uNXp9AqO4VJrT0NNgMxfYL4EtcOKCDTx7ZjM/CPjTxQGV8CNvmpHEufiExHA
DpXBYWAHZIJPjM1l/WOrnEs0pXd6cer6of+Sx9o/4FPS26ip65VCg7qxm+bQl+e25E4mnoh22GZ8
X9ZXMSmOm7G0j56Ns5OywuWeE7X1M0bup2n/6XH+6cvmPqjTres2d3MnzVOXYCzvwk+0e3y2sCWG
7qcQstRmrDkycyoeaQz6ZmDHLPFPpbHedrHxHrTCR6rQmv9Ow2Xz523z2f+OM8FOh7XXGmUstcZM
LbKE7dDX7u2Ks7IYp2zDa/uYOuF0IgKX3Qatjyh7itmoGndGbRAAnTwqIzd3rX9nC4PC0Jxe9Aig
qjOZCo/ts9JsROSA7y4q4bmTLUyhmM989xEhf+o9l6zInD9bJ3c+3T5NMG9FrcdXYdMO9PjVVnFg
ULMf2sqNb6MKV0JFkFVDrTJ06Hkr/Q48Ak13eM36TK9E/zP4DPTrlBG8jownxVCgsvNgFdmlZPjh
POuQ9jDNVbFFC/Jp0Lq3sTdBDkvEsYCwa4gaCI0L3QbCOKlgAfNrS9PzQY1j+F+Xv6YzfCkNNbqQ
w8Hi7NlnZQXrM//CUR7yuZhLDJ/O2PbaB36ilLsKX1Fbu/k+dsB4zs2G2O5DYcIWakPnrumC9FSh
S14D+o64yKupDs7cR+XaIrR2C7x5uKmxZkEt3/gj6Ky4/5ym6pY3bEoV7KwwlSQwUUt0IPVuIuX7
grOMqX+Q1nfmXP+kHVoQFaePtkkAfdwweo0rAnLjhsEJBrr+liSLpIABrKrhwwBdLFJk7Ia40R1r
tnksvz0PPqgnaI3a7qZZnDmpZc77CKrdbbJ8cJm+FUbgnf75K3wq39pl8lATyMyrwH8CXDAeCgTi
ENDtBW9K8pERQBZs9bSpG87hsLae0j5JuQ/M166Oh41l24Q/OQdf4hkTc/AaJTFQmZaZNsjkYduG
NDLFMFMLrdqxao7N2D1pr573NgakrQamRPJ8xO6Y7RwsEKJ18CqtpI9FSfl4fy02cZRwnLESlT2d
V1ZtnZYcTF37D3nJBS1n/Kq11d6oAAB3loCk5PMRwBuK9UYzpLdtODHkZ8yIo/Br6C2YpB5r+bS3
XhzZkPPRfdRNGe7jEYN1Bbqs9W4LNmIbLOzIiVHOh7Wx06xYrdzoNhXQshTTVig11vDqlLX9uCuK
BnhYeAOU7BpJehXaMnSwNbxYI2MeY6GHDuqaImf85cgFxub5d5bT3jd9xhhGQuKY2H8K3ktRrugE
8GaSqJKGuMYT19EbVRItYeTg3xrL//NcjfdQvYwKpZloKTe8CYVtN3E+O/OPGP1D60BnTf88yQ06
F/l3M0LSMD1F7Uc+dl1O0Xlw6uc2Q0yhuLns7mnMunPQovDBp7lFZ/5sZXANCG78FppYLA9kNVsi
21mHtkf4ATB/9i+EzckjYPrpVKfjszVj4Ytqg217xQXwxA/cgH0fGwT9QPQdQz/dDGn+BCGCvamH
kx8ZORq86VY7bA9cEb7HdyhQOFXW4TBve1ttDN1eAY/le2QZx0mHt3XHgthjFpFZBEgw00s5/qfX
onR/23m8CvAGVKmbOIzPGJLLFXcnsPi822UCn1a2VGfsUW5lGmPpzjoMm5qwclcdLYhJfTE+GtNs
XXu0QHbt8hpIDnApXIp359fOHHDGsCKIQgciP2e8DLhudrMuGkRPrR+fFbs0Zm6ftlDqgv6T096f
doZSwaaDoxwIopSK5J4gHWsdcdZX7b4T1lFqAqIyAMnb3Ko/cplgrRuxK9nGb+T2n5nIvhREZe5+
ez+QLYVufVjjg8rg9nfgahlCpmmxNYyUDZqDn8+uQIIIXGxMGNjYulxmjWYZ4RMn7Ikoymd+/w/e
V4tfchMxL2BMy9C/C0x8h7RVbvQ7duNDZ3u/da5e/al7ZAsBhTQ1Ii66Yu+Mu6wJaQeEtah32KMa
eK6lAG9kxoG/6ouZIG/DZOvsEWtbN9aXFQ5glkp0Yss2q1QRwpfcBxZW1kc9yrNuT5Mz7T2eoBL1
XsHBHUrjzemTv9bGiQ3LmnwBQM1DiHu+/S297jWoI6bRZXXbCBLyeHNyppPOEhwKoa8jQAm8swPL
k23vJ0jqTFHvIgrVpvbyrbvYXDh8fjz7l4Wmv43n4DoiSduUlvgmXewes3B8giF0Gt35H0P5tQYQ
RuFeXCSgwKxsir2aXHOLbM6luoDYWMq9NYzRpVN1s4u65gEf2NZ0Kx7/TJxamtJINaTyEdCxIZ4F
sH6EkSz9jSGuYVpQR2eB/4fgFIVkikN5SxNGUokxDVgg4uDMZGM9duXyHkysLWmKT3Hd3jm9sxmB
OvBtJJsBH+3GZ1q+bpn5SYC5q4Z1+TqZYOh5TnZJZXMfwbpd2WPNxmpkiTEWKcOqfN8QTLYd6ls1
mxbUZr3DNQFeLaMoq7tDVYL66JkJJyXkHTWWpNnN1wR+9TqMm3Jr1uoU+ekxjEyE6iiOLACMW/g1
rwnNYj7id9EdJYCK4MBR9AOA+IlY6BGzqZFCke9pTPanVM2tMNWhCPJpqyzq3ZzwFeZBjrEucyIF
w+FORc5XLc6Rw6lJdqLHOuwvQONQCRdipQ5+vUl9MvwSjf/CBmU/lhG7kuzs0JTGZNJR/Nq3Xjre
xgOS6qFH7WEd6ygvdhbjAVnIu9HGDMd4qt3XjXmCKwParLVfuxHeTcPA1C3ArChN2Eopb4i0egyd
9EFwpux8r99n7bwPaovwVnjEfrruiZE6kS2yTVOmkVjgUiwSdjM6G2SU/MmPKHZqdDEdPGNTFcek
AlWtrZ2nFFUJw8agHJEAGPlFjO1PmOqfrGNXQWqQ1TzkTd/z0ExYYao3dPc/yej+9rrahpDOHTOv
96Yxsi8jQMBq6Npl/MVIloU9BjKGZ8atU81Pseu9pN54MG3niCmz2RjKviSDseBl0ej0vBDdDq/t
5Q8t9bYxSZFpOzKgA7FzG96w5vCFZP0uz76EswAOsiND3XssYTa/v+p1Jv6xBX2A1cl6DqoWNVLw
HvdI29l0XgwwCaQ5AAqMSMB2C/8RrxUD7sJ/Nlt96cPq9h+U/3+nHvy/Ug9cRxJz/H/PbX5J2ojH
9/O/BB/8+5P+M7XZ/ZctJH9lu4xPbCIO/ndqs+/8S1JteiLwXNcn0fn/CD4I/sWzRxIBk1Epbcsk
jeA/c5vlv/jfHN/0JLHOti3/v4IP7H++yn/Jbfb5+o7n8X/ybRCmsOQ6f38+JGXU/c//Yf0HjtSK
qiSyDmpu7mXAfE1kZbr1Lq5K4BRFyJuWCF2vIU5s9s5qEQ5oCI8FaxGctZjIp3ToT4M1OfitbyoN
+dEe6SjGtj5VdZsddAa8AN8f5j7EXdinULE+E3tOHdMz/Q5ieDPQVnoTcaHUm9AaH7xkye3xT43Z
PUr7efZZxXaUdlS219zCrO7FN9kfIfGvdTgypq7NnROQgjJF48fQ3SUvrQsEqh3OKMCMlWfXH2kX
fY1Jj8MwxnRVy4fElhe/60j8xJKrjSPBzF27EZ4EctiVAGI8T08HoifW6Ha902BG+BZt1E5hKW+r
0rNPXSUo6b1+k0GSJoQI0DtzDP8IvZ4T2OMlSkjyBN593qCZ/fMKRBoFn9y0bKa50mT+0uCnYx6i
IUofWvMlD34cN3iiJL2mSfDMjJi9oj2qU97hzeDX95CEut0RacA4dflQkPBopGzAXLgjZNNG2wop
2UqQ9rgm+RfRr1nywsExvYjHQ4EC7CSZm25aevq31CBAdU6TvZpDsSYelX/vOKw0ue0pG5o30il6
kZO0h5d5DLz6UieS1F9+7KLvMSzPA1MPkdzZPYebG5aAJVyDAWiso10ZRAeHAIHbwlQ/9aB7God0
RjAQBi+TmCzkirxFJpIYqBxW9lAQIklYKjnAEWJL1lfgle+xL9i0fyx/gVLe6qkN0ZIS3MP2Te2y
4G4CKH/qDbQlM4lFWKyfyXRSpyDC4Chji29FRGdN+ASZT2AH29FH7jkafJ7O99VCJeNlys3/gecU
jX2bDRAL7Bc3KWP0K4Bdk7ENjqM8JIwLSJmG/16wqJnS/NcdgqcBrs4QVT+zb3whfax2A3rirRlO
xMASIJvXFTZdopRdZ1/65QVRXIvLu4ReFPsn3zYZCnbupuDHgteQsdG1nF0WIS4w0NzwMvIRFIrq
CPThjB+jY3SfW+tKFo/1nHY7aCxf42gP29RO21PQ60skdbb3lkfNHcWwAWjIRCn3y9M/H9oCGfds
0PjZWDVORjQR9cNaFDYYKEe1fBDslsEUuQfGBeVpRHLaBu/CBOTcIv9BHycK9Z35xEQrhIppi1mo
E763KVoGymULIgaR51+RpP2/b9mkQ6lUYT2GWvWTe8VrW5hYw/MtluRuO0IUhgfpmcchXIC4Xsdr
nw+hkR+TaR72bjc1py72mlO2MmbMc2MRVhvPkGSGx4ZBj8KGOKg9trFcGKNormnRPmepOqRg9+F4
ud021XI+/WNxCDG6bIcS9U+VwJCozO6+7SXSt1Te+DKVO3bSN03jGntJDrNRp3f/i6/z2K1bibr0
q/QLEGAxc6qTk05QtCaEdG0Xc65iePr+6J78jQZ6IlyHKx8xVO3ae61v+U1Lr8QlYZlsMtZCOYCh
ADliOckm7/P50Ffhtpdmf5g8dY3TEECcBdJK19Qf01CYm3ygjgOAu/eVQYJ253D+dXBGpTqwt602
0aENCJU9PHC+AkuwWDGixH1JZDxwlsb7VpqoSW1YcFEzkqg9xN9B3Kltx18iORoSapFN+yFpVvNv
MwvHo7V8iWaMD8MjG/oejoJpPwkYSpifwaAHz7X0ubReucIWXRxIy1t1oz8hEeBBaQyREyCAckip
+oiBWe58g8OtUX4PBU0fNYmbhG1O+ExCaGjZ/dB1TkBu+BPtSsvlWWruLseLteFzlxCA+0fKaI5Z
Vjo9GMacIQrGa5cm5Q7wqfTam2MF9nOA0p+gzBkf58bj4d0GI2SVuZavbTyWuzykUx8Ng8+KQFr1
MDF2czCrxiC7LBd8AREaGw9WGwSkqToBwEgWjvs2nvCFLxvR2DqXTlJPTrIczuOYvZA3Fu2iLrtn
jE2eR4GMuEXUK0Xbvk9txboFnOvfr1BNpFtcwTOj8Y+htAS8tM55nt2kXTW5IXcVYJo9pb5cwdbn
qkfgs2VoGmsrE85ZNNafXsfHoq3a+xLR4pBqr4N+/rbi6jlusxqFHbHKXGxoQU1of3BpnwLmbKfJ
rEdSBXrIqcTtqTixt+VsqSWEnhZtbpOaS0qK5JA7cJyVMB6CyWIMi6qQM3LPUzdGYIEdY0FnIvzp
UCsAs/N8bCZeh2x+YTww/7hJwt2i2T1VzSLlABm7AbFza+c5YMlvEh476mXShPJLNdJZjgjgcUYY
/ZkIDq4LidJCT7cot84tcU47/AnVuhyzj653zDOgVmhRTBfOVZ9qugFdtg4Yaa4JiYY4SCQKul8k
ylaXvnsTo4nUxkozAA85sqdjLKbxjxox/vBQIZ+lopNaJ1Cgsnrw9iOg0WNf0Y0Zddi/uNAcohx2
TVlfYV5VB4ZWHsISS6+yeBarSGBxLfLfpc0ugvRu5rwWnIbEUQdRhK/MKM39QEXGOqGqE2R4d58b
uNgFXu6Lyfda//sDLmG58Wu1Y1Fiyp1ktzixbums9Etpc66tOvlQRoQpNO2nZyjV5aWm90pDMH3k
yiRN3Qxfyb48GIb9HvVZ9NW5HIkTkCOXVtA7TjPygeaj8B19DMZZrZHgQvXyk/6b8W1uDgYRcl2x
sRkd71KOUiRi5ArbO0Mus01PS1I42rjaGx8DGGzfN27pUIV3ZwiQS+qmPdHDsiWHLc2wdvRtDqwT
d3VWLWWcCPeM518rur+c12HrB1P+bajwYRtecc0QpylXoxcOfEIv6jMyF5vGemQdlT9e/F5767jl
qFNJ5zojVtyiQ1GjLQ+BA/QaWARWBI+6rI6GX2oO5E3AvymtJty4fUB2JY9spO0XbtFxjr0z1WnP
+Lxm+CKMT50UdLLDsniDK3HJ03Qns7Q9R0OGYWjsZialL/HcGvhCBlRIEfYXvFbVyeqcF9dE3pgU
rXGNzSm+GB5La/A1lVLeKCJMgMn0dpUT79KUhnudkZlRG75604uiSJGGfBRdot5UkLmsmWhN5rlB
BsbbNgVV81aIz5kxxV4O3J4KdFjc+hdRuTR2CH3CDuI7WMSYlaIDIk85ScQZv0G2683K+kisXWAr
7xT2jLOFP7rnmoQTI7TYfFVfnFOAwuQNkRjcQYvT6KW29NXY91Eyo2GP613tJPZ50DERCgj9zdHE
/IIz8K3h+VqFoTttYk9+txxGrklKFmJIK3+fSjpinU2SIpye6oCuA1+dbq9hindkDmmax/D9G9QF
l4zopWO8TVsjP9UpZHOrTv03ZuVfLH1Pdp30b8nYb21mTPzoPHFUYYwBR9nwyyQ/+03xX5pWBjBz
+hRzqtxPfGuZ/GLCpmkuaJxNnQmgtnXwILNDXidlP8KJziwLPlIZOFPr2o29rZvU/Y66ud0ZHYqG
aZbOUS7+CwNJ/V7QtlrPGdNHq5vES1Xz7bISOx0KxI++Y15mSr9+I/OKD6ad+LerMWXSKX9rZxB2
CCuM0W/fSvRlTJBGVvVmrn91KdEGJK/IE14bC5gUQYmRrn78otVHCc4dX3FJgH3XvCF6AKQd/6RD
e3WrYg1bgDjsyvKIL69p1icob8hYgNyYoyIcew46qafe4yIzDxE4obXr1uRYzObOY7VjmUJpFcEV
QCX0pys8czUNPsVTzHZO5wCbjsfTwXUl2T7ckpIQHaL2Y0KxdXak5CgHgn3LcNo+uMXkQNdlsJfG
jHHDOVvLosSqoPzgMy6iU5J77n2aNLqRoMUr0pHgFRaQLfxmfK7C9JvvEp3KhrRlgtvcb2T/1tWO
QeMk4YCAaYRuFY3ik6kt2QLyIUdQxjPQz31VxDgHTLM7CMF1T6WzqZkc3xhOMBYngwm/BBY8E/LE
No99sXPz/u9oV/FLljEqQj3wUbZ6WIOpyw84BBHYSecwz/aF9I4ecqDDY+yGT0gEo5vOo7uKXZc3
x/hb1nZ68IwDaF9G/3BGyiJr90yI5i0PGgFevYF+RQ7OPpjqfR11xsUizCdl++xY7Ol8YcFJAyRO
6IbyU5wUzbrjiiaQQy5UX1fag5yMrMwhcRKQim82R0NVyaF03Z94mMW2S1FqmmGN21V2/o502GRl
qKK6jLl3T1T/OoR1tqfyBRata4wfnjzXTR2se8uq+M7YT1oZ7ruZ7+w39l83omvWWGa7Dp0yvbLc
UG/Uonu0KRqKidHxqkh7QHAhlgt8TRGcXr9e+7LQGIObcO1F8nksAvUc/aIFgUIk7Foo0B6CvtFE
1FAwPO8n/550Rr8nfdp/gvmEw9tjYuHoDDNUfpldVDvsTGj1FKKKKPY/JzveFa2fv5WReTXwmZdF
XOAJa4gKbxDLzylzUO5aylxz3bujXldDCYU8YyLpk0F3LCHoGVLzqg9s+UMBkXYGHqKymYsM9dhI
0UoYPg9mKjZJyRDArvs/s3KaExB3Pn3pfbcSlM/g6GbtE5ZyNAicfYKkQrI5/UeZosRoO0/dgZ78
EjGNfMa/kqoPxY+onHxnpHLY6EnHcAQxu2WpvZ8WxAqh2oCxTCRdzVTcEoblmxqN8hL/0B9rhtH9
FFYnd0JZprCZR66gR9dkw9mPhiumZSz9c3gP81SRYpC9GsXDtVX84gVoXxtH3ExDzsdaVw/yiLEh
hZIsH4RuFwyQ5yKl0IsdzMaxF15jFxcFgWqEPSW7qXeck+H/Nqt+Ollo9J/8tOFe5s3RrF4G1dnH
TPNHkSU3ysvlocD3dAgsIOGNBdNeGt526uzo1aFbiWe62oxz/dUXHU+QuJWtH//SGLuJB9mOpF53
GnKtqNrymfl6urLNttiGLjIN3EEGWm/hsWIW456QA7zfUt1Hv+PpHVJzD3GZAQ5iWXhlcIVahXgZ
LYeugv6UJvZaVIICMehep3BCg9AzIPPAKK9NHVsbC2XupoRytO1trIeMjtLeTb/Yqi2cKSWzfTXg
mZcIBztnzYCnPSCKe0MJRHt5quhSW/AHUZZYR++NhKRxrKhcGtImxpBwLFCzHpC3+B2sI2VNzvtk
cb23bAFP9Q+evvGO970ggkj/FkAPYjq8INDdvT2QbzIlzp/GDP+4+WjBLSj+Q1rfHnDYblE/eBcO
wwwmPFzTCLmtd9s5xCIECh2WxBchOZzDmeJV1Mg0FC0Vr7n0aGs5aTMTUAKmAmOAGlVt98KV+HSY
Fx+q5EQpGN/LeY97kwrRMvPPuH9urHL6iCRsad45ez01TvEobNA1lZwOxLWctVbvONnzjUCfR45I
xbjbwKJCBslT24oS0U4Q3CsMdAwwD9Lt+v/4sp7rbJUxCHqJU+K9c701hpj61yfi2dVE3LcW4zPK
pWuSdBaW8CkB0AaZx+h2mcMVnfCFY/lqf3nA/J6QbcjNYpuSuLQeBES+jJrSE1l+tFOfE35Gju9q
O7SiXvN76YZGW7cySqCJxpaJ34DaknQl2desbj1GDxD0+xg23qqgubLG3Q/rEfMdDFLUCzTww5UW
381cVJub5Y8fekBRRvg6W6Gy2r2azRW3fHpWQ+DcWPrdW05wMlNsNkpP1feoqwKMbuiMLSOgIgP1
2iAv/WXF+sCBKv+CwLlxFseDShowiKGdUKmTwt6NDXybJiaOvqUT043wgYVJ/yXgx1p7cfTbzap8
NbdesXLaiU4q+TsHnfb3EsXOrTNsQJMB5K7Rpu1hhp3azyk/tJcY5np0p46yRsT7lkcOgxFTawKr
7PpPITn1C8jGwuk0bskwvjlSDbshb3t2fxR0IIzdS+gR4urjZ9/0gfWdzwxVGnnJS9SCExu6clmV
A6B2nlVUwD+ic4LV9pQGBHDbqnh1IRbYppdslXJekiGoGJxZpzZRSKjc16pB1Fscx4zr38QPvXyJ
vfKrweZ8dwseUE59Humo+TD2oPxRaqpOXENj7atjl5KXODbYMmWcrYBPXixyLgpE5ozgBemPi3gG
mPHa8kKU/m2NjMLgCQNC/mNoPI9h8yGAKzdq+gYd/NVKtWsjF8ljW17bAT9wTazOHPbMc7T9xlXW
aNnU1bXqX2Pk7Bn37HJmzzP7IHUO4I0ysCGZwNiysx+0o+ydb2Cqb3UQv3rWYD8R4UH3WXrdX4e0
9SWZZROAgn3KqXieysm6jv84l+5ODepE27rFeoHhvITqzXv8JocJm1PzFueOXFeJ8Yboe4njJuza
WjLJ5jjmlVO/CDWQa+1eUPpjr0XkTg/Aw7MUIgMd0+JjsCisZQ2tj96IQb3hDsWumZgJlUgBUAGQ
/1XNv6zkFsdUCnX+yTP55RQIOnRJomztdb/62MGJIKL3MEr/y5Cd7PC3nupJDfiG/NXABmA5eKNB
5q1niyxcKxUPd6JxSo8C+QlovAwgpr88vE5Me8V4+IKZlzvY/onm27ucUCuTo0EQw+gAXCusnYNQ
CBpG+uZU3cHKcyB97sghszLmtcOFXAuDsXQHU62iZ1m13D6zTH8p+oN4jr2IEtNeoS5ixFzMfwk/
OmdyXlsj+6QYN0F99iDK4oJi5Em0jN/hP6Z/+aOC8QeWCW1j2gfAPqmdJnPfFoZ7EmLTCUk+YU9I
O2ocjpbNHy+JvmYPr3g7Ztyn/Fmlgb8BxniiZkBdd/TDZi8c92Th/lg5c3ZW0kJqOpXkkQkAa6hW
edQQH+p+2AeDS8pa1X1FoEx8gezLJON9K8LuNDEOEX62d0LS83S2qWizcJiGrpwSl9Ulp7au/5M+
hdyMzbyFC4Fo/BQO84+ZFwby6z7ckkd4cofkRzpDd2Cyv6J/d0vNSRxEAyO7QZ/kKNaowLfPHn+E
tBrzGdicFTmCf0iQHq4zg/tCkN9uOfqTSoW8P2y/buLvhmh496m5V44hQbZGVHaVzaVt6xHpeq2a
LwCGCD8MP7v2Ey2HxgAMFfCzPYUoB3uXjvcU8gZw4/QaldyBVDMLrAgwm0EGNtZv6xlNPfRj5h2G
rd6BJyDMOPiNKr4I3kzXhfHXSC11VDNPXL50F1yb3AMjTdZmX0wsVLj8Zshg6GIFkEOt3uJwHNEz
dLfQRzqeWPm5t43gaOWgXSpNZZb3PAiMN5pXl5J2FAY7R8lpFk7CzdEAJLIOtTNm035XOs0HR7L2
V+rVnFtHbewjdwbFZ3RIBCMwRig3cDLrUe2NDGVXWBD4abvnsKzvVHeETd7IYAjXljE0O+HThenM
ZbwfBmjJ4ubQEWZQjrp8xjP88MaeyQDyGRTrFjlfzt0bkFBWwJhmaM1FCL5Q5g6hp0OAmNSgw95U
xm1h03csvBYKQKWq6zzkj9kEHpuSibBKn4u2AB5k2Q7kRyQ5MFeuskGn1On5K7LMH2XhE25RT604
x/yw3AgiMXeGmRP23f3IQeRbTZKVVsumrqetL11Ymh2cnhzkxgbRS7sllcHfdTx/aS7zc2nm5aGk
PggUfndn+Ign8ojyTm60msnyGaZk1WNAxXQEgLmNiOWc/04ZedAk7Sqca+M9U5wkiRDC+UPXiqRd
vA9YGHh7oHC4rfHqN19jzcZAsudnTCKy18Glaoj6BKG76SxEE610T0Vi3MqsI2AEmEZuin7toGYQ
UWM/h1b9wxNRoGUnTw+1qzEXi4Epu5AkR0RFLCS0qf5t0DgFgUj3ZzuvDzh5EbEHeESSZl4XVfue
hv3Dayq8dg1DuaIHPuLaVOhe/l3mQIzpzL9PFZa0cW7EWiWTtdXt5J39GqRc779BUBJPWVRhvAX8
tG8TVPTEBrDX4WE3wp+wKobP3PyqYq3RGMfdfmpwKzaTgXh11jFLUxftm4PyBo45w9bK/A+7KV59
es6bKOzGjwGr+jgz4oyS3VxYX0MVuSvIwG9Cg9VKhZHtW9/vMEBa8kuQHAcqprj6hdwzlnziRgRQ
ReN9mXxqysoLwXWryaAHO3v5iR58sYpoI8yFeagJoliF9YS9zlabxmZKCHeCf8F6GKyRnA/RTEYR
+1FdHmXkHae4IY0yHNttTT5Y4/Av1WryVrhW/pSuo7YVoP2aoFnijCCQE4RNi5TSvymuquGKAV6x
pcX8DvJCwSxpT9CghIOvVqaeRz4GcUN9pR69ZeJpS4NtpH1muP7wu/Di9mgU5nT3ev+uO9athkBX
p8XI6nqL0s8Y2udc+KtgOoHTVHeMkLSqEDOm/L02O2Cvm/dOGRxoqYPJIbtbMntbDbKYyKOst3Wq
iyPMh4+wTYMnx3onspsoj9F/1XP1RnLVi5f6mwQRkcy8vSwGgsu1md1qDckgpSw8umb4ImttngKH
vlzs6Wd3EWTbnnFl9uXVsLj76qx7NlnTTw5+jOltQvp/Qo9QfpYGC5Ng8c664DaSGUyp3ayH2D5g
lhQgvM1sl9TsVUXynrm2dS7omrTkI9x4hymAG/YtNppV59RUF1UOCmBcDvSkXbot5ng8EOvBpFfu
1s9BOZDOzKmbjXWqxwOC2ru2TepCp/lU2NixsGE1+EJTn+xKk2xXk4gXGAlct8REizASzaU1qR20
IYOKFoXwGGPPm2xAK9BMIaefuSifChxikTtZ95aIXoRpch1qWAxOoXeBwe3p9l4UvkK+VpeFa1S0
ytwOUUTfIa+P2KYWdg97QoqCrfMZ+6PpyWvGI03svMkQOGytWDMy+5T6lF7mdJ4NJqINGmXauiPI
MT/f9YKlLnaXQ0eYIcbEltHJO3Iy1naISzuACJc5tFoyayxWJ6YAjA+o4Xkw4/4nrYVY+zFJSeNA
hB+RPOhhu+F5CH90jeM6Jf0IwwpFsT3A0OFQ6WTWn3yijM1mxpOx4b276V+V2n+GuT1D3Xc2I4j6
TSBL1NE1Tb0gwSox4wtqBuHffekfQCvgXKZDGzbv9Ncgk9r9u18LjY7PvSacSpm1FPY1LJBUDtHv
zF/crKVrHBrDR0c34LABmbRp3IcQrKMdgsNgDh5k1YBkwf13xsR7sLzB4WSs6X221X+zSjk6zJnc
a8JfsWz0u3ogjCui3EVWGcMBHb81qRlC1xAY/O/RV/Tb829oGFAXmhAH2IzlozLHNQ57dJzJjMxd
AaiybUgIlZE+axKlQgsUa6uvgRmRpCe3XhTd3NhqdjqDDq6idTvMqDmlKJHzB9k6n/qbIZfJlYsS
VRPzhOLKYhw2HMRsg3au/B1+ij9G9tHUbM4+IvXWs5/nbEw2aq7WaD6Yudh3er+fwLfI6eJw2eEy
HKEphTAh9tq9kUsSf45zO2w8Dc+nz1sG1Zzqd0FpAg5zx22f1M8p/gmjgkhkTgPoLJAtJv6+XYzt
2ywf4X1G5vbGwAsbf1BfvN59dhkhThkpsYHDgdaNokdW+AHNzmqzjPae4rSh6ZM1Ox6fi9e0V6a1
ePn7+CESeQkawC7CHrGhueTKYU6ihE03VhLmB5V0H1EQbJhzDLjAuEHzwjFBALGDVDJDL2Y+HxOM
VEUzZgKfRgZUaYBvkoP/6BGHyepa5d0GlW+woQe0EF8CumPtsDcG8r0nq7nqKv5k5Ec8UfJVZUTc
R6V/zSP33gjrbJj2QzWw4unQXVwSh5AY0QtSoIHC8b+iIHeknix0GSBpRc4J0DN1vyYJtATgwftW
sh0Z00r1dv1J0Ix7WrRN1K7Q2FU36A0gUlwCE4B4nohda5pqbTeqXsf+IHZjgN3aiz0smv6gUcd7
QLRJoKJpEqw57WXnKJ4+u6C/AMTIT02hjqNcjOy9d5SJ2KeCY5czjkhQ8uokPHBZKmkHcIjOsypC
5gbMn4hIxJwXl92Xijk8xYQlk6bw1kbeYYzQJWFeQjWt2DXHEKhH+b38aTKg4kaFDx3jxMFrQ2sP
EOV7yidfMDW1R0cCypbjIM6Jh/vYd+8mo805Nl6rXg/nvLZezT25luzk7UXYjCq6LCwPKu2w7HmP
MCnG1yg3NiLO0I7jg942TbyVQaGxjwElqqWmP6AlndleGGCG+ID+VF9mxSBgKYEt/98sL1lzNEe7
7uGTLOR3w+F6ZU+IzL1knSvCIvpRv4yCIkmGDuQCM0dvaXpI2Tu3xYKXhpvaQdLUZRJiEmBjbhtR
BwJK2YamynzLpLr4A03RKIkT6CwvLrKPDT3xZl1F5SWKu5h5kSUIfSF+C/e6hVSj1Aikhqy6mktA
4cjxfpD5fLai8ZRxT1ZuMGwDSQfbLofvYWLsjPOISxSM1UGTIUnve53Z+FlsgJOOQbKILcp9l2e8
Z+3eCDJ/jaOk3shfUTZ+KBJKNlhkAYYEfQjf6JjHZNl5wwkswiWeQiJICAzfLW8thvYeSRDEeDSw
0bUH5mN23AY3wY67HBomAodXYF4qTXT1ZGrv0G4yHBbPHoi51kQSG7Tfo8jMJ87r+QZVfHuyTHlV
KZ1dZN9/nGkmvNkcf5Ox6GiOanaqw10uOSPbtVZ3z9jXiKT2lQULIhX5PmUIo6tWQYoosQVggswM
eyA/20R1NIEO1P7DdNxdQsW1jnG/8LdrjZFHJKvZ7a+IGZODFSUU3yQu9O21tOmL8ea/WPbSuonL
vd33J2UHuy5nqKDHmPfEIoC5KvN0k2LzQcdnZEfaey9p1DU7r3lTM2a9Bd/KzguOFs6H2U1vYeG+
pRbtwikFTQviUvs0jXINdavzvwnCivf6p5+8z4npA4Jd5DtDIh55gYnVneiLhIn3Ewe5wMDT4O6s
mr+IiUZjGd6WqJBzl5K94TTiV8VbN7LJphcrIHpPMKuTnblX4XzIE29TMl6m0ipnAA7pOG1AWVeE
FpfYMPsR+47E9FPC66p4n0AXl59Zhva9TH+XUM5bHMsnGxNeGVIEjmxXHX1QoqiyA0kJ0/vUXLp2
0l9u7MIcyExklgdqsZD/1jiA3erSmNnZoSdPh/mlDKu7rawOjB0M75YfwJHYXENpc/gMR8hePq7s
SvE4UXa1TzaBht+tAQm/aq2Ny+p1MJJwp+y/aZA6J/O/kvPpGu8gMYY1wk2vsGKcV7liEUDLRQAz
JCC3PcdNRikj/gK/SpbB56sgCXs3eP6nctQuKTxxE4YSN7pz4klLGsM2Y2FGe/MqYiSHhcMF6jhA
qR21+2kSScrwwzQJBZli9NjO4P4qBPkpuXUfw+ekL60P9gl+7tQbSYEkcMGdFT0VUm2kj5oqS+CE
OX0DgR8XfMV9rTN6saJTnJZCFjJ0ZyT8pfZ7r78iRoanGZQhkEZ15ykqdrpP1n4XnXOjpTj1l2Yt
g6auviV69siug1PccL57ytrkA8CMMPrirR2La0+feFsO0bZkm9nEjPNW0BbI4sPpizv0BWXUbYom
EPY55uoif0xecNFN+av3sQB6BARnroViJcNH4BFKAfCIcdS05CnUOSmTto0RAsFVEfnZ2m//69LF
Xz2tKMOPbgc3EhwIndTZuOsxo4SsQ4bdcYbpxd66PYFOjkfCKzZpnleny3dlFlJgFWA9IyJS0YTl
+Bo46w0hQZ3zBWOw2JtOHvPmNTzYZDd1EwmOfjEfijiiWLVcmsuKNVUjOFz1fvWj2fCPpJY/5QbI
K5XS3nWs8iNjXaS3HV1Ro1RPg0lOIF2Dri328O/KvYescgl83jReCFq8TA8Cym8c9lez452w58Vm
CKrrHkYFqRneTxHrZpdZ2G3aQrMuc7ntlnaTxUF9Nfs40+rYixEQp/4SM4NhoGto/pHfNQU1DZaY
V3AiRxR6EZSF0F1L7bESuAbZ8MWfKE3xeWyt0fyFy4jp3DyipX24atKn1m/7g5ELXJ6a+r6YQW8S
h5XY0I1lGDjEoXnoz9Y61RVoCi3WbjnDb0rd57jXiBjpo7GlcoArkeXx2C2p2TG5NvmGERCnMfwz
p5m52TSmj7osOHcRQ21136LFcP9PDwzj9h9tCbBfwgQ0dihWptqN4E02aCcWzV+ZJIfEyeGXp+LP
PBUZQRCLVDmNiE6gT9VM3nAA8OweijbGIcmAEAE3aQCt2b7moZVvc0MQ5GbyvPwbqGkEhHKMsqPZ
jOsM1CU7SJ+QD9XEBzfsARbW4ABwWKyMhubcGL87yYsvxMxEPnrYKm+2/ySeZUMIYtRZezdYIqPh
6K7+iS3ZCa7OjIQsDLKjZ1vwcsNkxE+YXGg901zp69dOy+qogcXtY7NDPjFcfcJ5d1FEA/ypwyF/
bOF2gCiWh38fJ/J8epL8EmLTy9CaaMIm6ayJCuwJxlnU38Ag6mOi+wfN7gafMNEHhgXt0dQR2ed6
HuYVpAamqUwysrXhqruK6mkHCsOeUpQdTUBeMaacp67grnrgkVaeCGmJhwjQJBhCXKNYdxAEbCsz
+a8Oqv0w8HJ4Bi6YPMbWFk5dswnD37rTzXbSSMaFtx+I6jyMXUq8Bg9iVxQPxT6MjWsRlZJbo46G
X35XZmER5Ru7+ZN2wvVMMs1GRtOvRYnBmMZ/nU1F5FaBmpNEQensfLfaq7goNsRefgGGVIxXynsv
SNkeFAg1XtsLOvSUsaj1Vc6heWRexJdmqA4JppU6BkzuSGoYUkHEU+RkFF6AQDzrkZlYflOnZSSW
c1ZfvoDKOPLCjbuZcM3jkCWfXonkVZjPXp+diK5l7CbHY5qI7eiSmuWjOZH81gbB4xXv4Nvsf9uB
1Kg6UAvnobOz3dRj4XIPmbD+SkMT3JTDMMnCSKycnHQ6NMvkQNUNfHIkTpSZGYVklBFWB4P2yXGR
bfdieLctQRgoi1zo6/KQ0nc/RlkUHDFxrEHJQbbC3LmiJ7VoaePJ+8kta5Ewkj0S4zxn+/fghff1
N0fcj2AU42oq/AsbYAL3UE3HKmfKH1Sps2365oF0etgkhf8IOQ64nEjAYuwKuQRxE3fNuSg/0Xlu
kDvx9kHhEC/dWL3PsVOBqzI+vW60OPtG6I3z73/KYZ/q4/9onSeaqKQzhXcODhRP07ebLeaAfs4W
3NwVv7g8zua2VPIZtfaCIusJS6MWlnIBOUQlWbDF4BzLchUR43NEdro1Xd4ExRbNeEsQ4UMrs3Zd
AmPt/OXfWyUiuiGDRX5BbcYE70U3m++9+fdY/lM9//sytxWT/Qi6DjaI3rj7hHljaOOTV3VTbK1g
es9FCDpqpD/p43pm65HbyY0j3kAUeJEyd0MHfUfh8mVgA4WB/00tn7atUK80y5NiRmZ6ckCBrM2U
3vjoDcvuMP2Khd0djUbyLVwsLzVuAgzybDFD1FzdmeNKU0WfpW1cIi9N9jZrkqeLR44/YSskoB4m
V9j0ai3/QB9hn2tTagwEzqhGi632aKqllrHvm+XpTp1jJvnI5iK372Pp7K2Jw77H8IccChpmMto1
s4Py0i4OkNfWNOZIj4xwzIVRvw73CfNhpLrjbxrk7PtuyYiRDf3fCyhtlgTDgsMdGDSrE+lAMlwW
OSt7UUJtwLCRc/SshKsAQYJAoif20BkD1VDnEvnH1kfs8xTWHa+bU6G98jPOqP/DDnWr8klW5f+C
jnerkrJf/ELYm/4vd1Fo2m6A9QbKlCPwveBx+p/uIhnC9rYIAUKhnv6Z8S2vU5es49JjmDQBp3tK
Nc+vFbjOEeEJfHzScc+T9x3Sxtv9/z8L/9P/82EcWwSu5dg+RxHLXT7s/7A6QbiAF2KS+2SayKd9
12m3UF2QHGXmxaqbF04kuKFbEHGor2gFxS0DD7tcdyKY0S1X8h14csardYbtVZ4XJTSt5kdNDPGz
R6esJJ0wdaaY7hOs1yEOyrVvxcbVoZwkFIe2eJLYxz4n+RFjATx4hyBBC/TMSiyhon2QTsegpHAa
soIsBid79L0FYnZ+rgEE/mVy/2NqM9gLq47R5SI1YstRvPDMY80CAEpvKOdtcrdYAiSkn8S8E2PL
6j5o95BnTA3citrecal/sM/Xr9JpiYxLAd07ufGrQsNrN4dq6aIMjfFsjQwLixjkZ1CbycccUlp6
eblBOoJDhfjgFBgKIO7+QHKud3USYqTaoTjL2KhOic3BZorKh1G3wZE2BLaCVoslWY9Q2TZhmSQI
a4OdnR1zDuyrucwXyzE6hxin32mi5JKZOaduexu46fP/Zu9Mlhs31m39Kic8hwNIdJkn7r4D9o1a
SmKpNEFIKgl93+Pp7wfasV1b9rXjzM+gFGqKBAkmEpn/v9a3etelClPTlUBya26TxEPQlkdyj2F4
oqudqK1gKl1T+Gm2iB+MTa7pz4k9Qd6y5ckqk+k6pxi9agpLrMuw6BjTUQ3uCmzqYFVvsZdBmUPt
i0cCOKchEu2KyuEPbhXGIR55mXFEEbE3Unm0PHMLbXe4cjMmQbBQwzVKQW2ZWvat3pf5GxkM/kLe
c5fIXhEahMA5gx1dS/tVIXpcSVGcQ2+IrzS6lKjaLMa9F18F1sSNntJingrxKGDbs3SMvmM72blF
Iteo2hoUgtb0LcUUugyL5NMsiHLWUwYTfpQR/XRcnZXbvBiJAVaioxTWj4l+bTlVure89K6df4oc
qMBQ9fk2Y0Bdm9BgNjBpIK7JEriEi1aNiiDdfrzeGPJ8VwyryyMvj2EqoGI0ZsFv/xHWJ+x4wvd2
oB4gHzO0D1YD17nFy0aEuWBJapMghHfe3Ae2wis/VNXOMpC5DQSf+PJMjGB/yGhEByAnlrnvTmhm
k4d8zMvrXIGB0OMIu31BLXViJYUKBK8312T2UPdHtEPpnZ66/q5wCA+M5HilVE/WtoN4LGicvWOU
1UZo1UepBaS/ujV3gJwqBm4vIgQg855Yb6KqhhNUMvTb1kP3CyhpQ94EdihO7G0D7h+DRiyv9SqL
WIlb8GEpFp7Qn+eLFNbW3gMiv2g9XHtdBmK/iIrb2P4s/a5/kihpbKPx13VMlQ5lpn0MI32TeBhf
Yklog5Og8HWdiFrg6L5JPyfWRHTWFYGaD7XmF9dDR1SBYwybEMzvpikqbIvtRCkvr5IV56zaeBbo
X5tCjoamAivRtPYGZ0GrIz8EmXkTOXp/MPN8ncR5e4wIJ55rTCTQdvBA/RwaSTP0/dFViEppTkO7
c4sQvsD0Rom3WiL2S7b6mO9kIsOV7VOW+fvJ2XD/NDe7tmNZUjLV69hiv9wo4soQnkOU7A5FAWEh
+AmBv0cHXaTRld0DbvOj+KNiHOOYSZAMyDBH/z7EK2XrIaE12q1RslHKMkwk9Fo+qSb+w0sUsxP2
t1vc/se/frEtPKq2QzgwLl5LmuLrvUxWDkU+NFC7wYjMde1XxAJJGnhovcgVSmpGfAr102Mqt2JA
J00iWJ3apnbXRf3K0O+TjNI7CeP5sptks+2qwb2eszfDXGLE702DQjf9KmqGxaJmQU+pMxf/cBc0
sA5/eRdSN6VSjrR0ZSrb4e8/3QQLDSm9Pg45srGsvLZ8+w4D3sJh87GyDTu7rtNDkXdXPnMgNaxy
Gw6ZRUcTQR6zT4++vXiyqjCE7/xKOwnVXA6aTetTPGF/PyQs8y9eqSV0kEmGa6o/nW9siJqXexVK
+MhBCFVCvKwL3dkJchEzv8QhAwd78Kv7spHVc+O8DyRgXLkOAaZNhrFDeunRMYHfgIiBspyqb1np
HgkQGa4kIu51BXiAhiXhlHYoxGLwUjYsWWEfOgsPmU0DdFGkrrnt+oq0wzTdCvYU38C+fXTTrTbK
4b6YE+qHhAi8UDm4ZZH66w3lndhFGEFlH27wtKt0OnmXU/O/hvx/MOTjnTT1n0bR6rV5/a+PrAkx
Ub2mH//65TYI85/N+L8/4HczvtR/tQ0uY11wJRvKNo0/zPjWr9JwBX+FTyl0c17IZsT4BP/6xTJ+
xaGPlNA08HQ4POwPM7781VSubkiL6cBwDSl/+b//5334b/8jv/tt5qi//PzzYvlPA57YDEMK23YN
E1CA9dWK7/Vo3wNcA/ssSCC3WeOtN5dmO5SL9LjsN7Mdl5F8k51xKlSuL9n5xisECs+IhkhhsqwO
EZxPMJMFD9nHwFTxdwVIdkPuwl2SpzYxVgMBtK477TJZrmxV0axEjld0EtxFT9D25Il4ZXJ1gKhS
+ym6yRsRzzBQkCv6d8A7lM4y6hT1I9nyRL2gkzfoX0+1wBtF3f6nT+/3U/TzKRFf5wBOidA555wV
AQrhsr/4abZSraw8o1c4PTRX7XwyrNA5aTeI9sG4azh1M67cAOozunXzRveDnZjiF82AsxXRPK7I
omeXB3W4pa81Rf6VKnRSSyK1EHFOAE1HyoLPtTvibdj//Ws3eK1fZjBpsvtBaG6jDpYAfb7c1LwA
BrmDKBjIi/ecIodaFmZ6DzOXUIVG5Vss8LcZxpbQJVSuoLFduiUY1kp+y/HmbynNmMBXEgeMIoEf
bi7WTj/uCKlBh4M0PXLtlajDaZGWSARmG7RA5zHzjHI/IEzFTuAYM4+npB8bYroPjRKXNguhFAIj
m/zmWCZA6YscJnrnf7NIoI9ZYy6CQT6Lzn9Ch8RqLDT2sNdIknD2dOLCoyOxi+Y2DLkWJJeKn6ar
pPOmndYJ3AU0p0JJ5ZNNcmexJ0LCs4rDYKlP1hsVU3L+nO59zA5tKeHz8bhlH9xKzai4oWrst5xO
LZzmh4AxukzYKUrqxHs/Qf8QCErClvOt7AmCMeqSLBw6wo52LkrAXJ3Q3htqYZgYGvs2SJB5Chcx
SUcntfHYi/itflX2jBaQAfNKCe2D5TwiPphQuJHK1/AkMJzLZdha91aavUP3ihai77ZuNFukRuM1
Hh+HDpsPhiRM2HtDohjxyuYutNkSkLTAYrf1FnFaH2Na3n4SfZ9oCiiPMjmrTAIgLFy0YVpj+JjM
jR5AyAW/vSU48XWKRwlIl7R0LIWrtqueC+5MC/LDi2XZDjjwiKNbWKhsquCYKsDxacOdjbIXyRgJ
2yfhUSGeCTaeQbJficFFe5CmjHcsLdeKVUo6GcBlgIqnbvMGGZ0tCZ2OZrI2QZjh60KglDY97Hmd
RLcpJzVcUnobi/F72j3BtgNHWmbnYrReqqZ+cxPKSuQWuHKQC3RGP+oovBcBBVJSu26ruIF13Hbf
aFV8n+wlpSD0TS7Fjwn0vi/bFZWAYzER3YxL8RnZxHrIBQ2riaVmBGqWjSMtFABahYEBvYBjrE+I
VUF8j2jBxr0elJuJRkncdLeURreBaK4CCGGNFi3l0O/JNn93xb2JOqhVNOmMGTmgD6+aYa9n/k9s
Ruup4mORuHdzuhQDYKGBlvZCji7pSQQFakGLXw5NMNUu4v6sb/RzH5M4PKAGvIqKQF/Ds0hXQeTr
u8wixiilwR3mp8ipX4mq/460fGv5ycbmSlpkQfvSyJ1J12yRu0CpM7mrDVqIc4USAigJwcpjYnUe
p3w2QyVvtZSfHq+lokKaWearVtOYEA0Tukv1tx4UHSf7OeLzNFBtxl54jMto21TlEx7gQ0m0DLiX
d8/mDWTWK2lj1RaN8crLvJOMCpR6GvXpueOi2afEqtYNeg82vcBYUN8FS6LgqUQaHxlX3kIGiA46
K3lq43Hj6PCSMbSh9dKRnQu2IIS4evCZgdnWbn5y2UwiXuI5YIwya6CfLRITZIqzylv612l3P0L1
C4f4PnLGG2XSakbKDLsKMaU9088TshCVWueET4xhbNIohRhv5mJfe+0+qpB/Jt6bsNMrLQse1Mh6
2xmHpyLBkTl5dgUoQL/77bhxMwFGyzdN5+/8KXpN5p481/dYA4StuJTIftvjQKcxr6+NsVpMlv+9
K3PKaN3wAdeMciImT1L1iOuhS1kY9/MfIuU+k4C3cAb1Jhrv5FPdqPsKE7THnl3KFzmYuKOPXrx3
a+VvvLJ7nvYjgTb0jRXLSm9L5OWAaVKHXdlSNNWQmlFE2ebCq9kJItMK8XltWid49OZKZRS2eyGY
MtnQqiXS9I1hkUyiqn3WGN9MAskidoKx6944bk7MYXWMQ/u5SZjC5GSVK5D8+BhWZThcTSGmjkxV
a4q/UNBBjLss6knMkhasdPcRQxEbdtqFPRqBPaRtZwlSRC7tPPS4f53pFu2SubwA/rXfmJZ5mxTV
2QuGO8ftwFxm7tmoiTGN6x9BiDtXteYPs86gxMPRzfgGshshbSkJk/OfQKWfCktdZYDSx0I2eIXN
FzH4i4nUy1VU+SuszglTiEZeU3oBNsegjJFuOFOHQxStApEsg5++OVieAT1E/S50nCvVU9r14bds
cpM+oBjtW78hr2NM032etI+DBsrW10fmF+49o8F7jo33tKy6xey2cWGL0HiwybirAc0T/1Ro3rcq
aK9Nr1WkH+TZZqCMbFr4PTz9Op2RRUKgCUTCqy0pjyyUGq1rfKHbfpQPEa4hTbrPqRwV+0QVrF6i
Inwd0dW18KNebRYiURNsKg2BnYdMERlxk63jyoXLLVKyEhiKRePcTZI3qJs+hjWq0OhXdjSLoGjA
jAgQvqOF9khbKMzmNgD+s5SpQh+WhTpQDP/HJPXHcugmcOv0auYBj1y9gp686Fodi5EN+KR38o9Q
L6pFYlARGs16nY6Y7A21b/ySj6cxvbW0Hxs/9K86b+8OiL2q1L3TrZ4P2+p/TCFFsVKM5FmIJ5JC
si17elA8yNdb133sIZfGPrJ7gj8pQFtBAdjSNhceoQeSecubmtfEcaatzZC43tioK5AGfpskNRcU
75QexVXfWA/JYK9cCOrf51OHyxWMwaWsbz/7Zftj0riI00B/7tFr2hoSLLhH33wjfUhdJ2CgY/DI
jWe3EsXGtSgpWcmPLuugmbLabkL8ZYMqj+D47vq2e6H/OMcH4C/wCAljB7nsEtoYZZmfJU6T3kxu
Ageh9eicKMnfRgU7yzB+ZPmJFRgNVQDn2bZapqYJIyohcjwKDLf9dHl33B6XbDkpNY3Jfj4sWDLE
2upBRs5HHQ0gigb3XLjhfcc7dCzyoWPcyt6NM5a0cipeOLSfgKwyD0RwU8kQW6NK7trubeqQSPtx
W2+JAFA6qCungABoE8qJScLdNwM1s65P7805652pHmnqusyKp76hXVhSDW17YzdrX6hFjlTq7TFf
Zn3oLpsqPAz5VC6tEAgwGX8Er1Q5FiKKUXIK11aRNsdc9XeJS54HWkacs5mg+y7Mg1EFIbgqjO5t
V1xhEXw0GtltInwm0MXMd9lExrEn+20kpY1ouvRJaOhdBy0kwNeSjxGSZxT4uOibFgBqrD8Y7TLL
CILy7GhLoZ7L3+j3rEvancrUR+hXZK9N6CtlxImPezjao5iQb9V03rgOM4QTQGDGVj9lGeEdhh/C
ZI+1LUpEOBWYPZiw2npZ4OpN6v3gI0fXIIjUXmWuColAAMTUtNYLNG9Jr+9LVyMig6AwUGfTIqO1
TMcrvcYy8xAElNGrKSG+I8DanAhtW9tcHlqJCsiZHHyzXkBmYzj33M0xTFd5TVun6elHU4koDniQ
6Sb9+8fLd8aInR/B9PbyR1i6s6c+K1eXP/72APMugfrKyohm9x9Pcflu1Kdu43baXdlaMNt6fRaY
QaUU5jYAqr3XWtdAqBAG5SEocmJchD+yVp5b4vMXanG/P+Xlx2IQd9kskyjrEIZUV5Fdfvk21sFb
914BzlV+R16cHrLA9JaZjV/EpWu2LxDoAecgs8R1fy88uXBEkLjQreT28TB3A9toxK1sF5yW+enn
p7l8dzmEb0iOdvllopXZQVrGsKo9JiZfi8t0NzpU6YxU5/Mq+yvoVCh4XKSKKbrCAqHmXlW6Dn+/
pesYyOkmUvOOybSLrUkMgAyt6ciQCW4rzQhuBxkYGw3hFPNAna3pLkOqNeroBl1BgmgJ4WkBk4er
cnroB24Kg9eIk+v7yaqK2mDDCobVXFLidu5HuNBOXmB0s+x7WxjhQaSxAUUbVeHowqdwU8NchwCn
05xEDNK/Stbtc8YblfHbONBQE+cvrEfIfEeufhUG1blJtYFVYkbLGxWzAR1Lb8zpToOQbMgUEdo0
qo1mFPYmNjh+bcNipVP0nfrC+1RN8T5NWaXWlQdhbZPUWFzCFA+EpRXWKTCigxqRe9ro2K/gWg1w
W7hVNClWoxrhwcs0Q4wiE7lP0VXHcp5nLdmZ65KCXYok9SiMykXCWT1YhqB/ghSeJtZYb5o2M44O
pY4An86tQcg3vDJ7zx7fwpjkRfcQrAlc55JhqZG9dc3VFBMPl1vcwGotJbrZYCUWlX795I/oKAKa
3SvDnUnJQZc8u65/n880XoEmD2hx5z/2U/ZplszfPbQ2cFHNXvWeeRi7/nsZp8NvbQ6GiKRx02Rs
xn1/54iONaYLOwgRwhHVl7Kj09gQLjoL+ajCsN0r1HhrOd1djIB1G7f+m41Lf1/k1lsyuDN0GWvf
QE9rhV4mumm8JrxBU2khSZ8BywITzFSOj5qjGZgEEM/j/TrZSslHXyMannS5dImpBUxpDYJ1rEjA
iwsalbO+aJFFEu39/KXTrTty9fBwKSNe21MjnkLXuYOelO5Q2l/Xo1bcKeXd0AhMdtJs6qM/9EQ/
JjmGRhJUJ/dOrrKsBVEIkBAbsLMDC7ugDj+expFkckI/jUNfWM+hUzl8iDESKRvbeYAOetE7vlhn
iruqXj57rEZW3MTMfW1Hap+AXbXSqrgpSFpYXIgeDtbH0DaBjCFp1JDlsUWC9J3UgjyyR6Om8DBZ
zjUWG/9WCJfmRSLy7dD5h9DKsg0Qkx8NFKUTgeGrCFHqdgysWYJoc8KM6Ts193gXNltt0GFDZUBu
O0zNNiO3qp0NOvOnNOwOQUCriv5evcGP8c3Di3FyyWo0vKo+9piYSj0NMSYwIDpAuyzn/KNPVcZd
cIaHRZN5/Q10C2cvneE+JMNxk9sTBFoLYoA+87sMu7BXTS3MhdAIxPEseE0S4nhF789v248oaQKI
SfK7l5rnTrGSwTCASWKs7itGblD6+If8nKCjydwbCGWLLmhnmxOLI4t++lSFL2aYd6fSB4fckDlG
fO99RLwY0TMd5AxawTkGnmBKVkCUj4UceXdmGq2t6Yy1R21UlGbbMEoOVEspvTQuvjuCrml1Hq0+
bo8IDrLq3g5BYbCkgaslrQGtbV0uZWsWW5ht+jHQRiBqVbSBF4EXSttOcatu6b133KtRlfvueOPF
kzhUsyRHT4Xaho1ybmynZ5apyEnXde9gtU72ZGv9c9MZ+nX1rUSV+thiAUDZ0t55wUxmZsEIXPOk
+zMIEh8kyltjXeJQi4kZZkGUVyyy+3iVmrVYD7aHiHuQ0JTTcTv1bXkkzGHl2hNAo4bUalYihS8p
rTk007Ft7jq7Y3tEBQ6lr9oVetsRLwfOMX6qRHRNpIc/hzB4h1HNYrRjio7lMCX1UeS1fk/NciFr
BucCQbXJrgBDPhQXvly+C0n0gA+MJgXhFg58vh2qK7bAQFsISzqgsN/1AHl2Ee65tadTS9KqQdnL
RCOxfTTJ/Eq1QkNMXn4S/Dauax3IRUS9GAW9atdhPHp0s9vcPPz2bVgMJhWFMjmk5Z6GuO7d4rg2
EYmhfXNYl1BfjDb9EE8HC1zJokmjdJ3Y7niY0RqB24Ir9KCTX351+TLW6jy0lDogziG3s0IxHTpX
ENx++TbOy3Cvd8RVpTZw6PnL5Tv6/9gq6Sn9/nMzAu2jz5jiH4dEaOFgO1y+y9iHzwo3tDAOPCH2
O8gY5//Shj6Y0wHpVzUvXEoMNQcROWql53AbL7/zLkuXP/7scO9f+3X8wjTvkIOkkIn++7GXJ7h8
+fK7P37U9QjdZV9FKCB99qB/PKR0Wc/6GR3YP/735a+G1HnIT98aBSVbOwBz+sejf/pPl19KzSGC
qyZ/+Os7uPz5yyGUNAq2wAGhofObCUrPWTRiQIY4n5K/esRf/e6PJzUGrtyw0TfFvFpkIiTPy8JH
4OWhOS3Bb8IHyYOI7F7+XFqS096DieJGcAp9cJ6k1zZs6vjienT+KZ7CsL38jIOvOeBKpXTnJfm6
IP46WThp2qEgaLmLjtpDkslHR6UgI+cRwHX1rij5rG3UAPqaIY4iah4KjV+xwfeIyyBGPnkAm3ZI
PcANmpkG4zGpK4oCNBYoAUBhjSz9ZcimPQSpH0GaI+Almsn3rltRHLIU4ycLC26QqDyYMkxIbYyp
EF1yZXdP9HLJcYuLhzB0P4O8uFX4pnxT3eWG/+qQtLEwuviGSuxn1a5qMmDKodUXQxu6CG7DPdtu
mHVzzp0tl4S4vTn1nNKu6c1Cr7TXFm6Eg+5sGU3FTiuH9xgYJLWPYVgFqHmWLtycRdWM12aufXoO
C2BlPGS99RTF/WNQjsW6FfLu0kHIvJAKb9K/myTqEIbSLB1RfKusDzlQybVlB4q324l03wFP4OB9
tAqC5gPb8zIwh6MbxMcUmqUwZiIb71mjXVGbS2HIo2tH+A9szCJwdlDQnCLCPIY2t5e+nz2gFT3i
S1o2wF1ikkLw594Kuz2jaDQDiulJeSaa9GTn5CLllrVtQu1HTXt6perwFrD7gzSmpzgHsGRYGdED
Kr9qqnpXaHhkWLtB5YsPReNhOlbjqQBye9MRUpfDDo5LwIeQ41Aa1fWidszr0jcTXFn4+JnUSIv0
KlC8E15rg92ASp4GhKPYH6eNPFYstpD/S0UvGyEcsqKly5yEgo/lP1nVp6Z8GuOx/xRsTWmkxdJ8
GUFploO3N1rvBkTCTnVEymdYnRoy20Jxo8voEWULyQu5esAXGo3XpU0sVdNdl9LeOSE86Oal62uL
8qb23qvyKu4MRJm+dS6icyGibwOBDRRhW3Mri+iotTD01OzTpohwggjuAawu3nIz5SXXat0xkWzN
yITq35rhpi/hgTB6SEkTpcHTKBJYaCbNLa9lW9CESGGqLazCHnYmNnZ0scbGIqdg4c8bGVjg3qpM
f1QEp5Oahma73pmJpVhEI1VHZgRqI+IEFj1BO2pkL8hO/QC+ZTmelBbqeMflD7dNbi3XIi4JVfjS
K1MGo3ePmR+zdhb7S0qKjxJny9q1vacQU2Wm12c2ZZBEWcCkHZ8d0gUAP5Z9h6rdWwGViLjSp2Me
JB95uEHE+IDg61P2ernGZnRQMc43HKXMB0q81Dr6NAuE6BTPOWBUVJciydD+O3DndFw8LvV78S1P
YEPkqUshKAnpSEAFW+DQLaBE5/EuLhI8/+wlLZTSxVQee5fzpvz4eVT6vh1wHGLlXkycgiLTSLDK
XhJucjgDuNYKJ2XTcihs42b+R6Qzmm6WrhQ4zTUpt9FGs6tHBjwzjYMLgzSZbhG3coWAlViohCoD
7FWMQaBnrGqAe6wDPw4jB58U8VZpkq9CDMl0b5AbVwINL60C7mauywrBv4LwM8IcxRmlEZPic+dO
eqgLzfeacs+xzuNgg+KOmOmhGrDOQziZatRiMn5GzYrPNyUjzazKBy8h1LKyktu4nig3ac/pQATg
1HNdzfp5z3kROTlM5Xwi4TXS/7JTErwMulreAyIKoKbqvaIewqdhvACNrgZk6Sm2/2n4aOhDVnF8
CmGOYd2T8KH8p7khTbcLo1YTNFuJA7Dqwc86Ka4fBJQdukQ5LD305QsjngY0nIBWxh5whMT3l6Up
nA1kkouxcVEtlqzUK9OmkudukXaxY7bYDw4Qzl32J8va1u8aXJxr6ETvAnzCNhKQnEp9X9NIq5KU
ISgsen7WZyfZDZf4RtEZDXPBHthMtCRnh4wNtLQtLOTMC+aUr3cRRFdxkr9Xcz1ddFFE9wNO1jVI
t6XdKawYpjYrq3ZqaIq9J8Z3yCayouysGca5CyndNGP43Rs+B5in+DXMVZ1XNxi2V6Y2EezLoNMp
nerOJ+gbCm6zS52KDHKjbBfYU7Zj54SAjc3MkKM1H5dwFWNMoHTT2tD+Hhp0jaP43UwEuS7JREUw
AqCk/P5+quR7zBxaaPaTGxtHcmmKhTDErZZ28HcM67WpW2x4bYJYteY1Ec6DZtkMsf85t1Gctksn
q2dZX7PiaufsO2ivWSJE5eWjsB5prBUIyqHG9eXIgPD0apMq7SS5LBdp0RjLZmaxZJ7aDqYi3EoD
v/sBlA3/j09np7U1yDgpuNF0KM9xcpvkalqBdwBf5i8JLBHXbUvM31C467i90XXwgkU7rjMT2z/I
V4KYWSSVE4sDkfi7S8P/f1U5/6TK0e1ZyvL/j8m4fq3r1/egrT9gHfyHPOe3R/4uz3HUr7PKCxUN
KQu2I5Bv9x91869fIAn8Cpp3TqhwTSQ9s87m3+oc8SuaQcyJjnRmUs2ssfg9KgPhjpiVbjSnTOIU
LP1/FJXxVaDIjdDVicpABGdJtk5fxOPKHElGLrRix8LphmLTyqtYXgSFSUheTvtTwtH86ST9hfjl
r44odN0yyfqYjSdfjphkVmZNgAF3PS48+LKTLJ4IrUChwd3dY8P/94ebhX8/yxvnN8iBlKlbrkCJ
Oavnf5LazMTFqSriAhD8xiK0eqm547mY4lennM7/40OhPSB1y+aAOkf7z0NBWjEQMLPgHev4M07i
T08LP0NACbH/9vdH+ir5501xJJs6Lwkn6k+fWuMEE9XIodgRM6nWSpbcWgI0EyAb/un8GV+1SvOx
8HCRd6BswBXGF2WlX+gpPgrelRlXYgnkBGgVJWDpHAe9pWdZ6kxtcm9UDctg/Px0S29Mv1xPIrv+
+3f9J93R/EqEIGMO0ZrzJyGZ26VSa1Rf7JTSyJr3rimnnkZ/OBvaeB4KFNiW++GF/j+MoMs7/DKE
pINMi7onQrk/aUtRV+SmaxAnCzhoH+GrFi5RzHl/KpvhVLUgsDP/KsqmcyRLb5Fr4WtFt4i6CNeP
RdF2kM5j5MSPf382/vplWaaNVs+1HOfrpetUeStm4NyusWo6AQnrcJejsVAgWVg2P1r9uq1KfhEh
/9adBo97cj8i4aXq0z1Iui8jJmIKmQQB/XsW/IsL/C8/Jtsl38BxdZ3p5T8vAzgo7RjmKfu+tqx2
RSfyVYXefhzhu/QWVwSyMHgr3wuBMOXvD20gdfx6tTNh/nHs+e8/Xe1SKqvT2qTYDbZ52+ssU1of
qYU/Z8BUw3nAu7jUowFbk/MWhk9Z5TX/MFr+Yr75j1fwZXrD4xLkXcYrgDA+hxwOZ0RtrxOMZVBh
8effv1+h/0n4zFuS6MsZl0QxUhr+cnnmXmpLSnPpLtdp+aIEZu/+2essqUad8DCLgLoyW3VJ+NQ2
WNjHgI5BQoiGXZm7BpjQotXHo+QxYzIeFbaRBQyuw9CrTVHrZ5TAEGS7G19vT5bZnvII72L+bWCC
U2H0ihvVpMgwkMW+URlQZ3/bUvYgjIHnmf9/6xBKCcVQ9PkWP9jDOCK2yEE/1xIt9nSkPWGS6cB/
shvKC2ZLjhoCMXSujBV7mXtdfbmghq4/WZaz74SzDICDJgZii4D4Xz7R7NqFXo2UwsghJ732Ne0h
GH6abx68fNjniteY6SRExNkdFV84oQG1AWyiSHCCeQHsw0I2wVlP56ac479/xC2aGlc/xibZgp3a
hBYMSMJ+1kJFn3DSP3MRfc7jSSiGMIJzJDLZvWnX73Keiuczo8dw9ANBDZuqrzuId42CKjbb4NMJ
wq1w3eu6ZtvZ874Mgnh68LtJ0xIqXK8qzudl8mic4RhUuPq1CkL1MKZYooezVXGCBDNer/B/k2AB
6UbyYbevvcabk6QqiKhZtB1Juh6+swUEt2aZG0O8SF0+FvKNUYvk+AyZwObTT3P5E3DeWuTao934
nMk8/axSgjSq4LNx/Wtc5ywxR2LEo4A2Yle8K+rT1sBb1XqmHnvSWeF3tBU/BiQa1GT6M6F6Zykm
Vv2KebFQhzIwbou8JUfW4pV4crqnZsGAnc5Kdielpl2a2kd4ezx+rgDcx+zoFk7hvyqbU5B55SoL
f5TdgCYxeZ0PAQz3FPTzQAvbzXy8cCxfagQTSktezUk/2vOZYvFzMxTOjRvrZ/jbKxQ3n3EevxpR
+tq59GfM4cw6HvRUsJC5j2JAsNGqjFMkATHoDWPKt2myQX2O05wnN+t0OdKHZ/fnUUKGR5YhEVOA
BoENgB5ieTHxipYZ/PayCKlRlNErrX1CUNE1OH73IUMOJ0w+rMpR47aMb/KP1FgbdzZ8FDiBRI4Y
9dXl1bsx728wutN8341KEDHh60xDncqS5BqukdG6wnsFx8OgFoDOnAavfp6Hcj/fnE3duYFDgQDM
o9Ru8NmE3GO3FgBf4XVns4oKmATQSeNofDLofRAtyGtrYbjwZTGvYRyvKjal7g2MD2jivhndXoZj
afuf0XzhTinjAB/vsyn8exdUxRKOO9mP81SCD/Wzd4azSrhW8h3TLT50/MgB9ykwlAnxhSWSg2mc
TUmoXlXw2nSsI6iEcnGqeDuOD/XEmvAybXXzrT5oiV8n6WZR+BbAa0Kqo2Y8G/MHhT5Yfydkuwvd
e32Cr9e67WnZxgFVNfIeE52pr6lQ4hXxE7DAV620dmXYvNghJnuugY7hYvjxq4QTsNB1Oj8ttyzV
swQeJHHquAfN7eU/qHbrlz0XmdudyaIkwBDmMoVZXjq7NZ6Fo3jch1YU425qKFQzVA9m3xVcqdyl
lu5a1maqBlI9YGihlrzWW86NmrR22+s7W3VrgoJAYmIN3/Twohaa8sONXQ3X0m7z1TiIs5PMVxfd
dZ6oXDgNrWW74EofqgB6MEjLBRtPtQ4bb5VjAFt5sO19+yrWODGFlN2a4ozMrf5QCKJV9QAjFTZJ
t2EWpcXLbTJH/qjpHNbRtUeurXAbOdpm1CAWiQa17whbSwZZSu6c9RB0tKS0oVAIBqKnwadNYmcW
Nb6EE5cY+jpCQcTg5Fwh9j7D2iTwaB6Ql8WL00af8+2AlsKn7Ts7NvlHnSmuoQhJ1UP/UXr6QxRk
y0437ntPHcc2grEMcMJzZLP87SMam2+oYrdD6hNrxwjEO52v5AHAmFxoIQMqi7JXw4jHtZFA9yMu
eTOWaA1shnUw0LPNx/aj9TryWnLnoczUSIAXYA5lZpswnWDtjIVDBdyrN6ZfPZUtZ8SvYX6W6VWj
cAtWpfHmtESfeROIIkPFOHsa5GFOVIqVPgspTV/blg7lBcgr3dIW2lq61MXDYhIgIBFwVaZPY4IX
bxP3urCwS3d+YqIOgcNWIKQQOG+iyQCqpNf/j70z224byaLsF6EWEAACwCtJcBI1WpItvWBJtoV5
nvH1vQPKSmc6a1V1v/eDsThZIikMce89Z595VxsIC5fCO8UFMeNRB6kidyJstxyEjSyviwrNqzuw
bHfnn7Xb3Yie89bMNXMTDD8l5lo/h3WwG9JeiVmjbe9O1d60+WUDJ/M6MVEOxwNRBijk1r9dmXEM
DUv3UVjPbdPfQtApdx3pCGDJxBsQMneX6uCcBuTegsznbYTHfOM4xhv/8UZYLTREZzxaVohkVq2J
LDF99xKbIslL0OcQC+ylZretcIhuSprATJSoL6JRJWN0CBDVWhaiHgk/Pydd0ScZlRV8qMQqH4pO
PhcTh0AU9F+WYrwX6lxuy5tFhz5h4+PYhqP5jQAF8uPUKQimYQysM/ejKuBYFiou5XvV2s+T4/7M
Jg5bEiuf8I3qu6UAVmculY5zwBu22cgt/irY3d3pUlMe7FGGnSk0AbRZIa7aEENj3yOXhfnYhcVj
J6vYd4Ku30k4/sB66PAsMKOPS3hpsfBwhLMw6DmWd0VNTE5fgC8pvggUZF9IJuGLKttrQSLDnI/3
huOO7wljwiiFxgZ6+pUcBN3Zt502PialdRkGszpSfMe7ZIy/kTOpI69Pxovm2khoCVcyy+RK1MOh
Dqr4OqyRFXgSUX4nEHUBwJkZcZTfYw+41FIn6aHQfD02nj3MzHJGmCqm7CnmUroj9MmZlvo01wgH
PR07ZU3sMzs0A+qpIBshVwj1BrK7jOt5N4vZL1O4XpEJ1Eow8sE04ryuNTnc5s1YpH7XOwe3DYw9
ObDNNjMvRQzYqbHFnT01xc4oS7Kauvhga+6xIkSZYAVUP1mUwx1yn414Lk9dWu1qVNLbMO/vdGPg
xUh2c9GGV1ZeX9VWr0TIakbVkcqAIJN0rrr7oY3ypgf3tp1Et49NyFBTlV/ZnlVzUKQPHmwYO392
IZ5uKrVkaCZOYKneAscl3G8TldLPA6CeBss82/muvKcbHaXhvkNcsM3K2wYzZOBYoMbIw9gayU53
WW8Nk/XN0lDUzSFnci1MWWiFFCa12XHoS45/yD1HEqsIVCATGD6wtvVq5UKuoCDEKZeAQfRM32K3
2EJpQUvm03Im4GD23IMz42HUGQWETarveobZ1Hw2IL5Et48RQuLRmesLQQxnEql6rkjTvp9b+KJe
c5uC6UYhDRax6KydgRbEb50ZauMwvLQxR9qyMKXKCHDcmOR4Fy6xT54ojjAkdbiCEYAEGC0tXNQa
fDLd2CY+jL19LDWCmRuuMLsuCsBsVbq10eiwxyErP0ML3oeWAaTHl7q11G+XuN87m5a5LaMPkwg9
jsHssF7pkCxTZAIR7yT06WBS8TmovA4hfQJOZ94hKIoHUVsCEnB0jl0m7b0HEIGrwmEi2DqcRERo
QI88OnzKGOvsiQl4z2ot2M8EU+/gv7+WWef5ZvaNuAttozM3Sw14t3VHxIrqP7udfESgF++p3iSs
vuEayciT5yYlnBRcOVEcobwOpp0uWBssvXt0p1ApO1mmG725LQx2AuQmLN4NxQHqvSvILYK4FOO5
IKIA9wbLdI1lsh2rKUCVvakL5md3iSB6MjzTmPVPUrL7cKxbG3wdgy3Os9JRSbUoSB0UVMaiXZVa
zfVdsM6SSCGVP06HVEMWdeQd1mVrGpkQBhFNGO1XoiK4wlLNJEMHFDQf7yaPqBPd8Q6aMfFOSS3a
jgRWssbbrt/JYrqPZVHecU76imPrZl3qdgllJhozvFtx8ixcFm9EujyQZFuKn93M5270+s2rDmql
XAbiuciYrQhUQxIj/yHGnL6JtRebcwcnwQBLK9iQxbSP6h/gWUBXTfKxupSGCDJLCIZFQ+hIYDby
3Wos3V1OWI9gaYfN/SPEJ7aDFh8ftR15UNDcgIBSmO4rkg8Ti7nUYPX8fFYXLjZgoMqaj9WKAxeV
P6HlfgZIY5OoYqtXvZZefQuRi2yK4fhT0CbvS6nDrCU6JjTTN2Hx/Y8IpfKcOk2TXnKu+Yt1CSqU
jIrkIAq+3DK7c4bpZnHsL7krb5g6flTKaJZ0/uDWNxiGOcTs5dnmOq1Q3LsyqVqGo/UXW5UhCFse
K8YCzNpJfzFcaP6yLZGBFRfNsfJ9yIDJD+LiZbZubEF96diMmgJqPcqV0KU0NdU3q6lR6OeSqivu
nYTzXEHxhWwW22VL3NrCBVWVpbLzXgWxG0jMEQEZn3to2DMJJ37rCjEJcA0iFZqcv7V62+SCYTky
QiJLqBYGPTtiib2VkLB2EnjSlgmyztDQ+RJnHkNKrtRGPjyYZOSidjeOwF0fzHG+ihsWxz3Sd7Wy
p0Db53H8gRAS/EA/PKQosckLDM8hIVSyxFpgt8PVIsTz+jfo4xxHDOEyUa/egzqvFqWqLVR9DKDt
qyVnsL8k5gLymH2X8AusEpgJ1ioZZsVxcrQb3WapBYh1VE6ON+C/7FzqTYi2JLeKj1vI/Fotpvie
WIirYrVKlque2VPiYUwoMT4JcZE1xwQK6Ptag7viIO1IO9xuJorW5azN/E+0kVTs/GjVULTD4X0s
nwAFbBn8ZLuEfQTU5J1HSw8TL4hD97UagElWxnQxFha7sxO/mapEH8FE6cHXtf22vnlDXXMqi/0V
CsGbnnCRMmLx0YGVHUv+p5ZimB28/kTnWdW75WZp2eHTWN4EOb0UY7pyc+N+MpQ3w5yuzYQrpmbf
agMj8bx8UieMvqhAuG9TnbONMxnITsyGnZSvR6spdNysvbDQYBFMrde7rKzqL2s3uQ450zX2q+ZK
mmeC8jK15it1XRaQwMkQ/NmAOF6L+qFkyc70jtVl6V0sy+YK0EVbUP5M6ELXZ4nh+R2VMHsw/wMc
nJ+HB0MnklsdtYvqjtV69qPqOpspLWWEa9ZX1eeBtnenc9G3r4AJaywcHIzYWYcfTT08qFOJ+qtG
S3/E4fE2ZdFbYnxPiMcj3SrdZhkY20K7nU1xzbxf4XH42KoFMbQcPeE0PdjOI7h/JqQkOdBVaSSQ
X8c8BT2nDJBynJdJ9Vumb6p3ITXVU+akiEvmxnZpZhIUfLM2LvtWUE0S2lckT4KjA5EEZxrLQn6b
c+VaZwNmh3Il6Jg9BwFMacSizzCRP6Yqe6i9cr+MQL4jDv+JhTq5NMVpqoncUwOMxJhDQsVQ3ek0
vYbi2ywTVCQZdYdq+Nhh9DFbdDXkqFIpW+3EqOdgsEh01K69bgAp0JzCG1r2iEvhYTGrPMpM3kwY
m+iLMGBiYIH7d7qDLjn7a2Mhesxs2CqBALBYj+x4YUwB3nkgXit2cGPelyj7WNZHH31vQNO36bOn
dD3yDHmc6niYXv5WNP3NgEB8oHciVS6HasqJKT+0mjzELc25aW2fJYfYM9NN5AbXY0eoNfmXwKOy
B2bmAEGij6kZ32ke+jVk66xHc9gbLPyIw1LCzev1eOgCiz8h1pgypqCaNXALufyBIplaqMYbRx24
D6ddaLtfyaI7EpHLLr4efq3zaAYDtaEqtQOopJOZnQ16jAN40u2Me3Mr2KFVec/1fqjDDxly4ma8
jWCJskgyv2/G/oG0ocNcCRNRrFofkA6+jQZIyWpFbdOFXSutULXKSBTZzAUROl0HFsJV10cGLpu1
R5prXHVjmm6FfRk1yqOE2BRciqzeCg9MbhXSnIr4g9ioDshBFJxI6dyhS2OFUx0pT4EAGyPcuSk6
1P1ADeqRrV3P8ZdW1t4B150JB75JM22nGL66Wd5HktUkMiLA2O2NAE1h15xeh+SpC4GuDS2nmMwm
11YxltbaE6i+HxNbSLgGX1HnwCHt5suY4IWYg17bZl1O5rTtvDlGzorhJjStG2vKP9YujabxoRsV
olwBM5U6id826h6SsPFr0JpcL3YsFVO/JgUwtimNPVt40IpZns7ODydyYbqpllyutBpR4v50cTjv
mlzjShmRMaMaYhVo+W1j8t2h8abtxBoZY+IdqdTOXp1KZlX3Vh4zpMgovlqT/OgnBB4u2qCSLgKI
qY+kusuJHURRQkdpKb+1S3dbaZTeQQlvawbVu4m5vJFJSraHGV+tNTMYFlrO6tqWSpbRnSN/1q0G
1p9m9aJaU8LmwCwIn2fFeEuXYcOwOt/IlrSiEMtEy4JE2AnXrD5/a4aYpsE+0tz+ej2WW01Qo1bL
7bqaWz8oS695V9kW52aKPDqzYL/5o5vY9WDKHAY0wvehARDQrd49BoyoVa6NWX8JbJbbKv8RQ8mr
E5MICaIsoOVgfPYEsIJVKCkISwmzrdrrp/ShTmEjaYAVd+whh7aYX7SAtQrusZvFux+dkEi7COu/
qQxsHbl45x4LgEEzMGjEMS7yc8JHO1vTSXcrioJm/oFb4qtmAVSmPD/gVeLkhvdjW3v5N7z357DK
9yQqDaD5MfAW2T4v0FLW3yvFDo3sWwy0J03HCE5eMGYWat2gay+tFVangkxZtErJsLOBHY4iFteT
PvRfZp143xRJTI5OLc3o12nefrEnuBdYXRzad9tY10ghB26qYqKa53bZL5N9LgOcWeVi1hfDzJLb
oLRQsWS7fhL9Xh/qG8IrsUZlGEJTMbh72bumX4XEC9R11u4zg2VD0k+3bWzqFwEsMxqiZa+7TOZA
sA3HMBkfm96Upxxt48hym/LorUAQtQvcJ9sizjbHvttW2ivJ8KpHGibHpXI9v9LTr2RgAjTu7fRi
BGSCWHZxV4wuye+urT/Iuu/2BVL2c94ikU3VxiZj85SAWA/R8p7XTWBwq38hHcc4sy/IPzY2Edxd
MrP811UQd1iYzn6Yq3uEMxJKJxuZ9fJsc+RgXilPbVjx47PiFsRP6GNS8xE38mEMTM1NRL9YRpxp
DJA7dAg52wWpB5uv1Nt9m2XfV4l5n+svRcVAIYPT6ecRws1yNDBjqU2cBi9eM3u+MGv7jFHqr5v1
MVhqrg8d+j0uSWjKyvnEt2mdQRFb5/XWb3fNCEEkEqBzXNbFlWX1ky89IGNakRDy+eemAuFOQ7FK
/KEOaOHUU9yekqJhYVD5NpYZKGwpGVpRPdZ4ZTkLmDFhYeaXHFzffvT6/WROk6+TZA5uV5zXTR+l
5rlp1XFFwx8g77+fIBk2gahFR8PQTOO8bmj3g0JRd/s0hfCwqJvOqHqTOkwx5Gz1naehlCwr/aFN
Df2hrJNwn5K1CXxQnqKiIOBUxE+mbOqL1eFuH7U4P2qZHp75Kz2UHTERk1590WVz4ekJtjPJGWaa
JSdQnT2NyALYrOthpy0a8942NHEfR3qF0AvbpUcY+a4z7HZvsSLgpDN7QL97MGTn9S6N9vpu5Hes
96bRNnw6/Npu9Ar30Pe8nXCcq4fFzKuH2cKT65b0KdbHHMqwzuvlnYVKLtXL+6W+oSlGLtQSv2DP
ym7B/1IaSoC10UB3f7FSiwsRX2fbQ6AgMoGbdhH9MCZMQ9IhvbSgN3debw3qr/CXx3QS7CGGf3PH
JdriKyRzRjgvmu50uF/T+soqHJXVjPoPWvCgNuutaYi+0DhbsGdxBXdafTpj3/9IGLT7KWPD8/rQ
utFT74+7VdMlUBkqZGjo3OHY24APZg6o6JU3eJ8O7OWi7PCQZ9bNfO91wcC0iY07z9+5HCnBJJrI
WRxKDG82UQJwreYjXCFfqKPYUUdnh7L00FvJpc7bkN0Pm7VWdHs67hd7NnhEhIL1v6373XTj9E2K
b4l2uNlAB4851eyiWq1PGx8Ocnhu1CHexg0+eQTbW6juxsmK76G99uchlS6RdOpsk6kTTUmqV4w5
Bzd7nWBiTIMIny4eW52a8kCs6U3kJj6jRHEMun3lpAR6mO0Vr5Us6CC2pOpHSd2294R9kDLQ4W7L
8IzGywo7IzGMlIvvdc3vng9Wr/MWrH8Di4l/Yo2xQmJ1AuKVNzrxaUXgKAxi6+wsOhhadWvdBFbz
x63YrgTiQZcrZ3+aHeDLYHjxbkmLXwLk5fPW+pgdPuHIW050jwFZBBPt8SheCnaBGNM+eQy+0GCR
tkZLFhRfa+xwiZ6HuyqKv2GsQcaOIS+qmvlohN0TMVr85UnkBT7ro5cEz02n8xLEeNp7c9rKLiAP
2rNp0snwZFHykGCQ7uJKf8cmdUicq5Y83KicXr26el7s7ms6sWI0ZvM4si6l8hXJmQQkwjxm88lO
RuZzMVF8ixbd6gU9jFbT6HtYr7pA9DgM7Y+aRXnXZD0BDqLyP8xK28SGzTE7uvYpmoX0DQcZGfwP
VxIEXaao4j2n/ZbY+Xsr3XcKE4gPmOnAb7wTvPk2W812ctqHIsTqUS4285BpH2rEPPMBdDEeWJdh
0qYYMnF1sdZLZha3PYJ1VsnOYxeNO5osWwAF+5gTMrnUnNtqb2uYzg2A+33ayNc4M1+ahR8CiP7D
JQJ2M/Yx2AtajYadfw2rsGSm4T4KL3w3ne7dLAz6XvcxDMVNFrKCw/oLrypvvuF3vizmeakFwzjB
vFfmzR4lLMXs3JFeVcbfOAtdw65qMAEynnLq6iD6/k7UFaFIUz8f8T1tsB5bvjkA4BhjPFRLGW+Z
xQE3uJ/wKPusZskyk3TAGUV9JGKYPrs8lkboQalfqY8RqUIgSx4Hh1Q+BImsqLN1Xhd4ndgm5RGb
+b2hQ011KJ/Wjl7ihR+qFTStBZVOhwVv7rYT0I4HkqwTe3xuPEA5tk4KOXILvcN9QLamTaGDK562
QELGQus0d2k9+qZM36CKfDFZLNI7pGZ28468DnCZA30Be20hISXoaQvBfnoTtattjlbtnf+73sb6
HZbogllDl6nr8NKEaVi/6YtaAoosQlqyo1nax2KmVqkM2GHG0mwmZiROlb+z0gMiU2dcznL6E6rV
5DFQ66FdeFFi+y2rbhoUsQG7iMpg/SoVogcKUmaOp1BQzrLkUW3h9gYXGFNmm+KyD6i3K2Ioh/kD
/B/zqoQ1oe4c4xL38ki3p0wkoez1iyT3FmuBtiWCkdZBhioeQFNYEi7ZaxeJjOW/fymGEnT9TR+n
vhQ0pIZj4X8V65f2F9GVE2Kcx/eSkTFqPPfIiUAQ0nfiLcWTe02E5zIeYbfspgkvwH//3eI//G4i
c8CRYz+BVKb/xiJrrcEm5L7KjpWaeGMYoAO5m4zo2abNoAn7hqiXB4laZJ6MZ9cReKDHs6rCGIs+
BB44ucbSN6wjGCl3103mnSaLls9/f5fyH6IwTzd0x/ZcFzilydDw77K0osE+YcmU3cblXUYdBaJL
oOSG0zDF5Kzaa4WRbqGqeXDb0FUhGavH9EOJOUhr4YPhEEOR4eLsxgzbizdT1XJuhvrTKYu3pMnf
MlqF7BN7S7AoC5PoFX4Ai9u7VYIY6qpuV+3AriZB+FuibDH4mP/QaVAmfDAIJhgWI6YYKORFmlWH
hAtuuJAbpN4lWDBCWgdGcVOTXU+JhYHTzoj2Gh7mPPpJdu/tiyezB1Ww0ed5k834kDXtsLWmr0I1
GWOs6Da8b0QeADaGQ2PO0E6iT7n63/CDf2XrGeY/xLF82bYhTFs6ji7/IVitprjUXFof8HJSe+uR
qIRGlepX6U0adSYDacukMa9O9GgwqBCFukugLN0Yg7WXykEduHSUiSJnZZxV7RWkxvHYAtvM1PV6
HunnLHnm5OcopH/SeMODFTAArozysrQevHR9+cgX8OU2qpS9rGcI6upvEtGxMMMICu9b2GoI4Qz6
1WTXvamBYhHTJEsUq7ChRtHRqGzMnFWXoCFqJuJYkSq+pc1QNrTbJJdQiLt3Y8RgKiUwCn4CDICF
ipiZ9luuklHjBdjOzJmnCZzXrHNYFarno4zNOm/ttZ9ZMlZ7eg6aodJTi+47Bh/Vrs9zwUrB9DPY
G5FevPWCcWRu6gcX/4oFztUvwkHf4s9So5EYfnShP7HQo19Fx8eiNZeK5qLR5ELDwKcmMONh7bVX
WnljkfUTVdrPUrD7FEVoEGZlvxgDyz1wvwxGUgosHV1ZGxJQzLgXvNJ40HIhN3VSV3vGJVhDyDGp
3oQJW3xENoVz1n62eZIJwTksx3drxG4mCwDC/bVZOadKiQQkCU80peTRbLTXMOc4V2+1PkEK/ok1
jNCJEvCazAiV7iG9Df30bJIVMSv7VDp2+PbK9um/nxqM/3BFMWwwmzpOANIglQfgr4rVsEdjYhE7
fTTVR1ZXA4fHWMN5P7TuqnASilY4fyhyADKVaninBmalUtJZSsMAHvh/6Hf/qfgGoMtFwuY4gk4J
f+vvb4kMqVFWsREfMzt8qfLkjuXzSbW+iZNHizifAqU4K8fhWUmvcpeYBr3+arr2//hu/sPJ3fTQ
WwssEhaSyN+l5z2svUAWZXzsVK731HNUYWZLwFmgbMGI54nvDaXasNjfZcP8hSy361b1N6TSj6Gn
ICJgKXZ54D7qffxIUujs0wkLtrjF/4cS1/uHTN6zdM45KOQ9wzCt33W4LLAtxuBjdJxSTKWY2fco
K3Y6SWYkkwk1zKasXzLp+DZ/tisFEhDBeHZ0KHWC/0iD+jKn8ej3sZv76CecLdk+25r0KU69Vryj
z2pu9BZhXtl7z5uWkaSvk3595hvSQJ167WlMpyeoVhCvFlSxIm9CWhzWztNs7xkuZyz0B9Hga80a
f+2Jh1rM1adZjiI1wXgRhzqMNNayrxXE9SNgxB6bURztOSxwRiXhk8zFHhPgjYzm5doDuBXPzC0w
nIJ0qeQ5aThsCJcocNcaCxRN7WtTtRhXke+yB+vf5gyxrmYeVc9xlYoW9NRcT3uMGODqXCMiEa2M
O/Q2xRcvQhsVmvkM4UA7eTopk334Aey/P0jzGCRZcyxbl4Y2Zvl9LRvMz0t9qb2qesgUwEOmnK1y
MPZkDMc/uzEuP1cf/98a9b+sUZZQ+/+fpoB/AotT5l9lzonnE2OsSOM4nNR/+sMV5Vn/IrUCUx6r
aJZEaGj+tEUZuvkvdTakSy902MUuT/0BLTYd9YwDsRiZqvJTsdD6wxZlmv+Shm3bOEQsBsUciP8v
0GKB9envq1oeMB1PwC7mbRgEbPx2FmzI2S0mIPtnLXau6OSBWJ2hBqhQRVBWz2OzINlbkP6kk9j1
2pfUJam17CEzRURPFlBHr+h84KDULOS5c9qdaxrjemJZJ4Qt2lmnkDhbVP1N2Jh+L07RWMRXtAMr
3U63FGx0N5qOupUh7NJC9ctjwpncZWfNxtGLPMyP0nPPdKy8M82FYZdE+L1FKZ1zJe3nCgzTtmk9
1sM6vdOhpcO63vq10RDQChpIsx7vbMfTYHrzSgHsCWSHusmS0DmnuQpz0lJEvLSxqpk+4LoJ20qQ
uQd1JMXfhq6Xu7j8s20GNZnAt3+/eH1i3cTqJeutXz9gLlpGKiwL6Y1RoDQfUUvgkObmwJcJYyan
jg0Z6TmFaCCPdkIDbRbi7DGPOH/eQvmSp8ge5yUdIFU5BHfQy0+WJWNO7SlttqfdI9Z09mVwsdzF
AC4toTiZYXH1a5OgEttKSbjynAYIH5Dx2LtBCd1JXKmuSES9wMxc/PYml0QT1q1IiJMrkc40+Z0Y
3e+ywqg9QHbzpZ59y1gh7hiLvaK0TVRq7H0wJg3JDZJRSeIW+JULAB+hs3Nd7aV3I/BgA3j1Wku3
JBcux1KS0OnSLRmb3tkhthfXYSeM6wnJ9wwhlnreC6W+J6rniHghPWmcCR0Ubsz9eiO6aPMHrYXi
evAAPvBurse2OPaOddUkZn8J5p71oyDsfhm28SRBZ8IXv6417uLkIoEOz9N11dgkLwyjCzVi+DKj
P51Sb77IaQ3ObiHnaHZ0LYaGvbPDAjJmXnscLfPYkuN2Y0XoHSLiUQ7mGCJKMtIBPG8z0iqrtcNk
Ic9zdRSeIh8vhRNYF5NatwRPdEWWgH0hiU0eHJf5vXrOq0a+PU1HYEfvYn2BTKR7Eo12MPjo17M7
m9fKqXXdtdHzoIl533DpWp9b1AtknN/SfqIdrS9PBPWA1bW6lnDhYrk0Ix9rlDHfh52hYNO+O0sX
7pcZE/NoLMnBnnvcZg3HfKsoHQkr330r2789NjYvTZSS1hgu2yyN8itNePpx1kjpKJg4wH+gc8kv
p3Gkbq4P/toUkeMzF8pQ9rK0sVWemmHxm1lioUDknpig5KV6oahJjsogo3bV4oDJ9D3C7qcpxkLP
viGuYMDC/G3o5XGw1Ka8y1himzo5XTGzq30aDjemagH39kIoaNdYO1HH0G8leKGTO92lkejOirFF
AzB/jVSC3ihmQlM94AidcLGQqGHI583KsXaNQVCUHqDZ3X7PXGK1GGOMNA3ZjNmbZfOXcz3gmb/m
QA05xm2aTcf1Ia+BNGEY1uCjj6TPq2iqPZoPdNFDBLgToINehrnfIOkkr6RumzPRfazGZfI9nYbB
j0xRnxO1mRmLft5aH5vc4ZBQGhxag9KpZXSyW4ibyzsZY0zzFt+qWHQ7gfdGuznbr/Oj9S0t5Pka
cWP4n99kD76M1q22JZCvATPEkgb7xnH2HGTO9mJgJ2cZ5xX4+Sd2bNgB1MoUfxn1HmMZh54Xf1iA
d2dzDc3Sa/Jbgv0KEmr1Qj93iZkfzXjc63bItLI+ZL0X7XNNUjsm3ZOpuvK16057URaPEgnpLh4U
tRT/DclaxrjVZlJ1uVQqSavp7UaYZRsxm2D62gXTRXFpBzKOSdr9UZgDgnGY+X1hHzVFdlXEQZmP
XCrWm71CDLZqs96CTYC4M9bUdFqPDl4+/TENm1dIodoV2rJ86PS+2gdGXqCxNPl5dszlysMKdw56
dfHKoM96QQLz3+nmXZx041lr0vGMGxjtZQayIezM+SwG8Z1SQPdtctD25tLer9CoemzRbRId0r7Y
7c/QIO4MuuFMoCEkkTNLZZsjtfAcQo8M5vCRKz9iN2n89ZVZaZHpXjElXF9NXx56iAp1C5Led/Kk
OjICiI+22e0pbupidkECjuBzOB369M40HCrWV5E9jPU0nNad/9dnX+8OMWHLm3QJr+eWgdv6NbTE
wQuyL4/rvXWjqa/DnuQlE/P7WED3XBJpnq3BLHza/ijeVfygyGMHOXK0zfTl3KZqB01tqGjz4mwa
AfwqqBHHRxpxgMvN5JjlETgF0u+iJ2aruYx2mR7gb0KDlcCNei8xdoEBQT9WIwRKAgd88TlRMyEd
FNKE+2VWYyS8aV/0jhNEn5Oph1gcduTk9EfdHnZ1TTDgulkmIJ+gDBDsYp6KfA93g1edogGWJwfH
GSg/jOQ4OGaSa0HVVExcADagLf/rZn2sXfp7PWwIe1ent3Vj/nlrvQvJozrnsQbGJXQYVZQh19a+
Oq5Hf6gbnA3Wm+vG9WwP3qnSx1jdJQmBw1e6QS04UWatm84AGCva4HMWTS15LSNMckVBklUrhlut
kovfwVRaf+96vv31Nn7dXQJdO6Dy25O5wYKQ9n/QAYJLK8kBVM/wQtzsa2uDRlspYOum1TJr1+Z8
I6UeWhfDqeuD6OyPnPWXP0VadCUQ0xNAPx1F8agFMtW3hdozIxVMKAaOpfXY9NoIkDoyQBqI5Ids
mU1xdg5qKKM2oXOQO8UYvhAtCMY+9GO3HveYCzgx12Z61UMqOpAmU5yF4ozlC1GRm/Wmpe6vz/x6
2siPbd+bp1/PrS9dX5AEVnVyhlczA4PhEGlzJEkKlC73cK1DxgArd/519/MWTfyTSTZVX8vQQE7N
i8s0xImzfo+VLcvhKqnLAxNO+2DyiQtRTGcryfRLwlj1YvfeidYkfA0nn/24KX7GOXqBz/F0VS57
w/NAoEPXYl5UntdbibpVxIqptd5cH/z1mv/0mMPEYluiwkcMxs/6tckLpzkaNU7mPx//7f+vT6zR
vuutfsJBomlwZdZDr6pyIp3Xm3UjCwQSk1ALdlgvEyf0HuQXNqfsOJklp8U/L6G/7q63hsWiHbQ+
vd5fL7O/7uZmvcuHZT6Tv4cvHbkjkldyGrGsV+dmmFHOrfdxSFVHkBA7krKYxEWG15zXjatPrc7O
hUp9qMlZM6v+sm4mdJa7mSvyNpMxwGOjmhDpkePMzI1r/jz3wzmA898e4yENDjPZFn19tGZSKHFx
KgCVujlhOSZtUvHOfn/qL6+K+2TUUTHyxtdXFbhbyuq0OJx9/GK95KiL1npr3SDbaP94pkrl0lyt
j1K1QMddby7qQDEiWebH9eZsThyu7Z8/RYAB21bONGRXdANTLHPUAiDQFOb384f/9ZFfPzKIWR6t
P3F9bGqFyxRsuz7826uiOXKJlFf/4fPm+ts/38j60vV+XDu8ar3/+Rt//Sg9IZBVeLIrrlAMc4JQ
X8T6u397F59v+9fTv376/8VjZX6VOLXeDHsKIWKA57mlHlVBnELuar+tzOWoj/MjAVrAtOJRMG6p
b6xEX3bdSO9tWIrnJHaHXelVz2mFR9v2FntfNLp1MALnrk2n6hulMJLp+a1zIkgRkUh29aIVKDt5
uVGiX8yRpm3jNnoiKhfXSpIGZ+kR7x718M8DG3pQC2orw4Oy78ru0SxjrjQu3bGFK8pGDsPjMhKo
1df6V1laJIIQcAuZ4iosgI9FcbNJROGhT+ZjWhNVwNijk9K48EkHt86MApD16ZZs4IZjoSMAsy3w
BTRVdkAk+JMsCeRx0xhsI314wdkAzEl+c5PO2ThVkvqzw9ijafYMnV5xBzAC3A8lcE/mkvF2kZp5
clBGEKFMClibnsGQFZusta7Ksus59cUvkdsVN1H0Y5zfMy84JGrgNyTasA+L6GsH6Q5lenSyagrS
okTqYZoHs6tuDXK2+VPVGr3z/ofE9VkxyTyIgI5EQjc8bKjc+qb7qjkoVLVdI1UDI5+5tvJfNwRh
PKRTsDdRfDUzxOOKSauVSdxVJkmS2T09uPR5yN/1fvB7lly3c5+95TT4deIRd2as39WzM6N6wFLJ
LdxbY0HFYfXQseXr4rn6zipoVJYpdH09swjbNKd2S5WNmQeYUi41NOSqSQ+d7eC53ZsO6GQ3NeEz
2SDJVQqTb0vjpNtVlI9+YQwHzUoxZeY2hlkr28cVJlFyqN4S9vRzwpV6S34UWrcoflwm4ylwFHhN
aNe0gcdzzmq1sKVxmLoARVgRbqJqQq4QGl/csSF/OStPUV5bD7HlfnGr7Gb0DKr3MMXwa4S3fUs0
ST2NuwUjJ1G/FW7UIDvEEnvMSJo95jO8a0nwQxvaC/9qshmZfbcj3i8o17rfWkYLx4rTZMwCa0Nz
PykJNbItALWLfusxzDjhlGnOupNcdLIob70ZBAnx3KCFrc3Usr8axBNvab4ehrrGG5e1vjXCZSNH
0dxPgslI7413IiHBN7Tqc9t170Itstz/w96ZLTeObFn2i3DNHZMDryTBmZSoWfECk0IhzPOMr68F
ZXb3vbesu6z6uR5SJkaGQhwAdz/n7L22UONhKBFAOiyrEPFSo6yJeSUQIwtMzkStdXHmYsnWCcEN
uAm5w3pPinSvHvI1YxexJRPe3+VW8lYZ1qfVWA+mI8Rb2RSvNOfz9dSj8XUqOsLDgvmFBdBfhLhE
jTmt1UgViaOx5m/R32Y45oO8vBb5xrQ7NOyJvOHfaO6n/FvM0WMxNQDedAe0W8ja96TOlXCTh7os
CAQbGckJ7Ys06pc88rcpkaQuesqVHSMgzwK73SVpG1HnN9GaKNsvMPQ4dE33EUtgs69OzEzNnWky
ZsLn0aCrHUmH0mjI26bP7WYdZ7paHPMcb9AWEH7vnxvgzLCKuj8ccmNmNvS/fRanIutBhadIyjuA
clnjHjMyZqAkx9fKl61nB1jJEsEeQHpUE6b1kv5CRk7FIbSl76OXeQ0F0H/FRBijQIrx3qV7yAaP
pdL8Y9om25Ahs8cI95QIVd200USlLYdkq4glgfNANjxr1FpMGYjclhoXdfEqaptrHg/3QW/YuB53
iJCesBjTlbLzduPo4iuy9ZOFX2GtD9HHPGC6c0Kx9vUAICrX1zZ3+4uv1/ACLOTlYsrxyPFG6y99
n36XEfB5zIJqT4pJbmlcvuUHbQpeUw/DzZTJu+uPeyIAnmSIYgOsw1dXgAYt5jDdxeYIy9w0CLCw
nS3ToA0Ioo50hXNjZPauKdKHfpI58wXb9IaALEwyWIutOxFQEJetF8q59KLxowuGXyh10a4MaMdT
RH8cLMcGgmrUP6PdRrKNrHtswtOkjXe5bn+SB9VCA0dFAvO9J0KiAnFYKHzpo/geQgyMg+y/HZnv
k5BZJ/KDfpvPXH5RqYgFKucrCXFUD06YbFMGuKQJtSsnMX1PkxlUyqTMN6WRk7HI+QirS/RZDp6T
FiRMdf0OQyjCjqpuUMFGe4etKt2lbndJDeF4Bmb/FRHH1Vrk8mvKAzQy0ZtpAnKxClNbFU3/2TVg
5YRbcl8kIQIG2UBpBdr3q1fA9f0yUXv6UGReriFAmleM6gtEkXSkaYIWopBzobJyMwwrCLDeTesy
Zz6gDIf29VBEO9Pv3k0jORZUw9t6sE4dfKSrzMMLtk0Cu+HsbKEVX+k3O6jj8PYFAWzGjvYwQ6Hy
Bu1xzy5ceW5rbmMFBUuP51fouiVD3Nb2eiTaG6RmHYKWolxFQ3KzUbLgyqdHEo4fpg6LDE8NR7T0
hYQ1xFGa/kfHWWjRhjKLadiM5sRS+GIn+qn5KMP42Zy1j9aNquOIk2Yt5z45UK5eSd2CHR6EdwaO
DRPN/c4q77Jc3jtz3W5yN662vTZ6s9sW66ANJAlqLMYIu7Zdbzy3VVisupB9mQbCg6kZz8pngUzQ
vd3KIO92WAoN2jzag1mQlZGh4OixSqy7NoPhWqD8G+NxpYeIIOe2uU9qHigCP8ZuPkciux8LQbOa
jyxTZLcFE6uDCeobqNlJy4PwUBSltTfrdOvHazLXkjtOfu06UOq5TOpTl4f3KqqaU9GbnwtlVpb1
sTAjFGeITr0RqMaITcGzuwzoihQ5lHj/twzHp27mfdTiigA0RJvIQsYFUdtkG7fiBNvrD9IyjlYQ
Y0mc0U4YLephxTyQMeCGbK6N2eefaTEUWwtrDIFL2IDdhpAhy/nwYwzXrs4R0HCbOzEhGsMoDTpM
7WK4E4FVBH+oOejim0HnvtZa/uCWAf5UM5poCZf3IjoO5DAOuUohX+OL6RFkeYlubMtueKDKZaPm
rqslGVum5dD2DLnZzUAwd5yeKPYeiSpLzgMK7oGxeUb+PKu5ewmXMmTOHiyqTkxx/UY6yXyZjPIm
IyFPGmoQqKfoGBExyLrs1kDe8F/MVXlz+5pes0M2MV7E9RyUEEqr4kRLHCx1wulWUSlqbwRtQ5ZY
ss/xrRXrAkkp3ab8niRVdTdF2xEB/S+WI7wbHOa3P4SOtBvltUf3WgtxJOCm8ZC9juy0OXTKNGIC
M3iYro3DImUqzWm8VwYKDEG6ICwBO1p3UYl/hM7k3rTjeCu7vR7Q+srJgF+MXCDgyfBlT9qILv9d
xOZXpHHWShX5FwFHq9WQivFuGBct4FPOkXCnF6XtIa0/lIMIF77CvDdYGlgQXXEb2vEcJpV+N6PC
tE16u4sKiWOStkaTBIbSZ++zmmuCPIHaC0Fg0dOgdBWaFE0AgOhbqASokg6DrOOdYdcpkM8llnnc
IJMhslmP7C25triR5Cc4KQAnCy0k0tG7YXY9xxBrOWiF31FziXO5zdhfOUb6ewvttmE/Kgb0Tz5Z
0kMwADFyVImKHNtI9d70NM67Vn/B4kP2oTJu5I++lkazoYF3Az5HKk2VE0Yu5wBJt+vjzJofCl2D
M8UIeiV4x39INNIPiAIru306nvoOeoalBM1kFCT2IOAnDRmuxyN51YB6Mx3qlC7WrRh/W7kzbZDV
ws3t+CPN1xBz1jPCtKUu8HUPlD5sXCQ1q0FrfnUBkzlZzu1GEVW/Ip3GgYWddViU84ndZmjTpymr
x7WKsi8jV3KTEQNFPeY0GxlhcCgqnbbdHz3MYBFZONDbpDtGk7svaqJEa0XLN4H9vZc+SPZYlaWX
urFHlUP6BYQVZouX1OY3p2gM1wjq2RuMOwEollNX4gF8j0nBlPiUou5Xx9q/Nrpo3gGleEdZ3rHg
OcDVUWjIukPT1uJ6dG9mRVe9mukxSCb2/kxEBR5BYxo/pjzj1enua58RqySUwGJb2atuJrUrDqeM
K3vwaKSdIGOG3KkZLX0aQOSUH5JaW14lFkYLe0y5U73YDU3WH4tTH0WfSJ/tVb+ETFj6C2ax75qA
yNgara0Nj8mc5muWLB8gaal8ZpRtIBrSrJ6wThTPDrZiMqvd12SWu1L1f7psfNbD4ADdesex/sOH
e3IIXA7LuWs/iCa/hNr4hAyEBHStPbZWt8sLC4bCvLUSARiHICkwXGg6euyzRTCgVPeJYVAfOpwm
DOuB680l1v2IsM4X8hwaNK+FPOO0KBlRVuOpNa+MhoKNDdNsFc7ZMzRE3qc4X/GRGRjEpjtqFzpB
lkZAmteyCru0a0TbvcwAE65UKXAFEKXPvGXlRLRaXpvbKWx/M7f9DjtgAc1M4zHQubRt85lV4qti
eLYtMwhIfVBxY4Q6rghWbd9yNuzPpKZpPZtoANeHyfoqaBktuFbvuVr1gomw325iLXAeMLENVplQ
paDWnhwGemn0JeZwXqnMeofri2QHsnjSqI0bfaraounHNdko8PIj4+pV1BOAms8RojWaidCrvslf
TdZhOBGhMH3KHEly1ZNc7y9PQPT5XoZ1t6pJV6i0ty4YCSohUJAzwit8jcda7++NXLs5MroDRIPW
JA5opWbw5t15V7XsTxTy1aKAj6LwOVAkW5aFCwIocejjIPS2tZAKOQzuXb2QuxDP0IYqlBNA2kmP
oFbgBe2PT97G3I3vFCi0kboTyXGc3rsx5w3xf3TVLf5rHLxjwOwmnCodnTeawAgK6BmwpxdZGgZO
NXwYVfPu4HXMZjTjUdmEq3SIX0hyDXX5HmRAD9sGTXA+sTsTdRv1CIklsX+pxqBktC/w3KwTJsWF
Ao7/k4Bcxv0nuk+IgSo3JZVGYCkjscbsuudosvxLPRxTB854r+ufRWfWUL37bqtRxvPd8DCVaitb
Ibw+gQtYM5/WKnH0VR5sGyMMvFChhnYx8POKSEvMFsbUNKlNqhXE3VsPY6E9d8O3G9L1tuXzYFXQ
UsibXIDNymaXM3pciYXa+ynVInMiYM2sACrg99cYtdYMv5AUqqtVigr4YCDP+dTzlzipVrHJyQGe
/liU0VpCBCejQK0zp7kP8YOucK+xPMT3LiSZoBOfMvDrHcFCFfJMVj6ec2g4hVcxM5ccRxGtX5Ya
lcg7fyV9Cd3J5iWNYnztsG9jKpVb5PWQhgKL4/fC1yud+6gVkbfQ5zo3KFGLu8/kbX23WfG9aEqs
LLrr80KuqFR8PuOmil5CcPIbPXIge6SczrU38ilJWIQYcFHRbzPN7q1stg4wn2Hfc+4ksWda6dVC
1dGekQgyJbZxRPU+IKqXzAdpQynAYowcTrbhb62H61Ule2xDFQEH5RObJjrJ+aYCLs/MM5bPiVxk
dz302MZtEmLXfaUDkgu4WkQokJBGuheEJWczFzaDfC/iJWAH+Qs+wjK2Y9IX1GNIA3rlmJfEQmKQ
+gwHg/CefhxYpiG5V0RO6MgsgMM82VP8FPXzwzhiGo2mQ9SW17bJtnV9tRL9veAl+H2wVhgwCYEO
Bu2+IdqmMbTzGJXobWa1XQrTGXwDNy4H2kDeGUnwAVPheYZ7Bbyp23Vx9R2HqsbnXB37rHW2lvbs
uNO+tMQF7gpIkmghdfu8XKuyCUjsbzqfluGb3shxMDQfnXl+qswx3st3hgrgxhMuSDIK4z7bthlX
TG3mBd7HetPO0NdE/WtW6heod1oI8iJk9t017i+j6z7z/HNofHIlGHBkwn9mjAQNolpndv6t82TT
ufwOyARIreIp70kooWNJ5k2uPl2u512TdO85B+zVHLEkxdWEYLgtPtK4PtS1eswXjbmZ0igYD+aU
b1K9fLSs+FQ34lXJ5nFQGR4sRsWF498cEE5rdBzfiZPc3OBlMLs7vdHOYRsfOpH+LgVTpXpJ/9Mg
xs7koZJJbm7rvsrgahF+pcvqVYvukS2+J23zJwuuRlMjZSpL0hpa51Lo46rowjtfIljQDNKFrG9L
YukPzKVZpRvXvtfB2JQ2XSRO2kRywLo/+u2rYTbkcr3VY6Adsna6aWBFYHPekY3wMEe7H5Xa/wj6
/gtBn6J99f/S83HGz//8bqPfXfvPkr6/fuxvRZ+S/1AOkmFbIRo2dFBF/1vRB+hcoawRwlALstq1
0dr9regz9X8wo8QgZRuLxNcwEfv9regzxT8wvTP8MyxLSR3a0X9H0eeo/+QLUAYQOtyoEMEt1Ez/
ZsIAH2S7sPf6fZ3iUyN4Zd0FWFEjRZ0ORG9tte1bCxy0NgD3I9pipNiSJkwCTEL6NY0eTsWR1jhr
qEmvxN3diZbEj95JMCaX/qmvvscuPfeOiVcaREdU0EMU0QHsJN36eAkT6YgDcGmTrGDBchUX5o7u
Cl1JGJssYM+RSwoVnvWrDLVbCQKIXGL10YzQKl39lkoDZkIwXEyN04K6RyLhD+0GTNJKVoolUfIk
6yw7DwM2RgmTJIdnUSQbMT6DW43XemTeSJrpU/eJhg6ahvzpx9xV21fbij+7wb1r7PAy1P55bHOk
RvU1oYmyLtsM+1FnY+4lwH0Oy6fQLx56n3oqZatkwthwsERlrV5MI7zvVPLdk2a2ti0YMAX8mmXD
HgveZmXrN7u0TgTrYUPnfUoCnjOj/TeT0CTUWkam73y/8eIhv7ZkOQtp7hwAA5wA38gO2wUSg1wy
N4JIqi+jolSp0WoI3jZ/ib42+JHY5+jTEzsetKiHVZpgHpsuOtjLlW3zqZoJ/lT6NxSsTC14Drjm
0VXH6V6YtBkhtIxo9LxSOAeap7981f72a36OvanEAwfFdchO8AQsKIN6s5CAuFI0RBr2/EvaMy10
eKlJCMEK++PBrqjP+8S8zYohfGng4+Afjk0fSd3yafuN9mWWrxD8moXA2HrV6LzGnT6tmnh0SJhJ
b01QHS2EJ2vmxJGNk53GonWwhmozwPhozCajGznArcOZb8xMSmkqbgzECKjAA84ZJCIDZHU2bpF/
NwZ7Uhrn+yIKrtFibOa/Xes0FkQl8GltoV5riIMkBAe/faa0q7Z2n2IFESAKLgEooIZjoQoXg4KI
2eKRe2zN1sEwoaZ7rZe/9fq3TCLtAZnFRqa04YOOTqoRbirX9tcWwXezoHOjVERSyHFwcDAYDc8V
E8eh9xVCknzZS1165O7IhktJUUkTLeg3lZfY4Ca9ZT33TC3cp2oMXqM5vSYRn6/kDRLWrY+YRpH1
dKvanEidiRGYSf0UA41onXIbxCZCUb8cD3r6e+zx4JQ5IV25/uDiOV8FD2Jg/rBwd5jLD2unwqSa
un98Gs1R9rAgViQBfqkp4OJy+J715carkkNKKOQqsyzCdpNvfNpEIOq8K7VevBKnFKYF2OOEO0G8
SqJluUbHVS81xh0Qd9EdMposSvyCfFZBTjduHoI3ibZ90xYEpomKLJu6wRGKw2/FNhiAbetTbjGN
m46O2Q7D59k3uBwig5Mcptq+TPYBJKk5+UwqjKlOttYJjVl1PAshg2+T9kg3bM05esLMvJUJ3dAw
LNd4QIHT9NSKCDdXSZEdOOtoPPBPraESD8oiSBgn/sQM2FC8uDTfKv8tr6m+Oj5CZaonvTbwZ4JQ
4/8QD+iSdBpVIyJUm/WUQWa0DkJwLdaQeotbVyX8XltxUGat3YXNdCYl7prYOF+G8j4n+pNRigOr
KVsUSUn2qbGQreO2OpCswg8pmu0FogQm+DAvKhQVgjM3QtttncoHSBh0NojO3mdNXDJiGTDk1kTu
uPpyz3bY4qaIajBmscRa9UH0zzdwy2QNDoUZTTVufHplRbJk25vaySHlbNcGBiLJ+QhhSveMihfk
hi8N8DovUaj9yEM8RwO1eI7ghrMtYZ9LE7yOo5zNILkYvBErK3MugX8STGlWbmQ8aiZtpxZFNrn2
y8wED0ecfBtFxohZy4ttH1rXHyhPb1rNOg8gqPQgFagTnWexEBUdou0lxtKLyGpabl1crATZzhtX
YYUR2WBRLnUc2EW+G3yqwjHpvV4yW0fnXkCNcu/hN21Ng1QcPgrNz8966f9OdIWkGod1WMZfXZ4+
GkxG1on1NrQDEAiVzNuirN0diW2fxObxmhvriW6tvraNkFsvdagFSfHBMEO6EGtJ0Oi3qU7iTYAl
DLfho6i7r7Ebn2sbABWjdhYLO7hXydfPVT66+zZBGx3XPVSX3YCti6thYjqiijsInVsnw8GW5HQT
K8MhGXPZsKyQj4SpBp+oBtmHwWtOghbKgtiKPo2+vBun9kN1+XdoZrt4hjtScRlImX4JjXsxM1p3
HejZLjN1y4t68+A34semYsGQDuEDkGVO2N+O/tGuYrUHPHTQqFmQw8CaHdRloAnox4IVGLrTugp9
TD2Wx+GIBX8WfxD4vjgzI54wnW40bCYYvtV71KHvKwM2I00mLOUjlm6KXwzyfV2zOaVXrXF5XTm+
dMh8H3AbX+tSHCWO/2hkn6QVVArxxzLpOjr++KtlgAc+jdKbiAeTMTgIp7M1vIfoUjd1baF/lBWl
/9gyorVZbFzArO7Ss1Rwl7e4APZBFolNjcZUSwkCALLTel3J4jMo7amh5FzV8DRXfqffeiYuFRlX
23lZIO2FZdwvTQhhCBwBPcQSkFEB4kD4ytF66CRrcjgEu4nuYCqvEOYh94l2S2qhASCA7ZCbx6B1
XL+ly+krBmI6anLXRyyIWqA9zVP7RppnQlp7R7+oZrG1zJvQIBLgyN66HTtlaFwsGu6c3zg2aFb5
qA28ltC9GI2EGVakgu69QBtLeGahhdfl6BIRtqQatO24Qq7TLN5+rhwoeBR1ECkcjdyxXLM9NaKI
JebQ3Zq5nXjJTFek1pq7ofdfozjbk5MOuuxKkznhQqKfaI2q3Yyhf88kPNy0zMRWoSA0TJahV7T4
kKP8jzPgN4ks+4e4/tF2luX1feiFHXMcRTdXvWQFR6VE45hlI9Igd0sVSwuq7ONtK80H3vJ8r9t2
eyIo8+8v1VS0p3ro4SDgK+fI5Nkj2lFDNjunLRnTWc57iCYPZTiq7Cb7ORwPx7p2GZ8U6SvTAUIb
m+Vfe7BC9QGCLN46ZYmhnfQ6iaODL389RoQFBbYnZlIvZ/8YwkaBnTVuOkM8Og5K3XJCuSvzDNgs
OpsFiRF1sicWBGyGtQA0ygXk8fPw5wu9pu64kFib7mibn7AeCN/UVHO0K6Z19oRXpCM+/JTA5wDf
SOZ3A/jDdWoXOoNkwAXPA0yVs9XaLS5wfT+riCmweZULAkREtrUKFywIs1UIIfECC8l0+FJmC8wF
7UYHqQUGyJilz9aiEK9+/keVcMm1Ee2eH5bQvIBJMFREC6gEz3TAnQSWI2rIDFt4JmF+nZKWlM+F
dGJPME+U3Z7LDvZkDXGWQztgFL9NzyAyxO6Hf+Qs5BQXjgrcjxF9b0v/Mn/0rT/2mPsg8cG8NW7/
uyjq/hwq0Z/nWxraqEJg2RmpYx35Lc92+Kt0AmBKcF2ioE8PKdBRr6I1DyUWQEzb+xoqxOXbZOHE
kCD0/fMInwCqt4Umg/fhMc7s4S+98M93KU30hUGjYG6c4gJUEjKT91wjd6LiYgVgaL/hy8YztDBu
hh+8jQDJt/o/j/UfDg5AHAp6/SiiUWU0BZdvF3IOw3rOjqT04TXFMAQOeGHohO4pG3C0c8xJWO+c
eVdk+rkqeg1HC+mwgUXE4PIIDQPlFN6YfI38n1xuJ9VOP1+a5X//9XAoX4zI97d20Sq8kCX9+MWw
BQlUevoAH08ouz8RLEptqDgEJHk0nJk5qZWhg1SZ6uAKEd46SVTHpyrL7b++A+OCV6fVsOUuf/bz
V7qKzONmPkqbTuTPn5DuZZ3oznHz1swR4UlccLlfMAj1f3BonMpR1O9J7ecbEFr2dfAZCsDj7E9D
NdgXAPzneOYUPpvDI9oO7doSnJEPdFgqY0hPlerkE0nq7obZfLD7eWjN4ZUA2dJTA2czpnr6UxrF
8tzMTH2HPgVULJmzpa4TbNrIGH6VM0TKUSW3xNKxkSXje9ap7KXsXMuDPQPaLrc4noOXNzre7VDZ
T//UX7j/ix7xLzb+/wR2oBdgG46BD1BAdTL+LUcndTV9Nou627dZk6Ng85ZaNVpoewZJul3NqcYQ
lCU9OjUzYvf6//n9pnSEDjSIgeq/dQtcnDSM2BjxNWp8tkA+1YrDJMWeESVfHPb1ZuFL2eHRl/Nf
Xaj/K8JgcRb+C09jeenKljgZGagiivtX/zWHf7i6c850caJOXArGpnOfxnSil4Z4ajYFjq/m75ir
/+l9/Re9L32BRfzTxfGfzKxI0uhI1dE/d77+/qG/W1+O+w9klC4Bc/8a8Oda/6BFhiL3pxn1vzpe
AqMqVAqBNtqgFll++d8dL8PG3mrqrC1SCscg2Om/0/HS9Z+W1j9dSdSpnFLIowMrYCjD+nc6Ss2a
U3VVEB71tqMkC24gJ9DDLaJ45FvtcVq8URZq7Z9HP1/sUHoIETAVTkl56OWXtVg3fr6QutnM659v
Re0gM2tnau8MMR3Tu6hN7X3sFL9a4YeQ3nGiyNnahEb2BxL1OiBc5kIhSx/FHbZMU9FPCCrMKIvP
QNsXDPumtzt552cVsxqbzpxAzpLXA2Z/OiXeJDEroGp8RA6W7MoZpHKHiMRObPfga4LKh1IAASQF
F4LFBq/whg0bzL0+JnekG9mDOlYQiV7Z7XLg/egi03OR8MO5/9mUtr3E+Z5nd9UYbGl2k7h0dAj5
LaKE+CqHDjodT3tFMj3WNkbpKBZLUlo0g2lb4Br78NDXHCoB4dm0DYji1qh7DdipUQNcLHUTulKo
OqTu3xFpjrkMwH1Xx2xSpfhj6E9uA9k2nnLdazTkx3TiMHBZiA5mBxpSQWQPjRvE62X/XIps4Rxb
tefgcuyKU2mUyQ7Hy7cdKyjYuk4AQsDSyIyeqv0eNNW9U06HVgKsEjZ7ZVKhGUU1JHWkaA6mVmcO
74KUGaMnKGE32VScqhxJNScswLg+0PdQD3wvrtQ9xy8JshUvs5s0d7VG8yaSCCP7hGesZt4Pgq2f
yMtgdCmHnolPfMyKh1h280ejb8dq+AOxzj9kPtZcaTP0nGpK7VSwsxTpozW4CLkrcjbyxtxU7VI9
U7XCUi3QaBGgsXLq2N9mLRVhBLTjEGrpcR5vk5MTC1YCvEqU+eRmdc30QDuYvXPJ6lI78NacVFXI
U2AZf/qZ7KTOb9GISD5eXHD3Uc/TtPALTciBBa+uTtN+r+rGppaA1Rokfbz3TUWPsBSodoOceJhi
iryklrd5lmpdxHr45GjKgwtFNnNlsCFT0nCyabU7ofNmJklwsBCMjx1zZoNtjynniEnDzr1h2uhD
028c00Bdp6UFet4x5OCQf0XpDX0TYCCko3czoxk6AtZzX7g8e906AvDO1oUhgk0/tgcorevWMOoH
HK744EifCVvuM6ceeMctCwER7tLOMb9SHGm/wubQkP/bmZBRJ4fBeJ+cTTnrK+U8BXP+LvMO81gU
mYzWfaZtxUNQomIqmMmQiiMwyHXTQbdJBDamHRjGbGtx3ttlzO6dgU8PHcSqxVgGYxrWszbpW/Kb
UGT4E47i8or1BeFZjVIU7RS6VAT2JKAE93gztrplbzGsEc/dm/yF3OQO10Oxa7MYFo4+ctgDT8u8
16P8yrHKB9syJUujAyGjG+4Bc1py0Rnq60w+PabgHGuu2fTMgQmFdYmBivgQnWT4R4O/fomd+CqE
8656dtuhQ0qtqXORmfdjxoVMZ64/lbr1CYd0E81FubMbPuMzBtWlKYtflZOaewii52hYCB1JHW6D
rLn5stu0NjEkdLw8Yy5oLeY0ONNOS3d+RqhcZt1P/Tzf9U3zpvXha2wi5GiQN3ozeOxD7UN84t8o
reKzpqqSwgbnlTqeHswTCi+6QJorPmiLM3Ff+1TriIeGwGuwV4SYcjq3/PJpgl51h3H10KPZsBIL
od+o7AUOFG50oTkrfzLtNXUBrEA4vh0uE3KV401bOij41XBpNdyRc6wIUJWnebbvODuXu8JGL5R0
zaeZacW2cN0/UWW+dRUDSH0Jr4l0DAkTMcoh08VNqIsSIzjNTdOMNzlL22aK4ILGqNCmaYLNNxFU
X2KX7FWzFxnTahGFFxL4TkMfGOxE45lig3ZKPrRbJ8mOet3vyTjX72sd47C/j5UodmWLWLaZgi1z
kelKTEM7v6jFkksPR3oOOe4Dzb9CZ4uQfnemEXlfqaDax0X6VfURGHcnJuKO/LNCy/stqQCqTYDJ
T068schQqCcAXqY1f9QRohJZo2NvJIL/UoPHXeqJRR2fDvtEDN/TWBQeWJjL0LjTFgnAJo3Hat3n
s+bl2B0ObC03YT5WRWF9qeHFjtI3ME3J4xBBWXQtdk0TrO06FcMf8Of9LY/7B9jJcLvdcQLk7J4a
nAdrU4pfEb5PJ0EO5x+XVBVkhnzG2bzpfAxyNinaZcr0wg/cjVrGSMgtS+TZ/e/Meg3InX4kEnFf
NA2rSnadCGDdiXmSINLFi9HcOqNOPRvf0jKzKLFET/PK/ZQO5SFgg3XgDP1uoocpiiy56mHIwoy0
oMU9ulVk7JgjHCcoZkuTpUL8OJHFnpLj6LqDD724BJnvF0ulO1Kxzm+RWdIPjhC+DRaVRdz9KpgP
e4Vo31vbcbDPBDb2CzWgGoy3jSy2yhhzbn66RBbCvbUMGYlMUUMumIzeDKXHJ8vWviynpU1jicaD
gABFw8GjY7lVdY0mjZ5w4EeXwSU7fOgPwAWN+0IO2SEggGS1CKq73G42U6wSwmpAUCRNf7Sw53uq
p9GblJa9yzhsYLxkp2iEv2OvvbOqkL4IdqQUtdRR6OlB67AKjIELSFOByIusZl/VAcqkLrW3itSQ
TvQoPWgVTE3uCTySqzEBWFokxu9wYlBRW3QBUXs6OplMpYS3Ra9nXeZ03jvtwXb6e6YJgKUbcnzw
m1AYacRr0X4dtCdXxHeB0QeXuWmvot2k7UyrJCLqIowcVp1pfktKbl5T7909iGciP/LmjV0H89ZU
+wB72MyYrC5xLbMG8GGJPpH1imUzuCtoZzZlx6ipyTF2j2QEFTiy2xRLu5aDtEVaV4/NLyxPDG8I
pzgyBPxDas2p8gl3j7UKyIIKtpVRSIyXjjhYQTZ7VlZA/XJQVChTynu50BM0K30el3KV9jOmLjzW
13rIce5Sva4ViZfnJKYNmHFWWIdvmjTeeJboylxmoJHUsBJhbvLIsDEDZey6nkNkTS50qQA5JohJ
j9xe6YrQAZR6xXwQac7git1602QZK5hjnM3Mx/KQROyCZQB1NUo4kQ56civoV1j0YeG+uNskQ5s6
y4BzqG3vkJV2jbT2TW/IPSUJaZmRfhIjA6rBMr9q8O97u2k3s8WJpbOeuD51ryDCFpA4nWSzyCBn
Zmhz6J0e2Ly5Mox2U+lBS3Sak3M02xs93WnXmGmmdBUHGATzhN82XiZRsrRmhY+q2UAiHBbXDBPU
Hp3bYE7bMim27Dn4rLSANnWcoUDm/ZwKmrDBsnSmyl2ku3dGaf4ada4V1Lun2c0AtiTWLwbjLY63
pn9qEQZt9I7t8echCmY0TTF3Y0v6A6mG7j2jTf2Aef7QcnNg6+sIrEoLhgBmTus3ms+DWNZvGhEk
lJT9jgZ4wCpYPOAxWrWodrcJpoIXkDTHkUmyZ1V0TjmOxCch8gtDoWxjgfNfTxWe9ZsmhnKT5ipE
d0mzOqJMIYkgpvei7kldDda+VkeewUeexazcWRnR1FfFC7IW+zL70Z2Rza+lZtLLkpp5kmCu9E3l
NMUCDECUbVsaw8pk1/gdp2ESLM+znnyO8eyv0zAm6XBECJy6+smUrX3mIHJH1kbjSWwXG5I/6Z2k
WwdiBWwSfb5rqnMw2pWXNMbOdE3qDxwn1BzN65yOnKqzFKBQxKFAFI/FaPgepIN2hefyhJ7OPg/J
zCQ+qXem4h+3cHY7/8HeeSxHjmxb9l96jmvQYtCTUAjBYDCoyQksk2RCa8ABx9e/5VF1b70267a2
nvcExSCZxRAA/Pg5e69tPgKIV0FdCGq8D1kzJtPJdwIt79BaZyyTTdxGZ4NxR5BZO9EkmwWdGc/0
3GlLfq8bvBB/QeMTM7qDWIn6/TNppDx2wzqL2MGwcXjvfDsLewgha3MQIbfGL5iGNnoFmD2EzgEi
rA/WMJOJ0FTu0XaafXxMei8Kk1h8wXECEcrCvo6SDN6uHT1pmfjGS9CSNJwOG2bJAkvna+K4ZZgm
3wzg9B0z7vluWTL0SObJlMcFPg5KxI/AKcWFrQz8s5TYAnzcggAEaleARp3w1+3yLvjUfsmMDt2c
V3/irZ6JM5+5XKPcG8OgXS7N4CmSso/tDb3jrpjRmi7BDu0xp5Jz8HQiLorOjA+dooj4Y7zlAwcq
Hftfpouge9JMG4E6d8ZW9C8xjom9g7bQ4CJNqo62HN6VeAkeGaPfVSDYGE4vrAOef6htAziO3z9q
OtlhwRzYv0qIsXVWk3mhVd94IdauMLi0mxaWJomvfDhcyeyBt/GUM3ye7+I4vXSDWTzDOOEG7fD6
G0PrjhbW5rVmRodCs5xtV+nUyrwv5MAW3mbR6YAuhVGHubd2dNlfGnd6Av3GEpmiENDpMEc51si+
ZFllnnCZp+XDarCv6OZ4J2xh7lKTWMWyh3xeV6qwIlQ0QlGB+GfZxvR4V4x2r1gIp3WlF6+lh+DY
ZXM/Q/PadY5EauOJwywal7hlZw5HsK6Yas23gYbbNomm6aCpLMnA+Op9v+A6hVactzvIcenZEOJi
stmmysw1yLhmj5hAPAe54Z46nKIguVjjZ8vbxNQFd5U5UYyVaN4tK6K0rONz0/Q/jctcp06GrVN4
T1jQASVj3iVDwNAxvtMBCKqmPbdZsp6n7rXzYrDz3Ad2M43MnUGe0NlnBoQOFqlkQMIXKdNz4dlb
yIFINNK3zu3UXNKGXqmbT8mgDOgC34jmYSH1mOVm6FFTT0MSw3PjYxM/fWq89DOZdl68srr4pEcq
6a5hC6Nv41WvkYMiuJk0weiEo5k/2tKGJCHb3ZT2JfhvEBFuJLEFzVV90nNQKXJERZTrbM5rxKta
Lln5BsYSTvVi1unPYvK/Ky0ybkaLi38uflP5/jJNJ6PjMNzFE+c2juOWkTJqSbQu9n2AAInb0d6V
iOwrijdazlwOHi+hiiPStJQHm/5A0sQU97JBWdldNP8Zz5eDXMcngQvHXwWI8tjqUL24TzEPuD1G
zQkrX/3kdkDnGY0Kc+LiNJLalczJDLphYhxvh1ZBYGp1uD3k5o1DzsTOWJWFeWzUISkmm+WoS+5d
181CiJAkoBTBgxspr7v6a7cUiNuhQWd9ROr4z5PQB1hsDkqD7exFCz/jcPvqf/cQmy+cFK0/eOoJ
6qWjH3vvV42j73B7cPv2bBLLkIvuR+8wOVKCsPWWjNNuz/j2lSXSS0GZvxvnyEL3pX6qAcfgtI8P
UGvNYxmPf78/eIrstWFCErbHzD+SCSyoRSwMjmPyMAxMKL3BtElZ1Yf9yCjwRnSpuftgEuEQ0J/7
6ytAEaQn8hsDBYAJnzICJTzZeAW6YYCIxRTOwmGO9reeNtooSPtYsmk8WurfzXPPBpSPyY7gX3WY
EmtFsGfq+fdhHgjG4b359zcFKwpnCdZq9roPNypQpHviLz5Q0AEJ+ud7FdX6vrKhoiqsy+Aafx8K
TeCd9dPn2VXtNs94jAnaPdL9q48imdDsjyLdmHMHCuM/B0MxSG4gkjYYpo2vx0DSazcl85cUdyy5
zV4qoFShcCY4uzi9YzJa7E5r+YSqak3hNf71UMt1YxOMAJZvLI7bpCznSjwY7scYY/FAdVOFLQEc
f1E8LBgft+/7MFBK+qACW6e/EHk/oARf32gaN65GiyuU8zknxmEpP4zsfJuL5rNTAJNRA0oNWcF6
mpiE3vBV/xwKNbnMXYkDea6QkRGcwN/H7BqsgTUgUbjBkW5IpKbSE7p4EyxNaTRhDPaPwNNmnTXM
KG/JLf8cblPRvwakt28+WArBdBuEpjcuk/pDZNQRjnB73GlgTKsCGAA+w+fa4azKbMaB2pxi9ec2
6U3Yf3S2SRVBWys/hoOSDK/B1FCuBzn3dMP+FDO0qyyf6Iss7pfZ0p31MgvgqXaORH/wOxLqtUii
yMoHoPJavqynmoQD4UQfvldfYS+HQhfObsyMp9YK3mRZTduo3GlploRElTykEvK9bbTDORlsHGyu
+51pT3ZgtnBIEjBHjv8qnfjOysAMjCqsKUCjvyvld5nORehzHZdIK+FKFPeFZhMZAbVsPxHiR4r3
5O/R/JE14x81Qve2tVWQujhXK3ugi1qgHB+Dkf0Fdhqsnk9141tE6Q1/KOnGw+hQlcJfTHMbxVLG
/VIPRSGdDVE71dpV7XImA0QnRUK53cYLAcB0STVkPUtcn61Zq9YlNHFQgSAHiwnywqByrK1vlRZG
tCn7CbLWeeYacSacF7V0PS4tbP7RTCzTxLgP5ewvrXjtS2/ZOJ2LsYYMssH0ySpyc21XT96hxz1z
hLllrODLumev6kiVF69BJc6CVJBjSx7o2uaVQbpoxwdkUetes17aUq5RK+HPnrS32gJ+NNYLwgS1
y6wEbD+G15hoowVGZP2BnYbsZs/bFcey6t5Sp0Ay4JItSSF48AzjY4QyhGzG9LZ1NZuHeHrNhql7
ppNF2tUU5gFU7KCY1LazuM4xOMC+ynYOkgaCn4x56xnju3B8yr2WBtTg/mJgU/x2BVp7b8ZL4SW/
BzQEq2bRAqghfBhaTPSuNlW/ecOBhGV4vL0dcLxmBZorjIX5LUrxlE4xJMUal3T0sESexP9L3xP4
aDgENEBoS2DYmNOw8xCmlGAY8N6wBmd1sKX9fqmmfaTP7sbB0BFatUfMrj3BCIi7hCCT+MfKUTJY
FOTMFlR3TRBSoy17g+Ht0o7s7HRM69Ah7iS5ChurD17YIcxEgbPFHKgR0v6TXsHnNGc2QXWkm0x0
GBmFsJQkaf0gQaDT5eh1APZMQ2TyIjpMccQz0Kiiv7qGjnIqjYfucTF54bk/nSnBP0iDRXbRMLcs
R0EjtN24cz2dLSsndsUUyB/OXFqcXUh8M5gFuPecD7skFqgaH+tSoeat+VU3SnsXi+EzIqdoozl6
wd6e06zPUMakGYVPre2SpPqI+WDYhzubWpkTsgEV2siOsfehV1cEulVyKdZGq4ZQZYSAiGeKea3e
GR6WKQOSJRfXSo0ysMYOW9uXpI+V3sGyCkbjKSpSrxyzR/sBjlOxsXAfqdZWQi/GOuqt/yv2a/0u
AvHG9ty5NCZ+VyeLxHqk1SddLUY49iltXztGDcIoHDpdnCYkgxTG1Yj0d3APnzS2karFdbmawJv7
Rnzi3grhZQgp4rZJh3Fem9naJW5jIMmbEWmIOHQGLNLS7J5BEODV7L41jf9GCY4gMWtIe4t20+vA
H1BCfDk2am6ktH+UrGuCifJap9OyS0B8bKiNnt1pgp2RCzoFUQ4ezybSuIxmHVIH/eeA2zD1NKGG
NLpXblIiptNWRSWPTeK+QMY3H/R9DyWo5syLmtbBv86kOtfcX1Vfv1QzvmvUZZu8tQil9dt9CycN
tx+MuVTCJ124sZsFsqCKHC0rZjlNJ+7gYyJ2/iDvAHDfc8MykYOxuTGtkb9Na5LN5X1SvDoCrKHb
ta/mkpEzYoldG8QD/dl0eZ2ET1A9DltOAufQIdSrpUWL1tw1Vif3hZHiBAjgFZEBPPikRRuQX+mH
lKGU6Vnk5Mt1lJ92gYYikb9jrV/CLJox5An3mcLzTU8sjTbWHHoBE8I66bZiwE9elPE5Tbt+qwdv
YyQzXAaFwTUzvSZEd9EIO+qTxWakCYzQk97TZGMxl3qI+kChPYjfdoXTsFWuf9WFeGuZHKyMhPgC
T/xK68lkX2s89jMawMHUVmUbdesSR+md0MdLXxY/NANt4a4TRX0TNn0x5pbYZusoPWTqe7cf3A6Y
wmHCKRBcFhev9DWzXbJQpdwOsGUaCiC8tiX0MQckBekK9v0kyfQMukcsqhMxZljiMQqKDj53jQzr
dogQeP71lYwGrOGJAaSFdPdNQ8RCizS4MRmtjJo4yciOQ5/BhG8shzHV4dfRk2RMZ0cbxp8kmDLy
i+16OXp2P++LKD+XBQtPEDSXZGYZh3ToG1CxIBviYD7kui6p8EEbzgF6Y/pF5qaoqV9ZJHsqFIpY
F8ijmfX14fb9dinMEJUxm3r/2tK+3y6QhqY0f0Qx6+50RVq2FHMZCeI8wE1sgK9hZ8TNFjDKOnhK
4eb2bcyiSrJOpWE/NHUSyqSCGFtgAU+LAcnYjic6ImyvYonSajW54AaIhCarwmU245p9trVjyk5X
HW5f3Q5TRuTd6vYlHPT6qETBen7C6FWc5twymA8bP82IFkr6XNuFTQEnjXTc0i37jnWAqYPm4iWo
4afeHrLVa1Zoy/adnOh/qI/Mi9K/Py1PLFNoZ91dOwM59c2AaNqOvCffw35LEEa+Dtj8rVP1p+y5
once4z7m7cji6aoDbQwt2y33SN23JEn0x38OlqLh9ibKfVB0fHn7iXTbXaR4ubki5yaKoSuq9L5K
mg8wI9URm0m7YIbszlo1eQo98u/vDWB4hWL0SkXrRWMeI0gTDFQ5uw31a7evmEcPh7HC/A1wU1Ge
jqWIuRIIJFb6BlsxkW4HQ+0OlsXGWkqe5CawgDa2ahcRNOwnbl/dDk42myvSTptNjyztZBIPklX0
qdNMWRro5x21PqyiPiarHjWia82Yb5vWp9uscHk2/iNAIB3nmAScdzt46RjszNiDMM22bkj9n1rS
JWVZP6BaTLG8Qq6khKtSzp1bspgXY5OG2EfbQGk6GNjhSZwVnnBsPG9tuBIl5g3/958DcqNibwDn
m6sEGCDva7ldUu2PLThxtCyBd64OwX++strAWVse56gzwDYlsPc+tyIi1pSAxB2JQ8/dZg8XYfGU
jlg394NLWqzaI5Zqtxg4FvuZmD7u7YOIHfjJxQ092XfACnzG13Q+hokhPiV5U6NI87sKVZ1lnAZG
QDQoy1kLFwXwQ0BMPzUAi+kNTN5iPK3hKO39qDh+ZROR6BNUu9vfmcoy5toiB0kxZGDJRtZ0HXyc
7Z5HymIZ1TR+7YEnK+y9b47EEXL1Nprj4WImcVXBTC11auipQ90aeFBaFNhWLfDHVv309tCuuiG0
guEwqE2e4DdQKOr6arphGi2lFgkSQhzYFrIDgcUbDgmDJ1/QFLbG364pH7OF1B5TbUU9xc4sbkzM
2+M5FvQ8u5T3QtTjySvaFCRHt7pJcOZqTohBVk8RdyVb3d7q9kwPFAaoPiYtec0Fqnj1ACcaGyLL
HFA28xEKeKmMUW7nMyCapQ0Aw6WnWpfWIYGxrv6Xckw5lW5f3g56nv71txlVtcfbwexnGEv/PBbC
wplgL1fiuz6T2ApdwifD/sacNNXZxRlCeF6yaPtoVjcX9b3OxlbuMYXY3F6xjSy/YMikGKJa/74g
0NtkM+QC9fYk0NRy6+9Uwb5f11Nu/XVt3p6ikC2RtrJlTqe25V3p/45k/VKo9kjfyjh0VStFPYpk
+i3mUmxJL6yPEePDtZ1E/dpQkMzbU71dNLeHtwOEtOY4IdiFCE/P/fbMZ6m1O8sy74LeuY9x2not
n27mOepTkcAkrV2esgkU03gQZZkfXYtLviQMjg76OyuYBpKvhCeYd1et2BVt82ThVtkH+QhnyWD7
EEe4WwxjM9NrgbXQnaGUPFBB0IzkzmUWAzJ+Mq6ZtsZyZbm0r1sDbtekEdrIu2o24quhr0m6c/no
N+Z7NrgfhNvct40RbNhR2mHQEJPhOc5dAS4/bLKM5Vwfjk5Tn3qv+XBGi3mHoz9qDka5EirkWiZo
DPryMw7I7x2FWW5Bt6yrhMyylM6isPw8bFP7ZZQnnDFnJPYM250Jest4n00FoVQF91n7PE5wEby8
/qId3z8KepUAB5hZJ/KxiPT9QD3mxy0wQ1kdvFaDgOLr0aYrXCzU44OfRXj7roYXzdvGzpXZPb3M
BZVx2gwVzGYS74CarylSKVSG6dB09RdXJPYDBfkxU3SVpt5jn8tMNP098gemBdVJto67gsFykFU7
/q71Bwf2/FdCWjCjCTXiqalRRRlv/El/jckDDWhcbDMjzw/uNPwhoRVFeCKuc9tb674m3fd2MdJ0
HvdZljF86+CSuH54u4sEHUwsIp25oeAVNA+tPCBD4L4mB+NiFIu2C5IqQHzu6YebgPH/az3/L1pP
g3ILg/H/Obgk/KnZdf0vuSV//5t/Sz31f/m2bqD11FFWosZCvDv99MP//B+a7/zL1QMl38TM7Hq3
xJC/NZ8qo+zfGk/9X6QEEc2BKNMzHN/8f5J4ercwpv8m8WThwU7N/013DRs/kqtcz/8tfA/mSOVH
tV8wmml+6oy5r8pIWto/geMeZ82EMhfkL2mJntLCbpMk2O0TMbIEG8DK6ZWgE9rGPneYcga/UUTs
9GECxvuJiC3F095GHRsuow/o10zGFfDIPTUfJh00Z2vaOX86qTcbDF4/C9Wl7mrBKaNpDR8QMwC0
qXsN+v2mt+EqGLPR7WYP0GuXtIQQZP0WoEeznZyBIqRni8sd8L403yeDcYNTZOteRa+7tfPQaFrN
bt7JgIH0Z61UVDqNCpJ/yYwqy0wgKtaBYQhmxdz8rmYn3mQLmNh8n+jphITdvK9q+xMlAEjwmhCQ
bIHHkum/7CJ5iAoFw0G5UAblQS4TeWLZiAm49i9iQLyCG3HtGerGMk1IDBwjTG3m6VmSPNHcubYR
SCpaglg5Uv8rKBmCO3OyJQiy3Aw90x/RAgNxMueRiRVPt3kZBzHdLfmprpblYE9iU/Y9JAdKYe6n
drlN5WQjoh2njb0kV2IAfuwC2X/sblLHColkIVNiCdPZ2E0ZoPGkaKaDNcLWZschi2vuop9Y2kML
GgQxp/8Ax+rVT4KMpY99xbiAx4tRWHUDbZFJH5jZFAaNigRbgYvepLRwBAysu0z7v0uR3ne59scU
0WbQjrUOtMtMQofUrcAE9F5Vb+zWOR/cMB6dr9yLiSMARit5WdHSPdBMeYtKm+zYag19DmpRbuLo
83scY7S0mP1eF00Wm6z0H6fB/tBGnZ56zf7hDtnyN8F3q3wY2T1ndxJPAGuij1ICXQNu/y0Dxztb
m+xtSzckkl2oSaKeCrnzvcTmVMgfTQsNnEDtYaekZ5fkrEjSVZBToClkJjgX8YZAmfhEBMjW91kZ
hyLpdj5dZZIM45Nb9E9OZKxtXX5Zzo8caePOCTg6C4iTEdtk5TKTWhX5kKJ2Gs6ocxoIglwy0VSc
G7/OdiYqLNLjHXPXOy6eoJqaL8nKHcrg5Dzq2YEVbHwq+g0KpXbPjaW8Tu3pLwNXOj/PIi72WoZc
oAeeJGMnOmD8el9g9a996ZgU/FQPBKn4GSIFn+E9lZizTkHpOlkfM1rE9WPFsAfqNNVWfoLsRBup
RfgwWywtIZj3YKuPnL4y6p97ui2HJGnhVY3TJ6V7FFfbfGj9ddbO3C7c+tzn+melxcGBacFLNlsG
U0uGuFZ2bKdlucu09E4F1AEiAyZniOUjoW+7TUR3Vw3oTfqINGGNLedg2xcQed3amyaSKOdxH0Up
iYLcpXb40a8YvfW98a3JJlCKZmdjmDM8MHxWqxpTZSBzl3BG9aKb+cGHcbozpKDhlrY4F9tor7HS
ogMNwskwtI0+wm4wMR2u7bxFVW5YyzMmVU6j5Ddch544p/Zpln5+cekcrJKgOHae01w9QwADogjb
ZFl+mhTXKquhQ7ree64FBtChEW9ztiO8wLnrnPirH3LBCg9prEvdPYzEdpWoyVAbj1iHJsztlm2Y
G7+f/B289rUsa381ipYQHXqIm9lsPorRc3a2Zo+ngtCdDlfxMn/ZS5k+OzipF8B5CNoFBCewS3s4
Be3WgXqxpj9/d3MJw3Xm9cT5wIT3pHnAKZoSMdJ35GH/aw1XbBuB6HUQHv/axJaqwtQm3V7naIi4
Wbqvg820nD3UDuwPNAIzh12YdI+wlQ4x6TFbvSlIIJpcOqGud8Jii7qgSdqL2xn7Pq5eLJIKdgSk
hBY93xPOgYOdpJ8soOXWXqLHlF2faXjzVW8H8GEWeEd3RsRo9x7ARRVyulTl61BVvzx9PmezPV0M
nwXFD6KvkjbbVgc47eM7PxvJby1DjMvmiix4p3PoHxkvNFFeST62dr0K1eLk3/aM4MNAx3Ve6s3F
5zQwXXq1E7zcgFB4tj1CbsAPIMBX/X/C98ghipn1RAwUtZac4jT50HzTfJDMVhOp27tAsOMIAr8M
437+SOBN3Rte/CokM9KAEI+YuQeYWj9ZO4afbujQPToLtqEu1i+0Uh+TCd1L4PbTu232yz3msUdR
OyQxDDxVIwHrY3l4RQ2/Ww5Wny4vJLA8+G050+/xczwTbRk2wbIBGo2jNBXze9KAOC2Sfo8Jn1wP
/PP1Umxlbht7rY36kzvyjpgJRuklwv4pqv6S1AS/Vzl30jygYVHfF5lD4OeYHkh23I7W0H2Q4APr
gTCBjSX5/ACL3Y1xD80Hia0ZN0yCHMH4CpEya437tnj2i8RhNoj5VGBrxfgYPAnCspAkdVD0ii9h
RcERWQ56jDzYL/6CFGTDjsJnJFI6Yad7333dMR5z3feM1rTqygPfZg9IlMewiDCxArmSNgnZMYqT
GikzPcStNWniEfspiNUiuPhJowikcxYGRlsefRbjohzzez+zz9A/SE1rbJNKRN7rFbCtUeu0Z50L
muHr8JER9LazMQeHXZ0PG12lS2GljlmPHWcTQCDaxkuC/Cu3utXYSHeL8zbYlG6XHMcsAW0yHGTm
mOe5m+iGamHEWXXoyGVcC61I792i2LcwRVuAHGSCkHhK5/M0K6WS+1HWjF3zuvnQg2K8N9VB6u0v
H9gGNGbmLbgazbxBp0Kvsmww29ugFM0ON6ceETgp/YYoG9Tr6zpAKb8gfQgLI/vMNezogJjVulRo
q9kfUYETmrO18G4cM5fpQrRwt9R1HTV/n7zF3euY/OmHT6xwEAkAvDKgap9jzwwes+EUJFa3nTuv
DOuaQsJMjHjbgWeh01MM+wbe9QWHPdNE/0DOK4XcbDFyoRTR9f5+FATklHJmt1rWZ8Nu0DR4Q3fK
a+9XEmcjOl71GedFw+DkKe2KU4QWdYVcCHhHzKnp6Y2xdZvih3IoOA5xa2/0HHFi3vFmLJnBormY
b51ZCVwwzrCxNOBVw8ClYpv438EEDo1zaOr0qCNF+GMiVjK8vWCU9W6XsxG6ZWqvGrFQY6EJoG8u
0P47YkbuhdoltamzSfBsdqMJOT2v+i8aQvHeYrizN0dnN5Vyn07eqh2d6VxM9z7dOPQ7pX9Vpwxh
cc51Fo9Tq5Xbdsm7jeYOCIurpd1GkcT7i2/fHlNcwCZKYSmKR0abeHSpbnddHJ/pynIHnaNwatxi
PRqeFkoVR5f43g6tUvUAl3hDhv1V94b+oTS7+qJaZjSgnX25WM++NT7nbhqvOtlgZ2EsRg/Em/dG
AbzRCXDq10xatobXWWv6xkPoujV72tH1OAWa30Nc56fZZQw+pfyag9NtaycwQSvTvATuZ5kM3iZq
zGLvlW21Tvr5Pa6bO1maH46aUw4ToP5MIJfOB0BliOfWmmSRFiOiHT+q7C2dCyKqdVI7/PlSl4pU
Ib1PIcnbaco8RP13Aby2EYbA1NCN1jqoDjOli8Z8vUqDx7wSv9y6P2gJ5ORRRmetqX700t637Wtr
BL+9Dr4C/GalSM0nekVT/ZPAsXbSj8AfgfXK/SLYbrx2gYNj4BfDJSgPBBVgRkid4ExtetF04BCR
uxYRirh52nfoX2MFuh0QJlgUEaO1rHwL6aPswWtOIU3ddUtjWFu63aANIeaQV2fuVxrmoY1uJRXj
lGBjLMvetpxHq8cdTsP9tzMuGz8e7iD+P/GLGoPJZMeE8eqX7jMr7bAi4FRQeK8K2b9FvbXrQFav
4Qac8nYKzcH3eMfzGCSJcSYow2lf1S+ZTf7iO8F+lvSOs+mxtaM7v3TSDUlwT7XRwRbHe5Ma2BHS
lpUWx0Eh3Wst/SNn9p8RFj1yQwds265paHuJgYwMfUSLn65aCKt+1zwNdfw2dVc07yFn7PMQPzgZ
2QGGj5KDkahl/7j2Q89IGPFPx+N+b8CxmYPlNPNzR0jYr3bx2sJtUn+XDfUqN/rz5LHGaxJtkf3U
Sa2h4UzjV0vMrT+73grhL1opC8+RH23Lye3WVaurC+TsBuUa1SvOthSUe8p8MmBDjAZfNuleDiZI
nvoQW/OwalGwY7YNmK+6q8VMz6XdD181EDDfd1ZVHryK2dwOlfEx9/371PV3M154o/3Vd+IFBWmf
PwILNe8bDUSIM39pgTws/qfteW9RQsOsKZ+rMX2s8v6zt+d7jeo6LZe7pGtCm1j0pq9/W1J/EKZ5
djsKlhEbl4tI1vTkUzX7z66srFCLzXcm0WdXWnssdgekBjjptyMlDgX91ldK38mSwCwJHq6KZ0eQ
KHBpOhbXJSL7G6nfRuvouWrVgR1ZsY41lJJZTfx42vhcDdmwi7oHVCsPfcSZ0piUhzrgqAF444pQ
jkt5dKgpvZruHzs9hlvIid117UzaCuluoy5I86Gl6+qiWYdnuB3r/MzEcYt9YaW38WNfTrwZw/xU
+vIZQeud16dHNx+Z4Js7Z4R7Uw1go5qL3spLZ3olClNtP/jtfeuBbWEbptwirubc0Rp4Ew7cANdc
JZNTceYw5+nTjzHXr/g0PFzuG9gLx8yxH11tfO9zIqeYsQrR/+iWfbK16hyAgMFff88rvbNZpWdm
ckgQPqVn3WvSv3fs9iefnzujfGh1Rqm9eYyXl0Hvww44DfXdyvb9b0hEG8syHgI3foFXcSBlYBMw
P6xRvEuBkXtuweZHvAOsqUVZPnSzv48t1BcVEaSRLT9Ekt1umVVh7/qi/+g1HYNH8gvnhhsxWHPG
L0wXW921nsq6PwF7/a1bzk5qI13h/tk34TAXFzwROx1Nid2z3SrLg2+n17oisaBNcLX3fwwnurpj
9KkjePPnT29oX2NucEuOEnZwn2m4fg8JqsfF9F9Eab/oRv+NMu53PMhjRSBUHekbrF93Gc5bd/pS
2Bw9Q5OvThZYzFBBm18D3ropse9x1WBNSN6d6LnqDUAVehd24HXmNj7bdXNqxIRidiI1dIFUAnK5
v9aWj7pU/jEnLjn6z2/VrJQojqqAa0bSxvsw+C+4EHDNBvczxUTVOO8TIVjc09ZxI+7H3No2xceo
Zb8qPpMoyJ/GOtlmgY4WhsSKKKjCEZuiBri1dMYnbhjxKtaMjcaAmv74UXPnBxeueVkmYW+1e33A
6sjGwsqIfQyipyxLALoZYWxKfBuc2u5MeOHDDOavWniKqC0ytkQoOLkt7j3RbhU9Ha9Ff9LsT++e
RuPFN6lGaI4JVh/kFzJ9TdsG638BaDYfk2/U5rtW2Jc0j2y27fbGKWaHNjE3TEyqKMtd5kv5Y8vd
lVG8ig8FQ6XN32WRvTYopMMYuuIqz+DgR9NVMrOCe6s9dyybq6hszrJT2lsLm4P3ujSc1bIpwyrV
d50kgcBwgfFdm6yFBmH12Hyqj97CdkW+IllbDws4PTNXFH79cQpoOlntLnW7t2Cur63VtTS+Knam
NjOKomtWAD8RQE/TPkbIqaKZ0Bp7ioyIEp+whGYaQm3oP7E0XFEfLZVxX6XFpRzKg6vpoTFMl0po
l5J4KGngpcjZGs3txslfsIm8VG5zkp64G61sAwJlTWzTeyCX56w0nuxm9letPCPdQl9DnskKgiDp
ADgf+trZSvKZcBuxckWwRdgG2u5+4GbiEuduunVIO2eDG88yvbu2HN4TK5znjj2Y/ehY00PnVe9J
edHS6pTZrLjs/nQAd3LK9x3YoNF6N4qRMtk+kaZFaeAqHvsxS7p3XWTPzSohbijmHiFm70zr8X5J
1WVf9684Arcd0izfjc8UwFRaU77uHSg77tXpANOp/1ely7uELkUl3RkwjXYlqqv06u8O5Fdm3U58
b4r3FE58KkWnHEc/CBNWcTT+6U0Pm7G1yZd6awbyLTemq+DVjSwURnVSs3Rfb3ES4a+TJgZpZ3nr
2uo8W8u2QAk0WuIBiAfvm9ZISvxynSX4sOb5Tn1e7YhozxWvgTl8ln1xP7RO2BQFmq2tnTaPZpOV
KyY7SCNld67kN5lQf1LUgINe/Io8A1dCZ+dM4cfHKGcrjOUOBExvgubDu2Bk1iap+G3JLgqzMBW9
FV1izXuqpuhqMJ/2s4wsTaQDVFj109A9Yc1xBgRphaaxkI4VkuB+n9sVM/F019PJJjkLsboDPmpH
GqPLyEmJLuluLsQ1xHCBW2c8k7iqE/eK1IwN+lNmf/bOdGHnSsEE6s/35LVYDl5QPZG4yO1KYJIR
wBM9nFF6HG8dt7qAGvsYzDpfzQOJglb5nffyOI8/cVupG/gruiJ7YyFr5JQtwskKuDYM+qbt+F/s
nddy21q3pZ8IpxaAhXRLgllUDrZuUJIlI6eFjKfvD3Sf3rbOX9vd9121i1tUoEEQYa45x/gGiCUt
qU94g6N152KxUqzqfQdvp7SN604OK73ty1tCYs4lx/Ixs1igpzhPnbh3j9LCK4xR+EzXmaoOp/FQ
23sHbNemLKmxEuoj03V/Zi1Jw1Fr7PHNEfalBeJq5vpp61RGFoY+UJ/eLUpZ+nbM3MHFM+OuWcJv
04q5pWcFxqpDJsRVbTqwAliRNNh6+MKzFo1d0zyMpaE2gxtGG4sZXQdbZ9VE4SMrgvc5kum2brAi
dj0t8zDDGKywLptuFJ8Nsq4ZssnHxPZuAZgZu0Gat4jTb0DBk0Voas8wzAmSCcPHWRtvZVA8B5aD
66BN4WKOneZHBCjtE3Lbd1lWItYxdOrmAinSIgN0vGiDdwfw9tA8Ix/0fDE5L0YZmNu4GA+K+xYz
62+WZlL+sNSLqeVQJoXaRtb3liYYPFcJWNauByeZq20eAkBTDesp1yhKPGYEbvQuxLy6YQ/F05Y2
e3u9CirHwyVfY/nuzacy+8GQ4U0N14sDvpPOk6o6BIyxuy8cPsI82AhDw/rLFW1Kd2Zs2VeeQ1i4
vcxwQo/FOKGmYNEB4ztROBzCMnmLKiSMqCwPFqQ/6rcKiVSmW+skrw9mVkMbJV67DcrpKpk6h08D
lLbXuAPNweDVIvt2FcbMerVGWTuI7utu5FAyU1wBQCpRfPSELFkLGae38xMhtA/I5j+Tft5XuLm2
aJtgY5PwjVH3NlLjz9x1ud295GXJCqAkMtt80hL5TK6AWIO6f2iWI1kpxiKti5t80iW2K6zAm85F
mReiMSGFFnyds4XghQ5uBnEYcHvKkbuyUo3QtQyZuk0S83HUy+cIv7y8VXN1cqripircTapzyFo9
kdtNMHyfdPdjljvbzfd2FtXYv4MFtXOYy+wTMBkR6uB+dHDbiMDLVToWz9Vgoem1pkNnyFPV1u/c
4s5imMa1LljhSoVCMmzUudQNSvAf+s4z5O3sVu+50fidq8EYIC4ewXuyS4PmnvU1mKc2e+4I6EXa
omOyjjx8Y+ZHVjEPy0xSQSrN3MQUCdY+c6tNAWhBRBpGVnPV8hHknMC5ZxxGhg5Sg6gwOo+97L8H
WDCR8RKnkR6kTWpLSBJebNOP0/QDt2xEvHV8jZgZuqjR7g3c48EwfrCsYnRFwh+ABT8tkekPmPpw
DwGG8HBJz4M/CP1+SAhwgEERTvUD0Il3Q01nzIHUWsX4Q4zWPnUHaFssShwHE0PzJAbuPp76oZUv
JnCHQ8Cdt0HGBXXAvKUljbeYht2WoxEdGH1Za6W7rC7qNDla3BWZ/duLWP3dCbHUJNU9loI1TZBV
1I/XDLle7EXDSzbCZxSpO/g02eDeM0Pxa4HfHMcntwv1EI7Zo5F3N3pABEsS3RGdfbLaoLoaWnGg
w9yzSkRWS7+6gLaAx1qzcSaNjEJsdaA5/WG3wZ6x/ZFVku/EGAy9gfh62zjXffYWUt+vZWDdDemw
G/t6GwokiEI/jPZAalz63Qrab0JYN62mOsJzsgf4iqmdfEzFZ5jQ0CioG2VLO52oBifXz5pnbwxT
W5kmMe/j1F0r0m55I0hX1fgGAwgtw+QgUI+hRUAzRjbqPjToi6VTvZkjSy2PgE6Ddj3zmHE5OM/h
0E/rXAHIE/q4y6vqU4vVkcjKrZqNa/zAd3HrfPd67ymwM/RXMOFyYjZXYqAYQdE6avmtq2EqQub1
HNaMFJN+Vz+F+XiTgNFAHxjt7RmNWTeWn0DDDpjQbvtiIt6oZSorgQ+3+qIfRSuhIS+i20vW48X5
c3m4OH/+eXrxAH353penX/7sH9dQEDe7dDIZPeGgbnL7IU5KfYtEHUxgjcXrks7tLUIMlJWSEfN8
X5B7j9wX/eA/CcmXp/+33xsvAjTSBpE3xemhXYRYiORQvC1QBH0R5AHlKH89XJ5Cc2oPzvykRNe3
p0u28EIOyFbu6IS+FeUkggQVHOl4EaJdwsTlmIPvuXxZYXhHzbi8CYCEN4EkLT5wYy7Kl8j2y4O2
hM/++qoJOFgDe08USbsTVX1wrQ7B3GUzf32ZLv/K5Xk1LT5jWhZOpdI1JZw6jsRNHTt9+N8Pl+9d
nl5+4Lghtvp/ftwsvwiLG8NlKnHlSqTy9Cz5ZlU8y7FvmWgiwLzEf7dyYVqgigZ4gxCRcWoNsIiv
/nm4fC/XSL32une36m8DbfjIkIgdcPL7UeCmiIdoxzlm/D4zvgEvmk4UAFg78WFAXd6nHnIeDAbP
GVq9HgHQ1jWGz7R1YcQsDy7rnqwp61OlT5PvedpmmrlMmlYR+PmoiPdK9eAAh/mmjyvs0HLa64R1
Snvqr4l4QyRuOeO64PwZ8f7qITdBVsuE/lgv5Hhmx55FQDJb5TVR1pDZEclt5tJLd6GNyxVEs0N8
9ujKIxjT6dod53tkkunRkEF7IgX9KKYaHkxU7/siSFlbr5IGYnpTV911K2uPK6p9YsqAHURhhLF6
JFSwrkcQU5vZgGSqkTK5KvM82YZMLqlJHW5VrtYgis99O29yOh+GOGiDuDMH0mN6S2HSRjUyl/ah
MjB0U4evnkg7zc4C01JYtOZ1b5jm9dSGnP3meAw0+2Y2q59OnsYb/qS7zi2gDIU8qzi2dxzYpKKM
LqYdM7hKjYAKyPQDbXzVPdooyNU+G6PNz0VJ/T4zfIED1Tr8P3HHgG7BxF7FRej3keJK7TVvwwgq
dzDL4gZpfnEzw50Hn7rq1QxUie5i0gtoWDafChlilLjAyzaksZKy6zj5tVjwGNV4togPxliRMVKh
3VbM+rjtdXjKrM+dc0ZH+kyPFM5PcW+EtUMrq56u7D2a2p8mLYKZEdvKrnG0FAYJYnTyWh8VJjo/
DxZLWrOUoA+Qb3TIBVOUT9f6yEC48KareNkSZk8a0znKG10QlBmgJ9+Ndsin0o3ATKpccSfy4J33
xjfudwJoTfVIAbIRy4fIRAmlCQOVnJkcvxUVHFlpTbDl5Xu/fnz5iZU7OIK6kh1zmuN9UcE6zYf8
BSDdR2fPYI9qatekfJCEFcKzvw4iGzlm8DSOWLbGN7s2P0WXPE54G9Icd7FZn4ZRf4zbEG+txFFi
pjVgourVIY2eDh1d2Xq+JzekO+WZ6UtNXFktlaJuD1clA5g9wUR1nR0rM75qCuq8hOzFKKP1bCo8
qyEMAbx769LpX2Rp7HsiRvxMGCBsyArwIogGdkCd6mjefR0CqC/jCCSwS1yM1HGBc6/SRvduiJFJ
onS/rfWmoqFF3nmxMseSEqy1nodgOLtT+n3QJGUqC08Qprd6jnRGV8dsz2ibsmT0NoFVg8wkM3Zl
mcRIOueWMWpvIgyFtqzS+AGIhJ91tK0I4sSrVkB5ovn9Y6gpwpxcvHZVBSArx9dVmj0hVid3ITcH
s/nTYm23gnYPRSsc7wOcQRi0Sjp9YbOGToCV9JYIHGftWfFWM8rxhKrXRR3df+ts817O93PEYROp
8LbTjOwKTDWAsTFYG2TUVH150mJc+JV2LYjr5EIoF29YSVaW9hJUTF6NqGC2m5Z7Bd6IPF5kN726
d3VyV5N70PZc8R+9tqA77BRPhDr62mRe1bWebzrLvoM/fqja5IfUb+FMwfeC1Ue2TPtaoPhIS3va
Tmi2qQU+i6r0DooJya02Ro5fdYzUhGGcIPmYdljt5zAgro91HhqQ5GaehfTzgd2QTbvRMq5EQkXZ
GIeOQdhY6N2qQZo+lPDb9RE0NXp95Pdk0pnlvORBITiOB0LWTg5VnB83Ykl2S+sNDQpjbeb1pxPK
d8fBZQgFbSdgHe1U4j1MTTzuIwvGMVp0/VSHb32kGy+dRcPFws3gOOEh7kYgVqn2omvXxBswx0WB
IlX9kdU6l2nC56rop65z3XeWzFSV3WLyrHqjZ2UcohXTYn3lENCkShbQWoQNUHEHjmDFLqVkY4rT
ZDGyIy603Niq09dqpBMRT81b4hI5FFakhi9JAmhxocN9uI1NOi1QeJZ8OAJC2yxBDbL0NiZ37wAz
3LPaLe5VUz2hmHrHDfSZdB+mtKxtb0wBYXLhnuuuvM3ZWblFU68wkOux4mceMD65VTwhvp8cemdt
u30TVtFta9rLyP2BxVyIB+14o0djt6ltho8EQVZ+mprWlfUWaSbhd6wo+bhvqlC3vgfgf+povrHj
3DgUtnI3yYh8nAn9SkWe2GBQ5txu6RXaBmUzTY9oqkImmh02pzaQkCUrDxmQJEE2aEY/nzm6wEbe
EZeUbjSDVMQiYD6jnIkIuuaH0Rc7uHrzozYnB65I0THUi2urbONdKPSHyKJmNvJiXKPt6dcOmdz4
gLNVkBWfo5aCW04mlsNc2Wjp2ufEQqIDL1K48lqGpG9zxaUz1ijJ7AztlxW5G8dQr90kvJ1dqTva
sh7mSR1ofQCpPLrPUhhCJpOKjSfCe2bWezpD7nXoaHAd2kockqiaVwjDciBDFC6uhfOrzEryw/EU
mGb3067n5xyDMa9tHy3buFr8Zc9ZdxNJ/D5j/1ijPaBQU1h4BfxcnKNdEtzSZXG32KnoPrfTmquN
3PXUxtgO9XeljQNxYstqobY/SzrAK4rSYTMa7XYU3ocAuQViTxuof8SPoAZeYjrVXhbSBQCKxjHP
aE8ELKljuxbbujikvLO1Qry+mVw9OGnhZ9E4yOvclABnrTJOMffdbToyb0ojzT1HrnDPU6b5+iBJ
mZoJ3irzON0Ly5kYFeOxE07T+VgHQQcWYjjiM4YVxIfoNKSA0HJNwv6a7guEkIWBIIiz2dR1+p51
nXaUDaCWRi6Bn3OVgRyyE+U7LVufYgRHehDmx6F8wTQZkzW/fGd5mNWyCogeTZN3WIhuYdV42Qmn
Ibcq+C7jFovny6+naE52SurDnlBFPCcLDDRair8pZGKRRqfLVzZN5H1vATUlquAYZx4SzsuXs6Lh
nJMm7ZsFceaz0zI55FcuD4QGlduk6L7xrN2LIUKjIbJTEyKNiJavSAr0bVJvDhP9VE7B4iAqAqsr
8LZgdJS3KoKZpX1LhCQXFbvaGHhnVo7FXNgZ59eJ5EIuWzUyeIUFq3CSDR/QVcW7P5GzU5xqLRi2
kaW9XL6VRi7xKTkQmrq1ZHoYmjw+1Jq1sRvD27shnhbHaE6Xh37A+TdWFhR7j3Rau9F8R9lcvYpE
HAdQ+auMNoifjQatqj7BqWthJ3Qm9IAaMqwF/pgQyei3BO+esh7kKdqSGjpVBc8+yN/1UMHUS9N9
F7vXnRoZLua4tSXhf+T8ps0JuaPwO4VUIEeL71sCJV4cjvHJDEvMW07yg2UrxwMq0tPA8mS9APrW
iXIJJxhpmCys80pO1YneQnVqBUHdQ4VJ1DQJr569tD71lSAVc9nLgDHqkzEO7q5sw6s2oToCZqNO
hdUYa70Jl6tLyCDk8k0nKXwOKZrgMfHZlXCAuhY1d4wpOqWupLdz+QdjOm61dQT7RKDpshMI7pW7
ronPdeh1B0VMw2XbE9pPp8tXbcy9tUsooppJ3RSwIe9Uz5mmqx9GKOaDx8w3M2K1K3vn0JZi3Ip6
OEUS7lRdUc/Ac79pczYgFuM3gxG8X7vqCiKcu5pFD3Km619rmw4YAFECfULKucmw39jR23nosjNj
7cp3wVeiEwoBrK4dl26SDeqX8FxIfcMAuIg5fKxEvJV38j4YqPUmrwbyZL+affOc5AihwY5t8wrJ
ZU9GxsogPJ5xWvLz/9shcOS309/sEJ7hmv9mh7gqO1SRb8Wfhohff/Xfhgj3v1AuGZ6HFUJi1rH/
iX3z5H8J6Rr85+lC5yd4E/7bEGH+l4A/JkBjw2KgPnH+j0HC4AU96cKuNvB7CtP7f4p908UCiv/N
IAFqm2Q5U+owHHTpWAb+j98NEvGkhq6MdXUoLEztcdR4O1dNj2iuiIciSco2bK4dEeLHiZrBGvMB
Mx5067qnt1rP50VwNTkRpm2btoJuTbuiPo9kc9xx5XnSkwws1KCjQ3G1DdONxmcijcGHKIYVDr1D
ruMkle0yCMNZa6jvmaS32RA7u44resCdyhkZvLg3YKvTnaMgGzUwLqryW2bHzKDwUqxR7RySXvPW
I3MpOCcOnOoBrQlBuS5NfVaW5HvRIt0BSvRWnmIj6vytzmS3Rxn4qOqG/IiQ9wpE01v3EmwHAmTY
FHTMa+X6eqF1ny1QgANX1H0WxeHGYTKcVRpI6txpV1GRvVX5ErtFs2OsiWK+1HvTSBYx6lQMFccK
4u8NMqe90OntjMxhNnE/7BN7/GjIF9FV5XvUNmuZ2MjWS7Lc0wUjlceJvR50M/TDHvGntJmY6HTk
ingJ1tTceRkNbdylQZG48nViAr3/7Yj+T0kD//MAkQzGpMVRwjFnWvafB0gyuaov+wrgguk9ipYg
sctD5kIws2yWiuHUeeuZwkqA2KInCGtlCQ287Mx/3xZyEL8cq1xfTZQmUsCM17/y2mnHizFM4a5f
RNwxg3a8s1LtS627RVrxpHnFZyyzv+2B5RT48xSRjona2tVRe+nEN/65B+bO1ueG9I9Dg3KfmdG0
4sAOQKlGjPjb1iDlT2Pumgz0nitF5aXRbmIg3h55G/ahRtH57/vB0P/DFknPIU2SE9alEf7nFiXC
aDAINhmicezUSUEwVuOBKZtQB4DVJSOpY31qy4yc+kWUX2TzlsbZMSLOaT2aNvm7g/fZj9CabJvY
bq/MdpeXAvS1GU3yeZsgefj3jV5MXf9jN1pSt11cqQQ4uEuuw29WrJAzgGDAhI321Iy7Y9q3iTtt
2l5zSKOxdV8wovPNof6OFKpf1yHnYRwItBueKDfK+KiRdC1mYhB2Wnln5wFTm/opC0xiARHhQ+gM
KHHXWZ28t+XCKTGa9EgQI6wObXr3uua6tpYdYcQfozYi3LJKgnYj495wa/CjBD/+5R0vB8aXA4ex
Iu+UgAxP4of78x2PaUggXErIZYHHElYerZM6Rg0/PEXubFzRUGJKjstGGDI56kT/rTUNSH42I7Oo
BnCvFZB01ROd69i0VYSytjGz7Jg6EG2r99gv8YlJcN0FpJXZFRcBr+oqv8iCN69i6W91dQpwVRfb
wure6nKc90pTrJMEcDOi8eJQbmQf/O184eb05W1bQG0dRwqH5Q93vT/fdqY3DnNUMzm0ynss6dGy
y+cbFWTv+Gpw4f4sphIIj64RNTQ1BAuA6kci14Tz1mtU6NOdbZEZrHMd8M1fPpL/tG26bhmGS+iD
xI3457Ypht9mq+wEN+kej4RznLPyW+lCfq0b+7HSHHM1U6RfbgdGT26CDU6YPDm6JllHK7XfaFTZ
4NKM1wbYkZwJI2hD+47DkqllT0upbIEl6bP6aUnh0ul8nL3paBX0sazbOtTVXjNQR5QJHSKXnOom
6aVPPBoSxCo/xkn8GsvAPv/729b/5yXMEktshqfbtufYi8vz93MvDRPae3bF0t4OSuRRya1sZm8t
7BbdwxzfkVnjS7IvhtY8eQFP5olBIGbd+6XM3BfgHld/2aQv9xWJwVJIj9KHUsbSxZJs+/smSdIJ
9D7y4kMUQEHNxHwjIlvuVF4cwKHJQ4Qeex/24mR4ruW3jiKREwFck+t/25LlNPztNL1siaUbHA6u
I6Slfzlek7y1MTdwmrYx8hf50UQjKZJY4bdxgqFxwXilUxQeZ8SdIXGdgGIrcneqRb+U2WuzdZ4y
lwieqMMzaRGKx5jzL9tofs37WfaWZdoE/nLn42qy7M3fLp4dPjtllyOXEuz0Xqt7RwXEWXrls2a4
zSuKvjkUOZJdfF1V9A6epGIRYYhrK86vKSg/cJPiXK0+UsTrDzjP1oK+fZ+4+a2h4fELYni3JStt
IPA5qk+DyPkuqoGdGc05G6n2XJX4mlP9de9/uS0se1/3XO7pSzSyLb6ekUteSVzDaDoIOWmrGvpR
VPcTq/UlbKlhGQYcl9OoZfim41kvM9JOAnNCV4uDnIX6cByKvQPT+i/njPWl2lg2zFj4TTbQLmpx
0mb+2OV9aPclLLL4MCTezmmnhCZXCUdFmx4tAV1sBLiH95XhE3nCyw6MQKLEhETSFTS6nCI05Mbm
FJbfjIG2jPD8ksTiA+wifT9nzRbx3tp2huxG9Hm9dXqbjIrY1WHT2fs4i7tHcxT6qpsT7a3Mq4PF
qm+dTe3HmMoKl5hOo0V2eMLQT5RWftfVZbSdwFWt2jLV1sRBTGuvHNRV5LZYPPP5lHbddWGkOhJB
PkemzLVVtW+EH59HGBBFhqY1yvbeMpMmh3kHJpCUgxLOWLAMRgM25O7fLwLOf7gIWBzMHjZtkM3C
/nI5plwNhtnRtL2k/NgP5IlliweVrjYaNPrmtyb+4WDJxnWDvtjWAGK2Mwv4ra0DhNRDY4co2wQS
SBfCkeYyBU5uJxcgLYmxB7jln6Up8SLK8CVAZrPnfHYRACnLNygzV4M3xAe3laCu08Db4mK7qXol
v1fBoxP4DSunq9LKMib+3rckjGw/UQY9vSIIDhOKtePMnGNR5KCXgxAUpMv1YZk74Pzuhp9DQ6Sh
NVhMOKRD70l4gE9qyfqpUW9RQ1pJhstTuawXTLrgYeOF+zZFOBVruBPCAIGAWbfoV5nBVLbW+0Pm
vVqhZtwV5XTDFiNTVeV2xh2BAHwEpm9563//gPQv90tOAldw/AtWbtSq9tcPSHhFC5OCvQQrt4PZ
29ykQSH21dghrwDHnNDxLwcgMrVLbp4Yi0c7S2lCuOVdhJBqkznGOdXKy2S7If60aTd/2cIvRdZl
C7mPU28YND+dr4uCWCMrI9Ca+FctXA8o/ANEhKXg3u66C2oGDSAY/+2AtWqbKeqfsC5fp5gymYkp
/A/Au3Kmf+rMLMD+snX0C77cW1yAB67B0sEirv1rWNnkNhbuhYSjTBlyF8cCmDi+4YyoBIBOVbiu
xmG69JpPRR6biIGxH6Fw+XXTi+rQ//cNMn+t6P+83bmmKRwiuVhKsWlfqlJExpqBazXYj+RM+EiW
03tm9jSesKH1hfaNH23bKC6uwjiOEL58epmBSKaErjqIVWma6kfnLqVqlO8HPIknWUJWUN0pcAYS
51DDbKPYvA1ygOtDVLsMNgiczXrOCkBU5roH7tmh7Ohp2/dIhG6VE7Ok4qw+8FFiZm0+mHom4AbL
at+0821glJznYR8cHfbkNmIQsJ69HoKOipc5f3Q1WjW+l1L1Gy+hCrY8+2gmzm1HhXGMPLazV/7U
SPeHmNDfYZwEYiVN0nPrIjx1GS+VeGWztSSOiYR5g2fP4MYjbv456Bp8bHl8rJJgWDM1I4S5b37y
cTfrOulxCU3uhwm7fZNlijdFDHnrCgSG0dzviXdlauJaJ6wIuo/lPnk03O/s7OhsFsN9IGSwxcI6
+2GbgrJjAc1NztWv7Kq1NkEGnjNwsNg2jaQhqfx4Z0PYdzHUnbihvgLGnu9MlO7SoSVhzQAZ8yGy
jtnSuQinBJNsmX13dG08xRkCgSHOqWfzAAVML7+jNbCo9WI/RXdagSA8z6NLd9TtslXN3XfvdTZ3
rA7ujBcFUGBVYH+bjR2Kxp2K+unQ5sbPaU6N+y5L3px5IrfMmbQdapEFOLPcQ/CX2wOmjW9cBK9z
XfPOemKRH9QG19nM6K4terBR48An6fZbw0uMvYne3legxTaV4zFZaReh2Eyga2XkWEZksQ8M3ASs
boxda3BWEwSoHWaZwNhAhOtHpfMckgMEBAjFxzBqaO1N4KWC6Zmw7O9uC+QyCQvERqS14Mlwf0QS
gGXhDJhlXSSPep2h2UpG9ciyOd/aHcx3AdJvpWuluw16juUI5CRamuEDzGDH2MzGk2fhcpTMMfym
xD7t4DNGuOvHTnMyx5Qh1TQ8yRmXO0UViAfSQPtaX+CLur7pDcfys8o+Sa+hLTQ0yKobBzafOiNV
i87w6xlzJum2swsmP8jD1qFlsy6mi7+3Y3lnmH27dYqROrUj+mYuUfEmI8LALMhDADn17Yxh3s9s
58rJSoGpnAEs3o8AS+WvolsVwTbxGEkzryZn2nYcIiz1HUsc41BmFSF2inwababzpiDNuk63jA5N
cI5B6m7pubwEeuFsIImleOS9+DaD8bcipKllqvdc9jXtdVi1RD9l+jYoRX/29El/NgNOyMjAqhaO
zwbqcIw48DcNCiZfi9A0A3cwtqWNPC0Ig6uOgZpdufY2MwH1pSOu6ck+UwMhkw/2nmbNO3uUN56G
GUDkP3ox4Exj3uaPqReeAZsZMBM92EGOu45KxngN/CikLDW9TnPGnBch4fYiWXFV3tVmFF4b0w87
1/2JOf4Znbq2kgkjRiVREOOqtwjhQ5VadXq4i+f+UebGPiqT5KofTbkRiwbaE9G+BayQFba46vXx
HNhDuzGKSNxp6DrJWxmfS5UPO7131UYm3fjsViTxBMn8lOrGFfWjto+A+WKCYePSMA5eonZ+1mYB
4xlJzHl2ayLPRI/ONrbgM87mM0yQaK2VUX/qTVa53A1jzE5rTqtt1VgFRjBwcw7A5JfCgJliAkY/
TUZorkutEd/rAD5yktq3SNvljqU7+8mlP6HLZg/qBVOJjsEANcGPckCigXMZKxs42TVNn3uFv+3B
1vC8qClBtGAlr4TOhdh/di2l5DXRNhsKDZb+hE1IxaWn7no/y3RaE8Fn3tM1YNX4YZR1gwXE7A5m
o/U3MTNGdAneXU+AMUcfEDyW2axwAG123qj7xSSJciv2lhM95midbkRZtr6MzYL1uFnt0uHsBDd8
lNkBWd07EFL0MkKvDkhR0lWv9eY1bZJvOoVMbrXNcYgI18qL7ESA1m7O6jsr4hwslalhmbdGrvVN
D2O+aY7ZMHbruNuZanjDr/PcDiStpAkwzR4v+LaSJFanyaqiM44SjVcdGydZCyKFNuk4qI1wzWgr
9Vc5Kq5VuPLWUSZ2xqQaEuxFRRqRAQwzl36LKl0z7ByspnfMJAe06LHGuvpAulN0mpNEQeV08Vc0
5nHWA30H3/5BMcPdZiEYjdxTEH2WjENUavfVpHTYBhxDHZBmphTZcZhbcipNdHq6VwoijojEJiJm
ow0Z5bftkXdgk7ESV+vOoukalNIj9wnH0FCqpwwLQZCa/bese2tzmjesWJb8c1I3oqJbwb2e93EO
fS23iJ1WmdpyvUDAnhEjgWjmplTWVUHmwNUQ5YpybTAgEsIdK9OIuxo3wTovzYcIHZnUT1hFkQXU
6pBo5WYocveq6fcAS6B11ATpccQewC9+mz1HX+Kfy3UaHfF51xs9pwQkbDnB11+2LCO7du8V6aly
HzHr+5YHmiLXGpIbYm63QkCNTiCKL0tQuIdoU5DEdOokgH/b5Ftvgsgg7HGqzL3eIEwYUkfferP7
lI7eh9NFuCVldARbRGsoqTqCZfDOpcF0mocGFE+fbMibISYgIR+rUd26tMPxJpOFt/PAhuY9aAGR
3Kazdp9BMNigzkVoidbTz9BrVk6fQjUEcJOPRDc5CaSkzCt3DjMc0uG7aOsieEcrByvZS9SzGw+v
MMTHnCEj+gNaxNO6dgPrIV0GHlzHD5wF6BQWaBHOqacKKhQ2v8Jx9o3J7xqh1K8A2rluTPoHbUZO
ORwjXJLLiYk8Y52Z+Cei/9L2TcQlwfPO8zjh+aL/jVpM0HZS21LL6i38QZsuNAylxn4OB4xVdRNY
9MyCO6f2joRMgXlt8W/AV8e8NIbbrq0QqeL2U9ROW6XLdSKtB0pq34gRyXWFhvkid7eEBSIX70jl
2ARF916Fyln3NGOmxvyO8Zw1e5DtXZk+KlojK4HFtRuY6PbcBg4DM3YMBjWZLCa0lmZCca8FlG1G
esLSGyOhcXZpPBPsOifIkxAmkj7WBVgr8RuYhohhYG3EOEerXvR+9TL0Vcr9NI39KuPWDIL0cZi/
GV2bb9Kwi31p4q8kAM9cj07eboZ6+qgGc6R9a3/osnpOBkANuN+DTaAlWw0GmR90KB7ScpO54nsc
mds6bYjdUc0uiS2u7wEpdkNUriNjvMJeB5J20L5JNA2xPb2xtsdXW7u7qGG5nY0HFw76goDK/A4l
02IOeYpYwFFWOBt+b9v3WumHUfWu2+bJQfaK8XLG6k9F0he07BJ7l5iyXTd1lG8QhR0LjziZksHd
DBw9GbWbtNh4c+WsNWSOyEiR8ONRXQk4Zcjygtsh8BBUt8k6IQcNgx2qtITOPxPs6AYY2+gsxCoc
YCycusi5ypZmkFcZb3FXnesJl3+blldKy34YxXTywqvJRihSTEi6dVFQKQAzaclG4natACsH76mb
3dtO/lDZam/31VNLvwGbN00OGK5gKws4XgCHi1zsPQwJG4+2DAonTpehTn6kmN/RE9Gb6J6iFpQE
vUTdNwPyrULNO9gwsP3XBhLDXe56+4hLASSvkkvf0g0UyNp2qooeKiyjcKQsdWYEyClRj5qP3+KV
4ohbNrpn3468JzsW3Dr1xXoLdbpZHvqF4eoWuG7ivKBUWZ5efnD5lcvTXw8L2De+8F/7y5dDAODD
hVmzvIqdD9zHLr/oMT7ky+V3Ls+nWsTLVeh0efbrF5f87a03iqtfT3/7p5Y/G1IXDnEdBcFe11Dt
lUOyq+qcj+LPVzZaBM6b3192agysbkS5Xr75zzb8+stf/9hvr4KC76GYk2xbGj3ZLpfNEFYsKOST
cP3Pn3/ZvsuL//Yyl+eX3/my4y7f+23X/Hqd5S2GXfHkEY25msJzaLFcl63ID1bT9DdMhfd9gjpg
cMY3L+v21KoIkrVQrpGL/i/Gzqw3cuXK1n/F8Dt9OQd50fZDMudJqVlVL0SpSsV5juD06+/HPO52
Hzdw0YAtnJJSQ2aSETv2Xutb8I1boXZTT2d/1snPcljRtmlnI0w0+uFmeRT4aHY+iljh0Ep+9Fl5
yVvaoF3tkK8BoMZGA9bK+G2Qo8ulDnBPl6hlwZnKjTH27xH0y4soFuMO6bWdjEu2NtuFkgD6pCSO
YGXgPdWBp1BaaQXWufjYeXV5rpi9o9g5ux7GerJgR9fLNqXFEYwDSLzxFrKSa+q/u9iPnlL9sx1Q
rJnZ4q5rkXSFvj1uvcNcUp9r4xL1CVEPnh+GGaxdcObcBNks3b615bGapvl4yZ10OJCfBdR/0E8g
oB/baZlDhFUXeONZ4hGsExTbVT8jdZ6w4NqeBJMu2l1suy8h18pFxzlGDkW1gZUY7zztBoSpWfOs
CRDBTTHUggG5hate056iTcuJLYgqOwwaDV9VE/KidaHGdBPNYWDnt1x/Tmh1r9tZ/PT6uzcW8NjC
CnGHg8ulshLmr5yazYTf5soYeJpTN5tUAJ5JQ3lBOIHv0tSS3Viq9kJjgroHBGBVaNdibHwinOAL
Dhf6Gj90o99VmOSiDGRE0XEOAr8w4e95Ta3QO8c+sLuWVw9q07fa8G8O0yRktvguZaFt+0GqNaVi
uwkJ3aJHmz3WFsFRWFrFfgynm52zoALEOcUm0HO3hQjh5IcyHJhjWe8mQKUVDsT42ACU5a+lnW6l
3bnlRP3gVcM2ajDZhwD+JwsrGVf9aqy8hgBeezxGXQYBeYJcJ0jJYwHdJjWSacAbr5lJNIk3k307
F0TSkCBxYH6jjlk+rQx6D5iAvV0JPmzGu3yAmnexYiaZEzouURLWWyj2QHAMPQZnmBr3epGEsX4F
6Ab9OpbSNXYDIuSM5Bd+QtRnuvULCWe8G6eBjEjpetfYygIMW5zN0xz7lkjg7Kr6xlPrLgXThJK5
8lVLMccl4qvLEbig0eNaTlALp46j9ipONzks+to3cVeQVGKRHGck46mELbv2mih9FuMvW+/0A9+E
x2IscGngzp4q93vfIwlrxWc6P7fzDLBqxsWbwN+ckFz2SUscIGk7tjn/cLAVYk8dHgjLfMki+xdT
JLuFmR2L6ZA5ZF4QQ71qijzc98LTgtiGLl1HHgPd0LGCcvZrPMrVx6hKLn0LSo4s3ZCuUfNgpcC5
6RytmDRn59CoyMFgIoAglI249Vm5mvZk2pUBl+nzDhIqjY1VIGJozazc6rl4N7uuIIqNRhJjupeu
yx6X8cCkBniGwk22VtK9ZF10dgh4thab06ThFEXXEhdRHAirJF9mgpSs6yMOoqh/aHNwGjlyYd7a
2oAoRAqmEiwadoSrgeTS1cJyD8yhAEpWyw8D5acUuOzgAf3S4ZNRMj+b9bBLfiOYI2h3dI+98ruN
K4zfXIBDMEAzZgBjvxF0uw2p83ehRA6nNDFtfctUxK+ijrRMLkCkKJDcgxKm2pZjMhZxqP8MlHLY
zJ/UGKOMgHvn9nF2IUZCa1qPy/A5Mtsnv0zxCKnpLXfI48iSN1+3VrWJNY0M23SXpMalEuOuxyxh
2j5dVLs/OFPyoiEnDZgpRmvRhCAlNaTz7S8nIbGvIo0KmdK8LlMTo1Fh4ZIp+peUtgW4hd+F5j16
UudCC23IZLO9SZ66omkAkgDGq6b8sciKC1RL/PXAtIRBSJEFkk/KcxE179i2cIeQxb5RQ/FSzyTt
pkXqrcnfQaBFSsNmnOvtIABqi2qmnsHa0to0Ewy5cWFcIfnqqhuKteii6ddEB49Rd0wnrOFHiGwC
bhzMiUnhgvLm6C3N7C+zmcirWFpPJE8d05KSostN8WTJmODhQB8H2IuNsM4dd0Dcap8dRgXiOT6g
6nBgac3q0kvZrBznjWwhgmK+T7regJGAOCuL6RB12k1vkmbnGfpxzkJac7Mgy1swOwM8rXZa6b3F
i1QV2sw3l0Kvkbq5NRUO7C6kXTaM7ss8D3tjscV23KEZQHfenBQbTGUHMUFagSqYk1bpuIexsXYB
h3OgD3/EdqyvMkv2e5VXl0Q53xUNXLKLCGGZxI6m6EdvSJTQvvnljjyWBIJgrjgkJqEfdABBqL/p
C3sJV2bsY0TC4g6Rx7DqfWFu3ZLzhpdM+nZQXbntxVGGoMDmMK7WlPmNV9POS7LpPIQzzIKhijZh
I59Ml55GY+cvndpqrkaYAqsnR1VQiUSLHPLUNE6AajniLegdWcmX2udc76lsDFTt9BvL7XX4vFT8
bFVHvfPxLyQEIeD8JWuzFGtNB4LkyOh3KOYDQhWIZjYgMm1gsj13JAtF0iZki24iqCmT+SM5YT65
kCs9nk5jWuyrqD/UJVld2CxYON1cuesyQ4jnZMlrSCMzKM0R1mgy3kx7eilJ2j10VjJsK51uHsv3
4PaB1gAeEpFFTsSCzsLo07o+2ZMFYuesj9f9cpPqfphv+I1TmBY75q0J/TZsqV60z9K44IUFraIM
jZpmMmEBGeT3kmCMIbkmGwqtYMmY7twgugcnsp5bgcvCrBMs9NkT2bveThn1tBbj80zy1i/64mCB
9ACZBREYDGjfoyx6Vzb4K8jwFEcGpoGRMXpZH8jjogZqUdmH/vyQS1YdF84oN9Evp4o85iKQ+qcS
W3JjmVdtKOJNGDUsDXjXIlAbHtAkWGycdmjUdTVsEALUzKq+kn2eAnZyDy1Cfmxp/rDthF4eMJ1t
vZRU8T49rjm4uWuv0MXJN9MLVjp/P+nTEzQ81HPapmvbHcp+qMpkDgbJd5MQoRVQ5Xri5TFUjbmf
kZD0+3VrqTqAuAwzYniawK00MePsJnbfVU02kDY/KDu00C/Jix5TktiFvCDhO+mRdQOEwCsw4IeR
8YPL7Y8xy72mDlhWx2lCxM/0O7vuPVQu6N1JrO3RJp5mZGtsOI9xjRjAWtCqOx2iNfDS/dGIztUo
X5gTpIGn+cWavv/TbNxkWyySTRRPjSRu08at06f8OaR87GetPaMPtDf92FNy+fNSijdXzDfxxSmG
J2UQrWNW9COZvBvawyj956IDgnUP8qN1S1O6TFxSbGu6KX98UvWM11vEQaaoGCzliytE08AtprX1
GpnMqBScMNhXcLeLYZjYjapyrexqIXBwmN+7Mb7T2deP9w8iIhfJjimdUnI+7h9cgsDXsQCP5yhd
HcXyoSPCRMw6KbOlVq4qpT5Q+oEGK4WJSYAgWymJvZJL3MrgviJwZ06Ao+cb6txNZimxxxFK9M/Y
okCzqnOo6S02VD5o0Ab++C+2K/JTaAgF98/h63HGJj1m5pKOg8T+mCz/FcqBIaoxQPurDOcAO+uf
7uPh/gz/9W9LQWCYgFGC+hCWOmE5CVd9LS06P7IijIYpYEmABxqPQZK5Ib3onRDrELPvZkrr8HD/
naUVd3ztv359QvetKwBopYVLlJTWwcjxS4iBaiaRcIkU6b4xaG6P8fL1+4PGEcXbaGooC6yQBVp2
GrzmbChWbkkmVs35IxIkEeUG4UheCWewtelGtP004TwjN8FKiOFa7BJlwsVI6j2k6XtAjCmIvtCX
Dxl5Usf5ejetFzbEYIwPdF5qoqR8Eu12tIP2f3xxOb/zRjIoHD9nz4LsmS6pL420Fod5wTNh2P04
LufP+4eUrWKN3Zkh0BKtSZJEQyI3BKfMuZKRgQa1lumaKo448Qjf+d1jnmkdkhnG5XLfEgsD9c48
JhPV9gCk91vmzPLgYRxCy+0cRRb9aNxG21gl16+UxVYt8U/3D/Sz14YSlMpDI4IpJxoiXVKi7l+8
/9c9HKr1aiYpEgp+qRh6xtrEJr701kQ/vnV5zSinWWEp4wYw45ri8rVyrYlWmvzGHveNFfBnCS4F
gtsq7uHTMO1HLpABqyOLLar49NwPj7l3ykL9zc7hLtLXoMurv82ca1dIVm/maL0bprHknHWk8faB
X7jYRPvtNI/EX5qQXUT/VUXUzd8jR300BeNQK+dHExT5ILThEQXmW9cPK+Q6rwSl0onqf+i9z+8m
+HKtNZ/Ctn8gvnwcW5fDZq0TiTkhFcP8o9HkD7yBlrlpWqRZSQTslGZQKvDT9AUlI6sSUTNiOmcx
0RX3T/3rQ0c/iqEDfM4SmMD987lomh1hQ8f71/7toUm+pBPdf+T9y7qSYtOO9vu/Pa73e/T190/e
Hzd3joeTxb5UUGGJsS/KfTRZ8DJL/XfjDDB8Ubs0fvIBEj5Zt3SbinrSXgUVAO5cXx77Vl972qkg
mPjUEku2wWh9GcPCDZgLPmqd9xC2Llwacle6hiyYIeINKWCjJH34hLOMMY6jbcEac4YFTwOuK2G6
xGijTxrGxrIWz9xyhv5b9cRo12MAVWjYOBUGexaPs4t/biBe0Mvi9eT36ZNVVCkVPcVNWQFAccf0
NHbFeHWwBwbt0ruL8pI5Ri0/G2SeuwrJZ2MWexoJ5l6rmheJ6p2artk5DkAdR+pbE43yukjKeeMq
49lIm3Fvq4iiO2Qv9qgxJrbrneVerRbiY9x0N+yXu6YjGSYOzQPuRbEGkd3u8OLvY44slIoormNE
5js6kZz1pfFbiLE9ZuT6dBmTpNRKP+qR7PoQryhO3GAa3nWA3kdRZT+MJJdb03V/drl3EW73KJv8
5sroFwGn+gnADdy1c81WTsCgucPO5RxA7QaDTvE7dTvpeP2B4+xr0QIHnSsGdQaxrFXnvTWmBThv
GQR0lbhyd7wmfozewIiIKre8rSfjT9AJH6z2PMXqYFsmZ4k4frH98SYcRE7M+2cS4AMoBv1WQvvt
q2Zg5jKTFS/8L+0X56zhnHrui+ESWI4IVazxTrzgOJFHx55mohDyOHAj8buuhnDXzZcQWLnPpO3I
HLOALCG6Ntw62fxsLz58xzR2Bl581/6Jlzfi1mX2wVxtwlTLJIlp7IhZj2jWZNFSwWNSDJFUH9YE
RRU3Wr1UuRzOrXgzaOZedWTMj3O1dbSSJcLuIWskN80yvgsrvg1RfwP8vkRa46K1oQ2FYdQiGmto
XePBhsCDG56T5qaBtD/VC9GB4VWGksR0FOdkc3yJDIbAcNh/4fAF0dVop5IU6dlTl7EYv9kZ5WoM
Hw+q82Pr0quQzpM+9O+kjnyUcXwRzrhP6dk7KW5eMna+ewL92dzXeGO5LWD6nSsg8Lz7cEzs6BE2
009qLdI0yvhgTtmZhZ6IIfeX21VnBVxnNOwvxUieBfrHmCNoA83G7ETd4MmDqJHQEbEHnOFufBad
97tGaF4jJPDbVufuNG5W9wsNzGdvuN/NF6mgaaMo7lc45X9OusurH3+NHlA3HONDEI3pNS6sb0Qz
0wowmVl0/dsEc5szUYpYgMTbNpd0KGAqI3D/xnWZbNIF7kDBfZ0i/U2CdF2n6ITpw2OYXX4OehGA
gQbUg2nMTpbXPhseroeOaSKtkyJwwk5fodVZZICCWk8PfJ0wVobsKOvN+WwJiyE9f3jWYcDW7eEl
bWS9K+eSUX9zipX8JnO9ZPT/nngZPFa21cIoaPb1oX9qscVnuBOl5pCqaDU7A6LzSmvoUaAhN8rB
Xw/GeLV6ly4YaItJZbu+bc7uyGCDw/VDHJns6g/1Yhuym9eWJq8bOWc50bsSy5plOsBGwvigE9BB
HFVEa83+OejIcEyyabEJx2szUtS+unrxuvRp6IYVqSnGWDM+URjpS43WL04eVisuwNSggOWJ7bXW
23OXLjrhQzp0j8rSfoS+98QrDPuU+L2pv00QHKei3miTu1YYazUlH1QWHqvI2Vcmna/BxG88vNFg
soT+G/FzqXwmBCJ7qqrpuZfze72ghX0DhktSnNucAYjG29M76B8NGlhG8hNhSJZbjxBB8LtK/9Nw
dDJkegKP4wHWZKKjqHH6oC6hEpVWhcq1Q0ryI0JLt/L78Ps86P3G4O/IuStj7eZAgc6gN/UN80pl
fdKaOM0OPiU7rH9KOb6TDROkdedyyviqYd0GLWSfJYpsIWm+xYn7ytSCJpqig5zkw5esGvZMw3vU
k2inmm+hTiIHpyzIENolNeafmFHfxohRKJNCBHGbEG83RUP5BlIJdwU4iyVmGPQNgGUMQdveI+Gk
o7EfkA+wsu3ug2GSHQypV++xKmDz6kkEQkdK9TBOB9PsfxEGCkZNzbfW1SVhtYTmIJuhWV7+1mmL
srn2jxGedZY7gPYAQTgmv8zdTy3BdqRg7MBkkSejB4jK5J7+UfFctERglA2iNqBJBPrBoEqL/scU
ieRCCON7VIKbcjvdf4jopq6YJX8aDAX2uJ+IVyyq4hCzltgagwiECfAtcLqtZ5Ld6YdDY5sMWqCz
aZ2rmT6rLqYG+ox+9RcZvV6Hx8hzQPW49nMzPVt9hlKvQl5hoMYD9pUyp3ABfRFixnZUrJVwf4YU
Nadm7niJB7wiKhx2s4qavcVBbCMyoHe5Re4syCcw1y7nS7j8YOmz7jeMzn3uI3uCG8P6apo1CDIe
P7dIq0pVyGMiPXs7ejX0VcN/Cb28fpZpRgvFhjdMuZlsfKVoQMsswZg8PTbM886+LcXZTRqwyx5V
o9E41dko/BoInXnxzfwz6sV8DvFRHEZmYoMvmrNaPnhVIjejwduLd889movvZBrzU7W4oO8m9AQy
DzCIpbO0GNrbnKjLxYY55QXRG414cFPUc/cPgEMoZgsMzY6/y3CBH5POQhNEWz9ygfxNik3UsPFM
D1lHf4yt5Hr/YEwo9zQfpbk93zwG9y4BJYsrEdEnTEz/TMwTWhF3xFmYFvG+R/VrNpV9HtkMgzqE
+GNX4xSMqtOfqVX7Z3GoY31+9hwILbnumORnVAT7SKZfPUGxL9IYiy2uCKrENDV3XsolF0lHe7Sq
10hV4nb/B7i9aWssM/xKq1Y9BE7YGtxea9tE0Z11RH/Ec8y+6lLN1DqwIp88+K1rljZU1/Krs4FU
WGbrnvMZZ5XRJntC82DCNN0c6DHiHxFaV1+MyOZUqG3IV9KvOZ1g4G8kI82DKXemyXFPknm1Gnog
FZMPwRiMLT+tZzBMdvymm3R6LhKKsrcbrHp65qeszVTuJzb1hyxtjLXdw2gRZU98z0AigLkLk8Q4
RxNbHAExCyZCW4gfJBsyJ+HIEM+HeVL6HqTlAYBdt4opJ0ipTU9qJMKndfcwap7kbMU0Ao1tvPgs
MdExxJi1y9g6au3F1O6uQnmHPIYYjprbXQDe00ayMByvmRCMbmTDzpR0fLOlR1uXl2xH9gRsxpq+
YtdJbz30qC8QD2CitI9E3Gq04zpqRXGMcvtW9enBoPFHBaV1uJfePJ2zx93Qq2o7CXT4O8PMyW8g
YmtnsYFubC/dGHY0HbAfXGD9iUucjkDyZPtQz/Z57opyO4r2W9Zrv0hqt9GSFuAKFnlLBRy/K3gh
0OtwdA2zUw5LnsF0CARgZIWZ1ac9Tde5Bx9b9hkzzxFYVxd5sG4XrA3bZompJRHaxiHMbuMVExDT
3v6dhUO7l3TzkDiNV5GGp+X/s8Pum4ohCBu/eY8RiTHWjNshP3mh+VKTc/DgDRqnT9Z/C+j0OBFz
k1dPVUdCiBGBDbMyFF4TUZ8JZYrN7GydJCzVdrXkaHj0YKZyZm6s7HXvRZ95Sq6ib0FLSaZqvqTJ
z7x0fFLVShqobkfKGYkTO7tEhkkMIzxR17lkJXA10WLJJskDmEN2pPFKTLuVkgAZMuNxQp0ZmfuO
Sya9yWj4aELKj1ipfRlxYJuH9OynXbHpC/sEyHmxTPsjhuNh5Rqy2keZFVHNyHhvjZys00LHDrmE
qDVDeLRcmL29nssnyzD3qf0rzPyYGhzF9cho9RSm8U05vQZVrX+XkdEESBPwKcXGqUtHD8hRhACL
6LlNQY9wucb1jbJoDd+5EJM04KCwYUyjd4hV3R50zFcpgZobt58fcyO/xU3h7kufCD7mHcm5dGoN
wKh4YD981cf6G7eQfog1tJ7e3PoHYUQrxJ3ag2lWbyZTqJ2r5GeZpsNROckTquLFbTKeJ3JuXJV4
nIKpL7pyeGsz0OouQNeJmcfo0pyFt8TPkn3gpkxI5vk7mTSKtqJz7nTsA3bNicpU3N9MkUOslOmR
6yuhl1ffnHYOxkZh/hE17vPSPqgZKU30WNa9jX/cIZVLCxxEy0wlnPccRYTl9MS5tj2G7tL+NGZw
Z9Du6aEzkdgkYw2dXX7erfH3V6woZb/JkgcyDzriKtYEINXOXtfp2tWeOHW8tOuyrbp1ZVMi5gap
BBmVFQpz3J8oROgD06Tw7PTc+c5jryYqpsVOfDf76YN0Ti4XeABCSa2E48x7B0X/tbaf7o9qZYtC
08fTCqYAsXdJDdLHHQqouPF508H3OBIhguntxOCSmjOXVAWpdzUseCt+Y68au0wvQmdu0sBnqzPC
yX3EcZfKJz6RQBodEPH2bs3UI4j6U/HCWZ+Z2Rzvmb2cMiOj2MRNU2WfpJaRhObSDO5mY5M5yWdp
I2JF0hL/4bU3ens7kFDL0oCEKeQOIMmec+csy128YXWIA0DnvBqOj0kTmZ5mO3gWvls1QVgxstFN
BVeZOhDSUIl5LhLfcppxRHskL6nNj8ytug+iJjzkFq84uqhjgdFq1eGAVS6a2SR/sZuRX51hNV7g
dDZcRmVRceUd307aPYihtt50fqgAs/BIQfzMH0tq5jTgY+3wW9qHLyQLsNIxQ0K+xmlXkQw4+Npv
qyc3rWjKIuhnJjQZBuoWawg6K6LRNHpX5i/W08XClt0MktxW5lBagGP5HVmTruMYKcRgAsJJ+3Pi
WD+EwXqU6e21iqmo9Rqbrsk6DxyJUCJMPLPzQKwgb5LpAJULwom/yuu0lzHHU16n0zepOIu5NVMf
LeHNtmtwtVNKYaShMuu69fLKMIyEouZR3BH3mwQjCg8anDuBuNAqcjKnjPjzvp/MjTjkEbmz6a03
nZ9xzdGh9vmWe/uutdAE8dCRWnIs+4945r0zKk3DqVlih0aEkvD2Xc30wTascufWY3FK/dTYtxgI
OiXHbRFzyPVMynkvH7RXl6Sb42AQhqPr17kjQr1tlLxABF0XzEwPIoN1vdTAbj40t9xaYmAm+5uK
BvvWU0bqo9li+Ms3mmX2t0wuE555zaytXAN2Sfelcr/dwUT3D1qvvsexFh0hCjubvErOWqT0EGIw
8mqDQ8gJ1NF7PGjIZ53JvEyjnuzDGSc46+gTw/Z+N5v6U00Qy5a1xDlZBNsgRqEeGjsC1jpn33jN
dz83zKDpjEc4Y2A4Jm0zuGySy0WlL1iHWNkfmmCYmMrl9aO9dnQmnGl2eJxtmqA8y/PoHxj2wOzi
zD+NUpC8xHFSenvR5D7cPmasaBEY3DU6XGG9PUwZjqe77NZQvRUYJnQExbtHYdCvfMqEYTmpmSQ4
bDoGMLJi9MeNGB0qPflIe5SgmcDNQP346GT1VYwRlrJ53eLuIc0PtWmbcC0N2rWikkHiQNEEP/jZ
lk6JDOcLh50HrxYBNuA1/F5oh/jb6imo2mbTDO6brMlXZEY+byPUPWXXvLVUxkEzsgbdFyLaKxVw
Bctf1R3bcZhrDjf751wup1ElOPsnyYOECRQI5hLM7iluyTIcIbOhjDgUgqk/nTXCtIuHQgdZMpAx
utehRFApohchQmjHFJh6z2c1Vl3/bmgYrkPKMhsuDKU+I2MSSGUODdaAcl71bKr318l1P0CQIlY2
8MybOIbuf3A9jzP5KflOH6LXmUJwTenKXg8DxSggjzFE38ZcAghTjK9pisc19+Raq2zcWLC1aWKH
FK0jjUxcdXQUuFcT3cGeWKb0DFiwTIOlJkPuI2WvqHoYOsQ1M1NxqDLGeEkdEwwZfy7mf9nlnyR7
UsWE2FJbAqxMsggC3eufI0O+kQNKJQG3HL/l/RLUW4beKZ7vyFYvxrrPWLGyifWRSNyyuYKlZX/0
DvALP3DRd+tywIgGFYKyhAdVUuymAuKfSSYvKZb6l46BnW6Zt9ZblvzwWswTa7I7XGhdT4EABwNL
HWB/hMgEfUC3WtreBCRuIqN44hx/1SIMgsJAMLesV323JWMc1bbH+txNHPgyHk4iksfIklVMmOmn
302Xe0sdG4m1KjjFI5OoaMGlJAnZ7lksfUqW9nkb1gvlIitutVCXhEWG4IFPaSjiMEOeTa0T+lva
zPrnfRGCfnZon6+05X38Y01Uw1EzsmHrD+knIOY4aCzMMrlBmHhvnfIUAYUz+CAuudu96YEzSXxt
mEKtCvq2730fN7hFqmibi2h6L/Ac6gOAyMpSXwkNnX0zOvoNEPHXOD5HfmV+p1GB4plE3nNiu+ne
sYjJjTCrrzUaVJWu58eqqcj+MtXFGnuiljj8+YZtXnpqnCKf0VlXU7gjrZn7JISQUiLfRNvP5VyD
PFg1IucHEiOStF3DfLf8dEoDgEfO/bhcIa2hfkp/ejXN8gJT4DpU4EDCFh4apveD3toHet8ccpTB
WI8+87BcPY7esEhRJerLSjD6GdssiwrJEeS25dxxduR9n9UEfhmfs2tn78t6yH2C6kBs6jj5jEX4
UmXNYznbH3KKASm7+3goWdXIGAILTL7XRAufDOTnhvLaGhZwZrJ09nPKXXu5iRpSQmix09ibncUK
WdQPUR0HWH25vGvKDny3cjVPNN90VmSfVMh1Lvb3DTvkbKubJ0xzpGxEDjnADDxUeupPZut91rp3
yGwfd6B5iI0Ee5asf4ZAyKDnAOpRzsvoMSe3iwA/c+kX06psWKInRMBzyebr9VzaNoMUNr/008VM
vYpmf7/cu2bazduCP2fUvJdRsty1OlkimiavSqdWVEs5MVrh1m5wK3vVQ1hzM+glbumOVrcT2dcK
Hd7q/pe3PS7t1J0eGk97Vr2tMY7H/kYVUc/+1cxsxOUzG4ElsG9KwJV9jNdqFNcm4/K/g6jut0uU
+isMEhfirtf0Fnl/I0wISqVp4NQsSyHieAwbb5AuIXpY0Qjh2FpjLGF1wF+7LgB/VIZPhqVNohjI
9tkWLQuYHv4msbDcLZ/XJ6RWlK7eOu+RCiEZasOGd9JmYjqRCxICyFt+1/LYjgUOPNKqioiZvB93
agKLAtPiTlLJBUfU0qVn04lLwsQ9i3Qmk3ZIqTEtIRSGCQoXhYenKXcJHaJaWg5e+adZWMc287CP
LZysNCn3uaCjGEaLwM7lac9+Om0mciQ8+FTxcrYvtPmSVc5Pp+akEhbszzEtaBHX/i7XdHdD5fPW
++FGaznccfWv8hzLwN2a60kSSUpz6RQC8A/hHTYdR/Eip0QQnr8WwI8Y7mDI0AbruTGXpAouWXbx
dmlXkO2tcRRYtk0ujgpP+rzDoqFt5gb3WYZro2y+V7xzmzTzXzuMNQYRPEkHQCkpfKamtuLICHkr
bG0SjJqEJ0oCij2oN7mcsvJWnGRvwcyN2KY9kLVpPNxSvN2kTiSfg8lNT+bITvmQ+8lisFCBIKSq
inYfIfFHYzkjKZl9WsbL9Tjc+UgVeRCa9vu+duOlo9FgoGAfq30vy4m6kbdstKxnryFZVUz2V158
gjEbPxiD6pM446JDiJ+j6cXJfLCyZDo2BpG7SWj7a0ekdYCsIXtI6T0EeVrThHGJ+iXhjBl45T0z
zgnKITbX/IgtRmHkQbjvDO6gg00a9eCPr5ma4jUAf0Q4U8eIX5dJQPNwyYFlAxoMAhtnVixTTGRV
ooni5setASvYa/yZmM7uZvA3nlKBkG1y2oOdDA15VQ8dHa8Z3ZKXhm9+abSHGlsOOhx310e4Buca
ngbMCCNJMqymPjmMlmKPjSiAMDdU8DrLeTs28gb2CFMLAaRPhoXypmL5xkjTI+ozVXrpOMEHFk28
UtPL28hp8WlGwKnQk/yB9Pk/P8f/G32Rw5NPUVV2//gP/v2TpNo2iWL5b//8x0tV8L//WL7nvx7z
5+/4xyX5yVm3+i3/v4/afVXXH8VX9+8P+tNP5rf/869b/5A//vSPzZ0r+Ki+2unpq+Pkf/8reB7L
I/+3X/zL1/+GTmhaCM3+m/l/+Q3//M7lKfz9r9cKd8Bfgh/k+iR/RhT+81v/iSgUzt9sx3SF7bmO
ME13IbwNX538+181z/4b4DPXpnFuu7ZnW7AC/hNR6P6NLjcDgAUQYfJtfFdXKRn//a+W9Tceani+
iRdSJ/7S+ut/vgx/ejv/9fb+hab7rUpK2fHdhvk/KCFUCRZzeIAsyDwZ0P2ZxCJIZyo45qR7ClEy
aMb61fGoJFBrotw21WNqifgRxNGx5KS+02lCrS0axU/8VjSUxayOTlGTWFS6TzAFfVSMZrlNZq08
DxNTs2G2nVsfEjXDmdxV0Tai1n2uGJit8mQozp2q63cLxw7i1yzR5+8k2uM68IfmasqyPmVzubTM
O3ReiSEeuf/YHJyweBaZwrHrsq2jPn3yCOTcStMwSf9J/JPbS7U1Go6UZtw4W86ki8C3G6lxNDi/
8E2yAr+lXbo0PVFY7HpjGj70tmV1TMZvCXef1lD014xQUfm61fs0megJY9GTV4T/rojU6zi5dMNI
iL8oOctXHITcqcAF1rVXL0c1I34tiX4pHBKQi7k4dWN1nebHKYztQ+81Pxji4+DIMpblMd8WieOd
U3eOd9TP9FNAekvjalnJu1/H40Ywq2VE25/94tx72XTqAO2GvFhvumwXg7t1SP35pXILa8OEr127
rv2lDR7JWvw6vZtBNXLSZzqIoA7iUBnX8b6c0ehhKae4fh4E2toIAHxJzuJWs7tqp1XnlO3vDVfJ
I8SL8hap8SMcoFQWY96zRaZDMLWq2jMrYZ6/7QbmSb5R7sexN25kazyVbW9cC4Xq3C3yeOfzFEz3
rHmIkGpA6LLSykAi2yD91IOSIxJ/pew2fQspxO3k/zF2HstxI20WfSJEJICE25ZDGZJFFim6DYIS
JdiET7innwP+MTObWcyiGVI3pSZZqMzP3HvuUj4afsvctzGrYy0x7rkN4lO0m97simuKQJXFnf3S
5Ua0Ms72k590eLmVhZklwplJJQHw2prC2mIO4fDiHFBRhZIS6+AGdNDAl4xtnOW4GRTDHrLNNMqG
CrlC7SQXczT+VZ34XRtiPoJNt5+EcQaVYZ9MqwzuHB3U5B3V/baIUptbxI3PyOMhQaUN6RB2ahyM
CLwRZoo1bziwH22yn1izqo6GqPhsbZHfodTJ77ylv4CZS49JqeuLWHOnwd0IZnVnRdV19oLbssJe
fOh096CgFfUv0XSpzJ7ztAb3N5HlEjElGrP57KOPe0xtgx2N7z5NNjI7Myn5bQfhqVXMWPkyCjy+
aYQVkeklcOHpMYsVay9mzmdEYbz87GyNKvV26Kk0HfH8Ws4WEcn8yDG3L02YRetrOmLBw00fUlNV
G3t2hwPzpT0ZSHrzMk6lvkwtU6aoL05ts1QbfFpkI6AAqgSec79B4OJBH58JaEhZRza19+gJVQKn
W7/9GegTO+r2OBnNsutxLYX9+rDWUQ87oySjrjPrfD8PuX9Jx/yNpX77SDP1DKD5nEa2fW/Fqxgj
qi4F+X3surDkuXH1ripzpZ2iOuQEJlrDfUORnXJymd7BLJanBeLhCWAiDzcI7jKqk4NtoGoBTVHs
EJ9QDiF/2ZG+6W20GHDgzgzUoiLnjSY5JtqqduEJTdaDnabNfWaDy27LTymbhuEtQCFE+N0EUbPY
9zLV95WVYQlpab4D+FuGsBE7MbbAMr28llNZXz2aXG9lmwLdGM5kB7374OnDpfTUJnPUB0FSu8qF
d0IHUH2kmb2h1znoxq7vY9WXD9Se061OTeJrvTq582Z2cY1PZyF91tbINF1WzwRSAYKznujtr1bT
l6xmvCfKGWPbVizFfZBdRA3QbfqN95uchX1TOae4znAZxwuboJrV9Y59VnaacRxvNObc00DLsWOW
FGCkTVPwyuSIpRYi3aw2fiMTI8Awsq5V4RxkYut7V7jBFlUQmQMkzd+5rf1UzvpNzJz85l8BMONa
8/TvE5GKBwbr0Lp9D3vytJJCggXypm6ZRw5M1VqA17LxvmA6BKAw5uhBtiZ1vz3upjoajzozENBl
iqhIZUDZFQ5bzyWjKRPT45L41WfGrvTq2cavWdgX1bqoKoFwWJFktOv5O4vIqYPo9b8M1snBEMiY
8q5K7pyy4fIQhJsoJGiXxs/fi9QkY2sy2Hqhrc8LLNLzn3qIrjoh2jYzjHfl6UsNWWJH+G2CJHhk
EpTgm7McfrSKWdyGw7t9sBJ1jhln5cs4fy6i/JxdPnMgHnbFwAen2KF1juO5w3/Rp8eAJ37XR0H7
FBgnW9rfcZUEr/D3neMi4seUzfxW537ynM25tR3n9DaJvMHWwz8lzDeFbV/Rhe7MOhgusrOSY9qU
71HiNNsxV4B3czTuA06/cFqMLEQJpg+0LlbInu/ItLR60YXGYoVoMEShElx9G26P6XkHr/WIih0c
cRc0NdllRu+HPvuhvTep5RRD12f/KsmXJMfxYTQCSf+FKspEL4vn/NdoVhM8R/OR6Ed0TjjAbpJn
KB7Hg1vBJeojM4KkYDkhN3W9swoD6VBj/bPm+Uvp3HydzYvAaP06F+ONwugLwyXOj7kL9jLvfsXo
UpEhCd3dLY2xZ32CYWVe9dDje90xGbKDndvU6+yyzu8tqAn/uUg8hvCJ73MrZtjVJTL2Y9txJ2rd
W9QA7Izytqn3hCSoR0hwbMSsL6sRzlPOqPFUiMa+s3I7PWQNNzUKJuT2Xekf254IutZMKqR92bJn
Te3vtcU2SVVzeyzY+VxaC7hHpZBs6Hw+i6jwj7zdoe6Pf9ziVkRLdGkmbFUQkOgsm9y85Sg7vH4I
LnZThcPYBmfUau3Zs6+xluLW9w9TV8cXaabndq6qU533NjZk4zJM0XIwE0ZqTld3TyxVLgEH0B0x
lbBScoVnGynI3VAmZ7cRPeog5W28ovjbLA1VAWLArR6fGsWTXcfddIuFfkYz7jCD6jdFj6YMs4dA
HxmHhlf1dyr7LGxcGH4/f+MLqPYlZivi+fAopT50vSXFkda1NV9PHjNlEMiiBr+IQl7nzZDH6nOU
rn+w6G1ZOPnbH4lCWvDsV3VbHhMm/gdeaRvS84cfxEiZmkp3e7s34tO4ZOSw06YPla+vg6spHrPx
jimzeYxG0pq7FvGV9BsfPTuh3a5T/dXtFB2qyUQNgEi8k7KEyuS3j7ZhvI1V0l5k89x7RvWchT9l
RC4qd7uYt0yV5MKRF8FwTZfvhDVjmYwnY6HZzP+wTrfp/hi8gBC4B0IG+SCusfAuTYLz4qN0bkYi
x6uM5JeD3yFUy1H4DWAmM+ueTMtFYdh7F3+VINP83JGrTcZISaLB/M927OSuj2IPGOvCpeDBSgtI
VMKxpPJLb9Y7nUbzvjSZq/XoNB4VpdYkx3gfZ/qRmlXdkfNEI4s6lFFOTHqvDXJLGGTxDMiImIK6
r8rqmLDmjANURZaF5eUOBCLRX3JGJfD+mPWSEXOc/fkXsu5VdAInEN8Ukzq883icrwm126ZslxPO
omi7oOaUPV+RaxkvmT5bkd++s37gb9hh1GmuNbxNOx6fAittTnl9RuNcMTKR0Q48kjg71hmMjfnQ
ZNCRKWTYewAa20TuMN0UhIgEfX2unfrkD4q7s15uOZlNIk1YoqYtKaDT9EimDfHKqXnqJonMhIgm
sFwD3A6K8HasOnz5OTOIovwuS67cyLDTu7xEzpDOdUXCrScfevzR3HbuEtJ1ocJYuUZNYniHzl+q
bbbeKCTFv6k2k6efYoivF0L75O+HviZlkXUeXYB1JZhhC+4xuPPycdzogliS1qox2CKsTs00OzQJ
TnIls3v++7lw/R+CQkEcm6WY0y/t3hwH9tMSb8FPUTZ643RHnDKedJc1CS4IrEej+syqnmAioyzu
Gp01J8TteI5R6N85Y7kv6Yn2gTfXe99t4MhYmMb1RLatiygta2L+V1PhPLeY13duNQd7wW25d+Zo
TzxFNd4waZsPrUf3tP7HdPATvizsjwjlwxJ50RQ46hYHBu9djuPEFf2pYn6OvLLGn0SxfdCIlikx
moKqMjgZNoWvTqmpDRzlEMiq46R4KhtDEmthW0ev9+/LoB3ZZDtITBE/+hBU9pX+HCwqLIc+YOM6
Yp/J6R8pEv4OblO+K/r8jwRyiWi7xshQs/3PiJDZlhKuSdzZy25c2jQMAr/dcd2ziTDUuSC31IIc
t0273mJ8a5LLWwF4ONrYJ/bcmKBn4uw9A/ywZ8pccMVyDPDS7bviNSNx58roF1gv5uBTT7juksQZ
HdQ4Hl0mgjvLih+CsSxfzJrccWQsaTUEx5iCkZzpFUI7T9AE2Tco4eKY74UfQvfGSEi5Agiu2IkC
R5fSKUpHCDhpDv3S8YhrQc3i7zzAHp3eWvXCKZproNmty2zXjdrQM4whLLL5LUCn9RD1mEMLUm13
LNutKx5UzEz2cMZAfV/P9VuawA8sXLBFfmmnaybNR6cg1Q1yri7kH7kHv5tI01tY1Tdp/q4DX26G
AFoegk1WRL5771hGeXbGdRMYVR6iuiw+S+TKTFnxlzfOt+kDK0QyGm2rmKQXDIjGcYoJkMkapBzQ
SxGrdbgQaLhTcte2Ua+eZ4ZtyDbNfxX1y37I8K4n8fBnduDMFEWwcRrp3/U0n9ukk3xzqvGPMPyC
OzHyVoO+hF52NuDnNJ6A+EdUWZ6zG6uQaB9my2e7j0QYmWp5lGaQwK4T3jGvLQo7070nDri6N6R9
dj2qFQmY/YDIMCY/xfmT2tM2Eg0B6SOcrznq4auEAVkuYQIVBV8aqSeRbL5cZ/7TLWR92kADuim4
rwcSw9mwBvf4pE/1lHfHdiK1XIOWu5nW5PIaziPS+o62vOcQrnGCER4YYTkZPulc+YQCLuTi92++
N6zhi07/2FaPeO1xBic9OZ9WF0pGObum5ufC0AqT+c5eiuBuGQlS6F3ei47TFwdo4CDo4ylAK7f8
9bPF3JHfkFGK04SRgnBXkD/w4pIbxiuC4SP1UI/C39lwe5Q3vMgnWJz9tShAcA19nISuTzK7r7pT
Wz5MlSXvrNErTmkZsd3ySqAMpseippsXiGoBl19FQlCoItAJBngeKnU1ogYtzQfR1wcDvVavkug1
MbtQixopGLy+nWlT7TA+xVy5ABxWYZrX+QMdQc84HA8O2liB2H5hf0yOw9YFU7Q11ytwai1xB3j7
F3uH6a42uefm/Aj1+3HGKkYO4bhdsqh7YYegOrsnMy1wEOtMYdaX/mM/ITdgicA85zWfKLqES9CB
jklg8nFtEzpokvuR5c0bOK7axIvFdbmETeTofdXBTk6RHh092kxVJiN5wf6TqTrzsfI/hw6BlRir
x9pUB7PrA4ySytkZXAcn8oS2rZYXNjXGcS5n8JyWOxGpvjIlpBHwNk5Ps3mvaYfv03x8L3oDz6oP
jGUof0OUSp9lgbcpG9QFif3nz42VFWoTdUgoTbMpD9Vi/BoYxCym2z4nOeeL3dr3ubWIDcLGIeSQ
s04cK5TsT3bcF6+JbWNFYttoB3xv7dwTiKFClQ7WdcRcsK26KA7Z/5b9YUQadXar7ugHpvkCOX5D
IwJryOCh5q5+sNbvdjJsQdcsU6BdpDnY2B5P6Rx6qG4hrJjzkXg5iJ8AmjZNZjFrMuN/LvRaiIvu
UdhGd5soAa35phxdf2Tsyfw+Y3Zk5/Fh1U/mmawuTpn9I7lS3DuJg6U6aRADWNYpM6E4BEgJwr4T
yQNLo0BDMZlmduYZdnoWxqhQTh0agks64UNn/90ffvSdZVUZqEz0cxWMfP1tLk4DCxgHSU04JEHE
EDGrdnImor4YHSusSbuFUYqcOJik/K0Hlk6SXcTYvZtdgKSBqeaGk/wq1ZQciyyixO+8nV8hgxbV
tz9h+UB/vm1X/Woigg8EgERNMp/ZUuzh+uJ2QyFi3uDf4JjRdDNUNuNj8+kj5z2Mdtvgbi5JY4uq
O6UM55YkOE068ZYMvf0ZG+8/2Vqp7Zxh6kcn1/LiS+Zja4AYgJ1ZnhjktqHMfHEkSbbZcIujojAM
hjEKtmPGkrlOveFhNIdThqZok9t+/lzqJgwWgu47p572Q8QzW63DWnvsbk7aMsz0YdlkJf5gKMAs
sWTJYSHKV6AckzuD1XLcP5adjGdSM8qrlBD89PiSxrl3lYSDMUO/C7iXLXOE4tah/urcmdZmjVBb
XIMEdTVle7LlI+aNmilW6fE/yQp9RgSCYWfESGfEsXFMDWrrkiBGJIjRijPBIm6RynBg9Ym+bJ1Y
wForcaB7KjQgKRC+N6MgiQ11aNo2P9RpBTWdt/pqfWYIlDxWxnyrYMCAEZQPGhUqViAqZe7nhxE0
7+BUwXOegY+sAQvGE7MJXz6OLkIN0zSCdeScHQinPhlaxFvDjxpSCfuNQXF3P8b5GybTjpwFMyW0
uwmemI9sqwmnwLhM6jRR6zHWjzfYVOxjmY87wttx4Jtogw0b4njaqNAfrQ+LqTmiF5c4kD59cz08
u3n72jh/hgG1NBMOJDtC/HNzAGgIbK2tH1M5J+iiPDdviLRsHlx3pLAFVvaUTdUzEkMvpPqaTsUs
Hyh14lMM9Q8JI7rNZKg6ZPdsVovKYuLaWO5pMCy4ito8O3h5mQW3ElVK1h4hbLW+V1IfcVdkFruI
rux+DzUZemO9Cudn83FScEpQTnz5BiJm1nxhimmcGwfai8GRjNu3POP1WWPR8TEV3EcuqqUm9sYw
iz04QJjThnY7aYHiJWNszHrPWIBMrNbxH/+4+J5SRoMAZI7WanvuU+dZMEI59FH0aTSTsZcVx6RG
1kNxv2zdlokrhLxnYw2z83VynJWPBacZESMO4koFYh9G2WJy72B4kl/ZbrvOqI6El+xxOQqG5ug2
A6ZXmxQ9PH4zfdUxVfWUgJbOgpmxUboHJ4i+N45JdGTH7vNjY3YLPM5rk0fail3bOEYIRvNBxIFz
EGCBOu3mqFKbJxlZNLwF3nxDxdX+5+vMB3fh+3XosVcciLD5+QfVL09X95lciTSNizoAfyclNYdr
ZSGgTx0WsABytn9+vOruaovP5mUM1ZyfGows558PMeU6dj9xmhuGgyMmjT1W3KHucTkO+VvVFt91
VREnBHFHdf8NIrCd4p9X6WWvY41CgiQL5jQlWQl9jvsJHMk4NX8g+HCLrj6K/C5rg48lek/IaT9b
iyePsLA2juF1Z2/9EOco0ONkRnW8Rq0L8ILI7iHS/m+IOyPffjXW814J5uEsCQ4NUc6SRg0DYMYG
vYeQ/btP2BHHVv7sUQdtKfdQchDORz4lflGB36MkmBAiNR2hafJKl/mtnNsISNgajECCpqvdM9NB
yFWrd31R6m72Jztcw9Axsp/LGY3zgO5+dVCkEAMORhn8jpviu5JLiF/4BTDc30gYB1ENMcsbFhnc
ki7Pymk2ku5s2nFysBLxGmHTh9PTVogW508nYUhZB2jjycJEfvrYTb55mjE8Lr4FFTgBjjILpM+I
LiB9z7wQTflL2IvcoTdHfI+H4+xPjzy5XIGVc/8fiJzMFNv06FIhNkYhVC8h8wkenjh+HeRg/aqW
3gS66B0dDgFyxz2N8LCKDks9/4JyZu9+diRLV7UXG8XRTj+wip/FgwHA5cPH45EZVB+O1xmoAZ2X
BODIQRiefRbl/GoBu9mLlICkyXfWiOc4zI2RM1vH8n12rYTukVxX0mHtnCk3EytYaDXrE3oZ19/i
cMWpolArmOS8kd4dI6VgTr/yBsb1w9zV7YFW8/af59Kaek5QhAHo2n7JdLhvZ+9FBd9O/9qmyc2Y
0T8tuvnyAnNkchHoTVm6V18JZ7vo/N8k5p0M+nnnGrBTDdIhNoRdnRgLr+iMHoI4CQfsdaR9/GFc
GPzhxMLzKzteY5f0+PUyRmtVURTxUOKHZ4Z4AOe8c/9QpgRkewdAEQj3lHekaN6YOG4LXTRnQwZf
UNQ/RTrw5i0vQ04B7D5P3eMST58S9yI6u5oGZxzejbJ+6/74CfxyV+8NMm27DE6oXptq61crEKpg
6QKwhG1guNW+3ilrWq0otETMglytd8LEOtWo4FcOxDUy/F8Jn3omM28/2ll+JBik5vqtR2j6xhbv
etw09onthj6rxOJH7JYw6DvNRkhT8S5MyJomJI06nFgyb90+RUJ0B2Ul2zfmDEpprp78fDK3Fpsk
tXMsFSDNngg/z9GaxDGzO8KUq5RYXathGkFI9FZ1+YMkTWXhCp9T9H7mTPkCyjDg2ontcdklNmLP
H1wJIw1x9pxyU8+u2nd6+v7BV5TkzvSkxLSMDAyCgqMk3tWzDXdwkcekxawW0xCZbj8ebUj1Oonl
0VzPniLmjhKZPOsG7LZD9MzRQ50XW8XBzYLyOIzc23XT0CbZwbdKjI6c94WaWVkjTT6jL+YD+GQy
msoguE9d752CGEls1Fx/gBu69kGMTI55jNsY9hEOhHMRzR9sJmgxMlS9zhzz3ohEdmGHghK5Eg2V
0ijP6K/UYZlBd+OsmqgnmeFpDKpr9sdq1FMNZfXkyXjjTtObMoPhYPvza73+MXI8ufAaXp3OeKJC
wEVRRFfB+fNz3f18qFPGgjLNyn3m+I/YFS6TlfD9AUYEQVI3584unhsHiU4cQVOoqwRVrIz3nHV4
IxYQPEFBkDYb6vWrbSJ+7km88NYu1RXVAtRnyI+wYuIHIfgrgvhcS32t+yXHKMkbPa/mL3+s93HK
Hq0vgRL/3NLrV/7zq7H4GtLIQjiNqnGqjHcWmBUiP/U6PdlQcl1+sHXdwfSl8K0pZxjPkntrlV1Y
NO22lsMmU96N+2rct31zC6pMHmhKl7MjEF0KExTbQko8DO9pO2TDm+WpLx27cB/mEThAQfmrLEvS
Idu/QT5T4e0Dm+PZLlmq+YitDMrTc16Z/jnyhvLUoniVlmmDbhpfHYc7g+O8gvKaM48PMPi0hVQo
YBsJRBcWG1FY8a4IIq6uAlFjYgzAtU3rXyMB2zjMMafFDn/ubQZY+mR0X/C2XmQ6XZP1SfHt6BLH
7rEx5a1DhxN6nUfsb58Dj+AMwDM+X3VXTCHOykm4LCcJw5Z28zoPGV68rH3I++liMxG6SJHsZ7uV
N7tVZOviHabYne54JXuEAONLPIxXKtsnujWsFg44SBWQFQmp+p9jckDQK+8CIR3QMsWbzzup0fVM
6QifW9bH/i0X2jot3YwHeFxdg/FQ7qX4240N1VMFMoWTLgrTgWHeGEXPLS0g3oyuvTIRbaOUlgXG
VWSVuLsLoq9GPYVF0XAKroM58mviQ/7SZAZ0nCR5gm0UMVZkjOGw2faZbNcmJ6MZdyfdjrgpc7nJ
es/fMLxFGaQEeSKuEbZ2E4VO3hXH2Ew9lHOz3FqGcdDKESfhd4cy7hgXKP8jLfz8JEyKGG++DqxE
Lm3qM01AcaPhLPYxIgAKk6LVX1FW/ha8xBvXn4E/mbqDvcj+eRyaz9K1PkHBkQnnXERtGxuR/S5N
JCzVjJLR9o3xNK3uVhp20tfprLcluApjuFVEMdPxmNySmywQoFPTlcPHtmYXrA7PaPYGfJr2azDK
+Wjqb2Eax860opNNUETRACQMTOcxy/jh9V7ehqbyEPg22YvHwvbYzfqYD5F5Hp2/URUZbNrik0Mv
uW3h08HH+NdWUfEelIxXOnWyuiT/DELsWMBJqSCPI5njh8V2/gY14lI49d6mn+EOq+iSJhlsZLI+
thjUT3YHMZJvID4IzDpbCeuI4bK1YwGab/sAFIOcMMJF0n3lISCKg4FQ0tUW/RHCAEKpnXUzHwXq
mo5FfLT6mxiQ7kD3286Qr7uUbKV16iziLwz/+HMG8Yc4iwBFfslu2yMrNJ7DokfrOkSgx7AcuQcj
JmmlVCeAYSMbIiIRo3mMmTQ9t2DPTkiw5i1Khu5BZ8Nj7HWHOoeCHpjfjO+dR197ilbqvl/MfjfE
tRFCjAlTbNG4+4urSYPtKNfddXEcckBlR7/CmU8r/a70qS7Ed4T7k0tvgvAYBGiSRFWHkYPWnMEQ
pxVViiCMe7kHxQAM18PasQC+m9BOS1KEjLbttpNEtWVLZGOgN3dEp0AV98Fy9I7XHy3b+zvcL/sp
Zf4HlgIrjQR9hkWAZfmym/aCBdohyuSn1b7Ynt2e9IhGIZ0yue6vUP6g/tiLDtwG+v/3ipBIZK9P
iCv8g5cXLQtlJAwK3IM0uI7yPcNHOigHchVbGdp4zdKxJ6/FEiPrrlJeJrF2ayh0qhQuAiRZcO3v
3uTulEvOE6eg1yARp6ZO6DosnDE2h4YhWTZ1ufodjO28EesX5tTwDZp5vrPKSB7Trmm2aWJ9+8yD
G3ExHOTFcZK/FDUBJHPlbO0GhgoceyTyBkUy15yHZAY5GFHXbrIl0kCTL9Hc6PK4pEXRYNtbcBbP
O+LRZnj36IBaPIcO9LMEODfocfWkGBTs7HT47bXOM5ZjQFBItmvCDzH3+rZiaMraiLnjtiAbXLQJ
XFJgPFVn7d1Z5Mdel5BeCusARITtITEThbS7w0QgL+rd8QbXM9gmPB117pxZjBbbBrxMJg0gpGZ5
ciZRQ96AlhF7pJLGnfmH1a+NFw6rRJdBMFms6VEQ2L6bbnQ47dmBaY3GhJxvf/ls0gEvEKRHhl7T
u1vdx0HXsr+Rv4uRlD9/9MRBp7zPVTV8IP6Bb9B70SYrAiIgTCMsWrgU/JFD4eMNKwmnqNIJGdL6
t4wkMh4aItkbicqpr3A4KP+U2UZNmmoJ66YPCDl03J2M5n+VSKajXbr3th/AaNCsI+hVd7aFMt/P
K4yXcXLNRwjpoFePGnmeKoa7uMTFZcsB6A1Pa93UI6nvFYtm9ha7eOH+ZZBCuKkiTSb+aIky60t8
q9AbeaLkSGk94sU/pGQ/gdzgLnKUYNbrjZAuRHCHbszesROf9gqPwVC672Uxk1/RaYQu+FRURnPv
kNM4dSnbXbU+DZ3HFr6wAMOgtBv7ZS9E9qJd881nfaRkz3wFmahvkp4XZb8KdIgHJBq06TwfiMjs
7slO/OTCmup+RHi4aUiePgRgNn03eksCOMXAtw5ZDIPUlUCdlJMc1yl+D4dnrzTC7oz6Hw7hjlQO
vVHzWHE+JJBlxPDY1MU18qbuYILORgrfRoj7GgP4QHpW7Zg8tPX8kT1MWv6xC96uxBr9qpG3b8QQ
kBQaWIckgB+SFDMyOHMdQ6pLsdBalEPPewI1GDYgmrdzbGf7urn0rOJTi3s5YBVGPZ++Ro6bUXgA
nSpi5pzC6QlUXN+JEzU0Zx/0TaILwNMJPfSX2v0FnK4/ibVy91aA38+H//zWo3FyZ+nunLSuziDg
coYcoLmVAmyHVbM8/3ww/+dX/99/B25M4WYSaMgBdSY+g9uoGgDXAwvCbEmfOcPqgpjhPwtawryK
ZtRGPe6gHAJg1o/nn18l//Orn9/+X//u51P+90/8X58i5USzkIJf6KSZc9LghM+6NrkmQebjHFum
rah6lHlztOyMjvFMsmREqLe/IB18xzpur8S8jvvIBW8nG/9S+gnTEVeUB4kcGXiE/JYDMtPeTqHc
7dEQ1Wffwo0Zz6xddc+0cBxw9FeUax00kmmmJtFBMl1HowGUSFgMzBIBqbhnU8mYw2FVu5E6vcT8
9zlBd4yOZauXI8O26PPTzM0A8ts/zsxpWwmOOd2BAnWbPnRkAAHK/IozW+/miAgKKH2OYUIa1UCb
RnpChu/muYqsD5+j4xQBWJnsz9qKHuc48siHYkbFEtvQ42+rds1LlPY7s2cJijVmV8zAMfPk2gYZ
EWwatMcwoCiyXB9jAxWlGxmvWv3DOKueR/OjN+e/DFcT2EfRr7gBvJrbc2h3fX2ucjye+Dc0/ARL
EqoY5rWWh2iksx+n6huG+T21C9eg6F7RQzOXJu5mP/vFA+XC3qcj2iSml+9TU98UeTeDcUNFRBCu
5fwaWzekS0/5DNFuLSv90zGgAO6UTocpGNQRK9ZLaSQ2b7VxBpeY9lv65au9qA9fj8+TonAgsICK
RwUFmh4Am6CwL36ibYKjFuds241zHrTvnGXlvxSGqal56eiAhMGJyj2QtdPsH6a2fSi0Ns4Nfk5s
7C7Yiv67cXjj9g1/YdXZxrmaMgZZTxhNsNT1LZSZq8WuesOhqdt9wUWzS1VOCkUVlPtkUk9ASJ6T
wMeejyFu1wKxgcA3eWeoUaQJzarZY3eRp4x1C9Sdx2YMijDnFOSrY5au1BwG0MGCILBOfhIQERRU
0MrVeJRrjzdUdc7+oMfP3KKVIHdn2pixsi7SW95oFDdLjzUnDsbkWEd4XOsczfdkHn++f7O92q7H
CGUSD2zLmWTOLp23evPy/NGZ7MdsRPeWvMIgzi/Y1AWyBAbLDKVvOqPeISLg6+cvCpw72+V7wjB7
zRPXOPTMDIYEuzC6jZnIbWaxYMRj1Hx+dO4NK1RTMB6bZBiOw+yEtiNmllbEVqjqkmMWt4uHrMzO
ldL8fwdm+pitYo9sIyc6e43Bg0M9jMaV7j8PDhR5H21CLyjxtyk4kVtwcWpT5Ct8+d53zLd+IvrJ
DqKvrjbvbLJV+sL7WMrifWoHNI04k7wx+rCjJGKLnelnEHYbsYjkrBNFV8PKTNoSyXPRMCqK3s1G
i4NHsNe2SeePvIZjXMPtIGuIDIQow5bqi0Q8V07zVygIz0me3TRCho1o3G02FuGYy/RWJmy29FK8
er4X3BukVm5oH/YeGylW0352VXl2FESXHPAPJ/dZ75ImUULwCtRZA2cA1xsYR522bByx5EYYHdB4
J1cTftvJ+XKtIr8rl68SfdHceLeJUU7MxrFG1HHo5uSpWLuo0asqJlPoFnw2D+wdcagX44uP+YuM
2MwjgIatQ1UHvzPcB6i5dLk3/WI+W+vj1zuM6oOOH3tcLh25KZqYBFJeYDfLraAiBS/mkVZQdg9J
7LK3qrO3rMa6i6223OGmaM6LB3GRezuG2j4SvU6CtCJ6BB2wdtk6zMSBYV7ZLnMQ0NI4Mcc/t2wy
jB+4iaezvSJpfz4E9cLE32JuAH3ivjSHITTZRPg2oqCiIfZ6yYDrwhWKRf00gNbt14XGzweNTZSZ
iSHQDUavE7CXDb4DcpucFIb+MH0rUXlbP0Dq3OjlQslUAZPq7ZwUNCt+wfuoNjgniHxmYH12NTxh
uX6AV86IsGezqNdEGdNKX5eaz1XdwK3mWvpilWvT035bKXEBP38QBQCN1XqmEef8L/D9fjum8lW2
0ybl0TgGjc3Oc2jvffRNH3XNBq9GaFZG01u7brArsHo7MebfyKWS0+DX4jp0qN89LRkGpsYrekW1
ROkjIuN+OxlwOYWXA/DAI82tCQ8UE3ZFykqpd4zjyD4z/gG5xqw4yIvbpe41+C/2zmO7cW3Lsr9S
I9uFV/CmkR2QoLfyUgdDilDAe4+vrwlEvMe4ujfvy2xXdSCAoBFBEjhn77Xmqmlpp6NUfpq5ky5i
rSW5pZO4qigvXUOjWBQRY2mdGZwjtThQP4/XKDJSxmXNMeG/L600u3MN7QMOwL2n+uOrkGV7y+j6
z0QJjtal00b/tUzoaRMXH9DBwf/ZmSGMcw/qjD8swlHrVm1IBX/AMjD6NFEtOQ/If7JelU4rvw/V
s0FWU5yKYLBUndlSp5EgqYBdR4waZp5g43Un67qVmRumCLYUvChLySdzQQncz2hU0VHXZEhgo7e9
bEyPg4FElKQ1696YJOBQNM03qdvWeXWpRe1OLwKsq6UXbSsTuGdSPFKjonEVT26BZFyhjHvXwova
B/5DWkqU0QNtGdDU55fBmc0ownc5Lr295qKmrGulWTHKJpfaQ1QSZdk97m6MD2KFvriaoJPFXYds
VLWU9ptZmx2XEqt8yP0cJjPZ41p6pw9NTWTF6BDJkO7CQHLRCiDsGorcwwEjYYricwSWnW89kxqs
PHxaSnxIvRCOa6f+kAt/ytX14flkOuF5HCirUbRzY0rSllNhs1ZRWNzj+WKei6fpU/M20ijkm5ER
7tLwxmbv+RqOmUa6lBpSbXyK297Q9YPcZOsh64pj6yvjpdEbfx3JkKV6ym1HUxevNXJp5MtVevSK
KUtj8ni2pQitJ26k10oeg1UQycbOmNoU8yJhTriLnju/zo8pAYHHpAzIMsyprv7cpJC/rmp1IF0F
aLs6dhf4qy/+gMcrwWbPCVW+CwlsI4GwRU9VBPCqhWKyiViAaPx64Qqawfmujxytr8tF5Or1tjaq
F8MYo4OnTcc8p3KjRpJ6KCLhUWtky6EOkDq1/0My9OkSOTzRDoKjMmKGb1XU0hrt4Mal3cSQNber
PELkGo+7ytfcEwz+lRJ3u8Afoot53+kREiJgyrjBGwQSVk8mGWkjOMChHgoJQ2JZpZaUY5rJOBlv
hCQ1HdMlyes3n+MvC+HvlkFtig3/Q8SxpGr4GWVsg7KBefBLxHHju3GQ1wGgdRnisDlWMikTIvTy
2rpyuCa8dQB9V4FxQ93G0dWh4ipO539MMaUwlELMHg8BkS5m+NQCJuE6H8PPjgJhg3wlSchDTCIy
h5RfViiFvMFFVhrx0surjQ79YzcwhEcxEOsPNcnjeD8aaa9E6PAzSRYpJIhEYtVoW+TcfY1TpTtW
VhFu5UY55+7oHW8LM0mrTew1D7C16GupjJNaFHDYkPH/jk2VO7ko3TUGAY1/fxhV7c+H0VQk+l2q
YSocSvWPvsvOxxAxyrW3qTvje9560ivoFlAHSmjamG50Khxt8DK+5EOF5seIlSVlfOUOtaOGHARg
cKPGyh391+oMc3CFZgEDi5pgf6HYfc8PFzNOYzyIQyVsI6u00Zd4lz4KSe8N4soB6vgNInu1Qxzs
X8mNINjN99/iMkZT1I/JE0E96RLOGoVT1TcWyD/dEykiW7Mfij2S0Est49NTq2Jb03dmfFZJT7jN
K/vvj5OC7fbr181STIaAso5N1jAm/+q397uAavR//of0v1N4O5mPLmDTyO6yTxN4hy6owi7j7Yby
wFBSCxcojup9KyJl9dsVVFYRjGATbCkPn9zUEg8+HQpjiMvNbGALgWdtQNNZTkK/cfFdyxPvbDpF
Pw6PSR+cejHpl26EllFwk1chDNt7oVP3aHj+/r3xun/55nTeoI5cWFKn/b+/uQEXKznNyN71ON4i
L6V8uuoyJXjzIeIsVS8r+CnxQdC9UldKUfV2TgDOh1lIXLsyBsFlnG/UUIud1KTZSv+0JaWvER9L
S+uWRplQ6uZrBQYtQ7xCx/bsKQR+3tYizT/Bs61PA3keAHGi+lvLKVIXh/RZr11w+WvEP/0OV650
GrMqXXqeaLy6ebJNVLpxaS8+iXX4ChcleGR006xjHDAblTzguxghuI0WCSFmNwBw9oRnqj76PVaJ
CMxGoDolc45FllnSoqBvshlifasrSwlb2l72L6Upj5j3JfOeix5gXzoEXRH7h9yCtsJklhOCi5ey
DHt3XxXpcwuG/bOl2UXI7lvWDAMad6SgsnZXt+gYIkMD96PV6n1OLX+dJ/0U+tfzKcNnBPmJnM9o
Wv2l6LOzVI7aJ6fWDdVPd6/rPYbawHXtujG9h9BVY6eRSNzAZofjAqYQpkvIM5gMQ3/FdbtcjQIW
FfJDxrwiTdJHOF5t+e3i3+2s+iCHuFzUlstRV+YvqaFb0CiGR7RY6i70tWRTK+Ww1uo5Bk82UFbV
igMFFClsJr3+/bdQ+fOZSDMMSTMUSxZFQ/r6C6PBEwgKntyNRcF0IyJdVihtHo32OW7lS0B6KZLI
UncoJspAZSMyMIPI2yChZ8ZvdrVTTj3HQJQ/Eo06r0rvbk0w7NUUB41O7wDI1sLeIVc4BZpJVT/W
MFRqcrGSgRpkVZqOklnU713/FWEbog2qows1GY9izT1js9M2Cb3Kf/O2p+vUH69jqClwvekKcHhJ
lL6cWAStEMZGNvzNaGRnIJPyWR4Cb0FQVXAiwmCfpKDsUy99yGQLmXwrNg/MaCCzQTsiQbi5VCoe
yxZKVT1o3lFwIX5TrFSQyeBZzlvU317SohychJBj/y7h/rMVAQegF4aP/IjypUVPLCqrk674OznT
NpSjo1Xcu/SnjYJMcTnRVoW2ruh/Lckg/neHQNL//NFDJFA1S8fvQfVRgjPw+/nHaMUcR3ABj1bO
2/MQe+axKRX6ZfKLbtT1dfR0f1d4wTdDRbuhBgSvBu6yNLx+pRsiBTkIva9xdK5b6T4mMoPIRFl5
SAwPAiFxFOaU9qYVZftsBa8uMoVL27UfRS+KG7kY8LnBq3xSQmOJIoVfWjUFwg3ZuVZc5Pu0sf0s
fkppvJ3HoHwWPCgdgUsQQSWUzb1l7Fw3zR8aKkLLIunzTdNklzgXge7SQj703vBmilW7D5DtVfmA
OlzTn6oh1M61rKpnzpcvsRqIS12W+JrWQX2Hfkg5wBo4ybAlmRom2EM64djgKlqMnqoRHz/m54pW
zZLEj+OsLeGcva1ipvyt2JvIQ4oRVpx0ZzZ5tm+K8k5RavPQI4i6S5gM5taI4hi95Jpe617IQP9J
dRqszUbDTTESijRa+1osaBV0YsApz7xqEpRzQSdZwK891ekEBKnYFL0cTnhu5OZB1ioB0RLylx59
2Yr6x3djsEQHNzVURVIiF10Tuxdgx2RSF/E6bOPSyU2UxBUAU0LbMc6LIEdJQTEQ3xHTvQpIr7uQ
erVBcop8L2Be7o4UuzXJg+rjd+EeTTc8axKsbc0nbVsqJHmtEq1exk8Mrhj/xVT0SDNYh9WHJuVU
vsYBKdfYvoqGUq1HHxEKzkjGfkRBIUGCpNCS+c7d/B9FLF/QbR4lJFvnLqE4quIwNRHm2AXTrssE
cHZ0Q1OcfqDgEgxSRGs9RQtooLYYAvEBn3l2jf0exqPOI31XZ6w+mk8oxWzFYN6HwlQ/JM1AgycH
mvj3ZxZJtv58ajFkQ9UlU5VU3VK/DJF9SaAw1BrCmm5qD783lM6x4boLFN3kJY/q95ZJ9B2MKHdJ
HmPs5IZK4qsvvbWp4UFPmEI1QrgSmUUWRCXI/raxuKwlvvWgWWawKUEWrFqjkzaKoj/Xqbjo8yE5
alCwzrAHke4VbWUrflyfiEQiG8rMmOBdej/yL1O778qAFG+FJBsAWlH9ujTnTVEO12Zbk05RtzzO
o5zSGykpWxQ6jnqG+KHVuobYC1E7ampC2zyToPdb2TttcyrVZnZsfD9H3c/3MdAk4yTHNUE1elCt
/A6g0SBh3U6G+hnSvXHposBRcJtNPj0QkbtEaKpvxlBtAwv1rSRcZPmD8kVLkAjd8ixcjQwiTgYj
XK4kXbcBHoL+RA+XoEdbh7ThCqXkBCpP3HGj6N6lTkMkN0zBaM0NW7gX2nL2wWvGXtEp68VuDvyN
io0d6531hI32GA0FdAoVHBnQBQbeys7XLOyAtVFssM/7OBMsxVGxYRPKkCpkMDM0R5h0QIe5kISc
wQZGrzJGGdNhTdrrqSeukLFPorZJCYG4Gr2L9hDivKHyZSbL1kWLGUbZuLHMqDgF6EFGsBWO6mHG
QyUJxS35ZkHntgnmsqXSlfeygVdx/sb+Aulcfl71vnB9vmz+P4r5kRQu+//nnwSdP2N+Prv/dfzs
g2/Zf/zC/2y//+d/yMr8sF+IH6A5/xBFLOaKpYhQVcQb4kcSrX+IGhRPSzRV1Zg5Pv9E/BjTg0SG
HpZiUMabptH/RPxIgIEwPjA9tACaMdr9nyB+TOvL2Ui0UCZJGqJUjQu8pX2dZJCsBbsd6s5hAoB4
QHEQ3+TNiAoYg6epI9lAAE6il2wVeHgnQLDPhUAQyPTw6YE5ha99U5EGOop2AC3aU5/Qu58L1OH9
zpVN1RGS4S2R5GKnUBHaWQSx0JWcVlPTaglFnVYbNy1/7p83QccX+E8RD1XIk3fZpJHIleJSJA1W
vakPOS8kFOuRPa/maGa2QfLdnPqTlpT8Whj/WptvaxLFcwaJQDI3QKANtDXZwRdLdgjZuCTOq/Wo
5jBfjGFZT9HdDYjw3VykvW3Oa6hr4QcP4yaYUsS8aXHrq85rWgNktFG1fTQ1cvspe21ezH3dTiCQ
aQyqw3xTDu55MXhoIot2APOORZ6lLswxUll2F0tICwDWM3JSWzXf/VxlJtVto/5Oy0tK68qkfC9U
1IvzYt4MJ40j3LcfJUrmbu/BgrLHiur+oAlhvzdMeH7USCGZu8sxb7/jIrsIDSQMfUxRmVjJsfab
cxkiVIK2uGYiSe0b7Ypd0mxbx3374PrhWnJLONBm8tD4nAlzH2cJIv71YBSOmIfeheZqQUcMXhND
hmmtQfG/biXp3SXpxQBh55SdioaTmMTJCJ44WTfGKLvQV1TZ1pvE9PNngw3sMR7rwh2PWDqf5s/P
Gyn6RZVqlvVFzTp90roSh0oIJfolFSUb8ZafNWY9qgM05Pk+U4if1qD8/Fq73QZ4Gk3fbXu+z23z
9rj5NnIwlRhhQuuU5B9vbvf7N0/zdff8tJ7sk/c9r/7cH+3LEcn/7TW1+Z+7bd9e739+W5mT9Ril
9Cfnx86LpKQzcdu83dbGgHwEMCh4audbb4fl5yG4bX/ZPW/2aUgroUEoOW/6nZSvy8rd4dlMCcfj
9zUv0n9tRpXPzPK2Pe8u0zAaF/Nj5j0/73R7JFCo9VAbxNnIBNv+1dN+ue328rQieb0vu+fN231u
/01aF/ifUOEv57vMO/7qfrfngyttrcrIOtxuuj30dtvtvd1uiyr5XOr6wDd8Oibw5B6zMiWdKNeR
emQsckwLoP0lTpGlLDQTk/uPq7KJ0F0YvDPuIGklk88hMqrHNaIz6AXlxHPcnu3L5vxckTFVn+Y9
Fj82RnTTixP+qm5q9J7zff7qcfNtPx8832f+R34+w2379ugvt2UJMOSoFLNtR8jaLnffmOJMiX61
jv8psOJe/LkdkJ0yLuZdv61CDsj4hk2n0a+78mZDNwmhEJ03gPycLAYCpBZBgA2zms757bSnnC8J
v93Jm+867xOnC8ftrvNmo6vSionuKZy8DrPhAYgfEpJpUUkBZ2iJ2Smy9uo63zbfb17DMYgN6rY9
P/i2eXua2Q4yb/pQiSZ6KJ6O6ehQBGmZGLI2L/D0QRYwx8lp+K8ddUVbafIfwV9CbPTHxV/dVkec
d0vPni02/XwdnI7O7Gabb4vG6Xcz7/GkfoOqU1r35DQjXZpsOoNJv0tKg9PXO/983HyrMH+tIRes
Qjn2f2aLztmhhMfx3+ceeY5TM3i2dc2LOQt1Xpt3SBFAWRT6z2IJ/RiwSIWrioVsiMhJifs2Hc3y
XvrpUCnVSKLOJNbwxIJgGLMKsLyCODU6Tk5z5OvNIzCvzbf5GQnsaQ+2J5DHXW9Qf2inRarxfgnR
2FZeXhNEildpXgsBu7Zqlm+HSVnSTQuprwmFwXLli0knLmguYi1Qx7vSxcI5hBnaoulb89PuM3l+
4PLwhZlvbObvjjZdBOP9SKeWx5O7w9lbB+xRT6Gw85GYD4yrUmGVUmPtjiI+isYiWWZa87Xy1xq1
0syJmiywkyQlCVCZfDDyqE7G4ILftdiXbPuZiF8Cwa05FNVGBmiv9fTG7jlQ2Y74DM0uc4OcN40U
AMdCHkxUFfG4kQ/mthdQZ1djgKQfUagTIOdeUEHA54Lp3+xJ0CunUR30U0Zv0TSam7fr243z9rxn
XqSjxT1zUkUWSta7tJin7dv+3+40P8m8HceCvpKJSP75OiMjQ8ATIcIXAcCshAelF2qYFdjT8t3s
xpsXk80SU5CykZKNLnnadrZbzgtlGnnNa5USwqqet+cH3e5TCyJ7vtz9dp9SJ5QBV7uLhQOt3rwY
m4Bz6rzKtwzdXz4Nd/9yP1hJkYqvGS6/3Ge+93/jtvkuP19lfgh8+O+eRa3n9nLz2u2ttj3hVuqQ
WHB5OFDz0bq93S+b8xuNhLU2Xgmhyna3hTRdhG6b3nQFcadLj4QBUyl7nS/sdGmBJcvV7HbHea03
Yq5rt8fcdv982iBW0s2XG41qOqpfXna+z395m84YfqHEykoXYdvIJd/0eVF7JU/1dXXeTgXp152+
7q40jY/yv97/25N+vetv2z9Xf3vuXiYyUBMa8qKnl/7T/vmuYwCVq5K+//Yaf7361690+6ejQXoY
rDxc/fYfzKu3u/z2FPOer9vzjb89/Of+3/4dNCBqxRQMhZT82yL+1ybxM45aCMNmvsft9tsDDFVE
AjHGb7eb6PPIO1mLCZCcV+c9TUxLeV7LBmaIcD+ohmKqnRY9KokdWiKUxKFK5vy8Ot84747rnNnw
7Z7zmh/jCxswS2Gq+ddupPtMluf9vz0dBh6uSV2ei7i0WJ33/3yleTssx4eR5tOqQg4mObeHz2u/
PeftX5qffd7Nx30nkByzkhIkWW0pP82/ldsvYt5UPR0A68/fhd6GiPZu9xKT3FjiNsL8OV3iSWNj
Ogy2hWU3jXVuCzOt/YWVAqfGgaRyKbKkegf56ddCaEeZocy0nYyRRkjhtGp9loRA7RBtcpVBZsnJ
fxqe9dNw7raZ9Ksw3IE/BtVGyW9Xmf4bgx0qCIMiOGbVfA4NOVhcyOOsWGMM8JYa+MQELX/WtC/E
SCb7oBqkVS2pb5M8x5nn1hFPk1l7q1YSh5wbnPh/XMwzfNoIPqU1LisCmUp7TFvLEqnapvYjZacr
XMz12pgye0pmh80abtzjhNLQtH5PEN5KFBl68d2RyiR2TLqRyJPIzIjIdPzn3HUuRcyzWPrSnVPo
uBetrpV2/79g99/jchM+8e8Kdpv3JK/8oPz8Y81ufuQ/sdziP3RJoudFtU6mKfYLyW3I/9CwCkHW
lnWkr5JJUe5XvU7V/kF1T9Isi2ahqmqTTuFXvU6V/0FZDVi/QkaaZtLI/5/U6zTlS/MAiT/PpJuq
KYpw9vUvzQNV0HuvMA0qwl61jgI8IokPZsgRHotDvEErhjO1oPlFWmyxbB7qd/Wb91A/qdhDU8IV
18jzmSkZwnOd7xt3Lem2RCihtdDKwEY/GEL5XSLY8B+jmibdNnfv4nWylFfpu0LnV3GkkGSVpf8o
fUfnsTS21hL57m+fya9y8+8aIumr7mF+j5bJYaM6yp8vvVfK2IMkJ+a4EUfjiQnrHUGW68KcJMfq
t6ZsfgB7AUwcBa9aIN39/Yur1nQEf+/8Tq8+VUQNaqEG9dkvr54lbl+EnjJuzEer24s/srvyTEiZ
+Favkh/4HTD+NT+Me/UO+4m6nzwP98LKPFr3JkLUM8A69SqVR+lQ7OT35DRuoyvOyOoEFbC7Nlhr
nOCE85chPzCBeyNck4wNd+5b9uQflIu4zs1PT9N1RwDvG33SK9Av6isGINgJmGl5zBFJ12jYNs79
5q14TB5bDKTKVkM5ajiGBWHLlvKFhO+lAF5tV4fk0K1ghyDP3RAbBVsvNfDu2oRr3BcnYCakBa7N
HTDXt+xRArb0LXzg7az65/QHJZ+7SU93dDc6BFt8P++euekOzXmK4lmFn8OGxNglOdxkKEe5/UPe
A5WsLYh3whaIZPUBuqUxbGGZfGCExA0lbMs3et+J7JSPk2SPobDsoErzHpAaW4+Id+LwOlxGY+Ed
PaLtzYfsGn3SMe4TWzhmD9p6vCPhI6VN9EB/MaPZirz2MLyk7/qqg9ZG+N0PeuHGUQfoIu0iz0lD
1Jqb1gSbzgFZEkyPfwIXrD68tAnf6eOIeSbGtyNeVXE1YBa/lm/dXv/ILu65zk7QzxUCROw226AA
QO1n3QEKO3FFPHm7dtx4F33fQhkkkmxRKYv8Pd6BiIKc4l+zpfIjdIhzbFbEk5M4DrWD/mK78qlZ
Y9ZZuC9yBcv9EjzU/tHcY68zukWKDtypnXQ/rtUVlyRS2UNacbb2Kn13j7ls68fxhVBGa5mcXaLy
/CPcb49DW+UkAkELtRONlqwdro1DLzEBXg97EwAf/MblQLX3s7xiQ4J6xdT3LL7KraPdeVvSWCBW
K1Dh0NMi53zAYYIxNoJAZhwod5FA+d5sy0Vylu8kXFuP3od+aqp9TT/v2X00r4jC+Wqj7a+XDSr9
rX5Kzt2WyWCiHIwr6RcCvcxN+tGtUlBRm2KDi3bJ+cTa+M0iRNlrPY0Fjvm1kS96p15A8Q/t+LM9
qRzNvRw+oDwuztlWP1fxatQoJ9q4LY1o1yHt5UNTiaNpbRnjzhKH7Du6Xty+tgQSbTE6lbDIVtZV
2yE19I9VvsADoHXbaUJv69/KxTC9QX2VOsYWvyV6c2ayEmie47Bx0VAZ5K6UJ9SHzdY/RuFCwgv1
qNRLKB4EjLkienSUGw5TM+l7/Eiu4YbsdTJa1nR0N/2FYYK+HvyFtg0f67dhuRk2/iMjJ4E2g7fw
zka99AjDesCD8EOodpjWkE222+EZPIWDxti6Emrf97awHojpDOx+3XuLSrbNs9I8Wtf2WL/6u8ks
+jrcic/iMlmimBXvpDPK078/P37VhBA8IWuqiSFDkrjMaV80IXI8mloH8nNTeTVBDBPc3Xg2SYL7
+5f500l4ehnNkg1L5GIn61+kb2UpIFNzJYR4UvcwvYQ19NvBI1auQiIPKG8hjgWX+H817/7iuiPL
f766mkhWRZphaAlBGIiT3PA3xZ3iYc/s0cFtSIJ7VgiGR8+bhpu890o71RXhTdKIjWSI7uZPoWep
S8l8z5QuXbqgPWnp61s1Hx4y1203E/wANmQ2roCOYotRxEPU9OcezQRlORI8KTppi0BE52b2srkq
ZYnu+JghXC2qU91zyohHUH6ZuheVODyno1Ic1A5+LZKYXaQjQ66qJzlv8HUYAR5ukSiiOM1oxJnj
XZ0kLroWLvQetChAnoOZPWKBbu49VFhHC7ZvESK8SCJqMqXqEYdQ04cyUJvQgjJgSuavVkvfRTvH
XgJGU/tGxOKiSBtCpnS8bOB5CMFcZUW9E5NIIilr3BoNATU6AmtbnXgWuosirwRFMcVFdl3MbyNt
L0HKW+BjrzkdmDbhskDLJKxTIugFPEzPcl4Ky9Ia8yVx0j+wEpIe2ZVQfzLxPtJd9Ri01E8A5pIr
JUPIzDRhF5nDBiHRVY8n6+lAWSfABqJqBBIJmflDfvAll3MqZBgyfLDsejGJPZonKbYsjOpaLRIM
XpgAETgiwsLZeKwrA9zUCNxQ7LjwGep5KDG86YL6QUSQerJIWkaAZbuNEW/aVkaqVWvVNsIR3Xfh
BTbkN0vmP0u18UGT3zHAQJk0k+8lLKiNlutcz0b5HLb10Re0BEOwrq3kQH9qgO06asKFwsUxF+sM
EtAt0tpXERzr+j0B9PeoshAFAKc0/Y0waBep/05i3N2YC8qa5OfnXs+f8j5+98+N6IOJ6au73k9h
6XsPclB9D82+gMqRP40qcZFa9Tytq50DwdF0xgDUm5YoS6+HwonrhbcYqQjAFuSuNY426soC7TfO
lqRxkjCEChl6Jz/XHqmLkg0mNrgO+KRNeUdirLAWYlXYlFlJ1mVHKlGEKatsuqcU4IFoTm7c3DNX
Qv858FUXhfihz+XvLsHq3ZCWnPiiBAncWiCRiVy5puRCoV9Ew8TdxZWhPrV8AgOc7ZijAxVAGnLM
5t4K31+uwt0kYMbEDJ438RL84TolM2r6zERXWPXxJyrPlUEAluJryw4IZTnGC2AIG/WiQ3pOqK1j
x1ukGc73CPc3kRcaOISuxyECFqAEdtcRSim9aa2wMHDhRQy8Uu0z9N/H/n5sMQv07aNZdQdLwSuB
d1zNA6JlR8qiUB0ZorV9oO8To9T3iuepUGKT8+ATe2Dj3pQd5t1cNMpGObhCYxJ3Z5xGhQi6odsi
UnUpEWq0cIGhb2U9pTCClreKXPrWmtQ3+xRxmZB57lrNwA4h7C4XmeZLO68aJUA0FhZVBduh2cqo
i9sW/HWlAn3qIajkqUMUULAbsmAF7EqGDsdCH2R5FwclYzYZedK6qM2LW7cAWgWN1F1601QIldzp
fDHa92oX7Qz9PSRUGObOdFNgPqctBZcsSOL9fIsGFObnWit/4xcREgiOJ8ZAn0+crto6XklnFUo6
p8/eit0dzL/PwpMFKrpt4FxI84N9cB7vKoCpBn5DG2LgsjpmVyuxgzWEWYaM7qv8OG7k15B832V5
jI/9UXonfK7aVxFqhqV1GcmErxbR63DPb7849BjYf8AEcYgGTA7KyXy1s6uPOe9V6Bkt+e/VQV31
R1wK7in7SPYM2UWbpq38wmekv5j76h5TDDJ7m9J4YZ4JSkULx5k+gSOucqAWYr3s1CWkCuMkXkgD
lBieRstS3zGchcVJxZA8T+lqLhngi6pdvsI/IfdM4pygLpEkEMlB+N6HeTG/Qwj9DNpXf1xG4VKF
zd7wwPZHoTjaU4eTZpECxbAWacSoZ4EfLT4BhnzKHhjIexfAbk+4hNdE5WBkgYu7dKGtXJUf8dsY
rnGSfIxvQKiNNfinTGakbSOWirjk6ct6X2+kgqnKiizEfpd5u7jlBGotTCLbsmWprbEbd5HjEZ3R
bXpzBUAJaJ1S7SV1iyB/4NdW73FNiMcpi7Z2NEraNN4AiRfEbdu5OY3Pp5Tci4bokLd3LTg37RMH
A5q5AoMw5ad7XE9wuUAERFhNadjxnsljypdgI8yTyX8OPHFL0mL5IudrRVqlIGGHBa2+WFsg/9DO
8s4MtiwQElB0tsnK1FBIYntadi8cYwLghmFdE66gbACCmvqhb1ZyRwaejc9gEGzUcIETXDOOFqPL
T81dKOW+/MC4yceDGRScCK0xTuNnqNbAApmF6Old125761U4cQqzTpq201+F3Gk3fC0SYcshNjyE
ZPfGCR0gufSRw5QMlzVWVJtQg5Exo/lgnNISSOTJhHvwXXOE6/jknpk/VfjimLXf1Q8o0nlt742h
70t6yLftd+ZkabVQP5VVcNKPoJ6ASeGafu4eA5BP+sI68bOJnDrbmB2It0X2mK/g8DLVqm3zlV+A
8pEwWQuXrUQAJR8a081F8Vh4jrrUTtGjxlB1XMrSHqaBlTvogJ9bAxjsJuf/3/H/is2RCGJ+kwyh
BAdztSHaD2W0QLhpFOviEdnI4G15mzx1214y6SXLAOnZpomDiq4lGYYU32yDieQpKhfaQSocY+/u
0MmRBzVkfFIET9gkJPABpUvRfWqiJ29cJzqhDuu42QsfMP+DOw+D84htdw0lqzhZ5yFxxNFO+mO/
hbBYESi54psLmkKwizU6lWjV72jtHaFVMbKJvw+E0LwAxIgPbgp8A/EEYn2bCIrsowTJwWwOmwls
cdt44XtFd60np7chJscWNpDdP5oPatkbRJzVgYyt3iYthhAYcqAWDAaYgNGUfArA8ZyBKCTkPi4J
Tq1a5LLY33Ge4nXkK7LwdKc7gD9o0+V4tPjWMEWlLuAQHCUwcVn02sK/MiNPd1H00IJht60HE9vs
M/FVSr82F8q2WkgviAHWlDHXFHNeE9EeuXxs42OwUh5T6gqOccAz5Yz3QEN6GGk2idtX5jOv9Src
BjCJjhGnMWBzS5QkxnfAht4mOak8b/uirs033sOVma5JjsauXUMf8fCxHeJkSb9wm2XL/owEYSjp
v63SbCWe3DtkG+ARmNXli27JtLy+q87Ca7HX7qnH1y/m1crsN39b7V0KKQwTrm7vgHeD+Ni39+GA
HwUfsru1VtaH7CRPXELrS+rb0qFfZSfvVH6DqAqVVz5CP7fOyIxVhluP+QfuzCNnWPVBOQWP0d7b
qDLcDkrUjjvYsGQGWMPEcdXbXLzoV/Vo3GdPSQXb2Q5g7MLP51unbcrvTA2AT+7LrfQC6nM8M6U7
cYWhFMIcMfioMQbLtuU5Pj9WA0PJIlYXRGvl7o7jTlrsS7FPAzvH+/IiKY6i8DUwT1q9KKUVguHW
3fjChvAQPiec37yXLLqK/SHD8hcumKS2VBSaVXqkrNJlDBYOzCql71XxwajCIl6qPqhX/0EAr2XD
7LjKa+teIjmOnptue7Ql8HKgondQvZZbMjKVxu4PwSZgRGCdihPGBVE94VLHzmv+IEVO2fK1857H
b8lpPs2pjrdL3iY6BYjet8TbTHACZ7gk62wXXb1gp0gfIKlC8+p1x+AN121HO7vc1T7dk72JMTjW
j5z8MY970d7tkO/zTRd+2G2xNg0nCy+cf6wJGmA9EE98Pzj+N+mZ9B5mBN0xfp3wey/SmQII+ljp
HG/HVXElNwbvUnL13rgucTJQlHdYgc2xPWd3EAK1byjPq0XyDAiNKBcCZqxJimaHXMo4P2Jb5Tqs
S0782OePHu47fYGuzeLakq24qEic7V7Dt6kxcJYZl17JwHPvhYBq2KLeKnxjQxnn77JxRoCmb0jM
8dLhzMw/isfsLXMP6lMe3IUXM99b2kbbhK/TwFNYBe89OeGoAINlKdnRLjyPymbkQvEsbfKVum4W
A/J0CiIbcV1vmZ4SZB0t/XINlaT5NEmCSG1Om15hi9A5XqGzjCf3nt6P4742n6DSc0YBD1ADpyb2
lENhAyp0kkeDds4lu2JwvssPybiI3vXILn4oq+YNn633Y9gl77JyTQKCY9Guc9jbfdfxlbZjIlvt
4EoA46UV1xoh5bvAGd7UZln8X/bOY7txbcuyv1Kj+rgD/gCNahQJOtHJm+hgSAoFvAcOzNfXBO67
T5H3vRxZ2c8OglZBiSTO2XuvNdcTZ3Uj4zS5DuiNXVC1PTBHZhUx9s6zTZsSst2VhtK7sVW/uKJZ
uz44DPSZabHOBL9VXG1SgsIficHIj9Y9oVBWSHTKXfaFO9uRm+zLIp8mgX53TLQtk6J8a4gL8Ep5
SzaBz7I4qj9M2i2p+SEnleJEXZnB62RnzHhYoMxN0WwLvnoRhS2ih1XVQ2nu4MWxBaqimkJ9I8qe
RRfgE8k8K/M8UqC/4rj1z7Xxq6k/69Crb/md4IAKEs8PwRd7mPxKuDCKehilUH7YJdwIHFH1BhU7
iPiOPe7KBDNHYX1jQX3jo//UY6KAd/IoT1g1Pvsf5HMnwXr6qL6oGoGiFfXa/9XYWzLQVj01M5F+
K+uFvGXWLBUC707cTOfRI3Vnl7G79Hp71V8Sthk1hnxzVyhbTXolub4rFOUb6PpMy8yf6oEtIvDs
bE2q07na0/Dj9FJtgkv6lh/iHZ6r5oP0PiZs4WMF7gQSzoqV4ursqovjHNXd8CW/nAufSgVC1uN0
Ds/5p/sYXNsz8Zrmh3uInuuT5FPgr6rnYdyO+S9tusUEBsyS0otwLODsUb0dPoWzKxlTEKsB79zh
g6403hAxxpVOQG7bMKrHScccsBrgr9wAtF2HllCPfZBqQDznOzS1PYNJUHZqM5Lgm7LadvO9y2F5
3HJpeZroA07kCTDosMAo7A6RBnljfnQhJmS28P2Ddt9ncXjXqJC0YJ94hqOC4+A801aN6TlqrW+E
zt+rJPd6l5VkBsVEi60AoQsrvgbhwBcbrgNiJi3yLJHcRW54tImQ3rRuS+fWzNQtHgCS14Tqrvy8
Mj0yBNH6ySSjf6Rz8rALjDdQQAJFtFt/VDeNcOoV4jiaUa7Frwz1ddPG7ZuW2KTvdU3/oM109YxY
8Eqnw44S3F+3DLY8onAGKuH6oWkMQkh85x2DPQuXUnrBaHiEwQdeUENc0V1Rb/q0pmmu+9nWiIbw
OYq2pJ0Q4UyI2TYKcLtLAyNoZaGPqHKWQqLo2/uK3ZFDPAOsK0B7Q0CxNpiUa/iazI51vUwmGilO
fwzj9E7xKyJeVIKVw8Z4s81JribOD3EHpzkf6WSaSnxfwvtwSnEULE7QTI7SIO1tgshYVeyQ+8K/
SyP0gUbS3LR6TrN+oHyOOf+RNLdNk20/895AGx2S4Eh9fduWKlR2c6IlrmfkREYZlcjIpiJrzUPQ
u09hhpA0jrptKB3CR4OTX0KFS4h7lz2Yu6y1b/34Pe3q+oYB+JdZppRlgMnB+MbxTvXhiNMAiTFi
v5H/ywaAdErSwkpllU1tDc94uJ+CuyzPLeiHr3DX8emo7VveTbSXey+K/cfK+oVvpCbnJH2WYcq6
WpES0NfuryoXR60ZmETjLPRUlPN+BhKzGhBI6o5C6Tu9kJon9+0Aygp/8K+J1EVtDg53SJ0Ne8g2
Pr08iCVPFX7+OfEQ1rZC/ltg90wYgv4FiNjAnpPqVBvXugsHbCCeaVVP+KvCdmtqwA+iGEd9E+p7
taQ9HRnubkrA1CZ52II1PHbTS18pL0jZYfNTU7tYiWpZvLQtxdjyXLBxv1TnkGikJJU99Tv9tEgM
lPypc01taMD1qD62qvmaD8l+BtMTPWqyva9YdYCcPHNWDlf4bnkF4lPzm5fCIvsJOo5X5mxRjaJ9
yis4B7lpsNfu3Y96ACHmf5g2W+NIdkdRsGEuMyYIJCm45pubaq91R8cxYTrftFFPfPF4KuSMC6dk
gDDCzqqKMEel6Y5hf3C4Dy2GSsVIRZeE1a7QIooZGK56Je7cUTwrcU/ZJGr20ypAoP4jhtTDrthH
e0I/KGsPVtSi3CUVwo0lUqv4CRUeEgqDU0oKbWATNmnhhQAY28wYYXbo7R4ij436M7JvpMYCIILH
DrTdThi72aUVt5K4GUW9G1immsZt10o06/RJf5vRkTNuy2nbg54aCRSvknVRd921IelbKIFBJl1F
R48k1/nMujHGCn4fJEfVYN4WdOUVLuFd1NdPWjXObbLRWY0NcHWtvXd7gtwqtX8C7xfDu7OpZMjj
XeHvjVY+eX99wThZxcgGF8kKwEGVWkGeS8kZrNbzfW2ypUWoSHBl0r3ERcp+JGUWwzk8Iw3yGahm
Q90fv4nWZXwV++PFzGcmkPMo+/g02Y3n62aydTBfFQW19CBDHUqlMpKDgou3ZA6owHDe2m5kr1Jh
YLsjtMSEcBo7ANC01H1HzY+pOsyeBkSMeAfZVboGXMwB5IuJD6ukzdC2/lcIMdOQ3UtZxGS0jMAQ
7DSG9TcyWFNNnDDyxmn0H+HARrZs31T7GGjlhbnGvhTVHJXQfLkDg/sM/hcgZ6HkZzIy6M1kwXl9
XzjWIauqB9V1LkNZ72RvM2lr1f6Q1fXPMr1xR/U9CPDh0JXHoRdhySPPhmaTSN8SZdskTH9rKzyn
BUAhZglseChxxrd3e3ThVlVs7JuwWueSPqmh6Ke2oytSK3Ot6vT3kZOz8YijO7UOYDXjOjcqxr5D
gbCFuJCgBrefdiMLa1LuSc89oMm+8eNaPRa1Qjadmt4Psn2TJbDDKpvYnuhECNrsibJc3hWK8j7M
7KmQREmZH5FOXPvBDXg3OuSZMaUkcQaOIoZtiqEIOi5X7Uyv936i7kJBTZwHQcM+KhVe4WZPxdBz
U0lbre7lMQ2DJ7CoXlPAzGgsbVf1acpotaf7K/Vdw9lsRUgU7Q5pXLRJfybo0N5FZgKHJL2xSIl7
n6zoqAWTcohV7S5z2IOi/3rqh3RmT7UPg0EH1ycDt+Nzuoa8CDvP3Rlmk3hOl1I3MWsNYOPw7cCi
7ZfbpDJQV5V4MjF+ljT6jBSwQQS21CDQWTrRg8Lv/xzRPE+K5BXNPFimNGS3yEKmESI0x56rB1Oq
R9UldEQ3MlrIscF5CkczZgAKe9HUFJi+zbKP/vYAxNXrpihfq0Ecbf1cymuCIlPGRFjYRHLzlriw
K3ttazDXQa9GARzplIb2+G5igl33QzYz85LDpGoEMzoHM267jaMQdBF2ZDjmhY1LaPB6FBteD3op
mchSacCOrm1iQI2QukxDxLL2Y+V2NNvsYJVm7NXgo1ZdVgBEFfku7vVffSVp46bNun+Uimohn7LX
1RhTOjTdmWTZiMluuJnMfD867UOTOfQ12/pAEPg+FQC04c3e9RlLbjl1h2hwLwl/Iuzg4lQCMiQL
k8WGoVWaRg/EuPKNaawXfYAzqibZW+KrcAZDiAq2xaDOfRHwaLa6JBPc6P115IJ5loH9aoK0Xzex
guLMSBjS5GIFvmXL291vIcu8ojsmDtCmJ+DMPWtLT+8nRTmG5fRQJ0wgOLFb4NRLvsaZCUUtB8Mb
ONrPLuvqsxk3O/r4IEpwb22l394D7AYT+2HruNCb3L4JsvEXbCqYuTbMDJ+/UGGam26gv4apIKDl
DAgHUfy6At0EMupTVBUrm81HImz8zGuHxvYS9IFJtdZlrq1zXXvy1S44yY5CwUQdUfjQC9I4ekiy
uNsyoOlAOMxUMUbZc1rMatpGqe96AxMNIPFkK7firBvsDDixnckoG8kDvPP9piD0bJp2US6v0tgq
js5cfiYuTnVu3pCuZt4sl/52dUiL8RAWFK5V8hExGSJ2ADhj74S/H5bbnHpOgFSDH4u4bjlUkm8A
JyxtkwEa2fqa/qZ2hXHT2PmnVajNFva17skZ5KZWQQs/QNLhIwthDVoYsQQidG+QCpknNj3NlMpt
lvTLICBNha6TlSLdX9iLywG22B1BnmKLDt2+aeIRqLZuFQLZvGH/echz9CftG95sQSjwX4cIeYE5
WdUhns0C6XwgtoKXU5FmIgCtZr1DV8yw8Nj7vb6TnZWc0ioxd8u0+39cvY9j+fV//vf7z4zOW9S0
dfTZ/i7101QVTd0/dQH/Yur9v+n7x3v2/q9P+Yc40DH/cEiVVG3XYdCJ/PVbIOg4f5hC09H5oVjQ
OH4LBA0LQ6+w8PICFbFtMesU/zL0qn8Qo2C4LqqumTniav8dgaD2L0QkC2vw/DJUnUhBY34Nv0sY
INbqZmMwdW2z1t3qzgD/iK6IEvXFntmolpX5vqkQqgQNY+aB0+d6wmf+X+g3/u3LQKkoXF6N6uh/
54Bh869HOUmS6Uqo12OqO8fW7z5Eo/50CU8Ct0+oVFMqmy5BbtCqVFShPhj73966fyPp0P4uV+GP
SkCAYYAjcwGYL4KP3wQdjkm+sUuBuldrkyzcFDQP3l/9oDCrkQJbWfGKqODWjtzXdKRzHhbtutQy
HRxZruwaQxIjF+XV5r94WaY562R+VxkiCTVcFKMqBm7NEH9XmpC3aVWagDkt5Eh3kjMViXbVFRS2
c8oEPUAilAcCQkPlpp6oscQ4aN4Q6wx4WRNnWq9dbCygWARDoUIrC/ekDWl9EmKXDL5zajDakG+T
3fZz/uX4zwMxrrUXWj1jccKUN3nPItTNAGMo4ONNpIwvfpWVx8EHKWlEChB0KBoE7qpfSuXYN+ad
FdzTdekID+x3RDNBhZpI/CGI85frO4B5jEaFyk4sbdvsRZWefQ2emK0SziXrpD2rWfNTzq2dqS/X
/Nr5WY2nBwdO/1YZP/2gxaEVF9sBIleAxXlOFhTUPskoj9ATNWdTQGlftzbBqZVSXUT804WAZ8Z9
eESM7e7cqp1WRpWOBL72j34gYxZoQuUa8okV6gRdz08pfv2t5sZwKMXesZ3+VESAWmqgaLbEmZ6M
Dox19pV+ClZXAwfPy0qyX2OlZgelJPXWCN2vdn5DkJSc++gls+wR21vHZCOArUHfwSOwjsjYBgOW
g04sIsEeobe/A2zzlWe0lIEdEiNS/RL5dFu4wW1lQCsnEI2CpbqLH/K0+uhFRiKbzJF7FK5XF117
TciTg6PV8yjXawKLfbxBVpyo4b9n5q5RmI3aHQIDxYQIVuu3k1/vRZ5Q2LjWg2bY9k7X4oPssGwH
kjZ3GVKGZf0TyVuwh8eq2ygDTdpyqD5sTd364labxI9ATBRqaGUZQ/kvtMhSr8Tcg+5UvWuH9oJW
4YtsAHNFfUrRQVISSsgBxy99BuSmb1r5EGFMoF4do2usfgSypPACBMmYFo1KwhdgUHdG0n+RG7i2
ypbUpcbFWZfhPohLYsmFQ1QSITvnbtSarRN0xi07sMlL65BPBeoOAM3lCtvg5xho4A5jMNtoJX6l
NkxqGhg+Rjpl3travtd0RA5qdPXoaAXCi83SOud+fSKzxoe6SaRrScLknlAwTAWG5VHnYRq3OJiK
YNa/XFTjviM76a9D1iIjqWIGd8tt8KM+IOlBoZ/XdmCaVztorO2ypVhukkGNSWK5vhyIPngiixZ1
1bzrWB6yXErm539fXS4tt/3tcbU1TLtYsfYLpyBHIYEfdjBfCFslUXE2s35TDEx9EhtzTF/AAIIA
XbwQYGSL5vj9QK3H7wtWkWH/P60SkNhCQFzzdT4ySBf4k9YIQBjDL0/888Y/j8ujgLUwMOkN888n
1f/8Scu9k905gGaWp/72SkaMFHufZhYxOBTmFROW5eHfr80JFKb4f/4/y63j8uKXHy+WF7ZcrJaX
yykkXxNiuiIXBKVG7H51BnOVRuHjqQTaR5+MyMBMvjyB1ZJqGkDqDxElydi/bXxQgT3GojGovXqo
aSyBO4jM5mfWXaU/xs+2rYN3sUETUNSKano2je5XC3W4TIsMtA7MFxJx2w1RCRTQE0EofC/Ug8KJ
HRR34FzSmpJWDe4R9tOmAPFMwRjfxwZjBtu4Uuy6+7Fq7/SA+GSZdz9Im96IDt653dRoUBHyrSw8
PDtgQ5cwH/1Tnv/QVOc8lER+tTHyG87fAJrc8quVAjeaXe+J1oZertfM/a04XYeq9uDmarQrZHlR
Bj+8mcKUQnOcHnWj2PlK89mIEWmYiWg77yENkUfI6bmChMPEAiDZ4JWh2dH+K12QP7HlqQJ5BDH2
gTcLu4SuHXyYoJwO1GbThOCnCmyhq4R4vzoanY2IMp3T73RVLA2Jj2a90Wqww64gQM6Ytu3PRAT2
yY7sEp1MHnt6OHSbrp0XLeLdOzrGG9qaEPe7blutCtqo24zGG9S8aPQID3kabY3lLMdxKxXGJSxw
zRBatwK2Yq+PPn1gy9pG3c+6z77MafqQav1kkaRzr0jgPrri7t1kHqj1UXnNU3TcRkC2hdrFxdH8
xX6Pnj0hP8WcDiFDItaqRL43AxoSutXs5UVUbGybdZRBwTGkyaC5KhwQvmE1Ux/ZYjWUDBMUaEGr
zJ4bJpKKiYZbk946KgWRromCtK/wF7HtJJ9pR6uufmpO2W9Ra27K6krN9xq5uuHpIp7DDQmwE91G
9JHxYndQviP9qDlYBKK0GmAmKQ9aZ9BSMjOEMfTBcs3+0DMmTANhY2VUVRs4VPmaiLPWK8qjZg/n
lPTetVlMjLPhn08Wk1OS1tHD1eVaZSoGZqaj42lsG2EcNEYZo6WfSPbascXAyKGadEDjq037dKsG
7DfpmJR7vdhqun6sOjlsgjGcUW+JcluwmzlItL647RGlBdM2ppsQtP0PRKAT3EuEXwGI8gj4kQbG
2rLvooQoAVFap6nOvETkT34LqTAs6kfbuhTy3oHPRnIx+QIdXbJaf68lrRiS/DZK6dAuccJXI0IU
rjoISIHgI2G5xhMqearKo8FcPEMal7gV0U2Knp6iOrhVQyKarOle2sb9mMnX3jcY9zjDcAyJHFNk
gCbNvmXnd0gsBswTHHklQt1lB6TDaGa2tWm+854bcLyhqQT6cSgMOQf2uhtZljvSGn8MVcOU1y0/
zTxpV71gKpfR62YiySqWRA+9y8zZlZLc9l2O5cEor0OMko/lh6b44G60gNbgcFCz9gZHza0jqtvG
JvltUJgljsnb4PdnMETPdcKpCcD+SpJw4MiSs/Z4O0QBf2gocz6ta0uTj4UDzbuMQlIegnRYO4p7
L3yHs0sYGqTfdZtBWCzC9YhVvNDpcsqXWEWT4NCJjI0aLSt2SfTN2zbHkFQZ0cm2sxsEJIEto304
jCe7pZNuKeopn5G2E+35errXJ1q4Dgn3KCPLH6WBCqgztecYBh+zWuNRTEcnQvoT+eFZVdPHMba/
nEF9H4d1ovhPSkjhbtYXiy1tGBdELOLF8OPxhDfoZ95nL0WJ0FCN9u5x7HCI2wx+PCNw04tIU0bB
+Thkl7Qi0xLtMtXUfM9y2593a4A7d4FNWGpRPlYsMnvAmK/Lo/wyA6bXDe0a13ZzUdjE7Oh9083W
nZZfRlO2cZLllyl3CW4aTOh52XjRS2vT6kq2IauMCBPbzSZvAqIW1SXfRnD8nqjQH6gVJEgTJZTv
qL/EXhbVeELAzrAgyu9r0z/ggxNno9XFudfY6RWTNmwF1gIwFDSKJpY0VN7oIWEGCsFvOL8SUyWa
A5gvRgdb8OeTCNBcwkH6emJo3Fm4LqJfoM/zK7G/HAYmSqaU731I2JMO9oE3HhVu4gw+ZMTRgOJN
dDP/0ovnt26zs1vqXzqREyCkhh9KaTCI9EFBGv4pbgfnAEz/Ftu2vctz85xbiVfpU3dxMnhwqlHi
/LKviTCGm6kNrr1uGCx6LS1cmpnCT9Pzhxoz7tKn4kA81EFnanMD8f0Mgb65BIN6Z6W6ehBZk51A
4hFnozQ8F4FmOL+JZZbF2wAY0krV0Z4x0hg3TiXRxFp4MWqxCbIIFddgHzuzcg/kWHSXpOnzWfzS
535yge9a7QkC/YiQRBqmj8YxRgnrDtO938GnMwfHvNFAWQRZ8iu0eY3uPH6R/DfATumeWsWlt5Kz
BgCKTaP1wpiPzlMDWQnhQ9GKN8fiXUnroaT2G+VFrwl7T9Q969J4Ezr5NU00/5CzF6ZjnsNzmiqc
QK6yqTRAq1lToPMaGarChL+Q/NZfXL3/6p3G3JIDyN5gek5dJvhMq0GCeXbLzsUUYOFVkqYIS4g+
3GAAruc7yUnUhZelannw9Qnk1nBruR92RGuQOe1ykPMl8HyjxoSYi02nTYg554tGQNSEqKjowgo1
cskfZL4Uh/PU6/v6cqO5gK2Wi+FyP4X8Px7/b29sSKZEio3fsSv638Ah7YwQYYIOTWmGZP27q8tt
9fy45dJyWB68PO376nLp+0c5CJ+9ISWxZXnw8gM4f1vMXw8+gCZ4U9iCl0vfh//0Niefref/7nkV
J/7ILhLPN2f91/yTl4PQY9zm39czBkp/3vPnz/r+r6IF4rY80gyPJKOYhwqNkyoIv5h/3G/3B+bs
QV9uTRYK3PfPX35e13U/amfUN2yVoI8W8/+ZVBYn6uViChKFdFlIXbi0dD++hkqesvE00hfbynZt
EWhEJjVMK5KxWeuUeIc4aFqkymSw5cLxvYoY+E0SZLdhHNxFA5O8euJTPc9WQjtDZGwWGRocXGvM
FTCROH56djIQaZBfmEDOV8Gmo1BRQiQpTGi3Peysk9YYz7FqmbvJoJROLYyyJlz50rPtDqFbrR0g
1uBXS/FPqvWDGJGvm/G+k3V6YiqVnkCbYQY1WMM05lJT30iCENRrLFzGrpM11ieyedHwq3q4HV0Y
sVNxInP4iUJ8OslcmU7LJcIT2CQULivtfAf4tOmUGwgN2DwwfY3+8bBg0qY5G6DeJhoRObmxq0pe
yWS9RZmdn+OoQC00UhM0CaPy0vA98pS0jdoG69qw9RuZ+sGpnQ8avQt45jjQEEysQtzryMFNRTnr
VCo3QV4ZRz24TVnY+BvxAynnWV6mYjhxNh1OVpA9VrolOC/ziDpQ+lOizCN4wHabJrXpA4mSTGAn
pcMwRM9Cr8vz5DgpezcAQa6Zf4YYq7dz0iSJeNXeCc1jNqnWUZHt3q+oKacUqVnhxtkOiv+7Xw3F
to2j19q1IwKMC/WkpkRRLJeWgwFs9ORa6rTWU0RFsRVt6f0oBm+BnBLcV8ujytHNt3RmZhCIax2r
LLePGNv2ec0UbNTEp0s5fxIWMo48wJQ0X+vmTwr1BX1KE5/R920heZOrAemu7O/LfNaCTZl5Wj5Y
yyVHkvkdW8Tedpo+snFsT13fQS/OJgO2d0u4ehy/TK6pI7VZD4mlncR813K/3ZfGyWn3dZiy6QNu
Ts+WGES1mBibUVGORXtUQPOQPKMItlqOf9LVTMG1xaU0cBwKMKSablaeo+wkCKfeR52lVJ5hKfmG
xNgXiNY3td1PG73qx5WVyOS0BAEZon0D7OyaSEuXWwNlBGluZHR4IM2cxD8fuTx8OQjnGNvdo+la
yZZQh/bGkKRdmyMrcTS/WSECgLUz/w3hlE+n5QCMucCeyuR0JDuBIAs8HyG84OWgRAFyxN8uKlBu
56o9hz41PS93dPNTihiW8+8PXO5aftpy/3JVqPDHjcQgA2N+zvcd3//rctv3VbdlQmt2bHm/b/v+
T0ujyW7G7sWIHeJpaxjnv730MrApAUx3+9vr+/4fv19etbzyVNI5Y34Ht2v+5Xs+cK4Zw4qdr33/
3397eX+7ujz4by9jee7yOIDVn2lXnWvQE7vAREQxGAFVQZk8JJ04OX1IJHDdklDEFIUQYGHtjdJ4
LXBrXWJkGASG0Z5klw62nunb2Q0RUIkGCSkUDUMdPtVagXqduHwbaoukUCsF1pzq+onm422ATWzP
rp4AlQn6xUsjVPT3obHR6+RTZ5/LfNd1OUlR6RK65qMNncUJ9GNL1UCEbjVAP/IdKBLs6lPjbPp+
mMjq1tVdNlshbF3bmZ3z5uejera79DWkrsHwwyelN8A6c1XHuThhMWjYDlpo0LaKdhtMY3Ce/PxH
po7OiwzfyzbclvWgXQUgrFrWe6WWdwztApwdEUN9iicEW7LeJHnyFiosy1M/9SezopHUd8ZnZzaf
SZeah7nTsZFxG63aIb60pnxrfOeW5GQCdRkvhklzjLUX6jTrmI4pYr7Q2nA+9zfw+mdNf18cK1wX
She6Dz5ZF+siHjkTZYjzQtwt/ki+nA6nMbCxiDJdhXRtflglqh6UNoecr+C9XiQWHfQQL2FQJztX
LSyv7JvrUHNTXhA2AGEJ23IDYL+zk5m3/9FXzQ/SiZB/jhQWk4k1pHydiNF6IJR+57i6jWu9Pfc9
2BuiPm5lRVKqqIerIkmgGWno8FUmOGo/DSYZcJGy6lq7vlMx9NQJGTmdVPK9n/r90SLUpo+uSms3
u1j1b9BZ4aYhpIrEWT2kAd2Vl/ZH7NvOqZdj+Yi256alfXkoyHFadbmPuzbvLCSKuKW0srCvJmqn
VZGZpCSTGiplad1r5HrnNdGEsrDPvdJrZ1/1d3GZGTdpnqN49EPnWEX9l54H446DgVQvxc7Q9t2G
3hkxJZAJMV3g5mx8ZCjSCkhHkbLY+PBtE0rijZqpaJiEom1Dk6RVemTKXTmGl45Z+cHOcXjJDvOM
1ZX6vhjjX2boJFfVLFz0Od3cacOaFfW7dERh4CqyR8OsWBsUBB9Ufat4ILc0cSz9gCMVTZzd/g/K
+ev/hwzDVkdlEPqfT31fvpr2fz3Ttony6D/Mfv/xzL/IMOIPobM7cEA2M1j8nebswHmxDFNzTT67
Og9g4vcXHQaejKFqGFMZhxLmIkCK/DX8FX9okE6YDds0yHTXdv87w1/d0pgj/4e5orOQacw5s0Mj
3+vvmQ3BaPZpHgfhAbgwoy+9+MokSA6db18zR1L2bME3aQnar+q697ZzssOonJJe6y5yi9bWPgBM
hxQR7KJZiJrnie8tPPeGnU1pi3d0qdcOszQZQWD4iA0CgFIRX5/GIXvlwD9jai3HiSAh9UY3MEuR
2aysO079G79HDvrOlLbkFFgJtEl7khB6T9AJ7NFl4ZGiN8TknXgmIi2q6lA7A+oLAqw8OSp4CPP+
XQRhdjIdGNDw09eaPxxlkE6nno3ZJBLXC8Lqmkm0KZpbrVOcKmDtV31KC9oNG0zAfn4mFbnyzFja
G01/IMQx8oxkTjE25TlVCR0bbFz02Wibm6phS9K0EJ+0MXHXZVsClDJc3GdamO1MB6sfaXHqBt85
i5c+sLpiIbTwbEh6AmMOUlvv3usRP44ZteOVuHegFPpsmcJOSTrhxgbkX/eYDkQkFM+uEkRFyoAK
Fzo+U/IKlX4XbYFCxlvw+bS+meGH0zg8GtK5zxzUVgVpT4PVoqq0GoLRcU/ss1J/LFvZn9RQedR0
WGJt82yH/Z1lItfu7W1la3iLx1Ve01aIXiYEi5GLsFRVjn3pXu1iOsvORUJXvptsrWUJFSUx6i3V
Wu3Nde18r5EGdLKwrAV586OP6cRbaPLWbUYgCmPvSxvRdVLtttkyDDkaw7DI3Zi6MFJNWvumDxjz
jYQrBoWVzlGeZ12qr1HRJKdp1B1PH7Rii5pmlVcqm0pdgetR4PxwifIipwJCgOGw9/A5TZIBjn2D
BDvSE8GZFHzACS0m/UethHUktLt6nbCqt/mxFcy/BaIer3KwXJbaBNVAz5gV6sEuzRCqO8NnmwWP
qp6VW40AAK8PkrNeM5nxVeOeyeAp8a07PXWvRRIGRBP9oCGNoVWLXyuKw2vN7mCIpn6vGFC12W6t
rGhwNl1GE5WKdxvVmk3/NQlPjSWx30Thts+1XaKy46cMQzVaTqixEBOO3ehVs5o/MJR+1wX+Juu6
Fz1Ns0PgQ8TrwtrjTMDXbKAHr9DGKmv/5NfKndStii5hfQ1JN/Mb/MxULF5hGqSDZcUmzQTaqih8
SBogJKiomaij361KweYlq84ikltUxP1T+Eilch/V9w6L4q4wc/p/5fQzbjN8oYX+03Kqiw9SivER
30WzyXYdGWFrIbFyjVPdbwqHIL3eIrHDbvfMjRVPTiQltr7YY5Lka/Max+gJ0mjV9SUTAp3YB826
iDquMBeE63p8yTXwAMxhdqG0MJ8Nhw6h8FZoFY52Z9xOiYY0epC34ximXleQ5SodHfV5p3hMZ/cI
equd7Qd3Nbs9V/XvGnn19YaJEVwYPngXgQ6PE8AMNih10OamqNZysgYvKPAsuVaHfi5S92rz7o4T
mY3N+zAw6Bcq5WOgvqvT/AYFUGU13dwKH3wNimOwCE2wV5xcrq2g/ux0zAZZZpq7tJ4Ole7qJ4Kk
8UMY/v1QuT5mA4xR6UMWVgT4Rvn72IWmVxhhcIP0j1+mCL/gBm40tzeuUQ/7JzXE1Qh8eTOE/TNC
nOwmNJ/9eXZkoxeVvXOIktC5k4jekxLXzSAnovNcdILkOBFfGLIF7cv2lDnWlx3/ihT7Gao6++DR
BYOb6F99N2cm40kfbQx3iqU+iixrNn3zGURGfzGYAa5RZ5OKipDTQA/lueIDzTDmn9HB+GFwwmqN
NfVS7TklZ6aqmHZDgfCVHXNwx8SSXvS5VcaMiULJu1tH2c63oCi1aO+l4irMfmGmiB5zjnEcaD4D
24rWdWg+ZSWmNiMsZ+P3gQljdOPPgnoKkI2hUCEECFSzCPlCyHhENUR3rrLgqVL3jVNde9nvhrJ0
cLDgVpGskj7EsbvMJUrThPxQlRnNSkuRnmZtLMvyGsXFZ6szoeohV1kJzdcqwSxr44R3xvyhTmvy
QlyiMSmIftiukPvsF5Oz19gxk7VIq7tmLIeDth8oPlZOMl5T9WKmts0ZjtNLW3bQemiC1y1unEiF
5fv/2DuPJceRLdt+EdoAh+4htQ4yVEbGBBaRmQUtHMIhvr4XmFk3q6rvs2tv3hMYCYAMQRDufs7e
a+thvTUdGBmBL6NVnIVHaQf6dU62SRBhnLL4lbEASG2qp1h7Q+OiInOv5uDQPpdXPDDetTRwltKg
g3RTvA2Cep8TIYGd3HjftUWFcKItT3RUzw1lOUd7sFqgXZGjCFHpGCGRGVu6/xQ3GiIIpaVEAuhs
sh4FTOLsCKDb2Ym7NtruaXLli23hyAy4UML0CwpOusJe/8U3uCyNQVJ568Z96cphKR1zm4fatOpN
fy9jMlYoFHJflZtRI21wkg+sTdUt9Y6YQZamdOuL34/Y8zHOwEXgPOwnm1H5t8nUxlvQyRqT7vS9
GyFixIP0NnzV3qu6f+yIuoHKzPXvy9l4xYXJnGMuXouWwGDCW8RCIKlZc/0+2FhRyzKtVl3hR6uy
xxBhVT9KJB8bylA/ZDdiIpeAa4w4x8Bi1ZvYRjZd9hTs0nGmhUdf88F8rjuP6B3LegyZgMQZ0Xqd
DzaFjIiF35Ue8TP6PhjbU1ODkjIZjuIaYwJNFgy+jiJU7S0W8Y48MAhpEuYJFlp7gAuik4IWxSJ8
l67bbGJSmHa6osVXTtGLKgP0Ljk+gyDe9pPPAJ8sfb8Zvjh1WlHqyZ+N1P1id8OGN146hxJFA8t9
A5dYWwC98kmln+bwTBJ7wDjEHzaSrrdaD7+VEXDA2qNHIcyjI/uGLxD/MV0zjYUp/BfWZCuXwKqT
cCyx8cOeSD3WUBhPxWueMe9ynOwjafUW7XyOyz9EcSUJptU09UjUz2vWKVaAaHDpbQQrl/SrMST/
Lhwgtk+ueqHNFWIG4M7V9Fp6LhOTd8GUdy4HDCIddJfqUw+keTGLOeSK5dIQDwkI13afk1sZGxXB
G5X9Uam4XhPad4txgMbERNP9ehsrnzuifHdq7TlNWqwcERF+Fjkdi2DQmt3owgmzcJsQukqv2e5o
WCb2LfCMP/I8QpniqAXTB2+PPo/bUu8m+6qB/OVhriuDL+l8oc5FXpfPec9sJTt5pDTZBfe6uMcx
l6PCRONCKJUX2ojVUzVuJK3GRV2fIcCAOHM/E9xCi6HPqi0g8ywVnzTN1FKJimKB0D+bULxbgkZX
o8UPGaPo0ciBUuUTbhrtodC5RReEkgFPLR4psT4YLrUDu0sek+kiy+gWWGm+bp2YKWU2J56QHrU0
6KDDUs+f8UVCxbBukHjESu9ApEnd3NSN/lgOqrggklm6EVN0HzG+3uMhscV8c08suSXlI1h1j7YO
R24o65tLNoyXt+eA5ORFqYZuB5ib4SWQdA+1Br6dDdtmQH29446EVbqZ6q+5Jb8w5WVu12BJMVWJ
Yr1qrl1Bg6o3wJpYZbSvLFM+p3MQYKGSjlAw2geNqXl8u/l/u7hVK14T+sOwtVT3MrgGKKwCrXZM
h3Iztfl4xHcZr6zZak+NbN9OQ78KEtEBpf2De0zCnLzLgfzQrzIOgdm91kjJMT8ySbXERYUeDAH+
5kU/AUkxqno/Krr4g+8Oi8auaW1yX3UNn7mZBuG+GVHRt5qbPiQB1AnmSfJd0umjsk8kwRTg4TG1
MFo7EHCWKuhfrdjdTm5BwHSSIDDJ+7egSr4pfHpBkg4PTaR+dCbUwQQ9xUrm9lVnsXGy8cTWBNFh
QvUWZuAY+3A+xPVXEsq6d/r4szHVUfe4RlO+AKsoE59RdiIpmB+lQf6JevlltMcfQqaPTaKT1DlH
vnSDODVnS7O3hSyIUcfyVDY4YG04t0iqIFPo0WeYomtgJvJON2bvORRYpmudxDQAqw9WUTdHja+9
Vm90Df0e6o88k++thtIzhGa0iCf/MVfh1g6w3+EijPTEQlWZqeX06FT+I1a7D8+DaeTX69oGsSd0
mkHhB5SkvV8bSwxuGyjHzOP6s0gzsQiMbgXKjPKkd9Azdx/nmIuEcra2Fa2cxtk5QfTpGy/DNK0n
Vm9qqL5WAGUMx3+xXOAduIwG/zkY/W/MPr+6inuIBc1Bq74K4+xbM7sHrx5Di6dnrA2K69Ry+3OD
64Smo4iq11hT6wpi6eQ1V8unQN5m7qOdIF6Mpoal0qxUSRA1INWei8tNiG+Mt0qy/FZZ5L075gHX
Bv3bQEBf0oYH24lOVV9fk0m8FXVJt7YnLRrKSsAdWgvWmV0e9SK8kPiGzGwQeOtyH/EDoQSeIzdD
KG6lbryast5lFm7cMLU/od0EZXmetNnaLNNn3zLPSVU/jC5ha0G2bpyvXVWutRSohBcsgUKtqtpa
T1UVn97quEgA2unPUaFjJeWujOKrFA43b4sSpPUu0UbojSCyO7h06VpoGpNCGupD+m77aImUtD+7
3D8x/8V3Hw0oNa3u2yCdzcgUJw3IbDCyVSoHhgImAg7CHKZ2TlIQTwuIrIm++fZwywJKnPD9lzoR
cqB8V2aFXC8WS5lTNJg/mgI3FKpo6po7P2LxnrMcFfIJX026MnDeu4PrLwS12IqotqEUh9Y3d5FZ
LSnKffGmDvoP9/aeEWn+n2u99wzRbeuH0XNQnVVffVDqjguAIYFyIL7ZLmxU/0pG0yuSV3In1Jr8
AfTwxZIyyAvTileqFxnTKFbPSGuvqaM2mLWoairLfnqsnKg+IrBEWYMfHM9Uek0HLd7T+sIclERn
LdX1U2w3W7pEzb5V3DQqlNb9xDqqRMbu8TFlurMPlY+gsKlYKGuk7nlqy9jfgThpz3GoPwwdFQAG
LnCxVX52eu0pLgWd1JiaeGBdi7apV6wAoe1l7bBOx+BYhMNpSt2Z4AdSu5Q/SodfIBgVzhVvM4Hr
f2ik+8XPldqVrCIIBZuABjb0SBOALZM2XTL6Z+hzdqKrWL7qEZos/xYr5ER0JNe64SFnqbZUrpjG
hebFjvAkuRfHO9eSaUESCRbzCH5M+ekq81Pr903NNC7pGS2cFvcaV89lHGeGCUs0nA4x/Izys4oV
KhOrgu81x3cZOTVYv7lWoYyWrVZ+cZzkOLhASAIq5LXWj896/EA7GZ1VUNC3ae1nK/TODH1XZSao
rXUgWqP27CjtoTP7V9FQgikbqlV65W+0WDwgGWZcLKd3I5VIx02ymltv5NvW7bgu4errIOZyCBok
ZZ9jqM8E/RnHNKCB7FURXLo4OmhphikMpkgpe8pNXHcYIrttVIl3syyZRCMRU22wHGoH23lm703d
XSfCpDOflh9lQJBID/9rck+YoMqLHsbtcxGn+wCybBQB48qoeK5sPTpATNJ7cE+xIuPcbVBGOWm4
yohbL4zA3w6hxbrd6L/nCXjJzAUQGE31rqm4bRiUOtd52p9MpO40KEkjpP24KLHWRqiH/Dwgi6Z9
xz2TLFomNpAFQKFp454M0HKJ/PY4RhTY2i54o++6kPXMjUz1DZDIZjXVNG3RMV1KMslZj1KcjKey
YkXxR674gnauZCVpqzenBW9W9k+EfwCzqMEFxCVdoMZnVdJj+D369UQqSKXdukwUcBZEuo7EHfnn
bgezTXdCBKzuJnvHmOqSMCwoCKiGVQKTMz9hsO3dNkPVh8ZxcA60a+uFhL1skfVMHYXyRm6M6nHo
voMGxRxJnAUjd0+1yjzLzvL2Rqj3K9+asWp0GUiaPrUVhcqsai59Ul/dodwaM/agH5BFSo3Wv/xm
B5QCEyf5Pg0OrBkWdOi+jG9uYP/IXaPY9Bm8qs5zk6Oq9Kfab3a6Rn4s/cxrq4c3rByXwJt9g76b
L2dERsUqh7ng0C1nhyaIkeRaZda3uIEB7iXqhIQJMHKwSQUmFdGZgFJcmeAGLTWIANq+EM/BVKwn
5fLGODeHMbtkOuXLImlvWWk+dxANaJBo74WGLjV39QMCZJPVmBMtQ107ByB0Aq3axDoEGCdm3qZj
RrdzjOvutg7a17IJqccCuqrQBKytVC1x+TTLIqcyWoSCRL51BAvhu6aLF2eiIoXtIkWcrKYtBdVd
oPJd4LLu0GL0orStikNIvHQVwkJySbRdo7Rct0PnLaMZzEDPhS46LuO2lt9qDa1zwKU8L5lufjZC
QZw3YVOJA8gKe+MYzdUcWmMXg/TT0oS5Rem4hz5qfj2qw3qicVnM9w1NO/BFYUXIWmdle9Q+75sc
1dlhtAR+wVFyAd530vqCtmDyVcf33B+6EC+jScFqn5jkJ4adcaEgYwNeRXBTFXq0ojQDr2GOkiGB
mQDCMERkiheVeK57lAxKxBh3Yz3TQYydNcbjlnIyuqtJQTXJx+09seWe9nJ/1LdMarxxn1UMYJkT
7bvylhsyxtJDdl/Q+yxF7j89MpA1VVawcooS4R81eW95/7n3X+b+iJI4CTDz7/J7H7NQjEz0xxqb
D1Hl6KZ63w1WSAw96ArUfShDi0PhiF+bCD3uks7KF3NOchzmLIooL7Gw3x+6XoxHRM4OB28OdIxb
xh+Snk4y1jnQWDZw7jjZ8s2rDm2MzCyqVLAw4g5O2RzDcd90fGsgZ+gfv3cJ2zswy622UnR3C/af
51aj+etV95OTEbTj2HJr/32gJ5F9ZUomc2XF7S2smy1LSbJa/rXxa6Ae/HbsjON2LWuBZ97nW+AB
a1jkotO2bgc/dsYstyEUUy+XT24W5OcyZD6sNEbTngK2zAMYooW+9wBZZ7qa1gbE/JWuYLjWwFmy
ji5ylO5LQNtd3jXLsmCxkviaxo0nBZATxjBIGPh7gMuPWVBf4oo5UsJYuhjEJBhP+/jkJiGcioki
ryPSYB0p58cktJZoZrVnTWCfuhF2UOvlaNFRog1PIpQAvJndUoUELWZ5zz1fw5VBssZijPOXMWn6
rTXCreOiPCaW+S0WDCwDKuNNOibPRpBVJ63CpWa40Zp79AH48zwIhPTzRY/KLOiuVuY3R32K1kaJ
QKoqis3kyYDxxkx2mA0ZVfGQTdjwltzmEJ6oDvZap2NgQDJZ6GN3KAP1VWr5iz4QTZ9QDyKNqOvz
G+tEBM125e6zgL5uX7tLbpIm/aCtlnRsSiZxIvxk7ZtdK82IyUTMfJo2y66w+lVdVN+lKB8a/RJa
YidNlirQgzOXumduv6YG8KW0Nn/kmvNUs6jOZHXMUAbsTfwaSrOCpZUlZ9MUL6lEYoHqNk+9PS4k
eC9RbC9CNTw3o3tI0mc1B2qFZv8QdNajX1f73k8uOraHSpavFONZ7yPYYilZvIwWd9ypBLXTqfco
96/zj608g1YJKDvXqXQQI8n3glgwRQWfRtz4FkigYAGCf03Pn2zL/WJpBZhSirJZpL9BDcD1MNXf
+9p8a/kL7YTCSItQwuxE85X8lbm//1S3p7LDZUCh0oUS23yZ/7qlRbnhnDrOtPWn9sNV4dUHXm+X
Nr9lVB165hOtugD2YOWGZUO3n6uA+c/E1yOrsmIbVPqLbIetEgg9IswbTd8yvWKdSwWcsVLsK93S
jk37LJIBkDcaeO5n3l7IeBuLek3MFqO8RAvexzmsLgujCmr/FcxUZHU1enZU4qwqIAzXWAqN8bkS
/jcHXcmxqahBGV1fLFEvtg/a6PTkuEjmfS0EAS2qqThs7Y4yPQQLMudST+1kFDvXgipmaYMoRBV/
ycqiWCOwANM68ScUdPbmfx2NIvNDpuNawRu/5CWrVBHQhHA7+01zekDxDu6NZEuX0joLWnBQpDXs
PNS8EZQDGkP24wD9mT+PuoyLTR2BANDKBj4yspda/+Beaa6K0vyqytpjLcvfLGu1gIHxLa1BEMDp
D0UdbtsexpcV1M+OlVJAGDEsGuA6iqra9L2E1EVdeBEnkDgp1u0ct9QPWZt8joVHL6S5xU7zB7xj
bTFNxCvmJbwJmxi42If2ldKI0PkUgSSjaozM96lCEV/63lJa/mnyJYJp83ufKzinATXXsikWVTtH
3/JgPhTHLtr4tPkuAO2UnvXqxHxJg1jxdSxfa9d48EfkFajZiJqztG0mX1lkgbihdw+FzgIpQur4
3gfL1qQsKfPcfqajPuNvKP76vcvKzYQzS36tmaSQbBrgoH4cryRUgUkiWcFSlsR8JF59tF2yBzX7
YgE3RnO9TqLpS6MgM1v9Q2uEm7h1+MkEIS/TuNtrvW3slBM9J5EtoTnMzLWa5p2n4UELgQi1muTG
mcxzd1ZbvtiODZ7TWJAB4AFjUG9aZIabwGMwP6aucapr510yBWtm4Dm+vFVQeY/Sdz49l84Nl01h
dj9EOd0qeXVFuR4tyoCYhKn4cSCxUxrBMnibL3hMWOsu9teaFe4xkWNSgvsbddYtTQkNGZMPwph3
PiwyfrVp1TnU4qCSXMeASgyTBVCH4/ASlXdCufaYp+hl1acWBvWC8Pj9ZOv7kcTppVOH5sIyaB7a
3tpskFnZXbgWlQdDjAiTwNR2pJpfqFPdHNe5mll7mxk3ReGsysx8uP/csQW4pacpycIttkm3fIS5
BBcFVYIxMeW29Jir0wH3zgSJGVE6bjore3GjAZNaFjaoCcYfmt9uS0+AD6Wmshhsimy2kOuke2zA
8SyU7pZLry7OfhE8Oka6Mse+3ubWh08dd+HY9jdILtcePXlTy5dEJtumjo52oV1MXx3iiLvi4F89
qklmS6EobCPuYJb50WQjcazue+t5f3jZp14ikaV39lygfWiSBKCXC/SxpOtOqjI3156iMBXWQd9N
ff1OGZfFopewjGy3BTdarZAfSZg/IqZ4qEGxZpU17VoFGUzl7rRmDnKK9PCg+9azrVvwivifkbu1
YG65j8EFwdR038cQNcMcPF0hpahow6DohRoH6oTu6yGxAc7mtDs7SsZdVr0kajio+FG32296yBxH
gC/sm23G94SBdpu16kFnMDAiWjbWuK9KysTGzOrzKiNfSoNue40NOhnpiVWJ2NY68m586mcvBhup
Q0Kd9Ll7FRzLYE6aGNf4STJWifRSdGizsoKfqL40KepzEccPZoT/F73wDb/nd8+jgpRa3ZuXyXXT
Np9ytN5zWbwWqCLhy8LXUl9xNuCjL4Ybc41iw/oRIKsEhpz16UfUmhuf7gTx0TQaivrT5vPE3y74
MriLASiulxnpzhufwkRrbwmC12pYCV3KJb0+8yHD9r5kpAGqLRW0Yb5KpbmKXT5R/EADvnvcZiUu
PvqU1RsF/RXCJJ2GV0tf0kg/WokiIGCgoC1GGGErz3pOv9jiH4OcAMCx6unfivBrQ8KlPkKNJRF7
YXmMlEhIjlRer7amQwSK9slgffQK7lIyPnuj8UHRLAMwp7aaj6bBzBFm8/0OylAumxbszgBXKBeg
rgbLeSYiCSQzSrcYADzqyvFk47NZeDXxKY5wR26l3S50W/sBKAELUKF9IxLCWdraa8FdE6wVVHT4
Ngu7tr4gDdhZGFDXRGkBeqFkfJ/uu+134VCfakOtJmzemIfmh0IFTFQkt0yyocmp/abNertGMz4b
eFQTWOTJh7BItLmDkGcpaps0qhCvHa/b4WGDwZaKAmYbukgWVlcdMsyxo1NCXhZTlomOTEmDtAye
/dh50yP6AmEwnMc0eG11dXQaD/K2hDPcRQ0/pfoxSiCSQky3giBsN07zRZOnx5LlEFUFWiFEBwBh
TlA1uR9mE09gz/C3D4lBISlZO+mwK3LSZujwL42SZCOS9SB9YYCGyInRZ4r7PWY/qnQG/Uk3/oKJ
6aFjErkNPPAPvkhvTIHQKIzuG8KbHWYIQruSCPuXTlJEadLj7kZg4cAqso4YHnetOjlwy3DeB8oV
6wlI2YoP19oUWvQoZSjXRlASaJBsnDJ8KKPmTUyJse4HiKrkszoNHjPhueHWgF7Kf5+09JAcP7o3
S5eOK82gY9Wwqigb+2IEyt2a3vDCpUBSirwKu+/3yH5umpu89DrKXOQ7UJgKBjIZtOtkgE+MPEyu
mKwBFC/4y7lFoWXF9zpS92kajB4V3xV4qimTPFdDMOX43aZPCgnIZD9NfQwprTjoEiyB6mmXGi0x
FlbqXH3QFpvSjs8ZdastPWd9q4z00a7MzypMk5Nu7/30UrPIvmFKOg5RaO5pmbX6xEfS5sxsGLDy
RGEyD72JTJcJUIJuL6YK8b6gmld1OfPICDS8P7y0lIV6AXW9hMithAMrtn5tGzh3pv2Gd5PUwGal
NSRk6SJ+zOPpsTAp09X0LMcm7B+D9OaV4XGiJuJqlMVKqveomnvyX7Q/6mmipRQDca2mwSfyRO1t
u/tD+Dn+jWAEGqK/WNp7ljo/dAy6fSGKo1mgnIHld5oAmK39UNhM33Ev4lQTU/Zq2VzWhV/RwUBP
MDWr3MvIPnEiZ9NVGKIbgjWMQUfLLygOttBGIyNeU4/2FiKV5JCYpHh0Y7GKTMYQPjXmNnhWunHu
B0bLMQtmQhwmDrCSJTHE3vBKeYYaoaNBy2rVZyFoy+RV8NQP7pshwJ138qUrYJSihSE4JncuQ4FP
txm/GzUV2axjSoPWnfWVQ+xGF4Cf1/ZTpXfb1Ov6hdGHWM5LBhIta66JY8GoJSF9hW0Bp6m9lz61
+tBLPqaMVVuXv/UZ8qege8eKvinamr58FUgmVP2Zhvh5HOgc6DJ0bvRmXbP44RTKW6YBXY+uG5JV
z/IznPJdM7kPXgyJIJ9g4o8M2TuHUBc7tJhoUeq0zU2E3Fr12IerAdLAWIARyciBCJMdY1+4LY0X
0pnzJW1ixCdZDrQYBJ+X5dfEBhBQmOrmF+JJud+bJIel6kVLZuufVdu9OQkRxXV+znDwM+zRL0ey
tPCxpG6DAMuQ3rHMFTihCmEdaHfvwFoBm52opWMnZNWnUfeD7Zqc62HtlDm0R4xVORkmlVWbK18H
60bKZ9AVsEbTEsh6aKy82Pm0xgGkY544axUbjxGG0f3QE3/ajM5b9+kh596lkm4SJcbOhcxqjxnl
npYlV1FtooAlbdq/eLY8RwJfj+c5C9ykMEjkSxw0covZ9ckRWnqI+f4y4cugP4jKWnVD1GzqrBNr
VDJb0bZ01oqdYbag7mngTGEg+LI+2HjSVkYQfzieiPdKqIdGs+nOD51aZUOeLKN4GFeTBcG7UO6j
BkDFcfRTooHdjyivIKcEZlHWsJAHaxkbeNbgA6whiaidDb+/Ut0tDfnNRKJQ6Cl6uARP4Ij4flcf
/x+d6z/SuSyivv7fOm3oXE36N4G2oc+v+KXPNoT/X74rPOBcrgnFZ6Zf/UzvNEjvtCxE2MQuIa+b
hdZ/yrNd479MC0qV5VqebdqGjXL7lzzb5pDNtNgzSe+0IGpZ/z/ybLBOf1Nnz78Pals60A41dUtH
q83xv+KoXDXmeadbP6am/aMexvAUwZm8qA46Jc3rCXU1pXijTb7D9KSqGxnmDSVhsjdcV23LmsCk
qB9uYUSdr+tyFoe2XT7VtWpuXUyr28uqp/sm7Fq4Tllub6NwrJ5CWVlnpMlXZOMJYHpFEQXH4Dyl
5RXgVMZDZ+Frm2i0M0HPKsg4ivo/NlPIsyhI/9y4lSrPXtRGjMsxGoyGqsfq9+H7o/s590eKYfuE
S/337kIELM7zbkPObr8CP2q8Za5xsWXd/TDS4TgaXfd1pFa/UqzILlmYZodUNzEx2W38ZFHfZIGI
wtedoJMicKnPuaDgYbWE9DGbefm9677/vvm9T3r0saXtA9ThRRoFilPf3TSzJMODYthAbBIbwKnD
8f6UKy3b+XX+v/YTK4Xio6zw59/Pvm9+Pi+HlGP3N4q9fl9naFDd+/mEw86vwoqyL2zakm5NrEeN
fuIW9uimrZGIjzyzchyRnU2ISKryYzqGzv9+SEUkP1qVlu0ZekH51gVDF+6T4Xx/NPUlS3qvaZLj
fPR+oJVluC3s1tvoyYx5TWv5NZ4CsQqUCg+oEry3KgXE75P7FlQhSk2Dmns3XKIhR9c/utVXw4jJ
Eqqt5uhBtX41qFi7fSW/DgRQ7VyzDjf30/pYv5Usch/dxOn/8nIZ0p3WzDDaVpSy3BVt7fjgefL6
82kQp9YFWCcrosBRsDBpArCgeYCwg9moI6tODVIj6cH3Hlyj9B/seQNi7Rh1hnX8vb+LiuDgivB2
33XfdNPkP1gZEoc473+9R+RT0i7DId80RUKi6bxRus3qNVcZECyur38cuJ/yex9BhJQFo6ZcV27i
HmHuRcis5Zf7s26ymAjfH/7zeaRlHMLd7FLzzemXdZa5+n1mUeezI0oJ9/h7J96BdSBDlqtt3D7e
NzoQ4trV3EtedC0rf6M91kV8k/B3vitoByNcrQ+zig2qpX74MjY0BOLSFQ+iiiYmZ0Z+DJK+Orox
yHq79LtjqCNSeYlov9ZrlCbahXoKUyo5olxVY3z9ucmKFDiHcfjLrvmg5kl7aach/oh/nRsrP75+
F8MQ/XrtfIS+cbBmCWrBYitJK2pJdkoM/1nxBz3eN5bgc+6cyMJb/ue+mDmNzyh9zqFpQLfIupPu
aT9fFMQJ6aWA7knIhXXnd1NxSvPt/UmcTPRU/vIwGhtweH7lrYkX+3XkjshLhBaphRURKDOa1KkR
ukUXbwwR+krrTKmhPHeZjC5QqaIL2YHsDzwkSvjGiLq5n9dNwa/jOZhDMzcOo4rardZa+mNTZ+Mj
JbT58c9NTypVSBUfgH1q/Nw3udwd06A+lfOugdXNqXXTt98vaqMareff3zT4+QZlqB5AJ5l8jFFx
9TDPT7rozsHEs5+70q7ZJD3ZFPentDoLFkoi/33u7/32WDSbHJnmEqWJS4w78urJUsG5T4S/JM4g
/+aVK03Lpk+9deRKQ5lyphfCCfavUeE/n2ATfFzZ4X8IKIXn+Y9B1td9UxhM8AzHtlCm/mOQLQHc
lC3U/x9Isbtdy3/8NJi1cRLUcJyNm9nOVubtiyYM2AQoQaBAoyTYVvP/vPO01UhD6yHs+KAMZQMS
GYl3queD931RSKAMgHooWX1sn408QU1S054pkuQzm2zAJnq9rabwIxVcoZmSAw7Bgj46z+6bXu0z
p8t/PUE+pUdTfG2jXnu2Wxv1N5Lh0/3MKg9JAy7qen9/qoOXahy8hG4yoz4y8iXNadTWVaazLs3k
FWtU8t3Q47c07YyX0onNDSIPdzOipckjyiRVn+jXOLFosGcmqvlGGWcLuejaCXT4c1T2F1EzpNsx
i7tV0on0IPqC7opS1qPWsXE9CiXctYL9OCTzU5Vd8on85fnZ/TSvyeQqq/jRY+Najz9Pw7NBMTYS
Zn4toY3Qu0i0rd/G7gvBHQ9Ug9VnQMwATRt/uk6yno6dH8IyyIfyM7j0LgIoIycwiQUc0582dS5/
mUT+G06oEEz//uKbs7gUXN+wXRaxNhY9/5++OTcRQ15SWvreQ2xaZbAqH8FHTJDp12lCDMdSKhR0
UyuvjkfA6Bg0LY2BIX/Wq7w9uUVHRTZMhiPoSa6AibIl9xPtyFwUNliuGStZquD4+8D90X3f/bz7
03/s+/3afxz4dyf/3scMk3rIQOuSJde6ii37XFkINgzbC7apstQ1B+W5jCzNehsJhPXN3vqjRuxb
NWb4DTucgTw2RLHbR6l5sJEAHfpa96hxzM8jpgizCJu9Px/e9zqEn25FFFMdnE+fT7xvwMvgP4m7
7NSjXdlJoTdEyufVg5+YGGJS03/zyvZhNMrgR6wVW0PJap/7Tr7E6aJfMtGhoUgIOG9UztM2p0Bz
fwhu5SGpnPRwP+++awxmImqeMMwBA2NosD8Hmfqn1uS7NpV5tIYGb66DRCeKCuPETa9aUlRKZgX3
0AGTbtbNs/D1pfSWlvd99/NQzGm7nP4FOsk/X9t7Ujt0yfj2e5c1qPzsTube5F++EnUvdpyeUDlK
zZcUSlo+OOR9zhtEy/06yAxKZfPU4feB+6P7vibu4GX9u8Ndjb5pEBGZ6v96w/ujVoRNDYPGpM7R
1yfHD39Y2WBcBq+zX1249aEZxs/GFPZPZFisSd7QHitY7acKmf3SaCPj03GtXRB64os75bit0Sbu
+zDSnxhcvt1PQFH7o7Lt5sm3Y7mH+KlvKs3UvtSdt7Wq3vikoUazA8DTg5N61YnRB2DbfCBD3ptu
wwmvHVEcwMuDKTzjnYjOoyNKgGGR2PeNCC9MjaMnaoTXuIz0s7Sc6MkoIfAlriJAez543yitvo61
oZ/vz36fAVWMl8+v+td73M8QRRH8fI82ISmpF0TQS4JnZkdO4B1+PkxKwztoBCjTVf39cLhi/Z71
GCaWCbvTXgNF5CbLOKgJkae96iYVUstjNLgfdUgY0VxPe4rSQnvs825rz2epYpI/Gd7fhv8Of5T/
9rb197uWqzPQYa2BKm0bvsO69u/rySBKsdSlWfEjFT6RiQJwW58EzWeVRkdFLzdapBcsKwS3qVAB
2HLFi9eV1qFNtFOUechYY3CU9AuzcnMf3bwU6GmDk+5A7kXpb5K2x2IH3hUVYNH/Bwyy+XdWteVS
sHY8mxxxCkF4AOaF/F+Xw5pBmBGQB/MbBsejU9OdX1RxqnZpTm/y53M/jqJrI+nCUEQqdz93/g9h
Z7bcNq6t4SdiFUeQvLVszbIsyXbs3LCSOM15nvn05yOUHaW9e/epSqGIBZBSLIkE1voHp3SKwzBV
D3YzojCK+lzwNKkz53jkTitPaRDCWlSIGlAa6KNjaaZI61XYFBiKiI4yJhuRuGJVhwDc5YA1j9oV
XNAOtX/wKf/+nJHq2zfZZ/7HJBIs03SFpTk8ZpxP/+MxSUt3gjj9ofTRoXSz/HUAC9wmjvFWwwDY
ZL3vILximG8RMgp3XVeyhSJF8Fzm6QajZvMNFCHGHbmBH+rc9dr8IzEo9xiOopxstBuuZxeZvTSb
IICQybWRycS86mCGLUqlX8NhqpEgKwDP8BehDDgfXvukqq9HsQUPbmkVY71r8lYhA5Z1gDnyqDsG
bkupGVhP1Fq8CUxnkSygUD900LbCxLavTTTUPWJzc7/HWuV+KnR8+VKFjNv8vDc9/yGEuPFm4pWz
HPR82LjUjS/cNT7khIr7GXwCxTlPE7B9L6/iZY05+3tiOQsTadlvdY0sSTxwU0frA59fVwUrWhfG
g9qJP7sm6nt3kaFcUtv0DxHE14M8kk1QsMFG86ldfhoIJz/d/vvHL8z/+r2CfgZ1y7PWgPEvx//I
/2iGP6ruEImPrqaE9miRc/U7UR2GVD2iejeeDbehsSHxQPcKltbclQOJQtFEF+N1ml/33iag9nYn
QOO5mrpBlRhRwVOkxN4prgJ3p7bpa4e4ysmceu80agXYSh/HkS7J7QiNyx4BZhGFK3mGnDj5/hee
KNZOniHjOAzNV5WBzDexeeOqsifPkFdNNeiut6sEYwUbBXeZlZwXAnAr/XppzE4O1PFic3E9nPvy
SDZXjwfBjofCNnYPLewItTKQM47jbPnvnwK82//6GEj1mZqLTr7uIAz/6baph1kSF6GlfwC5xdrP
K+NjWiVn6E/J1qZChGszTTdq0HRCYwa9OsVSxuRceVQ1tvHQa1CnPw0MZd9QMx3fPsXHoYofi/7y
KRzPr6770b7Jx2B3u76cVisRRbjEUK6vLmPXxujih7oF+PNHbH7TNaSatQ6B/e7TAEjC+OCzo7vF
by+maOiNZpqyk4MyHiKrhqRglazSrOzY7AQ0DQqP+PfM/c+HcgJMIyZ8PvxjbmDkJS7Gny829xul
QAChwM2zrQa0TFH7OsgjAMs6ci8HK2ov4eBfDL9y9mWOWzSiK/nSCpoRe5FZOF+OCBKve9kdycgt
mz4EKBRRpnGVoH+pdQ39rdo/k3MbMKu2kdZXJvU9SV38cLtY20++kz0jkbmTcdIH0bJvnGINbUh7
1xF60rvqTZCX2xQazCk56x+uqmXldFVv+d+PezGbN/z98QFnVkd7xNJ5hnA/+/sDM8pzLe47Pf0g
zcMnLLxhumtbHRxdjziDV8U72csjPQDMp6fJAzlmDHXnKX+M9NF68JLyGmpGFYcZE0kTFt2AF2+T
h8l3r3PqIk73I3yNJoDgroIfphTYrkIN7XcUFLDlRUX/KLA8d+3MPclQ1mT11rRAAZiZ45z0uSkm
AfExQs9DxuS8uEHaXRWiXckYxXTgC4hUArux4Bz01k4e3RoZE0GQLblFA7Gb59l6CQr/05xb949h
RN7HNdCH7RR65ufr/8+Xu12qrHkkjuL+n6YiAWgDgQs8irmDssfdSNnLozCsX7vYUlaf4sM87RZD
IhcERG7OizEy57fzP83rTb9YVL2w7j8N5HnpYZ44X7X2Iec6vNvFH0F5RUFScO2SOQxay9x5cY8Q
HzWGHS4hPhBv2I0NcTnoDHFIJdwIreu82xnkGzH6UcfVLXQ7TV4zMFehdyGfre4d3gus4aZ/bXTr
HdpZ+zMeUJYns/JNdBHUPgvfPI9c7RPmAw+VgJbrjA4EuZESpw1vex/UwClAxop3l9SUTHSIJACr
GKjJZdD7eA07oVlnUXDfJ6V31IGBFI5dvEIv9Y9F0rynXl6+whAo9m0JlEZ22zCwN2lcIXot56Yt
QCR0bx7ieXJfbRR7j+YrNnhZ24P3j6jFqyBWC0tBfBnQBTu0xP5QsQB2EDNPSuS8PIUKv1NCDMZo
CwBXbMxP9HY6F6aNAVpUKWsZs6J6ehpDKBnzCTJEeQP35qBs730/QjN2HvB84+SC2DrIGUjH8R8k
qffgeyU+7fgFIo0D1+D+escbrGFWwiXvNWolyQvulLKRo7c7420g5tli6WTib6FeXuR2Q7290i0m
Z2u/L++ttY18bvuUobd948IVlc/1a39+oo8aup8+Hp+30O3xLz2dbt3bpW6Lg0+Xu03mTwC8RPZN
rQ/+n8WCMa8F/nbLtdhcifmfDscPN5C/33KNKqkrN4rrH2blbyhZF/uk8PBYLqOfQ+VOKm6odbG/
Hvrul6ZQ7C13SvWHr3jPOXfxVy0w1AdvsNxd7dr1gQUuFO0q13EeLoOd3SIHo9ew/yeUhZ5Fqi/D
QHXeMi3L1p1tCohUgfvWmO23wqvFU5L7ycl3/XfS+qd/XxjNNdDP/1fNck3bYXGkauJz5lTDrkEf
dDX7IQCNIWEyCMAp3t0Ehh8GLz1VdXQklEDsJHiFZItU5CcfHfqDHE17UW0THUQ1LCMTx7soADYx
ebthLD0IbRwVINUpmpOImntUPAXOYvOhbCyEw8WEcBSADo+ihPC2pdJVuwaQ36rLm+ZI+Z5HLlmI
ZycoUXRwC+ThqixYwLsBPeZZob/3IbTvyaQqO3kkY3C1o01rewh1M/hpmpzbxh2YUDmsVPO1wrB7
9MewfGERZi2hmUAviErltRlTFdt2D3v3uWsa2hdFca2j7Kk6GKupeXUH1Xhqy+nEeixa//vHpH0u
I7NvdvlC6sJRWdvq2udkpadoKo6QlvI9RNJx1WbKVyPpspNsPGtIKNBET7xN/BTZ/auQCrM1XFM8
O60oO1Wtnx5jC20bpQST1Xi+eAoRtg+7EJBl+83qFe8orwWdPiMlBiFfRT/99hpWyGfqsOCS15Nx
JaxefE3S6aYTMKKWj99zd61n4aMcNdMy8YR+TqI0WIQosHzroU6lSW4Cf+1XWSKcb3qPjYJvuf5l
jKZm2WmZt4NPhkBHVTn3psgfb+Ugcyp5q4YW/1kiqsQZky1jL0tEqL62hwSE8T+dFLaNmixCTrDn
E+QUxRnaw/wqTZCA3SxGEPi3V4DH+ITkB7zgEnfjNC3bQxXClYnV5ixD/CjQzwpAy8qu1rk5cmqJ
PyA0NdpiD4z+ZxYX+VNvhO5pMJxLz6/qrRKoF7YY9vGrasVbGbSHrnOjywA37Fj1DtjYOd6lQ4hj
i5NssllkJYqT8J7MHe4TYwI6tFcOtyZQxa9u1QwvuA6TY78EemfsyGP/anTPNHZJa7klvuS1uUE7
ApIBMTllxMVnh1iatopVds5VlLdf9B8VLNsvalOOh3TW45JdRSmGJdQWsRRVaHypeEDe9R3M81/n
ACo1z5ofiFXQB/iEG6gaJPw3ftTiMKmF+jVEKhlfU7zOqza/iJHNvhplX0ukB+6tUDG3dt+ML4Af
1ik1l68IImkPihGnGwgl4VsEDEHOTwMNJ76oQNZ5Pt0F8snJ7xmEtjWJ3Hbx//wCcVP7nLviV2db
MmuFEZxzrUL9sZW3/B74VVvl352aHY1ROOKozU05YZXepGq0lLG+LSqKiaq+rhyeE7d5Ae4dO8Qx
92VvNIhnoh7d2oO28sfW/dL5/UMEseVb5GIO26uOvzdzb9waY7bxFb16yizBAykTGzsI0beYQ40Z
YRFj1Ugf/I7JAdRY+QEn3cHD8+WprKADVmmO0i9wRKrtBrALygX9TgsclBywCpmrB/3O94tZTaoa
/3Moo0LUurf4Y4I8LJBiwvp2wLWDM5u5uc6ez3Yr+DORF4tdB3vozlS84mIOQbiuZ14MKWD17FeI
XGWT3QBptcdlVOfBXjYeE/djkcHlCnF9vsXkkTOP/s8YdlLxzhPPt1lyKjWyETYX/llBUauUIFsb
rdVSjSBdwSlphadvrHmz4s1bGVE0y9rTgKjMIbDy+VHBj8GYezKEP1eypTCB/BA650+63fPYZ1tm
5PX4XlZAdU0f2aK2EON7EAaIbHvls5fEJmU/Ayr+PI0PBgUQJw4fsREwzl1lnmUcNAzsldGGizFP
09nhIIbzbuGpDoAJLnIe7yILkF83BsFzMzcz8Rp0z+UaCVID0ORQbANRWcc4w/gmgGatD23FR0Cj
mHw2CcLD2wmn0Esd+Oq2imDBytFgQvu0UMdioziadT9GfvgITKXa1lh1rposbvHmwLCeDauHmmyz
CBvT+ylE+YWadvWlr+Hjq/NJZYC7uPBFtEzgHAAGrmI2SvLQztgzXRuF8v1CHhoYDqyKCMMOctjI
MuuW6VCFcte+2eD/W6A4eOco6VrWdrKOiqMFzmklCz9qmvUbADBbB1TOFxYRyWKYXIzoAme6kNB8
zOaNvO9laPA2ynBvTk60xT3LfgrMxt1rlrKRvbLIEZGY41jwLBDUFY9OElKVcIZlrI4eGifzjdcJ
x27d6OG7vO9iuoD+kRyQfYyPUYAo9N2n+3NoGee+RfclxTKMZ1QKqdLN+5OdR+iWV3r4krgUeps4
Dd7NXHzYsVr8GPJx2znpLEXQn5R46hYt7ji8GnK8snFKke5R0X1Q7Q4anYwhXu495pn2Fk4GxWw5
oLSu/liUHSBIV91740TjpNpedp0mmVqwDfSrWtTr0i6ervPm0HVU9vl5oL8+N3IeX7EneamhTo5h
hWmfFkD1mSK1u8gGWqoL7OsM3Ly/eFGZ3PcirlZyzM+D/FBo3YvstV7WXcoq+m7BMlzgtpstC8fy
jrJxy6i+B7HMk/Z3rBWxcuw9d+mntdjf4nZsz3u47ievpByhZ7AD416eLkaYpksZlJNV1IM2FWoi
sZ03G4AgydtouOvGSql9kWJ9atvouwxHoYkeSYpklux2fNHvIm5mR5F5zrPbKPcy3jg2/Gv0De+x
EE3e4iEAIRyH/dLRfLZ9Ite+5sCvySxyI8gGNEKKLAUcBqX6GzIPKIRAnjmBfQK2MJsQjwNkNnPs
MNjwlAZ7RppYFwa6PL/7gzIh3N2XiNrNsVQO+1HR7mKhNzutsJMNkgeYgURK9mS7yCPUSCx8QPWw
hwZNb8rt4IvD9phHtaCyiuaogb/265AOJzkTBe7XqHedFws7kaWSeJiQB+qna/mz6l0siie7n7Rd
n+B3spSH5hAbcCTm6GBCxC9af6PijrkT3Y/W5pOpXYHMki/KlzLVmnuR9OG6o8zzonpQpHueIEuW
rdVLPiL/6gS19iBHXfyEVxO62fdy1HaqeIPpL2S7eXKdcksztUG5k92gU7M9CrdsO+bRjA/Mhg2I
YBtyambWBT9dF3SW10OxUj1SF45jI0yN1GyoOdllqmvlwfI0j+88mkKKEwCY1xY6KgpJbD+WI4Id
vZvrz2bWaHeNXYzf6kbdtRVczlg3NxSI/GdRB87TZIwP1IsQq8mV+N0TdXrQlSh4ztWwe7Ba05+Z
2giH+VhZ5hZPmDHdy0aj3nc9kt1Ws9N9Pze3KYonhgfNykgFNf64RGDoAT96yj1zQx642ZlBROGn
cQTlndRRVkpltmuD7fNRNjiqg57Omm+3kDyalAq18DDX1kqa4mppGuPXVEcw1jLj58YOy52M+3M8
UpWjEo+XoauMXQ9kB5Wm2FsEY5A/kl7NH+WRalf5I8zTX6Pj3JUxOeomQGEQS5vezBrqnD6q1qMh
hvqA5bkLf6Euv3eVspgKkb4jqV0taz2FIFGU+qUw/G8wg4cX4KLrwG2qR/S4q0d5pJP9umeTLcCO
sxFBgZ1hOeKIiOKWb1XcjondBuTJY23BMLbHbCUHZOx6BUsPLzZLtJWp13uXxxgIXZwu+4KadYlE
mOzObI9r1yNxfSeUYt9XA2roUzXumqIvyY/Y8dNUoNVq6ipvne0ydp5D+1Q3dnQfa3C/izAyXjIA
9GToUusOla8/uwr2DktvJMmVfvMcFDRQJjGesTMK3zvDhBKQgSg2m0Qsh7Ixdwh41jt3Ju9jrVGc
gGsYi6kUpIPDABES/FuPnWu+opqkboy5J0Nh5ifHxG6jhWijaplZlML5szCcBnH54GjzH7YqDw7y
RWeYZtOqEba6BNLcvgcInaaTaJ+1sMOdXU3yBcZz3XtjJxiVteFwCHUxXRrdPLip077rWZ6iSagD
HplPn0koSpdFp1KJVrJwT4LC2cpivWzsIHOvXTmQywr/bY6JCPx9ZsF9UlrzopvRsku6BmYaBegU
uNXCM4PmS2T0UJwDBTGweZSPUrury97ey1E1Q4TESJ1nE87dU1aC64swIshVXG8ppHtPFCmjQy6o
5s49GZJNlr0jGGOgXT8hDqa4xQbHWphpGaxiPc03XlnXr3pqzTaqlb2T3UQfvjVjbz3KXubpa1Ut
I9T8mOooD749tBc1hRaDrcu9UQixr8de7OeKFdLR86Hsyybs4caWVZ083CbKgU/d1s4NsGHoK/++
3u0in2L/dM2mpCKo9m3AOiSxjq3uh2ujCpu7kMRKjDoZBPHQRNNFjb+MohUfDdQ+w8SM9Y5k2rEM
E+W9dq1qMRmGf+7nb2vXq+NuTNBz9HKENzVUwdbeQNZ3QINjZ6FDcV9xF/nqWxG+7UrxLONhEP6K
Z1pytFgnnfXuW4M25FM5kHYriqH63lizjfDgv1oekr1mxh4Mlb7xtSL/ICcoAn5fqJnDMRwjbS+m
tuD34dffM3ggKEW0X9FxMB+qyMm3WpD0ZzFAI5anOlH04SMkfRn82tiYLaqONd/x9ynvFnKCUeFE
PTTICfiKaT8WBqDqbH5XfWKugzzs7yj04VgYgQWXgHDZSPy3hIrLo9vAp3mfunJyGQZwcMWAPccM
ML9d4NP1bq+hs6AHmYfedijUeGnl47Cuy7F5dyo0t9v4ay0MILAJH1OkOfFXkjzoTdgjuVBjAtGA
m6SclubN3iWJ8uwJFHszQ0Forhmr3dDb1S5UMcm4dbs5FjtKywJnPpT968Tfp9xiRY6Zax5X3v0/
TQ7wiF9XVgioLM8RJEFzGXyg9tzW0Y+gQPAQXX7tuRodaxH3FsRpBWkivHdcZC9QXLRhnA3kfBJQ
XZYIvT9STs4QYighgmuSyXHJvEV1+OWaQbqdcO1Hir+r58kqzLV7ftKoeqF1RL2rxbpQh7snj+aY
ghX4XyaiVkACXOyfbLYlcyO7twYTLXPXaD9vkU+zJnPAZKZJemBusCmrvD7D40+fR7BEwPmadiu7
WqOYLC4Rz3dhJzyLysnAXSnvETw5RE+RlMWKRTvAS1bvsazK3hNUd4PYEx/jYL8awu9fM19YD2ZV
67sIpadDG5Yq5qUjoMgiVba6nYLQ9tDtklLDwkQrTTaDaSLKxa5lJfBjfpKxWQryqLZL2Rkj07Pv
7LHqlyTttohTLTIMTvBfVeOfGs7KgZv81YXBT3TTqPUoMbuCYJoOAaWpbTX16Wpy+uIMNDFYTDyg
vydDwgxOYo30hJw/3N/ajO7dzBqRFQBIbmBPo4UVVDW3vg+UqfledkuJeA5LnOqHtAwfxYzq06Dl
jPmUn0xUkXEQzvTvzaQcgyb2XrQmNFeWarJ+jbXqxXS8c52J4utgWy+TmuZnqInZWbWhN7O9TVay
KweUql5jzIYM8zxDsVNq2ZTFGuMLu2VQAFrxocX1lyr1ILvYNRbWWPJt1SmejmwNh0UUDtkPM985
U1x+YP1AydbVYpQRlXLDW69XLuXj5wCiPNY6TIG2tzIarX+HyiEwHLA91Dd0bFh43N1DgG/eLXS0
5OuSEOeLyhr1XFiVeKgzr3/EsORXg3aHukv9DjrFf+Kug2H9XReB8C/ZNi1uk29zxp5yQT5q3l0b
W6fQU6NVNJTBK0s99R7f7HR97Tq1s0gC/hOyO2nRbOqcTFvZtWJsg7padXck04JXq6HaX2pxdZCj
YeO9kZC2H7mVhq9sgx+LwW6frhei7OynfnyWJ+KPfuf1TXpqkcy5PrdTQGd9rGh38qEtY20fUUOs
xOEWknFAcn1JNrkR/oYNX9SczaoNVsA1v6FkA3y0HJMS2cbpB8Dhad2qdXrMS34oZW6Ur/iaR7Og
ifsxUnLVxxwIR2nUjy2Z5K9hhqy9OpXt2fPmjSAqQHvh9dnOJXmxKrSsOZFVV1FRjCNU/rDPE94I
sqUEa124VnSWjdsmGxUEz+O1F9bkaYWyEVMSXyc4yOqtjAgBRRvpKh+3MAW584NskM1G7Eceju5b
N0XLqfa919yzg11fQyoz48l9DfXRXeqZjazh3HV7z0b6QnM3crQyko8iM51HeaqFSk+rki4j8VGc
DUQL5SThFPq+MGJMEOZLwJWHhJlmPn5R/oNnsjSZerPa9/noakt47uXDwN3pzohqR2NXGNZ7Ncph
pcmh3M21OznfkB9BOhbavZ+k+qJmIXTUWgdpCyM9yV5u+Q2qlX/GVb0fLdZ+xPBd6OVcI9Dr6zQw
q39cQ8ZlaAjHfk+q6iVX0we5GaKKhVViS0XZ1tPwyzAhsSM3T+qgQ7/Nq407x/8+X8a7Ks+fK58t
hzC8Xdu1oMjnIz0FXq4j2IUkK8nyYVSmdV7ORPXfi07LpLgx9eVOhhzbcZ/kV7bytg0Vvk1ZlEpF
eaX/8j+Xd3JAb6yfUP0D1kV/W0/eloItBjLknlEvqsUbSZP+nQx4t/awW3+w524Q9kfyoyyEkggV
2JpSj4wbscsXG6nsPTKA2XPHOr9iv+HrBra9aQjJzYRdkqrKe6wrXyuvs04GfrSPoYtykYwLh4Uc
W/OChJbbPWD5irOI6npbvnokun/zNmrNThZJPDZrCXRlvaE8eSjjyp7kfhSRWi2nXsf5YSZ/YIqm
P0yofT1oZfcANEN/qobKukSJXdxbblWu+PNaF5Lm6g6JgRgisGJe5JTfJwyAG9kqRwAWXTV9HvT6
YdLt8KTPvbjinpin0XOkoI1a1/YWyU3SdlkzeI+pnXrQjNKnwdJzlGiDbZYkDV434o71Q3MYZ3Ca
bPR54xVb9pvXo6UvQxgbJMdgbgRJrQX4x5gCDSU8ZUIlclL80UX/qdW2BpIX167MFZox1oGF0Ley
V006N1QHXQvqhCsWQd5FNgAcvxiDKKEVuN4F/43pgcU7Dihzt0UneW8Wylczbuxq4aMVxepqfJJz
8xAFpmhqlevVsKEn72xHFlzSUrkYeqdfph/I2olqoYyoRwoz7LbYc1lLFxfIjRkhKgJZQUXMTHOt
5s0PcJi3M/EhQkSo9Shlex3G+Fd0pnhUtag+VZlZnTTc7mQoyzr24/MMfAntRzkop80hx9O2cDuK
NTtAAGXQgZ29LXI8VhAcvaiVmq9Z0ExAzWbYgxy+ziy1acL3FmnKP86Ukyzf/4j7VlkMpNXOVW2c
sAAZ3yaVrT7po24pu/AFvibcvPA9nq6ztIacmtMAOw/ZKM4Naxq+jFMHjPZ3LPOzYEOFtITG2JjK
nZogKK6CdB2QOkGsP9x5gwh2siubKfczykoJ/nHIeObXiVqiBMFSjscgUsRCHsozmyX1zWLdoD61
ToKuPqORC//WtLsPgEIc6N13NVEBA1RGfURxr8d5g8eT1wuAdp3yldJE96FH+taLtRNmweo29dPW
X7WdRQk9pNrvZFVwIFfHgqrDOdDo1f5BrzLjpYPBkCaW+mRlqvEy0IvnnhzrYdzIMXWeOY8VVaxd
x/77PDmmzYjg3+eZuHPgRY50VB0X9cIYMipqI0p/YK7RY7H84pIbSLbnM7hHoFJkkhOMRPPQpqH5
vQclhHlTqj8pU5Xv+hjPFg0EO0LuH1oxGd9bf/7IVXIZXRfGj4AudUzrGNAMhJc0dkxVz4+mqgNj
G1oNX9DS5lE4XzuJ+uPgK/h7aKRN9F7L11oTK3sgPTGLXtPaRoi8b+uk+3WECtzaU/pgjdzzDIOZ
p9xG5dHttMAsVPhkXvTIch2xDUO8+bY+rooYiZXBTby3IcUbNjPTbzymmgcd2fGt4Pb8zJ/pSXDj
u/MD5H/KaOqeUeQAqhW36tJFIOpZQY6ezHmdLeRop+KzU5KOMDLbw6cQp6q+NdBggV77DE+eRDB6
JbvblWob9HY+X5j5d9DTql3lxe0+dV1j4XeRsihkt7b58Oemc4SBUuZ8eJ04H8VK9KrxTVrJ+K0p
J/8E9gyqfVG9ctuv/6rmnAPMhg+WvN1dF7rJM/ZmPnDSttjXQ4j/SRhF6IAPj3FlD6fOTsfTkODm
bAEUkCHZWEOJamndHmWPDPZwuo7KE4KKFUKHZ+DtGpXL7Tsph+3tGiF6qzs3qF5lKOVW8qjhi5ZK
KjBwbXvXzXThZm5u3VTxv4Qqkra+ZBTLAVDuarM0Z/aw7Mumjr0YRHW5kBf4fNU/+lHon0vddCCk
W+laA1J7r9mK+mrqwDBEo3Urz2+0105D5qp1B2tbTlqyGefkuq+DVAqyMF8mWZC+BNiArJIWV6BA
ZMkLmj36Bi3zejEiBvTSWbhfCVRw7q7dAJaS7uYvslcqYFndssKlxY3LXRUZ5U4e3RoldCiRyH5E
Lcu5zqz9ttxFTYNYX9FqD0Jpn9FvTO9Sv+lfwjqqt9XgIBA8dyNhJTu0cqy7Uk2HlzxAisEzTfig
86g9KM6+m11IEmH1L33oWAckJX5kcy8j3fEYReOrHGtK9OjcsHiSJ8a+ZzyNfrCTY4kZWqfSVpZy
LC8KGzQfSgPzVdyMJ16T/ZRDgxnELxp3I6Tfx0UUr5EmNp/lvGxs76KKjKh8bbs37ymzo+ja1mg0
tCJ78ZCCjy1KlWDn85cpaL7gKl8/yjEnAhSrR0O8l4P8zNNF6lbRVo4qdpjfm6yo17Kbd+QJsmFQ
lyaiVaIqnF3mFeEB1c0/G3zkO7XX9jI8tRWCRcKcfs2INPhTSDjcI1us1/dyjhrNokZTM03rRK9O
v7ryRDkuz47aSEVnyERNvECfoRA97oEAIIp7HtlAeqzE2ButMywUiun3jWe4fFRzEB1KDxSmnOSE
4IpVVITDXp8Ot2YafPWgR2aydSx9o809OSjj8Uj+G4a4W636CeUgGcRzDIjobRL58/ChrjBBYZH3
V1eAbqPkC261RxMwH0Syl03gA5Purmwl2eKWk16HEJ87I7U363H8niMPcTnGrJk/dm6PwzG2UdDX
Q7/YlmZUv4YlT/fBtXzyMXQrvTxPsRo9yR5e6GhUduOF1QtbjXwf+4hg9VWZ33s6BfJwUoz5jmWe
AuREl8ju+veRGwW4THggtYwuz5exyXdukaKOjWM5dbNrX6vcY5A60z41dfMkr+MUPMAz42mar4ee
evNojR4AbF5ChqAfTdsxbv6SoWt8StAsCUy0weeTZKxzcmi9nY8nUoe7n+b2Jqsm7pHx5NdHf4It
anrGoZk3XNXcyLiCBEWgqcZBTjXLvreQV/sVu02TZ/2eK+OpM5Z7Ted73xbh+NWbNaK0XH0bQrtZ
D63bLCO4fTLue2J6c6qpWVtqiTurWWJK11kBfr9Rv0Df2Vy1uBmcRzvtz1gYBk5jnmSEFYq+Js+J
XOjkeskiyrBFUxyr3ii+3Z1NQHxPGvv/6yiAIKg4YeAu5MlBGv/sANbeC1y0X9uh3AxZqp+MNokh
FgpoHNwotDR0XoJvMliHTnupOpviCydkA+mKXDQ7OSZY7x9dZfwix3zStQddRzG1bUL97HTWq49Y
r+7l3XOEvtWlEEuMCrAR5nIvCjrlB+SleDwnNXrHcd6s5dTOMVC8q9Dgl6Pp5Ln739fR0SadrxPF
rFf7EOpwrelHY94ZlfNuqciMixb1KN/PPV9tyAU1+F4qOZslN0Rvep4vB/N5hlpbn+eTv8VIcB70
jKl6tEfzaKcBoKXEi/BUGZytKCwktvrCPPOQMs/IFeClO7r5pqkC65xpun8ci3AtB+W0QBvM+9on
HX87y+ovOdStkzxHL4wWO7fRWtxOGjR8ED09OshzPJzRt878wub8mp9eWHb9KNrHVfgiRKcd8aqp
79U48F6RS/kL+e/pZ2A85wpifncFzGPN0af3JsRyepgMwEc8ZpZlhdhwnHsk1hQ2QTkIyRMaks2i
tx3r1SvStY/BYImq36Wem8rvYWDgCbLK8iS9uA4LCT209rInZ9hlbd+5rtls5Flul0b7anS/43qI
B1Vvo/0MKrkFqWX3G9jA6KXFQfzYoXy5Se3uCCJiQPVOtqHn+gdNfZczriGIiPGj7JdUmUDGqTtt
Dsm4mNicZFE5oNXWdsfcQIU2SuLyfaqN6r5UtXGLeQLuKtUzdpPF+zT7lPVd02KZHJfkIBMoIvFU
cwtV1EXpFsU5nxvTa1RMKIICoTe6BqbUZ6iDUev4Z+hw+dkjCQu6AwFiOSZnFQg9QFMoD1bfGUdj
bqzM6ha91URLGau12DgiJmEc7cA+sXHRt7dQabTmY6id9Jp1wZ08vQAqzg8+XfCLhmDyMYnY2stG
cVxSXfIw70oOc9PHzYfd0eI2qR7aX9Op91qsQP/TDfx2M1CZ3Zhe9IP7xs8BsR7yntO017wg5Bec
dxcIvzblfNX7lgl7pemG8pfVYT/iq+X3UQjjLm1S6zIGsfswKbbYR0atbUP0lGZYtX9CcgGF1//j
7DyWHNeVNPxEjKA3W3lbKpWv3iDa0nvPp5+PUJ/WmZ47s5gNg0gAlFQlkUDmb3xwWlhhDrXzGSSp
u9Eia9hqc1OheIdKkvXuGsLZR1ikr7Hq1Z/zAEmKZBLGzkoU493zs1cId9ajPmTRy0R1VYbrOIiO
SpDhfjaP8g3hrdIuNf/PSUYRowY+4SY6kJzGre6bHVj6qmgag1/D6KNDPfu0G8UH+8pPUwVV05mW
hbKlOMlwpcEkHquqRtAY/9csxjSoGHqbAvMQvlGJuc0edJ00opO2j4mL5Q/FmE9SMSh4gBPaJMXo
fxpj8Ch6MHkKt9ELafwSSR3iqN0giTfoc3LTDz7LCW1Kq/gIMs1moTFFqyAfBFsXU1uDtzypggRK
x47x3GkYxuHu3n5WPSmgER+ZM8jZ+IXHy1GWuasw6BCzb6ytLI7D9lr2VHneGlDvx7FAPFsOM+DC
wAKrsouJksd1HJGjni9b5oj0IoEElGlutmsXzcTPOkGPCpO8aC0r690kPqls9+Q+65o76oQy51xi
nwolRI6vMff1+M3q1AhhTWN8juLAQO+/wJwk0N1gl8EAOk0WdYS4bbyt2gQmtIamax6aDgrDEPVH
kquaxjdPxvLw3OB4kM8ty+y6DevheK/Yo3KsCpSH6z71XsJyVC6Wl5xkKzbM6WXWPJm73K5vj3mO
iDsJCrg1ENZOeUWdPkRn/UloGNlaSR58pK6HKLOl/BCYxlOsCINFw0LH7avxO7zjBDmK3npDOyac
AUYl0NyhW/fhUD1PyjAipVUiOTE3O3i6jx4GG6OmNaS3DdCaGYSFdWAI8VDobvfsA63iRv4UDj2N
Pi1XsYHIgexTgmI4B2YJZZHOoI4ZEWs/Ym+MTzGUgg2vS1ErNppl0bG/mMrUvBStqt1AYPpQ/sKi
IEU/gKKawwJ3JcFhWjdsMjb971pVFzvDtMC8DYb9WeWkXOv6K7/iAXdXyNXcWn/pIhhhspcJEi7o
Ha1qA6nvKMY/RxucgzxA3wCQKU8ZyGk+4mNSzoe/+/819D7faNru93wZlNNv3VVDvqDM9Kvbkjca
irjDHgtYiKPmszCBW6ItAVA7uISeEnxFyl5flB1GolUJ/xkkjHpJVarx2APEKLBV9VGJ8DMzVDs5
VKklrkhOddvAw0hYHxpxlTFsaxWMJ0pj02XY2sBg4HuYoL+TFVO5bYE8f4yV/dVFYemxgsLwnKXG
NuAGwW61nZbxZINE5r5nr9uBJBEohvaE+0rvnscCGIMX9CtrpAA56y0/NYAkdmqg5ztwN8pT0PMb
Klg3vRoxfj6agR+yASvzfSqGYaHbVny25ubsbVu6efiK5A8Q0855kuEmG7x9XKTBSrBWeOcZLwDl
GwhPzpNcz/oFSdVDMp1OGZJNVGePJvz312Hop53Xx+7a7Fvtk4zYue2E9axnmo9dVf0SD66zyNUu
mkEOvLiuRZs2H7y1PjfB2FW7SmQx1EyaEBOUgyKohCNwFb4aYeE/aAF5fcX6zPLgXbVG66WuM30D
Vixf1/wBXvC7BknrVBiQobr54s5uImYRvSZ9jala0w8bpTJOrYXoDH4U3XOGQA0A3yg+jjNIFDUp
fz/hITS7VXTPclzUIN7JAvAqWzjBoo6QArl0S+8KSLg4gLOzHwOgAHxv6+G71pZsL7L0izCjAHHb
nuWN7qoPbWHpSzmiQFUO+47vDVmrZe1Sj8d0UTs5laMjKY1sU43Ad489mV2GeGnX2YcTaQFosbg9
WIZAPNZ0lz2PodfWwS0X40tqCPwhPrrEEmtWovrWqMZqEfjkRxD9wsBUA+KCOfk6KfmahzrCFI5p
KA8RyM7DUPCY4fdvvei+5i+MsiiuZhJEu9RQlLOH0eXtoCblk4Umx/4eb0BeJubQ7Mes12EgDMOn
MuWXFozzL7yLVpWtJt+zkIyeXQF2goOIN23LPlEd1P5oT7ywqqf2U1NgPqwj3PLNKfRNpFvjL5yl
DyPZmC+1jhOGiivrybIif6HE2GmpkI3fQiOLDkjzjEvZrALbxqPUpEo39+ox+hRBKqwN+LTqjcJt
vnI0x92Nc6+tkzCyzZLkztzLYggWb8N/QiE58TaBec3LIr7KKxUtHIS87l+A6Ywvo5HPiDdewNCz
nShy+4Ka+lcAXe0v4e5Ntal/UgxOF0OsFa82dJp1PZrZOdVI7ltBmm1H8rxXFbjkcgys/GvsVjs4
es2vtLT2mG/ZX3AwqZZZiFlsrIdQnJUUX8UiGM+migzuJFr91ZhLtS7UzZ92u2T91/ziFvAjtWP1
rUkSBzCBl/ONgyGeQEXdDugYPFoeCGA9cjZWzd8RGH93ULIXQKNauC+dpjqiVoMNxYTPJyUSE6cl
eZBd96ath4CqXHTL/jUnS2BVaKWn7Hh85A/VfKjBnKxwS+tWaE7mD+SXgLDJbg1l83/1hOzpWLEz
RvbCann12Ek0wx7BfuVyO1i5z+qobzZlj82EjPWlAJiR1fonglli38pmFUUuKoQAVue5qoXbK7nH
juKLFqKyHc1uNPPp6Gvz6ZTVWxx4Hm49ZSfCY9eJMtjI03+ND9zLSILlimfaBoNk/31SjexMTRFI
2dwMG7/eGRhsIP3b+e9qi+EYSZNpJ3t5UuN7nbf9WfZSVEe5S1GfrbEsn+dLDo2mvMlLhi1GLLIp
L9lT/VrJps/y5nZJ2UQrYWuZpbPjN6ge6oZslQ8dC5EyFeOVPzF51jtiOlh9hUq4bN8Pct69Kc/u
MRYsO7ygzlR4TKj1rw0egY+D0bmPre+4jy5crsTOp9M9bg74E6QJmAk5gv2t+5jMqMSGTCwVqn+m
4u2CRoSN06IcNxxMg6Is9+d42wete67mM82Nfp/JGFul371/jftPvYAS3Nv18sQ/C9Rc41h3Ds0A
nxAlIhiyrmeaeFXOp6Y5seqQp7cBcizFPLwW3K6+TZWxSs6Xp/+aRLnEORSa1azGwEkhCijVLuwA
6qZJ5T9Oqe/D2dBYVlbAdMrMo/j4p2OMHf8BMvlSDrvHvRiNWe4XwO1JVbsL2d2Y+hlUcY9h7T8X
ViI9PNTh+IEVmbNvhKdunFodDnrsDYfOMjOk0ub25GL4ESJRbq7v/ZjN0y+HyuBt/K2t40MNLhAQ
KKpPi0i9ZG42ffXz2TwhyZpDEIb9s641HzIusL6wxhETK4jqLPMS3fevaa0pGA6hoMaXvVlVtY3n
VxkY9Y7So4pa3YDo7IRZwxGU5W20nMLi0rvExYtsUPtjVm8pG48S11nG5MFIwBYD4eWuogZi0bn1
nDydWbKLvs5Mkjyxxy8rUw5dH0NN9cdXYaTNtVD18poU8ZtZFNhLCRV1wk0Z4OXUvFbC6V5r0Rmc
63HXvUqs8+9z20B4MvWnCzRtdxnZ+JP2RqGzv0I2CcjSz8ponZMeJsNLWIHQDFR2T2EkhheWuv4O
Gwe4GHOvUufJuZ68b7IzKQ2NJdIRXEKC6PdUbTTDvxhjB6LRLL2zPKQtRe4FziPNtlO8aHFr3/vl
mVO2O9VM8CVsY5TpGyUUqyIju+pFRXe0OnIVC4FL8VG2nTkoz/6KuYmO+BWZSRZiBoIaeAht0KcO
T7gn+pfW7X8fLAe54CGays1fHRAGUH0qXRUTwH9mkN/zL6mZRWe+L8u/4vKaIsifR5Qr9rI12HpP
VY1E8swNkhyfSevzvWXmcLX+of3IuMUmDSranUjEGKyD8sM9dDtzYQ/dLydj8pp/xsrQX1fXA/+o
2WW9M4cpRrI+RLrCEu3OQ4G+gInQjpTp+jzfd248n9KWZxlKqQsjCU96UHD3cYTxgKCV+WDqE85D
yIBp2Dg/2PgWOSstzLRVpEQZoPu512T90ONHUk98UcAq8+mqMXwfdb5Gmdmla9nMhJWvkDIp9+CG
I7wJo5/6DG2SnbH1xK/EeWWMeKTA+FhqSvgOltE72FiJLuUgf8BDq3BLHXQD1+dnnSzBQ9ZHOXgI
xLmiHH11bZt6Gt8JGa5Tq0KW1g5vb0rH9U9RvtygD0X2WcZ2/CghDaxR6isRGDzJ4x3pAAb9r0iu
fUZxFz8CFq5veIn//Tq316mtj/s1+gGyGHTlQ5uNYApINAfHShWjvQRADzRsPsBsxMJnSrhPZEUL
XVFpo1MKYfUkzxoZnCZstGO9Cdi5zYNkf1jrze/xt1FyQpxSUUf4C2juXxeR3bdJkRPEJyz+2BEd
Y6+tt13rvZDgVY6BOVjVWZ6GGHTCsCI48oPkpgGpAbSf04Gxg+jI9yAUZEMioRxDsiOLPHsYvB+N
K/BSIdlYYNZN0VFWIv9zUVJ2AQgo4d1wUIxg0/RVdjA9jIZKCKqlPqNJK/bnN1GyW/tPd632Sv/w
pzlgtN3jEYOEmYYaUL1K4mHZl1Z8HLSo8bd3XbPGGG8vEFlUWR7+NG9XQM8HF0417SF1Tv1V+8TL
yrjKQ2Xr7TkyA+D2AXevLqiVfehUKf+71rhmdYIZWOnDGFEwQb/HPO7Bqzp2KLzOl5IduVOJxahT
YbzHVNX+8OIJ/4b5SjLOfXVVgx+HRsRMQ8ujR8Wpbq8nQ5VrZpRn2yc5J3Ig3HaNvg/ZY0HeL4aT
0XC/6oTXsUItIzypo7jlhfuIo1pZFLvmAaPwV0oRDQd/noirLIPkqfApPGqRW6/vq7FqXsXdm38t
zu4d9wXb/z0El7kGhwqk74eOjc8EvsFv/eoigDOjNjwf7P7RH63h0PKYx+RxjpW580YG1tzLlhNX
1SUztPLieOWPwSpBVf8JyRGjjmFzi6LvbrSQIo67QjmjshouRNCN78kEnXJoRfM09Km9TgpFnL2m
wxVWq5ODjoDzqXYnf2vkTfWomFa/itIwfZ2mkk1zZ7lvSTt0R6VVwUdRIHGBaXLw0yE9FeVRy0Lv
pAufzrYzf3fKEbo+RicTfxeVjbGKZcljPhcWozByHly7W8uWPCjcBQ6J0fzoRox6lk4T9tvCK2sY
C8Je1XZiHmofsrkfBsrWHCf3pVMqNq2ZfmwsMIWUtB+98MGxrBgxRA4xT+Nrg3Rv6jrNRbZucd/D
H3dUThQgpplrV38Rdmgd5Ag1SZKri/jygtK1tTMdH+dTCBpAEvB3296vrqYIgfYZhfN7LK8TZT0Z
SbqSl5EXbMt2turR+ETzm7Lmw5DFzb4IgnxxewuearA2sLUXs55GjFZRpjgHTbe9v+fWNrLHnPTp
f/90/TAiIJMCmp/fthyODvvt091Dfz7h/R1EpktJJPLt3e0lM7YbAFVYPtxfM3IcNDMzKnD3V+1C
Rayhwv3+hPKCVZj9/oS3v1YYuEj9zp/udm3d8lnv8OnkaHl9+QlrZMTub7KfP2Ha3P5/tz9LX0AC
j4ffn07OVh3roPguqKj5DyFn52n2JdIr63C/vEPZcTFUSrQChlc+gzua+a5qcS7s1n2iVPZc6473
CfkGxblMALDURPmea9mysJX0Idc9c+1NWAk0Dtbfc0Ez08nIBZPgLhPGVD0TUz8pmvFVdspDCRjD
sLzxNr7qIM03JEA3sh7aR0F7cov4x328p5E/5JnPgtNVV62hsNYrZ5n2dBhWdeRisOPn+hM6UCd3
aJRzNLfG0ukxoeZPKzvlMFsgWc9qO0AVkiGiCZCjcJE8nq8hD3pTDOu0c4p/xURcbzzbqS+3V8GU
l5y/0BfyZeSsxgxxBbGL9CCbgzbWD4Cbby05a2iQMyrtEnHOP+830HvQB5r7KEMRgg87xCRyLFV5
bzKGZvivXE1go86TcA0Nzo5e3/pkCG138qBDHFDt+2eS8Rn7XXv7kwD2L7ZqhFPSYHwZvLMhsuwB
ezgIrKMfXuSZlaRQp/qq2MmmYyUouZc6CITQbKLVX6O9WB32FWzH+wXkCHngFUQ2/n6Fe9iOiwgy
/j+vcO9Iyvb3q+SQUNCPZz2kdmgkq0G6BspMaptFx0a3FANKvR/vWc4jZj15w5Gqs0u5vSofPA+r
hEENmqsBumBFPcd+UQLXX3ZGNnxYNRaN2mCM36K8OVduJ355ODdqWTCwJuyoKrM082f7etYnavDd
MbWfjeMrH1j/uuhltdmrDq9nlaI2eoW6xNbUMNQH3q62tYPOOTpK5+69zK32g8I318gdacPCyksT
3/lxjSegWkWLKd981FjyN0aX7mXPYHgz4yijlrzQu3Q83aKO4S0GHgRrEBUZ/4KG/3K2DOuGfL+i
JZtWY3myLLO5nK1ds7g2n0r0h7ZhXezDSgvJmXr+RfXAg4AvVpBj7PCS1dPmPNW2+hSp9auMu35s
rKKpag7c3TU4lfjdFo7yCZ5V23i6sCkkM33oz7neIkHbm8Genwb+fHOYHeKxLwf1JbpaU+BCA7OT
BilUPNfCDctEkpBUfJNjP5jJsa6LBo7yfDrpqFa4lnboNT8nvxisQrcr1tOYpa+eTfmsHTBHcB07
eS1w/zzYOfgO2exaKFeYSP6SrUlpXBTSvbOcieaL9YRK+hKlYJ7F88HNdiBLmhfZ6ONii3J7c5Vz
02h6Nf1QfZAtPgm6vCKITnJo0gMCbEnV70kfKC8p+889P4VCXZhFHZKr52AMWrhUncxYT2H4Ozal
8LlQuK4BCluk/eTAaND/6Z4H2u1UHMSYgzf+Ey+sOdHQqTE30uktxm0FWHWZvHfKqCP/z5NfNo2C
nKcRmf7BB6T1zhrgTbXK6BG6+vTW4qI4z9EyL7kYRcf3mJarR/CZbI2VwDwlcS3K+YoAJTD3jho3
x96Z3LPsnah/g0PyX0fQVVfLaB6qJknfTc0Nj1MTVqTjmZTjCIkVYm9v5CSrUPHna0M2DzisHFHv
Fxt/ZkzKQyR9ebwQH55ktuyRQQMsIdlRpGAmv6qeI9JaY9zq1zY2KrSHw3id8xfeyM5+dMWFOuOt
JUNV2/vLLBn5Cc3TPUraR62xqHgNBQVIZEFfldaP2CZwJRLB3j6CXACC+Zdm1d9QdgD2E840cdMp
HmOztLa2mGbO3IAIoMIj22vtemZWewukvYuvtQN9SpvL6FqLWRTQpe+2KGdzt1x9LQKbUoup6ySy
TW/XoxC195RpxpMU+LOy5X6tE7ZmfCn77+TXVrcr4RW3L/rO/BqbMBVsiOHPbUPWq0nC9GyoOZW7
ePB3oeqIS+AY+crV4vQ9tJUfqeNYP5PhersOpldXBauVz9bqG8BXnXLF1LFfiWnCpWlIXidsrV5C
/CBeuhonqNjJnmQoqk0cCqMWZPXcWbZpuclJp69lL/fG+NSZPRDRubdAXfilOd6vRT1uzmrFzUn2
O16K2a3Dl0z5zLy2exm7dIV1Zv3eWq4G/CI0FrJpFJazsYO2RMi6qd/ZiWHlFA/QJ+bBRio2FD66
Z02k1RPUqlt4sNPgmOFuC4KHUdiBG2voI8N2VFvr2CsNbtcYZp9nfYqVWgf90rSn4Sxj8gAUYTgn
82GKGnuFpRND5hk9QrYj2FV6ZFtXESy9d8uY7EUODvRUZh/VOomWbT+Jh9r2nXOTO8NyNCb3Kym4
gz+I6a2YMHDIBRZ9cDLDD9+c8JZI3K8KhOZVpk/mKey06DGjfAOtV3e+ZtH4rmE+4VPZWAQi68E1
9uHj/eA04lyz0DlCZizdRex68X7ChnIhhySh83uwH6JBbKoZZvFQmxY2qbpFaTU1v3/ZZnexKVP+
PKGVjY81gmaHqQfKI9kB3Zh8ryaUlSRzoKEFpCdAzQlWweiF31W7DR8kO2Dua+aR/4958iqmNexd
rQov6gRVQKkpxAsr9p4Cq/ee3Br4iGtfZWRUSfogk9OsZJ+M2W6zGbxmushWYsXxru5RLgswgcuW
tqgfEa0dztF8sVzo7mbCRSrULfspwGMF0fuUjYnR2E8YfbvXxAHmQp+M1LalrAV89lWS16g24me+
NiCAnDVQ2W5VRcsoiqs3Lc9+n8kYNKv2eRyKJRiK8IvX/zLsvPpwCjvbOxDcMDknLPzw6DmtSbGX
uxXWMUgZpH34JZrU71D2u2sQt/nDaIzOQo6vMwOpiNzpHzxDTa9CN3/KuOUVgnVAaSNbw+/Mc8uT
jHNvbdDOTNt9ZKX+R2RSnJ9fV+mVZJsgwbaVTd6d9efd9b07rPP5XaAwcyxb5/e761hKLXtdbGqk
VKKyz3+W2MSTkc0/pii3Vnj0qmfReOWxzBF77Pswfp06IArkafKfsMGXcTOYl9bQ01VrGgKpSx8T
kPnsfkhbZdzaXXzy7PbfcTnWVM0333SD164zjxp26R9iKNEhy+LgXGot9HhV5Gs9Fc77oCcXEbra
j8jIn0DFpe+Gz8fqq1w5RsbUn1GngDlqBvUnWPm9zzL6hyaKL1hzma9qpWQbtyD5boSN+tD7UziL
ZoovseKv5VDkkHB08or6JYf9venMFntwqOwX1KOGpa6N/IhHs0OKexSg2ibT2RuRt2ODEUuxoPcp
q5pFP43JF6sIvxVpLb6RSXjIEej4iXXxWuW2Hyy87ozoCRbyrY38DYyRBdSPjZmn1U8vUB8xU2u/
YVT7c+oCa6fYXr9RcR55FoD38uIZuYj8uatKNqCj0DYy1k1mdYE4tsvyPr+NQK7QX3qJSRoDh7kx
D5+CLPIuRWiBYp7PYOLXqzbJw3XjIieCpy1UO4Amx0qnKM3jlX2jVcZPt95GwEuK3CZcxw7iRZS7
W67zz5RbjL/qbYq8fqDhBx4NYbNJ3E5ZREqiXDCT1Y/JCFAu9vPqaxe9gT92viVVK5ZIb2tn/mH2
2UR2eFnNHe34PYWH/DWy+2jtYyt8tDE+fizUHnm1OHK+TWYBI6MNPooeW9vQjdS9UljqkxsFWEbN
I4bOfjHgYL6Gmenv0Ad1Ae/Z1Wubas9yAJJEKV7rJZCzuq62uhLq/AmoFwHFBF5XfzhgsndKkhab
CiMYp42DN/Tv9X1iev3aHVTriz22uJhn47uoBnPn6viGyHilfmuGMPlssXPbtsCPtpoX2l+SNLW+
GC4ZhSFRnW3Z9snnmHyTfTEc5w3bamOHZcv0Phr1SsY1i41qVKc6Oa8heCOhvJMvQX7HWYVKuDXs
RFlWVoDVGXuJozwr5uY9JjvMoPofQ3rTwwgdOMTqr7kDSPsDqu44WiLxJw8VJtUQ1wvjX7Es7fML
byLaUinAi+jP4GTuQK3fRXXa+vFXXG+g3AZ+c/4rLvw8O7cg/rvYHpc1rOVl3/fvmVVX13JmLrpo
+Bz/hGC911fMaW4hqmwVSSRYsQrb2sActVWBo97Vzy1j3ZgDgied520KwyzOHju9HazY4ag2/D8p
i4u9b3vFMc2Dblej8nm2BIo6TVxQwVBw8YvRQn4MohpNAFH5z6mGBXIXsRiNdPUBGEB+qWxD3dha
JxZZZgk21re/hTru0EhgZ2rb2UXG5JlIPOsAM+hBtgwv8pEywgz9XFOQCpM+u9xiUZViIZiqySoY
R/UZMrh/aKYKAKswx5K9XrAEAN1fZa+VNOXKCbEHlU0jdvtTMebf8ipVn2uzah8QWzwlvlDeGj0K
qeha8U42TVPrF1kRiVtv2E9b04vFE9VT/6XR25Uc5U6sXyqTdbwKWxHgF1ozozVRJ+xFdAoqs3kL
zWoZjwZyzA6Zwsns2rVstk38A278+OimXXzN2HtaTQJI1DONdWGXDbqXTEpxq8qpmOzUHH9Xx7bq
p8olC2wm4blVMT+MGys8dzz8ZZ88+H1TrVs9qNa2rU0JQOj20bRsdeuDINlnoUgv8qCZZYyNtY2h
nZFnt1jYTClsJT/ABdQGzjgPljF5BoOz2qktBc57TCiBWKH2oi1AHhbTuksGaiOzBk/qtekhgtS0
TWg/Mg85u65tuUF5r55uiF9hcuCB4f6MSvFLbwf1La2UCVhSHVyavHZ36KOHaC3a5kOvwd8tjKJ8
06IipL5Rdj/B8lqG4f0yqugleskq1eQJNdq3Q5M6KNR16bWMcyxN/3u8mzv/ipHbwH+kXSRW8Ku0
/Fp/8MAzQ8lQp7UJsOCcT4YGNjL6iSXRiKrLOB7l2f3gWFq61eIWFjX2bt58CFiHwHqcTyOjeul0
KsR3ozcZ1xV4+jJ2G/xnnOy9Dx4qrVwnqil2Cmy0LWarI2gjO3zXNUVBOxDP+qj2w/cgTr+Gtldf
eHCH7+ZcBU/qN184A6nh9FlOmcpaP1Ay7JdyUMIOFuQXLA2ysDxTRh4bUw+zyBoc49WOTCzJ47G+
JJqe7DS1TMEvGPapjJJkE1SD9uRAElv20Ek++8l5Isk+A/lZflG0WgiY7KFgGRKYRoWTed08mTVP
kLTU1JOGMO0hcxV/N5XqdCkCnL5HjEzf+p5dcvHBPSc9mVZBCSCq+wUJLjVeAW9NTv5Mk/JaqJAL
2ZYHIHk4eGfthEdj/E+PvIYcLsfc5si2rqDY2nefY22m12CWvtaGPj8NWXmRoWgOgUCwzlHfbGVI
HnpTby/kChZyzj0uz/RZE/sWY8Rt6J/rIw22vV1QTcnTpXF9cYMsP8nx6hQqG2FNNUAsw9taJLaO
UxmVhybvPVLwbXB2a8PYgG+LH3GycldsXMbnfLQaCsZGOT9zC6yKDH/ltvDOzNjUjii2IGKQzmoh
WtXEGxmMtMwtb6euj0KzIJs2HtVRB4KmsZ/O/bZ+7nq81T1TkKxO1XSrtj3CiENh7se0KvfZnJmM
UGTcTF6VPBaKTGXr/oup5unSVuvyAx/hAJ1QUosdwqSwOTOWyuNWzJuoBcDCddeXSI2J3Nk67riw
ZsBHVyrhgQ04fm9z0wlages8BOcoSbu3P8NaB3ShO8CYyQPj9zBR2wLTMoZ5XE3G5dXseRi4ln8P
YxVigxOYklPcNNVWSVyK+/GoP4e2XV0D7uB2E1jlUuiQAjoUCQ6Vl+jPjp3pu9y3YPLPg12sXp4z
qD3zULNI86UG1m0nh2pqkxxaBbi2bJpOg+GlV+q73qEkhGyQ+pwGKGtanhW/FT67nnbS7Y8mYjHM
v1/7Gk9ISQSN9kPJOtZcCULb5CoWLmmuaOFXW7YZmK6Cp1nXcVpeFaU2l3UL1byKOjSa2pTUIUWA
r5DIz3nQkreI3J1f5e4v6nOvYojKzyK1iqWjlOaTAUpu06Cjeraj2Ni3Y2rsME3rHuQVkfrJEOUS
qGZ3Q/C1ylmd8uyac8e3K5Yp6J35imbnFctxFik0gUXt5R7nP+2C/opRESsPQUpqe7J2ASTFKDeH
DL+ZMV2n6A+h0q0YRXoNmyJ/LdvyNe8N/WEUXfbKu8wBN1pkZObOScmRunON6iB7nbaO0O+0up3s
pepRou4kbPw5mUsa1trU5LqHun0AQ1OCfzeSTzdUT9bsQWI7bE984X1kpj3LjYbtgxfVADM7TbA9
byCExWW3qA2n+TlthK8UP6skGQCIIImlFv0n1A7vJJTq96Fp63Gd5Imx+Kvjr6Zd1ey2IEfK+BTm
aId4WAimk+mdgoY0NOLrbFojix1+GQ4/WJEhyDz0v1A+fMNQPPjwUnSC4RX1lygZrF0NLweui1tc
UgrCK2S27a1tjt6Sxxt/9vnQQjA42pqLjtxgYC8ugzmuqBhLjzGVaUvw/JrCRWj65qmva/Ei/H7+
oegNxow0086r1lVrYXkxD8YlwN5OhoncxtwMWg8dZ8yQb5dyCq99CJT2VU6d2BU/IXi0dOahdtP2
S5Y+4SZhPwEv0p/iVZGw8cwNZTDe25TbT71i3zAECyDJA84PIaID1qqIx/6nWmjPGVXGr6Kz64Xu
2N4bfl7jEs/d9Flt1XCN8PTRSx10AoMRzdZoyvcDSByUTzQlXzZVd2Cp4YJnp1dzzGSrWG6yymOR
PafzYaSyQKXhKiOq8E+eM+1Vus5BYHtnXcutCd9u6NOqLdIVEKFeXcn+aiQjnHfoFdetOEfk5Zel
ObiLLFBfYgf2lY0kw3ak/LSxRVYtpbKQFA6KZgJskxezdTywVnWqcURM9DfH5OO5sX6RLZUUOsjr
FzxV60cNzeFDlWfVys8c63Ps8h9OaqXXwquVB+ShKXpbPb8jfB7mbOSVanL9LQ3aHxZ/s08eLi3e
l8ACIqMNlyg2P+I23z/kkJjWoeuCJPYcLDO1vt5XPnRrgd7kiHcOdjvqdOLX8kWbuEHiA4L/W9P5
G9sDYYneW/jD4x9jVIq2i7VI2ZEA/DZWCJunJgLkJXrov7ksKERmeuG8m6MptlidZFu7LNprYBfn
RIw6plwGW/8q/a42KLuQdA4enai89koQ7YchtI+IeKMIOR+s5OIXX/MyaPyF38MXzcPuV69vVEPd
DmHpfQS56NeNoVZHlw3ExectLqOWRZaBgsMG123zUk2tv+zJRcIWKiOUor0gXjRt7ED7VC+G1k5f
tdliFfGUbCGcouAbNW5y1X0P0Nr95rohyir9f7F2Xk1u68oW/kWsYg6vynGkybZfWLa3zZwzf/39
CNnD2VPbJ9S5Lyig0QA1GkkkulevRcEZN5Rwa5Ywo7iy0b06JnCtUvfb754xbEuvIHHXaE9tqjtU
6Un3npnuah2yhcGCdGSI1GVdIzLdJb69jeAkP2Z91e9MWzq4Y5aulcE5jnHVLmSCHgRimn7TBpq5
ydzmk2+lNQrvdrCo0iH4Bi/T1TYK60fOlwcqZzRgoUHfOFJdH6B+PTjUN9/hMImZU6Fwlw7g0iNg
IL3nh/eigaBMOUoRrPSTKZIkaMUS21iT21HOnTUoZ7nLP/V2fi3MlGh8Vj5RPh5fIHaWnzNJgcBL
se7UMK/Og1FeuxAoT56E4TFwfoRyk55kSCecsB/2ngUDCvD+TD9Jd25DpaJvJp87UBlbsOlQM01D
aTAvU2TrwVTb7q4xawrXJUBtuhQGq1Ju/KPqNGelbmw46yfE4QRM9B16PCL8FeU+GKkB+gJhFw3F
WODphYsYO371hYf+FBbt4blHW+hSxOFzrWTVHYFWvkljR4avq9oX2U7DBUUWybYM2r9sMiH3yARr
5763KG3U/WDJ00Z2oncvJiGN7+7RRQCuPEbfCOvj0SnGsHeCKF/cxoFq9YuhUmNAdWm7znu7eCm0
sFkjCplvxdDUTG4/jgK/rDdS/+bkw7KrKQMlyqalx1vX4tR6dHUq/ZYTqOIYefoDqWBp6XeIEPrO
Ia2GazGExsVOQLV29Vp3tL841xULOay/dbrRXsc6Ie2UQfNZBp/Hku9hKKnLoQmrn53+2NkWLD+R
75wK0kwLWKjaVR9RPNOESJEHUuPuEIoj4MTX+ZrA5HlNpx5p6GuixgVFnJjEZJtRKNV1/FaKoazq
yZ2klN8iUD0Zul9PZSS33IOghRJDK/DG82ATLOM+9wTms3tImmxJGYT5lGdysgiACZA4799rq43T
MI407rq++fWfpNWEh5hwuD3stYGrvym4WTBlD0H8s3Bz+9AXcD/aDfo2VN0ku0Cnwor6TCqTS7jJ
OHIPGy3XistolxbFlnJDDMe7OnWR7TIe1Y+pTV7O5+u/4x5Cci6DSgHCw/ECKXO2doNAfmjGyFrG
eic/5fF9WfIAOsn13rdtGO5aHUX40HPqyxBMyRcnLj+rbnqWC77pUdyjtg6ciSiXtjQtJNe1xtB3
jTvKO7DSKJlnarxWDKvYKya7Ae6ebhldQWaa51KqlteqXJo/7Dx5VAZkgqpMlpGtkdadEeY/OeXd
+fwWfvZaXmHnRxkUTUGzK4f6zuartI1Uu9v2hj1cZcv2VnBAq68yCUrVTMKfqXkmkwV0nC/z1exr
67Plw3NatEr1QIKp2RRxnYF1KcFGE8bimau6ZpXeLNPKir4VWb/0szL+IfslIghpED+bQAM3LdQn
x3HUYGkxwPL6TqeQ0x/Oaq3bT7bjKPxkb4hyFV8D36C805aLg6t3FnjC7ofiRfxQ2hZQfKMyAcI3
4REq4nBN5Ga4SxwzX7SG8S1Ucu+JUsRhp0CcuoX01HnmjA5VZOp9h8YCAGGaDA9DoneU/ZTypkzb
5hVe1IPwCMx6pGqN+JzaVdm26audbHnxHk4Ic6+Qfzjxv4xI/dXmBeoJZxVA5L9ueoLugxoMp5Sw
76IPHPfJ0HXCQWV/mLAnnQZDcNGDFuzr+BwA1KOipqzXpYFMtcd7uTLRv9xzc5FemnD0F3Zrk/6e
ZqvGRnHG0J9kGaZREg88FNXcSEsgFZredvumIXo92kr62YmtHx1I02vhhPo10/y/EGtPKYB2Fjk4
6iV1fDAsOLK5R0Rq2PZtlD546hS5zprquwl5VhI0yg9OOT8KObCeC6if1ooSfbaHMl+R93SuydSA
WYZJldzRzjUlVYLzo1JWYwlmyXdL5yocHccEmh+SxJ5tudSbRH/5YZl2EW4xcaWrfdv7tllsIq7T
XPq2I9gsef7azvL0LHkVAgRjDPFTq8UnUBdfLACT50Az1plfPUJBHSzVUT2NlXPUE+K4lmMr5xxR
9+U4+MrKqOt+58SVukeHZLjkUxPs0oGQCyiDYJd7TrDSzUZ9NQf49Mu+/0kx3Oh3nNihtXouibcv
qtrJ1h0ESfxcxt54IIOw9HXJQCgq13byAIgtLkyFWI1n7dxISpd85Pm+KvEn31GhgbERgdHkfDiN
FKsuE410dGhq/aozIiL08mBRUtc07SKqm0fIgpKdsM0NVWG/XSpb7dad1WkLnkbOOqmCV7vqCMNY
evAysVGu2sTQrpHjOxuf4mw3MbZkpMYTBUbpzjNQvOnUAsafoD53pZY8wqjAczUqe2Cv9H4vbEoC
9AV2WeCgkn3lKGD9UFTCUOMkR2Y/eBpPyahNfJUlaTj4ejYewGPz7rhkMAKK+k8N2CMeBKNPUkXa
oaMId91CwLxLit6+l5H3lC215dCD0jx1r8RKA844ftAsYy8JTmCG030wErCwgXmsCmtUV5rvuJC7
dA8e0XDHMEnhj6FknmsQii71avdS5mX3PEtP1c7IRowmT00e6N1nEyEA5Mh9HvLiunxG5YsgeqQ/
8fkxwegsYXhPr3Yz6Qo3zxbFyFcin8mtKchLrwoYwtbD5CUmwqJy7+r8uxggdCqvSZhGK8sqxysM
U85CU+qeLIs2Xm822TC3amzr4F9xEROcFvSLAURysuRdGC1lAwH3WmrKU+9Yxalp4l+9GKoFGLqh
YYT0GpCy8Ll1+SXicxXL7SbmTnguDdR9JdnIt4niuFRV0vAxcPZNbRG/T8ezUZrcAJLwvi6kiK8/
P4s8wVoowsLQjbAJJSSlYd0LW21nBBoraEtDW+WYVLkk6YjqgvrbjnKarrJiuGugA7rKMBssNdf3
7n1e9ZbQXEy2sIM13xuvNmCiE1+6qlNW8Arq3KZd/ejkarKtQ/1z67fR2W//Ighe3sXNkG8c24Ut
JkCBqHIh3RQ9OJWhyRHduamtu77oB0KnyI/0pmwiNGHBVy3Fn11YUb4YyFssDF2qX/i9V5Z16HqP
hV2i1BaW7sWU+VAEEaQ9QXQ0G7R51cbg1jINRdNB6kEVpJP12UJMqT1x67RbSV2sXrXqIdAncibZ
jJHn4Q2+cTfJhOP2VIWRvhgpKuHUq06hPgTcBMGSaApf4bHAN5uN4snajXmprBvESHsVfqE3NqYO
XSv4os1TlMEjkIdevGosRT/UAfX6DmCuJ8U3qweO0wu5T7InmB/XwCSl++lB3W0q5VWLneJUJoF7
Gxp5kizDoQs3ELigsZK2vbRGvFTaxsB0Hyo9+07pBBixtOsOfNeCRUem6t7IIvByTjxuDccFcFVK
Lz7aVg/dkCz1pqyevGEon7LEvuaQCd/lnlQ+OVpnLNthaPiFZWjbirslRRGu3Nq9M7K8O7f54N6l
iK3Dzxm+eklY7gPZzync8KJXMyI2SRwy2InZiDpqMPKkysSsKyFclUbSo2zr8gP3j50w91abnmI/
A9nEQROA5OhD3kAG09CqeEU9hPlsxBEE3irc4VRUmc9JRewboJm8sqehMcjKNs+4vUuRZTwnVCkB
CVXitVirOq23heG7Wd/WNiCHudtrMPzizBNetclG14Mnja2itg8gbaf+SwxVRCrXMPPLG+GcdmDS
dWhHb7OyF6WEbvx8e1vb9+4Kwh95K5w1iilWpW+7t9nYrJqVRZn9TjjLQQfoqZ3SsOK6oy8t9bqO
tuBGd4bltJfWG6xNEoz5yY6OGRE6auyWrSJ3T1MlzVNS9i/k55xzBrPADoYH2PW1vrs0dbynpN05
WpoEG4uw1crXYqQy62ZqtS6600EquHKuBlCXpvqR7MjB7uzuIvzTMohXnJ8D5MtRN7HSjke8gDyx
HMYo2JG7SJT+e5ob7dc891VkwjXjQl16uAvgjapJh10bI3puZKTCTCdVD8TU22Xo9N5rSeh4o8Fz
sBGzSoXsR13EqItMs5kOpK/K2qsX2NpL87UqEm+n+hmk5R1huzAxy1UlFeUWNDP3Ldsbh4ODTIWx
Dg3rdzeeurqSFOryncO7rp4o+Saaqr0848EdOu/F5M+jaHlYSdAAvWh82u7dGCGiaSQZnX4JveFB
jMIxze4K0HliBMbKOGko9CyCiV59LCF5svsevvNpVwQ6tc3ErrUKTUm7DK78q9GlvSV13mU288Cf
H2IXMOXkNNtjHc5FfwjM5YeJzAvlReEmw3Z2Fi7EIzjrmHDNv13ObTkwGqWiPCNMsKG+e/hsj6a7
GmunOw1KKp9llXBXowIcDDkj+wNkE8GkKCSaYpIVEr1YMyYeDIRhRwtFIWFT3npxNiWZW+RpP0wI
ZzELay+iH9POYhmavx48ChBZrEdA1LddK2LLwJ5ISjULkMyraBjTQ1YFvxpqA9MDke/0IHrzxOw3
T3zw+w9c5u2Bm0F4L/af14nh7DNf6T9w+bDVvPaPr/KPV5tfwezyYfvKk36//D9ead5mdvmwzezy
370ff9zmX19JLBPvh9IO6Dv6wYMwzS9jHv7xEn90mSc+vOX//Vbzn/Fhq396pR9c/ulqH2z/j6/0
j1v961dqe37J06GWIdo78GgXTF9D0fyL8bupqPJZlZIjvK26jRs9yt6PbwveLfvHKwij2Oq2y7/z
n686v2q5Q4VmPc+83+nf7ffvrs9hhqN3p4c8nc9XvO368X14b/1fr3u74vu/RFy9HsarUXTtZv5r
51f1wTYPP77QPy4RE+9e+ryFmImnf/kHm5j4D2z/gct/v5XtlFDnltrXQTKCYyO1E0MiYLNj/NaI
mWgYioOqXYVZWESvEgtmX9Mtw6OYLkkg7Z0YWTat8x4yrdGXXmVQW1Ub0n0WxBCo1f0Tp2CIbKdR
nFNJ2IJvmebFmjHQzQPZ959iXthdeKI2YwkjlrCJpuphyzB1QGA1ZPsn6KIvkHrEl8KW4n1nOwg+
d9T52mZ0a2CojM95CgPp5KVFEUpyYjawJOBsnny62cS0Guk/WgBURM4aqGXEVrnfU+ecq/L65ujC
KrmqjMCGJ9mgviQbkdjhZA8OEzHVjR+h5WrDd2NQP98VF52gAXn7kOqeaTgEVnEplLi4KEqjbT29
ALouVrdaNezcAmTDu9VW7wBMTpvPkAuyo1hYmTmyREZ9P+8ltvY7rSKo6R1v+wVJ0ZzCNIaW9/cl
hVvad/1Z5cHi5qaPHNEsdefIZU8RM3pB3iRgfxOrhx6ZEvV3wvWNTP3VOHRbg//bEVCud/KrScte
CN4Lo1g+TxfgRBzJ0Q9J14CqsPOCotMUpo/M2ueF5d8GjhI4oGEmew4cF4Irgle3FcI4L5OsMVqS
9KjX79bcPKuhXHdxkh4/LhyVwd83oXT/YS8xNDLzTKTb2CuVgVZ9jNDaKHfeXdAk3p3oAfby0G0t
va0LZJa8NrPzhPDrnDE6j1SWTq7zyttGWvtg21FM3DTQD6IZCZ0dUEbWD6KHYNqwT6RkISaTNzcx
dHXdSyk4YUVGcTRis9KidWTgZaiN+RCPNYV610qSciesLWJyazC12lJM3GYnd9HrRpmQt+qdhO/s
QcbJ3Eg5lB7gNX75zrOR4j8iMqQSsP3bpDZm+k5X7a+z3QRPqMKnlWZkeVx5K2bmizloGIKq66Aw
mV712+u6DVNK9Sg1tNfiRRiWp/KOlAkMW7Z7EI2RZSjW39rZ2kUm1oyaEKKFk28CsgXh6wHluzHu
pHcb6EVOwCDuYum24W3Ruw3LHq5XCYaGlQoz+lGfmjDMm6MYit7cfLBRpwdtLAex5TzxX20wL7td
Q+2dTQa1XcrBp+xPCUdEFJDV5OrLfnoNjZTTVYighJgg3hahQY1IbQZHOry09oFSgDFdiDHY019G
y/CfEFqQN8IOesw5zCtm31IIW4ptxNrZ58Mw93qqMZx6P8rRZ6lJyWTkBkxuehg9BgDU9rZF0EDm
E/ZatNpOeFDA5XDmdvyrNcHY04zqutyMSyBVFhT+E5ykneAkzQCoJx9zk9Tj1BXGepoRvdlHLKn6
jdUj3zS7CvM/DQMBUZl3iuXxzm3r4X50jKteJ91TwYH7kOtquR7KOP3q6QYpJQBWhM4GSN6mFJQc
uZ8KA+BqVEC/Fta1u5DqYS/AxgKFLJq6st2lYTjJerYJ2HJKVd06Ab+1FBM3eLLruOFWs/novwM9
e3Ub7WFe/HZzbKjirgIYcxG4cg9O4TgHTq56uhBd0cDFbgAhqNC0v1lLqqD7QjU22uwJ2amLDOfk
Q94ImdipEcvtog4AWBIWyM2qhzE0hVBdHr0a2ZyguitzeJ9FTzT5kFBtm+qgOtzq10T01os9QA4w
Oetb4SxrGnLQkQ8nam1Vlz6NX0LXsSAfjoGcSvGAbshvW0gq6yIm/Kn3J3vSpy/x2x5R+0TYMj/V
Th6d4f6Pzk1prSqH0CekXr9MYnIsuhE8SaXke0hoT/JoD91C+FQdCGrynijDp05EfeC0V9LWVbAV
3bgxftiBmm3f2cSlwp85vOAn0ZcImfa9lkB0pzuHZGp6U4GRch6LHjrB6JKY1e6jXWqdwz/ZesN3
DxKiT2i6Tz63XYVVjMUa0bQDpSdLMVMUg7wjq9wapnLVdT9/qYk3+zJAdjP29WeiHrXZ5C+el8oo
qHfg+uXsRUFC/mJ05qNYEeZ2fC5zHhpznWit2fBDo1NyffRT3z2KXtLlXwbPNjdi1A2Fe/QqIMnc
3H+7hG+92dYBM0UNx0V9YpqdJ26LxT5ixw+Xq6nWWaV1MnHi/23d7PxrbSCjQmEFG9kPsm0x6t69
JJew0BdO/Ino3Wej15WfiGs7hk7q1/bCx9iK6s9OG5HSCVv/wQ9tfjONUDqatRkfP+zTQPp19LsS
vhs+xCdFrqx9J+XEn6AdWNSI55wC5CWGcwMr4KYNgV6CRTDL1zCSnHUMW9fCIlBOwjSJ1vCONadm
akjWvW9mm3BRZGUdlba0n+1iwTwUbsKW5pq5GyMHrba/bWnk4/srzOu1kHREnSRX1zAohIoRd7Bg
Jd+KYSznyZ2TxHcAbKN82aSoWXg+alu+VsPz1aPApWhBv4BUqyNx/rcmQ68XvVcDbu+FmAo7BR5r
0c29BBXYgrDaO6NbZOZa60JQbk7VbAIlUqaSA/9RNI0OgQRa9/di5BUQ4Mwe3eTW4RFY428PnprA
PyrIeytFWq1IO3rnUpAkFXXMY7ub9WthhDrTPw+CECmenITxzz7zmtmnmmiXxEQYat5OBqsHg1Cu
PcMVErlK/txWKNH9HvyeKaRC2qRUR1EMM/3uaV62DqFyWIqfwflXMRtgxvWnidl2+x2dJvTBJZA+
/ayKZt5qnpiXzVvNzhmCTcRrk5Tf9Xp8pNa/X9hk3A9jhF6MmlgeuVZKimLLbYplBVeJ36gP/TQJ
MYa9bBSQ2cK3l0zjGFST3m2mtQVpleBol2pwEbNBzn8kTaAxF0OLzPyd7vVHhIPkx3JYt9THVCDp
gCxMcud2pq3cxvT3KUIXp8SChYszUR6tRBdi8aFa2BnITspQy009pH21KDT5l+ttfl4qel0wcTAM
nFXEkCg71Uw9ILxIyh5sqo3v3FpTngaSnkstsvQ9qCnlyS8tG7Z7z0VxOocqTNa7pTllXw0kX/eG
VnwvRtnmuDrZwDR6gMCacj9OeVjR6J6i74O6/i5GzZSzFb4BpTv/6DvtOS8XPbGvkknlHpau+NhH
XUH9Os9TCu/DRS8BzAhbq1CtWTuusx2LTLrLqdNdD3WL2lzv5cu+SpTDKJq4AuCUTXKCC2F4NzXN
Z3B9HLyk/dUTLu+8tSj4lGZyuQO9Ux5UGWLJN7VBITkohlmQHUmL+EdhqoUqYZWQOjPldKLg/61P
KJxLk8o5qVeBHiNZ+G5Fr+RHw7S8420DMTPvMqbQXa/eXsbQViTKRy9eGkH+g1Rq/kgGqniUpPgL
uf72pE8jRTb6HZBJpKwmj7xQi8csaFZQn49X4a8UI0LEPSVSYlIyzOperQndT8vFIteNFQBHaH3f
LmDHyTlJDWr7tTxfdoRKFmbkZEfhDIpg3KsDlULi+ihEyPvBJi0JcbXVaq9NVWpnSwIeK4aWB6ny
WFOVI4aFY1ULWY+sc+pJ8uuvNW2raGcpgWfcLRztdV7DQ2x4VVXU/nw4LQMr/paAwblkU0MKU7n4
amKs+0m9dLaJiUTP0EmIUPkRQ9EIF18PHnvQiYfZJHrUjPYmwZl5H3KH9sFNofx9u9zNU6XW3O0d
sK7TSxBNb+kwqKf+tnOl+mhw9sxhG1Dro9qXO7Pzhp2t1DX0tJhi1dSoWhFj0RXW2xqx3KxIIgLF
Laq1P4J/bursHxZkMjWfUSDtlIYjhGji1nNBXU3jSpbUm5Fyl1/Ts+MH2zitaMzG+bVYTOtarG4V
cPkftzZix07Q9vzbtjmlLzttgL8RXpB4FaE480lpnI47rY5Ip+llnxT7GVJk6wWis/JchUgGWn2c
fkrdIV/bHuXlHLEhei7lhZXJysqZkPlIQadHY0Juip6wjQDRgRVPM6LJ3npiCE0a044RQ8vTTTfe
rNvLPDOf4KVuroqftFdVMdxV16F4M9tMufDOVe5uhamj6BKW2YnSVRvsfi+MogkhhtiaADomnuvm
OjfmY1i72RV0psVR0aCIM6tKB8A9FyxCUz4nBmg2SkxXIfSau5xs9UtT8Q5VoYHk8KTETP0v1dVu
Ux/1adjVIFipEHZPYta0/a/d4Ax3YikI2EtSqsVVzNl6vm10M34Qc4FUL0DgxE+KozjPHfLDMLw4
pvQUwJR3BbBZHTMXROo0SqA2uPUaJ0aEQGmrvZjoDa+8OqXd7GDS4nlkcp4nGl/ay4reIHiBm/AF
x+ZtGg9gyuwrdkdEroh8/7b6NueXwDEkTVlLnudunM6HhyD2sotoZANpqLFGQFcMETT+NVHlFdQ0
suxtZud0mkVyolv5UQ713NsuUa9kF89XnXXX5AgEvU2IFUZH1C6ULMiYdGljwrS95zrmPlVQjZl4
KeVJag9ZLrSCBa3lPJ6nES6E8FKMh7oudpVO8bIfjduM/D8sT157dTWVz9vU06JziAbghZzyL0vo
Zt0U9eEfJBymiTavSyoYAJMSLV67UkydfujAEwgB7b5zaus6TA1VuagAl0THYiWwrn5iWFdDca1t
3UfWYrbpiqScqHA6CpNYKnyhsVnUqeqDUWQ3Mal4XnC7zGybL+O0VBy3cNMcHd9q9xRmU5we5+Or
ySP3KtEb4pHT0IaNirJ9/b5vpeox0q2tJ6sjWJPWO8YgTJeBGOpWtI4br9qJ2aDov4bulKoHnfNc
8OkVXnCrQHzPgRDRCrYuKiVFVasMtmI4hgUoSsV3zmKolCA+pfQ11fzmjjtVfFuEPgvMwzA1rIVX
rhnSoizB84thakHYqSK4rRd8bM08Q2kBOqB9lVvplh9d7ZFkA7/kEAn8FZjQb0OI/w2OwH5pIfV9
+eCrwxOAFgu+aYzKO4+PK4p3nVUtj9qxnRrRE02AFNXRKny3gAOdGQm41aLVohrCTYZRWT1oTh2+
dlHthE952tSvudz8UJpgY1tFcZ93svpEWTrwyLLiSTHwtacetMfKMzp3K2YDnfM+qiUaAAycB5S/
j5ELTCqanEtiiFdKwA9iUqwPi++xzWlIWPw8/OyVEgzXk7eUQ+w/QiwvG4a8ivmqPYiG4ivZ8B86
o80fKOYciSXJkF2ObhQv7ZjjaqrrEKO++ddtttV8w7hTLfWHmyBI1ndKfOkyfil5nIQdHzTipZka
MdGnqbn3+uS5NovfpmlBmtr5uTTD5c2/Mb1D6I/nRlCUTuTzojc39T/YhsT4d37zsjDk859Jdb/S
Yy8CK+3CuDPoVAxPNadq5aswBtGIXpuTJ1mI8YdpsKDBzg/ck7DfdhBLPvjNtnc+OVwdG74PPxS5
UHnI4MLvrjQvEb2PrybViQ31PNYt/ugodpz3Fn6aLxnrgl8VmLrRCFh2NqzSfGqjfGNM3NJiDLVJ
AHgYQONs63oNDaN342lhI4xizdyUthUe8ryT7gEOGo9tlX6XMqM7iREhV3XD2cxYtXxuHhEO2QVR
1p/SxlZQyaFSYzBDFX3TVL0Im2ja1IDk0laztRjm0gh2t2jHPTFbPv9N6b+Ahg6oUFMatAKzdKM7
Q3OOosqhTiXwDtLE/MqmBK4BCPlj6YFB9/yL6Bkqd5tMaWBH/vsEKmNEj13jVdjNMQmhoZhclPhn
1ZFIEnskme1DDtGr/MxJJgqy1IbeNha+5UDCwP0eI0xyTOo4O1p9eB/oRrIN30zCXpilny8+dnsq
2rHyRt9Wi/l3Tm+7Cduft8xd5/fude5tATnZa6Vz0nMVBy1EC1Qa5NSYLAKz9X+kwDwpIvrJf+aT
BjfW66hk9cpV7PiSZTAJQu6n7gazUC4mz2grs23yJaX7DsmHejz5OvDsTelTSmRVVr96ZxRd0Wge
APW21lzgWmC2wXar42meHqC4bxaNy9uEbvLXeSKAHhaNNTQv5SR74G7LzzF0pGJEpYR+rLLxsxiJ
psv16UPTlWu1GrIHYZMDiGDK0ebLjclFNJtUbbAWc/pkgv5E3Y6S1ixnW5LU9mJoAavPG/XRN1dB
u/y2K+VgB8rkwoXYQ9hSB25ZN+7DjbDxcBQsCzWod/CMXLJ8QOIDmaWH1jH7M7yZ53AaUSZfPAyw
8G8gTRtXYigaYvg/AMqHRCdxiyvDubhkvMUiYaqptt7CbNAuS4ihqRPuB5BkLtKMfa5eYtDxej4G
d/U0EnbVN/Ujzw4HMbLlUQelqA7F1kJyayGMt6aS1YurIhWmNTDNCZvfydqdPoSLKinDtelIxV2Q
G2RnoebdxZai3fF32wCeLeW5NUmgyK3u/zXkyjKBDIVi7lY/pHqQffULCldtWKkgO5KkdTQW1kmH
oeTgVLK+tQiKXFvqIVdQsMivRhZ8I8NV/rTCLYoa3obfmXJrUT13bRzVXGaFh81sGmeR8Wx+amrn
IGZNKYLxPh74iKM1au5ksJD7GImblaaW5omy+R9QKvgUUChIek+muZltJhztu0xuqDfHQ9ilfshb
uKx/L6N283/Z7p+uKmzTK+Tcpa49kPLllL6sp6aZMq+iodhoFQL4Pc0m4eGpg7JpVJl/6OQrbGK9
GFII+gDe3diL0bwvVTIpXCDbjHKpQwOsfJJZTp6KNqZY1PoClb1zqciwDVVa7DJVDu7Srqb619DM
e6JBKE85LuRK6JAukMUwvvRG89hFfIKlvloaHTlOTvnHG7/qO6pV0R2cRF2XhU6pzMSsqmoGjehN
jXAZJ3bWZopaB2Pyc1Tz4cIvGjTXvd9+o1jlUFBW+epBbrSlvrzdFYEbImMjfzP4jO1S24J+J7Oy
l54CpK1jj8NaDKu+btcINaVbMXTHLlzJhhbuxdBRJ/IrhC6OAz+VLx5MVpQbQb1VyLJ0Rv8ZXHMK
/Voh2+pzr6S/huUUbxVDJ3JcqMjaX7NimFxzfT148o92HB2YX00Z1aFYB+tbpxHo6I4TjKmgWMIf
s0qkVj6LkWgSP5mILNQfYaelybq39qpJoJ+wgUY5jKzdetPDOoUxRUcSiEIzMaGrqX6b5aumU6I0
eceloa5ztYN79m3aKQwtX4kdb9tSWbsYUlda10jFLNu4zQ5GlKATiFzsagR//k02IGFQnS/S2Bnr
UfGDQ1Pa6aMWad8Q8Uy2ueeB02m87Cwa2+3rU2dfxGCoiqJZzZOa5ClLo0RiqW+Kbgeh4YubFhQT
OqW6cFRLuqsnwRCyAd4ljWFbMhTtnT0vUk9fdDbkk0HdEDfATayCgbbdjy1Kl6Qvws+NCkeladhf
687jRhfl8MS31GU0Xd3CGZE5X6EJ+qrkbfmoa0N04FFJWUPx3H2NeDyONeerTqSOTG0ug4VVlQd9
tH+IdZwDuH1TdnLfU/FIPqLRue8Gxo2STO4fdcVUvlBRinYnEJG9ODqKJuEo5Fs5t6npNCmaoKDs
U64LBMJTy4ZpOB+tc+6YK3EItcNJri31lopby5cqCuVLVrmfy8BT9mIkGjEZRu6iozbuPNs1VdVP
Ta6NBVKVcuW8mKM2nk03GBatjKjgCMnc2lF7eyuGiWQ8o+q8RI0VTYyJtkZXQp93TfVPoheNflIt
RNfz7KhazFOyXXNoKRWQ4Sx55/iri+zfQq9NBzbHsT+FU+MRhUlXpdZ9sjKz2YoJ1LdcpE+C7NXU
UyoO89Kv+F93oIdE159od8JJ1GK64ZxuzcTkcxvfnBpSbgpaXxBiTZhpgYqu4HNTOH76Fhqj8FJL
hIrRcx3VXT1p91TA5bmrh9quTlT1WW7dX7NQ34WHoUMZjucEe0EtnfdttKJtGer6Txj291XYEOSD
pIHjo7s3Kyu7ikB+rBbjQvZS/yiGnuL760KGmsyOrOeqH9FHisYvpmvnm7juCT46VvlpsmeFOnyh
ZBZaVj7CpHeWBQipQyb3wSfdjiAzdqqnZoAFMgnaH8JsJ52/zbV+YSQ7kzPaAeZumJqnnv734SD1
3SRfyPSte3P3gVvpBTfOec2HfW7eCvIC6WLe03Ose4s6iG2ZWt1J8rIOwXukrIxOuTRomeuI+WIT
s5HcdyfRZGX6JPWetY2q0HTPwgY1CBgaNS8XYgUgk4Dw9LRrkY7RTiH/kyP+itY3NUl53G2it2Iu
/oHWuBCzRhB+ziq52Y21olLVMK0I/JpMUG4GVOm9OYoqMCh9zJNRf+UYG0VQW7Y80PwfYefV3TbS
5vmvMue9XpxFDnP23QuSYhJFZVnyDY7lgBwLKIRPvz8U3Zbd0zvTF9WoSJoUgarn+YeaTUjbkcTY
aW3mbmv0zFC7Ng19E0Xdj7omlK/lDT6B8F5gVvxl9s6/Fdv3fvjZoQzgL22LQsbfOvzSg/z6sYwa
rVziL8bxf67/T8t8tF3s43/NKB2UVfjt8m6S5d0kiz20Gv3xXp3YfIjs0loZmmg2xBiqOxzGyjtv
uQJfAIHJvVUtqphjXOTawfV+Gxrk3cR5aH+Z8muFsZkKbmNhf6VmqqVtX5fniViWarILGeN44diE
kZM43c6pEwUrg+fqTe0PV4aqqnlFnVekM3V7q0fQxqH5yf6UgAj9eGfq1eH7etzwZ7n76Ai6Xl4L
go6Xt2HriwmYtsHI2bsvCDv1AYFS02n8+1wE9g24l6Pq05emavAQ6rAmdkdLVXV0dT9ctUYQbMyU
ffiaE1y4EvQvbtDeZQxf6q2LeM9JrcJdob/HzeajH+xfd0DV5cbzs72f9M65c6qc52tBCtQQOhAd
lA3O6Ww7Z3XlR611iLru8TJOTYmG/FsZlvO+4D+LwDczPH4S+05YycpdVlXjPpZacKGTV1fHy0sa
aGUksLI2w5JtHGQfQcGr672q4nWOEbADFUlV/QKpj7Z/xDDAv8ZfwrsUf6uqDtUmgzTZ1lOcojwI
9s9Kh3yFv017j8dce5+k5Lzs2oTxNUwtHzMFPJPf29RgnoLdJh9Q61BVNU7N7VL2HjYB5svcv60n
RNztagEX28D1/Nqu5M8i6L3rgU0DFHiUliBT/dWxWJY3GCEgx+mkomq3aJejOYHMYGM00Uat8Nul
WlaNVj0hCiL80LBGmnXMozDfxBKzLvCE79LgBGWaINvg4JZeD4W+udRhofqny6gpiFCwcOP333oc
Nala5qN6zvEbniDb8Jz9it2G2vUMq5D9FYWT1Ro2zGT9EPQxjWM21skpgeeK+rx1TIt8GxHj3Kce
tKq5bpwjOVt3H9nDg2YNsKxRRV5Zs+y2HKCmzxlRBPin06sZoYnAX0i3bXN5aS/ddr60D4X5W7sa
PwMnuYy38167wVURSZYR+aShac7t4q6bZxyPu3pKjvPivTt4WAsYGOhtxWK2a3Fw2fOLijeqN0Ka
9RS6GQ+oZW5TTu6driX7fhmLx4F/9KPwBQnT+V640lqJFtUetOCwcXCsL5bRY48RyQQ5cxuKqynM
VZ4G2Vkmdf6I49Jtg5r4GzCrcutGQkNgLajfApjMxI9qyH54tJPwxzWxuIGi2d4gXY2BUIMJ0OC3
l6bIjREoIpPf3hitRiytAJ6tBqsxqkNVVVF78NjDCEeeKF40Xz4GqittkXSuhq8fy6tmtchH2xAn
n3vvLR+redtaIjK2zexCWtQ4rm0wIm3W3EcF26ily0mz5jT2FnfxIkjzLQGkYvVfZoGlSo9WYG0u
i6j1LoPsTH4yNKvdp1aanD8KtwJFPUzrjxbkkZIzOpZ4JcyJ80RIMjqoto8h6krU/rwODUPbfHQY
k880oqbRzpEFvMPlxS6N6rJqQXag3rSxcvv3d2F5hOL6uv/it9lwjMJJHgPd+1moNlVVHR/V34ak
jZavfqv/WkabQ3sdYqu1Vr0fk/+/a3nLC2tdHe/xbD4g7THvktGLV+0iodWh7I8UgF9vai2wrss4
QHpLSW1liEbdZOR31pOTEOwN20nH5ZI5esWXMs3mtRqC/ECCshIGTFFUO/sx9zx2j632NgzGAeYc
atx6PJL8WrTLl/Zmbr5bGUodSRqb57qzjyLut4Mmj6lwqve48AVPSUt7TlK72YxCG+5c3Ul2Htoa
1z7WE+s+n2qs7UzE77vuSyG89NmqNe+ugkhcIvf2HJKPeaqio+pSBdIPQJp1gW8go9lX3Athr/Dc
/drgFfyUWSbPT0tbq5qDmdGTN/Ij87N+M7HX3njWytWS7DGKe/mYjUW68Yuw2+WFKx/1qkpvuAO+
qE5VjFH42We3eFI15Di8nbDhbqY6YaE1i/nLYoEX/1xsFnm/IxB8M/UdCb+5Yg+ziPhIFLLBnCxV
lE+uvM7cNTlqQEmiDTyE/3LiUcY4Ri4QdnbAl350NKL+gs2Lh8QyUQCtiMkyjdmdQlqBMrxtuiK7
UyCspU8sNdUXpemt0HN9NXXsOjynq0kXZvoKrH794FV29cBeGrJEOZc7VVUdVgVPOE29s2oSjmxP
Zuc9XcYvkyJtsUuNOPTkk0zz9WB372kQ9ddqCJkM/7ab3fXHBEPv1jo3yZMw7FXmsQnO6kQ6SAXn
4SEotNu0jTQOSwA/z1iWyXMxCPL/eg5pJUTKc2d5cBbwKGp3YWhYfIihWDdOTIpseZjmZoa2cYrt
z1JTheqslhEfw/77tkniwjcKyL2ZdlW5PuqEnKl95EauprTwr8cxbm7xKGnWuLQWX//nEQVrjH+u
0RsNniRWFe2bLO8exaS9hrzHU7XU2rKP9/MwGmtNs8WjVY3dY5a/mnaePagWB48RnAydYav6kinw
zvaITlIkuvs8NYE1N/aZsynO3IWU7wOP7NjR0tfOC6ytCKzkUGW6e+65GbiDH163POZa6LpcjnOg
Xfk1AEhc333kMGfMlubOfJ6QXrpUTemaz70Mvd+qH71q8D/NLYn97dG8LWazO6ki0FE+4KFbIeX4
V5u60nsULwgFh2RBygXgORXY6uooS24ujf2CJk17b1+41nyca9SxlSh7jwMSzyTvSRqztp9kD1S/
NJM3vbHWiH7G7wAngYMl/rPppVgk1mBwMomwq5WcnUEzzxkKMpCb+Jmciqi+unS6aecd3Ej/FENp
INUTvlSCW0Tgzv1OYmCzqYLZempiW1yT/pArVTURB79LRIZJT6v1a8v6ZJh1/6j6WgQWMq2Jz6pm
1FO99s9zwq38Dg0c/3rKtGwNAAB7kcmdbmQzW2vsluJ3z/K27JScT7KrURUxUchyJy1+qRdDsGWA
mpktxiTtiKKTmsnWOnmfG2dbTp7zaRiGeiezqzhC+nsGMdx+Sxp8DqfO0F5cOby3Tpvdqppuvoi+
05+B1PX3JNdu8rzC+bsPyWSaebRWVbMcih1QYPcKnN5rAT/+0LRuOYOy1+Z9DerazAkN6UvhxCOa
U7+uxgKlDA4Dw1Z1qMKoc/cyzkPw4xrRsPXH/FyQRMH+qBcoQITx1itx0Rr9npNxO2XnoNdN7pi5
8YBS87DOauHzoc/RSnitjRyXNa5rP6qu3b5p/MtlEdbVteE7hKC9GkVG7Wtvoc5NwK3CamgEBj7x
lKqsAVucvhsezXDxDC/s9GsehmtCj/2PIpV3NmJUb/PED8a2mvquC7J6LweXGKFRmGcrbfRNbJCw
R7P7i5o0+YcaFaLvnjMUq1gv2+dSYrTeeqFctREO4OQHJYqi/ObEZLf7LnP7J2ISi9cY2HbV21Zx
RJLH/qo6vSoKHvlgVJcqsDt/wb87uFE1yxX+2vIHEGfL0kgX/+NaqrPRZv/PtRIMT2zLCG7sZbJa
KzWforywNyrsJp0+x90o6X7G636ry1Hz10WP4pBY9tadifbHjB7MHq0I5yk3Um/byDK76pa9tkxb
pG817sByqeqjNZ+JWpP3paYZtfk4ZvdqolrMc+oDDh4Dzzz6MQhqYGsVwbVaS7fGf36l6LmOEh49
VhReisjsHKCjcZZseyn6leoJZPOzW1UvY/RCGAdwHoePyWnNySJCP2hlTBa30RaM27Xp4m0GjJVc
YM79dWkKF9lzPTamBFsmLi+jiwRwrWakxxmJPN033hw9Bmbc9eF2iKrpszWjPfVXc9+gtKuade8f
m/8YrRYpl5jeH6NVc5ym34IKbeNR9+Wek5Ozy1Cjf7Kn6Kt02+krIiEPGgJEL7aZOpCrHB3mZsvx
p5/nlRqBzOJ2kAFszjCuAbT3n6zUGNcWGfgbdpMor+paV92oeg9ufFh0oYLhK1trbLsq+0cZ1Wd8
Zfy3wWxxO2qIanvEU3ctOjtHT/TaScrAvJqrQTwhbD6gKyfGr1VrLTce+weBoR2qw6u+DOYnCbAF
fRIdjNfyqTktcI9/aMdD7aaza/0p8tGCHRzn5/gEo6iP8R/ty3i5jA89xqv11Qf65/iP141Y52/j
1fv5c/w/rK/ef7u8f2+qrkYSKE9W4HyPrX742qMCPWc5/jD+CiZdguC/U+4JGZhf8U//Nqa2d0Tk
VrLhdJw96kHpNvTD6TN6bUixtdonz0TzuFnaMS+ePqPIs7Z/tZcQ7S7ty/jZt+We6Em3KjBcuRZ2
1rarvNDc62awPAw8pLlRPapQHR9VddUKiyl/667S/tjH47j/aJ+MwSFSFuuP2Dqjy1Rk5lstxbNP
VvUHeruF5qE31s/DfsSjZj0iw7LN66BF2o8CP632pKrqShXaQLo8sjuBEgqPJA2KVj13N6rI6qC7
SZZCVUNndNZIvHSbj7bW7oljq3qkzenWsqN5peapKapjqlGVhdPZIu/v6W9ytrB6a6PnyneSkxw8
49I+pUicjLmLnaaOIwlnA/ssB+Rfsrw4Nl6Pi3oOmmsXlBh3o92unQj0wpvzoCLP1qJ/V86PY8Lx
Jqg4bnnTI+4g86OPdwGUUon54tIG7WbC2JUNR+JC83PNO8ht02M3BkjgAstA+Thom3U0+jAKcvOs
et1k4VmBErsyrHh+7BHiWk7DbCa7taVbwWsaT58MdAl/5Nmdh5JhtHJd8BHzwhNEVv+qz9m3mBWw
A6n3n00YbsMO57n4jATUcsS0Bqx8UeIa97oXgwwwEHbTm/qoaiOhkVt11dwK2YyXa41n7MYxcz6z
ESAQHH5YQ0UE9byBmXjTlvVY7Vo5sWVGUG9NcnK8caBtlWhBofRjyfdQVOuxnmz0bmvtKtKL5JgZ
w/wgnBTJWYTl9qPuBFd+F4utP+IYa2jR+NJli+BjV8YHM+3Hl8lPjRUHwBIfBnrnJuOJggGeXSQj
LiUNT4xfBSaQP6ucj9KjFjTo0aMFdIYGJZ+F16/Zi5A1SQ1uG1mEJ85ShWeP6J0sN+lo8U+yvEVd
swJLTAj+yq2F+Vpri4e4yIJbEm7ttQ26BG8oTcKXjOMti3erpoMdUfq+ea8KNve3lm4gZRihXXZp
R3bA1uo7AXL7vsohpiTmjOz2X1PspBmIG8avH00zIp173SKg/bEMeVKMbXgyXqYKhCnX+dyXGyPE
CLkFjHOTzab1CSn+JtK7T5VjRmcfMc+VatYzEwcN2301ULUk3+9vsWAHN5URUNxo5gJX1stDm7WB
tunTljNSVdrbWRrFrZ9F5aUosDrBGBoJbBcoyrkCWbnTLXzYHNFPt0UkXdg3hvcZieZtbUfV92ro
XqvWGF9sTx+uNDMVJxzehlPVVc1mMPvuSTZFuCFFnuyFkcwvxBeA0UQt5IvBmF5iv/+sgTWBJkhN
jxz2N8XwaJed/aSDneLrnV9KnHnu4jl4UIOa5U8GzoOx8hKUls2y32n6mG0bG/0+uC/jsyWDk8Zz
94vro4NpjYBzkgTXSSiZ6NKNQ/elmaDQVV7u348oi10PBjiACaT2l4bgmxV49SeU9/N95EXJTnRO
97akjNQAXHrRwJ1KeWylaT6aSfPSE3fdRcQC9u0i/NoFhvG0II62WeslR0x/IUEiZrXG7Mt8H7Uf
jalN3wCUcveDL/4QB16yt+rE2vsi1O+7CG1vhMfmb+CHENDSvraRn4O7EeZd5GFbLaSH5SxQh7IS
6XWwKEirIpxm/QT2p9hOC7Tio+1y5SMy7Xf8QV16nGVgbPARe5ZNo/drHT4bFyNU7NWauhyP0ewR
Wvz7paqrwrTt8ahDI/mvg/RO00k7R8N4dNKGVQAwxmCEkErQAZlZiSHPUZs493U7yrs0+JLaFrbq
eRGXp2gKH1SfF3TOfVxLfd+WYFIHKAXpOnNi+0pWrkEOa6lHqMyuuTVXyL4xPLDReKz9XdGg8jfV
prGfW1LSkNk99sEGGR8xg//GwFL2d0IkwP714axqCN72d7XrE2EuM/NKtali0VPAq8A4Y2TCUqqt
C83XwtC642WE82oW0ZEIxYyWqIS7VYG1wDtmwT82pndP9j69zfUAk5nYvy+sxrsvC6c74qmdrFQ1
8kbzFjdFQnjSn78IYziOJkgXLcjmfafZ9pZNh/4GABH5U+0gRu2eyJO8H70mO/qOGayiMPph19my
5Vs8rJ1Ht2Fv0pE3W40oKD+bWZpvRNgIXj/HCACU4I0n2LB4HpR1vWj96z7WBRnbSt6Gi10BErHT
Y9+DEpxsrXiNImybPQ+hOtdFXQCe930diuwdF79oJQsbY48BSbXMFyZmECnQDE8WT8jF4oXVp959
T+DvahqBH0IbN7ZdI2BjADzYu6VpXUs2vYdI8jH6+nKP0N1ub89DdgP9m1uRO2a3WC3yWOQUcD8t
ZiZNVM+P2JvphEcwZBs930F7ZTRe8U/IYBzyo/YQsu1ir/lm69OhLhcR/tCBMdzPWBwU8bRypeE9
zy72uEnfcqiOWhjSZrYJRNS+gkDCGcKqEB+2vPa1zlechaLXSXerE1Ii+VqNyj0431buYzuyTELy
ZePnJbKoppBnR4Qtv2m3xQq10V78OIAUGRCdqEz56ETaWp9OsXOWeZ3gWTOWRxMLpa9WXX5zdCd9
0w3gi0nq4ytruORd83wGKOsidVFE7VnZ9ZiI9nuu39TWSh+EvPUXGpli0irGLVhMiRy+fPAXOq5q
GrIIdZZcmsfAz+vHGe7iEZNpuWraTO5HMHFb7JH026xLEvQrjLOqgZQFmLIUKBd2uwx9Yp6QkZ1e
NdZgrrS6cB+QYzFX0+iGn2Xf3OIC4UcrHrXuImjLq94kZQZzpCmTbWlVPCkHK9MAR+V4upqpBzGj
824IU1nzJoJwxT6xP12qjQzNbecgyOSTluZrSNOtnxm6ftQzgc8WMqOr3AybG1UUS/Km5ZMfL41Z
uUe9xj6pTr2wUR8hRnbVOJh55D6okM6O0nNuFVtXQ/p+AgfGz7iy71IZWHdxJZszBENUXf9qEstV
h8JkOE7e9Uf7mGn22hWy3hpJFqETjWHn/rIcd0SwO5NzWUotjOVofxLt8MMQM9r6Y1x9L85i8Lvv
Wub0K9tvpke/nQP+pfZw5GQbbIauemcH4OKiQQpZ6mVMJgyKnap+dFyqJK+yQJQ3f2sf7V7fpOhq
b9Swj6KqCGHY5Z1qsf2i9jfjZPRr0w7KqzE86mYkH1QR+3y0oSn1g6qiVG6g+IsSzyjkg8Zf4QMy
l+Uu8n3c5ZdZqg01TdjrRhoc1bihg/iSzeH2MmEZVplxuRVzOG3UrKG15UPb6i9YklYn1TT6eM1K
kZ7VJLB7FW4j8b4mQ3E2BgJxk4FzpdUOBGOR5efuab5pURFtbdeKjoSVjQdjRt5VjRg98U50S38U
ut8eWkcM27DDK1iv0oOoasfC5MUMz00H378PnBOqJEi44iWwcexFpAprwg0ysO2BuKX/6vJwSWrP
fokTIz0NYNDWdej6r1YsuBXqbcopu3JenBD7k8KP110FYt4w/OwgCss4gU9LdmmaDrdV19VXqI3q
D0Tr3bUtRPrSNImBvkyBLr07fdYwhPgqZHqoM8vi2eZPuyScQ3glFH3MzTkoJ5PTDdF4N0RYP5/e
Qif3190czNdNJr3nJHev4nqmHf2VnTGjm+qU1vhWmkSlJbKuIZEIXMgtUiDL9KkCFhbXY33b13N7
H8bDFzW99k13UzjIsptkr7OkuCHYbB2CAKh5X4/ybHleeRXjtvvkNIYDhbVMvggX92h15GmHQyIH
9wciB8+Om1VvSVU1a10Y5kM5TtFWrThw9Lis6KHbetaKAfOp0a2emnF0gPYbyRcnljdmZnKIYsUS
VMU3g4zX9HXxnrHM2H9zE4vvY3Ctk1XE9mM8AMMYcu9tsICyaKgPHGxUpB/1KOcUiUDBXOslhl7l
BUUXlXZ/zZ2jXysUHajWfj2V76HfJBhQhf66NVpzHwVUB5kjljQMuCYTrwFD3dm7RMMiXPWOGSe0
GEj2WvVaDaR2D2oh3n7OtRaY/gbN4ug9j694+BvvTW90mHYV+slJRH47aXa5UNXGpwVhVlfmoRXu
9MxZvz5GZhpfKWDZn+3J0q6AaH+21+wX/qldjdfGuiUjWTh7PU+jbREYMRb0VvocS0vb9Rn6B16Y
Zs+DqdVH18T8UvVWRq5x7ph4Ii29QWDipj7mN7OxJHE68a7gHrYm8+MwIFPwgf5QbeQ7Scf/Qn9o
o50fVZsCiKgO4ZAXEIBDPQuh4wCHtht/tkgja6n51vjc2YXpYnlSv3U4Xr+0i4A+QUAUzpah+Xcn
2/YVqEYVKbCn3j6rK3O5QtD/dtTm/KiaPtqr0u12w69ZqoOE+M+pYef8NsuM52/tLOy9aRjpbV9k
3qaC7rNxalTWVZsqIqgNe7MOcLWCxHMrWtmzwYX7B8/LXss5k/wLf03BHWwXNL1/fRmn1gpDSJPd
Qlz5rVHTQ3fjzeAdekck2kbaVbtvEbpd5YGIMdxcXiHjFdTaap3L7OUV7Fp6myI0iDtZfXDvzgZM
O2NsvwXW97pKx3enLq01H0NxS2rZOcYYhG1N7HZvYyNz8EgT3pVWBJwsDVm+uLqEndOY/X5cqqXT
Ir2c+e1R9SLmIIEyxcNp0pPyxemLz0E6uGc43eWLnXKU51d17GL+bPScVxWzXr+B4UPeKLbTc6oF
xSPMoVvV7vhVBUID0vCMo9KbN9SbKXDLF2zf7et6SH5ODwskxhJU1M+Wm//j9AhQy5s7V5fpiLDb
15EXmGuvsEBjWEm4zgKiPZk1cRbw+/ST6F8DRI2eu1Zod1FOIr3w00+9FftHQjwdnjZ19mnk1LrV
PQFaiu9kFWiu2JlTiMOc1cbnscOdfUQfei8mLJK0aJKbLq6dlzlxf9Q57hRNfg81mS32QsKAr7FK
3ersW/Z4Uk67yo93aeLvHTsO5y+L3l9NbYNn4VCkIRDWtj+0efOQok6t7+AEdL9V8Y7pD1hFPTS9
Xp3jrIVhGAbFxrJtFBCXoij6zzlyKYdJNhgHTl1a3Boojq9Tz+u3qqrG6UtHMZkkEVurvCzQju0m
sHJQeNKansaQKEJqiVccCBsy5JOzAY20BBQQ3EaTO78Zeai9OF2+ypyse7UtVz+Go6+t1awoMvt1
4WATrXr11wl5v1cCLcmpyHFSg+PdsXtPi80kwvooEt3dENaMtzLnCY7GgHThMXIC8+zLZYVQtwCQ
ewI/RJREkv3PYlEcrEUmZ8Pe2191Q8vzHY2yNdHH9NnvMpBZeKV+LwRIvdD9lgJDIGzszY9WiQ3t
ONrRte3AZ0MqIrnSPDj3TlvhVzQTbiabjj6i8z5wFyY1GCFtiW3Cbgxr7wB32z2LJGg2wZSbr63p
3KoXspN4n8GFxBqOB2mtz0ANqjC9VVeuaL5pWuyRCPyjvWm7AAN73MULQp/7UePAKXVHnqQrhpO6
6sv055U3ONq1ngAVZ8BH89+G4o4+XHp7ueiquDWByYy0WdbHxT7AyuqSNhv4gm4aM31VnfUCF6mS
1ZT7+ZNKfnma/YWtUnmjuvAPKDcm/hY71ckWJL+s1SSBdixG0slxZkZ3mNg5G4yagDYlsNlVW7hc
EXe/0nSTdDEuhZf2JjTFXpK9XakRHxPyBGmpwBsbUJp/LZIUvBU/QeRneRnVrmZl0rc3QYYduer4
bXVe0L5NUr2+5yjRP4vSv0kmCRJkqflG8azpSXBWNU9U38Ji0eSYCvns4eiO12Q9n5ylWoNnXjW2
PwCdYKaOaM3ajAJ57MUsnzMZT+sCn7yDmkvEG2vJ1J73au6oc8OehtjeXd6DgcJIKHFNUHN9klzb
3tLzreodstAB+rj46zVYcLaFi4WiHOqX0E33s256n11bczc54AfIQ3H9BH/w7tKOKscm4zx/0sey
e/Bt84tqV+skk0CdM+jmO7eEey272f889rbB3bZrb+MkC86u6biEIQw0BLti3IgRW8nGj4c7WJjD
nbbQ81sek7MeADn71e6YTrwhcemwQ2OE6ogcA7OKEgWWpSmqdS1A2HW6LTEruVZthZ2lK+6YzqY5
dCngb4Nd/FUTmNMhI7H5NFTzfdcO+AR1xAInT8gn14OMiEPAaVhql6YYNZMWzVlVS+Gr4WWeD9eq
OoVpeRXl8bQNMzCIft+721Ixd/Q47Ff1col5/NZuZbxsYWjrF3aPAa633nRpDAhnweEac7YrgvlY
1p721nFLdQp25Byt94iM8tcFIvKtK4I9JmrVMw8JcY1C7OKwSzsaQV8nXG9049EZyireTHdx0xjX
CdvsawuejN8TITe5aa+cYWwfSq0M9vGUjrsxzaenwhy/Evp3v6Yu9xH0Ej5VtZ1vfZAXR4LpyR0S
uMjJuJn71S8fXH3s3zsTi18vdPNzYAAKEALUq+YV9jXaCGIVsu/hNkdVFWE22NdLYAa4/9L422Wg
Wq2+Kbbkh9F8XPo7x8jWwXLUZHu/xpAgPBG/tv3N4OnJJtE0b9MXnXfGwbvnzJPya4nrZi8tywNf
Q0fkCACj0hkhKXKz3qtGMlr+pduJY8gmgStXI0pdm95A70S33PkB71xntxhLYeE1dQV34/E75i4t
Ng3p/BAFHDgRWTmrmppA9lDfjMtRVdfqvmBj26+bXLR3akjIM+wwV4a7slADfnCWIjIR34jKLDio
qiWj/BzrexjPd1DuCeu3Lw7qC9EK4vyDzlt+i6Mswy4pqR51uCtXeoHFQI0qy8EL5/jAaSk650GC
HxKxl8c4arQVP/zus2zynyua5ED+WlGgm7UL5lK/wirU3NtGhqZF24avCDF/b12rvYthEmD3GLyo
5snSCa8Uc7Dzl1G1Z+0cMzGeOG3PmL6bDt817RJ93M0IlvuIM5V4LYuN+n+Sn4bRtTjyQqfzqhou
dj7+XsXdUluRhHLXxTRjtDTY7SnVIJxup+VSLlZAqhBG4+EdwpgaAZRupRo/xlgo9+6cutDXSUnY
UTkDG+a0LzsSVSm/yZUDRvN58nKTPNAMDziqoquh7fyXzl3+gqpPGIsF52hIflxqgDb3gt3eJrb7
6tPUFB231rA8RKGWbPwwlFutAXdtBjh1FZInVTjIHX+y1WuJ6Em/BG5tKDCbrM6w/0SI9t6JvGyF
tdn8pQdJyhOsyO/NLMtJn0awFX9JNaorJbh4UWW89HDQZpcbbj/GyXQo1olbWOsSb76hL4e7aSny
xieOHtXf+wINEFVT7VaUwCJtJvai6C9fhgV529zWzqsa9dHcTWxwHLMq9h8dTU0AK/UAMKrV1OsJ
XRrgXa0y+1IP0ZXNreGcixGfq35KHkqwPGvTBYU6tQAYhrhqPhtG94LpZfK9tMiGmj133cDYlb1R
cwS0o6PpC0ylNOe7NcXWa9BMMRGcYnwyh2zclHVj30kkYLamSMVNb8IoMQd7IXQOcvOBl5fx2K/9
OoCiR8KMDMsQixvVLeCD4gwzfBccEHcN4WCkeKoMm7jqfu5dfHQMYFylVhN7z0zM3zCa5NtOumMP
Hu8VZp4anhJnOWRSxOtWDNWeuxSyiyK1N/Fyw1VF16V1fKlnTlu2K0vAJP/Xf/zv//t/vo7/GX2v
7gilRFX5H2Vf3FVJ2Yl//8v1//Uf9aX58O3f/7I9g90m+eHA0gPTcwxbp//rl4cE0OG//2X8L5+d
8RDiaPueG+xuxpL7kyocH2lFUxOHqGrHG82x7GFjVMZ4Y1TpWQRld/gYq9r12nzmD5XYvR/yvTiN
DvFs9J7wRMn3JJDzjar2hmNet5jv8JHTCzIhvLXC9KRqgwi9J2jv4I0uvRY7SyQvb1VHZY5Qq5oK
XTMfoS5b5ld9Z9WvkZ/4B3/Ou42qojVYrlu/SE+jXdev/QZEdfGaWSSD8tnI12qQnkm5CQiFHuwy
eS798jx3Y3tn2GG9D6JKrgyrgj6uGsvGh64WhydVI6Ta3rWGNl2VIsg2flO0d5Unv/z334v63P/+
vfjIfPq+bZi+55l/fi9TjRoKodnuvUM5B0xddV9PrbwftOpZmcJbJZiicnbcrbKYT6X+okZxmsg5
THMiiIzye71wZlThSKPH0yf7DjSvvecrpz3N+uOvUc4SKfnVpEeujSqv3q/rKB1fcnQr5pB0gaqB
DYaMkrzEXd4/lLMPmZcxkRaKc+rYREXu/ocPw/r7H6llmbphB4Zu2QY8PPvPD2Nsw6KLBs/5Mobh
lbWoYRtLwfmpZ/PGlYNEUQjC4K/Gxh/jTUuS47c2Nbonx3+dVZoNZ3yZrerqKh4RB9bnghDibCEQ
1fVbYhj5/+PsvHbkNrp2fUUEmIrhtHPuyUEnhGTJzDnz6vfDav0eafxBBrYPiIpsq3tYrFrrDWwE
rPhSBUlyu3RDFqF6Lhsgx6oqcgqMknW/csGG+91RzpHttyEkgp9RJfHRRag1dZGLDFaCgV3pn78n
y/78PXFWc3TdNRxN1xxDnR/2Xx5mHXDo1HGk/jZVdbPRzDbdmOyh94R7k+eoz6+OGalfMyclEdWK
kLh/EF0DN1EWsqNwzGc0iL1HaNnRoUvdcR0PJXaEVfOISSvWnlMSPHRNlOxv1WBOscg8i0rgetsq
EQY9QdLCVf2nR+ZiRnTv4x5Lt4/MjCzpimGfP+bKWR83/WUw8+XnyhEf7d4A7BeJRdYFIC/HIhv9
ow0jP7/VAwO7T76trey15iEf4xASDG4zXDnjozuJ0sxa9obu/8dqq+vzcvr7Y+0atmYI3Z6DDI5h
/f4L1apWo/sOCb5TwnLTp6qLyxI6SY4L8ZRwDOd3LOQukVd1p6JxETPo8ubNrvXwaCRddh+KKLvX
ElxSk94197LtdulgyPhBgXHrPE62IQKcEuPp2q2stqOV3feF7hBsTprNKD/c8wqS33nZraHOeMiF
QOeOTSNrFkOloF9txBRLmAeEkp16GdtacXKTAr7QL8UGYeZdNHl3nlrDCogyvvE+ETvWMOs0DWW8
HXojvOZRoq+B1/b3ESvHCsPK+MnvCOURzfBelKKHijdMynsSBN8UFZC+ojsndLmnJzhrD5WpNbsJ
ABnh4Da+04kJ38kSnKLv3AAFy3+a8gYxyKhJX0x3GpzbhKL0YbCm4Gc/5jcd9EuPcGWosGrlszDe
ZOVl/JXwEwRuGzEqXy3tpSl6/JB1AT16LsX2hKS9LNZT6N4aZRVAvnlo/hYxOXJ/CaY9nsOmydpt
AqDe8uLHO9MZlT1J4Bilb6U2lpoTYJWA2MAJqwDvlChNdyQuj1AANdlu+RVnjV+KgL/XqNZPh48x
ucvmdiXrlm59i0y/3np5sw/VIngO1LZYCXIUp3wynYtLHn1pzEmBNp2NNxPxxqs435BlNfcYl5NH
9lryupU13ugMksEweD5Whg6U15nwMHYu8egaWJbsBKQcXfsKXQThTcXSrNJxMaoRNmHzYKNxSUdn
4RfbsJvT5PbqBVTpz0uWYdRDTMDecp6f9EXdpeol0oAvIm+/keMs7Yc6NsHVbmLnPGZY2A+eFXxx
e9gx8Sg4lnW1uLMH9O7c3Ai/VF0OQctzEnBEpvJIOu5idp73TOyqW7jRgVzaeFG8SvXXHR6bpH+B
27llcTUU+BVI92Ixnk7lUbZlYF7RBNWKKxGd575AY6PipO6vOQoTAAMDuxsRc/bXhWBzq2TgR+Q8
OUWW3CCCcJTwr/m41+QgnJ/wsKyTIOGLjcDgrc3JC1Y2x4q11ujscFDXv8AGyY/Cq6xrbevWdYxA
Hf75zSG3E7+tS4ZlG64jLMfVdNOR28Rf3hyijHA3Vqziq2JG2dImKrTNywJvUYBM751AwQ5du5fc
cdoj8WT0C+Z2J0IpUS3EdE0mxbvzhfm9L6wRn1rOL2wn6oPQB/U1KouFbA88I9wRDS02sqplWISC
4HgiameczGCobrcttYINeaOml0kE6SbRtR7jhSTc6I7vsKbE9muPvFE8g2I/taf+0iza/Is/xs66
xxhon6C7+Bqq+Q1gHKFVemvHzbx9TYgnS6Dvp/EZ7RIw7IZKhI7DMayc/HHOS66KLDQ3sqqMTX6F
lbqLiXcVCC/rMLyDLt9HbV48YpBNhqWpf4yjoq3//Gs5/3rP8w6xSYQJfi+hk8b4/S1SlbXhkMUM
vnZBixO0lr9OVu3dR2lpX/q86heNaPv3oQ3AD/iuBVvZ0Z7RyNlgid2/i25Itk6rh1thps26DkC6
GOBLjtp8ccisHWVVlmRbIHRyNbZ9iPQ4u+M9jqSLyoarxAv5DrFA7GIHHpq+VIuTp439qcAs47kZ
xTWooumKKFH+7OriB/mO5ixrwRykbIqgPspq2ob9snLtfl/NM0ufo5o/GfZW9obgxtdGWtUb39XT
QzBDzsBAtqdu5hNZs3Z8u2zqvj6B2gNqKVtk38eosteREXc4LWQ1SlNt1H9nMbPm/F6qW+THiG0+
sD4XuziqCaYkKiGMWGWoEXfz0Lrxd7YHObN2R/tsI+U2LYSZ2+e8Mi9VLsZ9OXfIXtmuNZb9Hz+8
/GF/fUx1YpRCU21DNTmsaZ83eD1S1F3v+saXUferVW4VIGqF0t8uMX/wqJG4L3kVWRuOFNHZKh3r
Pp0Q3rURWJQ18uDJVXQmcFCOwLOpVLfOPTNcZDW4mrFHykxe0IrKLo7NmuY3psImC89xB9UpQi3D
pWOrt//zH7X5eZOvC0Plz9lQYcIahqF92hrFpigdQ4u0L7bmvdaQms8Nq8wvl6FHnQ++o8YGZbIX
KeLSZ1Aj/crMPPeuTPV8E3O8x0gJDVKR5d6hdELroAKh2XXJNJ29bqg2BdbMd9DP+kVvjM2xCDVi
8WZR7wBdgxJKprXjpd7eBL93kKVCjbpbKfun9L96P9o+xpFYi/9jqf7Xw68L19IdzXQM4c6H90+H
ITYmE2f2sfoSpemPLLsSnvfOQxRZl3DG8kh8jtDTeIXikVh9tMlS3Dr6ScNg6zahRKNmIYvRNIOI
jXLcyBvIwbIDJZs5+uEdR5LW40+od4fCQBmMAVorTn++wb9lUR3qWappTNY9MVBwBxBGdQA9cMP0
+mpLHZO5zQ5b7XwbAurrVjXmIT6aKwu0ZkdkYOvsrqrTJ90R5kGaDeFEnN35qmh2AhFdCFhU5UWO
zdP4NjYF7+8sRBm0O18ZNn2k19B9nVZbtEN5BinvfAnUBHt6BzAeERKbQ6x4Mxvf/WL1drOEuYC6
iNY7d1WCGKs+dyA2RDg4D7IryBr/WkweoptzRzayd2m8ETNwEeTndlDn8BAd0VS8mgAi//yY2PI5
+G0NsDgNuwBbbdsBhGh8jgwgWZloaNl+sQaQ42UdEvzCXWAdKb39UppevxJ1be2Cuar0YLhVo8nO
spdXN+69RIXHQoinjK2TbB4tsFO83L6hBmq/tBr4Dyc31aXsdHVsWDweFS5zr5PfB33/hDtReRGl
sM/CD/Vli7LyN2DuMKqM8W2qC1B/uKbss9AvniqlepUDOiWrF1Y7NvfIPcbHwJ+SdeINytcmXMgB
uZ65q8INxqNXZC4+8R6v/vnW+Ok9sb+1ntjFGLvBUHAjk8RLJ7UI+/k9vy8yR1tVi+r7cb5A//nZ
VmVmdS8vSKX82iYHf8xVoq6+jfto0yOUkthT/Havz/cvbVBBHJN0suePtq1eAjgh74mBvVBcDtk+
rxX7rY/Qja/t966BQ5d0aoVak2e92yV24FAW2Zh24EowGEHkjHbolVAT6sy667IBzesEaqjrlvuu
IPGHUEjCY2L42EVD94+gz1Vjf2Tj0Qcvbt48OjrYFz2vX1wIAufJbJxH4GzGuncRdwtxI34c/arD
5g7fowjpiiUbFxDmQ3uVY4cJB6+kUjxYq4z1NZJhVT4lC9l7u+TN0nSj6T7hQHQSg2Zs9X+EUqTe
ySf5kw+RFYy0py1WzHcfTXLCp/mfqp9u18LoW5VCtxZyrpRZ+bhfiuXYQS2wNMrtZt31uXEnCq0h
wcHHGnNpmNtkr1q4+q3053E5muEbVyXH5s0Yd0vC3WXRz71no7XMWwexae3kSoS87HXm0bJUDD7g
FMbF5IgmAxLExF4MFLUa3ctL7jWIGXhhupzRNLe2RpjT3s5muPA8rp0vatPCb4n168fUyG6Viz61
yz4a9TXqRs+m4473tjrVS63v6q2sysuQae2i75x03zXFdC/btBR4sALpSdZkezG6+9wpxvNHUysi
9PPb6C4zRHMnsh+eRqq4TnA0ItQ6vmHr9YN8o3/nKpr5MGjBpRnt4U2UlgGaBvUmHFJ+HdXHrDRQ
Ky9jWoDLhzG4jEYjLZeJf/GQNntwVWV4rP2IUzQpw63fTcOjXo7GaeYfOm6XlcQn8YAC5wJSkLFd
rjiQUXg5afGjzjsCXf7xnmNg8agOabu2tF5fy+roxuF9NpZLWbuNGEttafq6soWxTOjM54yMsJdd
bQzPNI6h3rH767MdNpH2TphWX+9lh7wkPbDPjSuMWcuqrxZytOxpbPUcJEX5oLmIZ5eN6M+x7WgX
rwWQBIi0/JYgQJYi6/iap2m2zdBT3Ak1L56x/rqXA76Eum8fArtWQtTo4HW4jXkeHGcgpjIOVyiw
6QUywOI2QmMnc1Ri8/QxQg7ziwwXNasBmWyqDpvlyuF0HGBNPohh/s6S6qj5iMgHKdXEarx9lvXG
GrWGEmVNAhX24KXfDAR0ytgavmNUBLAYS82HbvKRx0kba+dF6sja69i3IQnPnGvZf1kklSW74i7L
0nHP+zhFseK1hemFSd+AAGCd/7y4c/WjrUhNfsaZaLkB4eYuAnK5b1j1LaVyQFrZ6O6pADGjMrev
gcprWSoGTGPyYKelfip6vuWp6FF8RrXxy+TMlCVNGS6pSqjKxExENzmkgvxeFo1WfoE3BPoocHO4
NG37DjXXSrLyywTIf+vVU7GV1UQ/FIMHPGwYy900mvVGTkYScpnDc3vtFQV5Jy8e17I9qMNdE2ni
uZjU7pD0pljJ22iVfVETwmBe1iMd0KI7mQjLhC3oDe8mNsaL0pYGRdN4j5H7F9mu+WC3wXdLY4Ph
LR6OwTxcbxR152LYt5ajClVczdoi5QsC+mxYhYJiZz+8j6JBAqBcxPitLfvYEc+W2tqLoamnt8av
Y9yewvGriHx465X+3YiyHWkSHxCm8ncONzIiUHEtObEHC9Lcmz5Pqx+xn94rQ2fcT36YwZgWw10G
bH4JYcLbxLE+a/sqrbcb9SZnrzcE9dqLkkWFfuLVFUrmLQwNhmDFV7qJMx+V/OhdD1SXE1ZZKWev
15TzYKMDFuvlUTZ9tMuS2ns9/yg2nJ86zMBQ1hMftq0GC4euKb46SYhsj6l4z2NmJCCaXeXOzQv/
nhOOszCgcJCJpc3y++wi9OCeFOUpUo3+aAyaeVUbX1zxC4lnWba1bJKXFKANNi1DeyAVSWS2Zcvg
qlrw3McAboG+xKBI2vAZpQ77Gncl6xWdlhcPj77xIy/D8LlQ9WrljCmeR+7QnIf5UugR8g5ZtVO9
rDmrjs1lLslOOaw0jWIpIPGtZduncWUyYHtpPUHa0U6Vrk7H3k1LDHTq6GkaSIP7gC9+hPhmNKb3
oxNBuPCQniLf6k9rH8TYbRIEvnITJdpCAJU+2jrCsRqMtA7BSqPbKWZzd6uiKm+exhp1mIW9NuHb
PTcZBgZVwWMSibR6LiEKrjEGC7aOb5XPmYGcJau6jVsMVb00MRJ1ckQv52po2/YuQEt6KatO25UH
NpjRrYqionuElwj+aB6cTpZ61gv/e6I/efGkfgUK/lcERPN9qEtv4VfCfkoqvV7ljhXcw/7LN1E/
qOdBKQeC16N6SEZ+pMQqkFjBz2dpqXp7B8M23qn8t7e0sblAyhMrvxo1Dtndd00L+r95NJQqSf6O
2NktYqwRXspwDNZVAUT4byfT01VsJTwBamS5p77Ud9gs8gAUpvWSlZlxKLxxvJtrZVPwTflB9gwK
OFkomjEhYqqmz7ZvAon2leoge10tQ3MRXXsg8fTq3dCjcudOG1klaxxtewJ662nM0mf0qMxF2irx
yc3r4Krr2t8sht1rGKT5roBns7YQpnz1c1cj7FeoqLLQ63bBSQ+a/KHJWEGEj7DN3GyXZnWEzSwX
1O61Qe92XQy1upW9/LGgcp9UCfgsbtn3qwqY0ouJjN7V7s1fPhdSYLqWc4x22OjYM1pqVz/gOJYD
TS6x7Iqt8OIjtbhyqrR+RS79FWYSf59RvyTj7X5zJg+g1jxJwD3ZDoHAKnyeFDggtQxsjV+nILlN
spx+6VSF883vUwQq7Kh+8OdPSvXg108CBFe/ZpX/aim+8iMtu18+CVbvblKsBWupACU6J+Nlil5e
qrTZ/Mchb4515DJZf8vKkx7STdUicAYA6d9xnjbzikBR4VPYUWAg/NnGR73K9JdUj94nP6qvCP/p
L4ERg2Ctq6ehZOvTj95KDoKLja0xUOvblKAZD5EJqkhWZ8DkFhU6gx+OWziD0q/QJjF28o5IRIKy
KGKST3PvGEbXGAuaO41T+YHoT3jJcy/bBQk+C+zWEP4QU3jy3SRfBBFHyjwcYJemA85YifUkR/jD
K5pv3aPsD7Ad4bObi6yFGq+idFSTw+gGL07tWgimGJzGVWvrVYYyAwmdE9xS6EFztVayaBfHUQTe
iKqblAPymq69k1WzsWCGFo1+DJzxkYX4RXes7MGOu+wh5sgBEpMIfVfwLCz9iIc3zNKj7AUx0p7/
/Atqxr/CWWT4XFcVxGosWELiUzgrsllNytrpOeEN45YA4WSQlZxYGL0UcawGM+3o3ArVPFpVxh8V
/1aIdh4JVGsUd172TVed6KGo8vihxMR678SiIT0WQSx30RJVESbe1mqorMe86N7UjhdzmxrN1a8d
1FaKaZ8oevc2df20mwQwzgBxuLfSQHljIgR2sUwccsCH36ZDD2n2Ts2j0893K1oYsq5jlecee5KX
EXi2nF4XU34oyA5jwMWwcoZTZGZanVLQp6/Oz8903To+Om5mLuUoXyDop7E6HuU90EQiWTeuFCca
lgORwDsdhbm7AvMFn+Xt8tHkCjAxxoBom2yTFw8rno2Juu5tKnLO2sksrVcVE92Tj7/iLjdS9N7m
0kfb/yr9eZwduT/v5/5T+nSXOHTFFug0OUT1vu4UbxsFYbjkgDbNp7TpXkuDZCPaLl99tPlaO626
VjPWcprs6Ey9XJqp3W0/2mzhIJg26uVG9NN3cODIY9aa4Mnz1b0wCGNNokepug6dB/Tf86WVBe27
3okn8GMBIBxlTQMEJtUpL0bZ1V/+/Pf9r0S2YXBGAJBhwUInbCv7f0kYZRaHnFBvgneEasL4YNm7
2sieIHg1Pyyn3Yqx1r6oviOWgW4b1xJN/X0VTNYWsn9+ylG/X+QABxcgrPgjny8Ksv4rKwYJKqt6
3Vz+/L9sfM6aGLYrbIPgpmU4pmOKT4EzS1P9MCAr9WUah1XkTjXQBy5mUuD5bNvNjmNyvOhV72eb
OthYfONnt9BTs3u3s/oItQ+4uQbFijQC5Kk07d998PqLVKTquUcz7FEZ06uVqv17UfED6VjK7NJg
BW268DP9PDYVoc3BxF87T3jJW66jYZtIjyzJixxIBr7HtyrM/wOCYDifFib+4Y5tIaJs2SZ4GhAq
vyePYNGDMMhm+wGLBVMkZX4iP+PPRt4U7fmS6n5+8go45wSw95/aZVWO+Bgr2xKRo9WamHj9zTf5
NO6j+jE3dyHuwGqK0IQ1+wcDcfNjINx3iAPEQGpzxKDB9sXGMWt65yEwQZcDzPk72QRaa9izkk5o
09Ipb9Kr2DjVTmjukKMbHtSi7BHTuBNRzi2Vjr9Nv2pRbZknyJsoXhksgAX4R3kTGGbjJcY6TnaK
uo3XXtGbMlFyTIgRsuUkPR/PF1lqajNfILPcrj91ZCla7Qs50OJRWeoaQrJVW9jI6cXTMjDC7slO
rPHCF/LQph3qXvOlHN5hTMWPt36L0Cib5Pok+wBn6FnWnPIEzxurbNBy9QMNzwZDPSVa+bMk2+Ql
nns/DZZtsrduTHsvfNRp+skvjqrbEnwYk3uhFQVx8f+7yM7JQfB+k5tjcZT1j241QtKYpMFAktbF
b1eZlI0xv3m1+aKCy4i0Nr0483sYeEh8nprs2t9ew4DkN5i1tuTf597ZzQcJzoxMImgBeZOuTNV7
0W5knxwVplO1R3V1ZKMyv8v/16dq3bgPPfPnp0bpoC6dQQBFSKcJBV0MGhMk995rkCyw0gr3CnHT
ucpqr4/Ku94TxTcQYDh1g55d06z5ir+wcUFV3rzIkuWZnABxybDKwuSYOAEukR0R53xsJOpyLasf
FzmjQtf1o0kl+bBotRiZlKZXzgBcEGPTM2cTqJZylm0fl8Dyg6VfhMmB6HF8RMMLB8C5JC+14o35
QhbJWiUbtFGvURskp8jPUMByimzt8DOsqqio1ikyG6hKoAdNkGuA+Nb+7Zc5+hl9lz3WDXHrftTV
9a1at+29i22QbphevhRZReilLDr86BgcuH17yaLpRPAnOfvk8JA9Fc7Ca0zjdRh0a92KetrKao45
4MKcxvhaBrX/UrFj0dzEfE2msYOw/Nssq7tLIcmw3Wwi4gJ6/Y2n+TACWnv1rLza5j3HnzwPChQt
wwc5AKW3cWEHnnU3hG53FEWOhPDgFt9Ag843cArFWWUAgo4IC+l37WhOC9kBBOqeSEnz3Hl+gboM
grJxBno9dPSDHCBKNKkVgi6dg59qsYxTz+yeepdDq4dGGyfnajOTcL4OK4QTAQ/FENjYMhs7L9TN
F7MGcjR3R04MmtvivJL2lbV2AjEcZnAxvC+k55RAOZZScW5QV5mNeJYkZvhFvA/qIoWX6zbHIfd/
Ejb0oftOPqG4xwNtvFRlSXoKCOZ7bU5rLWyUK3oL48PoElcqwJDu4kwfHnRUFu9b8yT7ZEul2QWo
m8Bayiqxi3vTNK0DnorBvg4NYxOrWv42ZvVGfhfW0HbLoJnqS5qUpPBGIW5fL0LMqyzLs3fN4KHG
lUfdD8FQPgoMn+TMTIuRQCsEnIQaAI5i+u7aHcbgC1yN2w+he4js9Q4anQZeHVc1KbOlVSGMoHRI
XmYm2qZ1CU8Ocmvp3gqjLOAkdCv80zWq/z9j/v0R3Cer22reFnx8hOLr4j9ey/q/38o4Uxkq4E3T
Niz381tZCL9xU6sdnk1zcq5x0l6x7yjftRZ/zA6Nlq2sZsh2WJVOwKwiM7jsW0KQY7/ycl/pYr4e
u1hmCOJBElQiIPH/V1JM22WXMUZbWbr1ltZ/pCaRKfn92DrvrEhLWjYGuUCIjM9nHs4OdVmAoX4y
qx7hTVR31crQdraJGKcsfbS5/6NNjnPzK66hi1FJyUqhGZPsQ4LTh24qiTwmrnfo9GI/ZlNkbLXB
szdjy5vnVsedZoOeMZooQ/LetU2yMurKPpQugqKifoxsJWFXZmX7MAhTlmeq0dh9x31Ru4PKZED6
C7/LUUQA0rXh4GQmq5X3ZANpeS2AC2662qmsSzJkJVpzYfGqt+w/6qDB/3GuhkW+8g2vevLTybzn
+WPPNwN0RhvnpdzFcTPgpOfEXrINUHK69mR5T7Y3bGRtjFv3KktV66iojOGnF9vITy9ko2Kl7yho
efuPwXI+UaqNOk+9jZVzk5a3sWzsBlzHQ9+AJWto3tYP1ZK9Sl+8EgK2QQIUyUH+SyLXfSBzaRK8
DbvnrsmI8PIvsvArWMIpH1DcymzxXqTh1yCa0r/CKXo3q9xk2z94/IE6IBsxh3yaB4S8J55DUbLU
9S5g63m7dCvKPZQ+xvyy2tjWS9Pgf+JjY1VpbeEtP7ZSKJTiuQA7bju1Zrpxwqncsx93nkgT3xtG
aHwthBejmOgbF8MIiotf1ryE5o42mC4FD9azq2b+3g6rblP2LDh19JfsJ/UcrKcES3qzUWdvBq9f
G2z/L0nCvqLX3OKr7kavsLw6ZP10cSCRq6xkO9/6MsIe+G3WUt32rV1v7cJV3gLEa+SABP+otd4b
1QF99egpCwnQzDdUfbNaOuPknGEPG9e66EjJzB2tR8IXJSvlXvdq7zilabmyUuHeRT0MF3RJX+oq
r5EvK/xnwdmg8LXxtbPt4jRWJvpJYza+QvMIN01oZCDy6Q0LhFUVrJ8usreC82Sb2SsqS8OlwjaB
Iwmj4nCatqOvIIbUhtNrE7XxUsX+5ign2a6/bpFue1LqXrmzM5xk5QfDe9nbbtCt5CRMF5NV4znW
Hkmz+lxFaLNM4wSwo55PTWFkPH9U8Yn6WS0LrzoSWvq1KnvDipCDnNvM7kph6RPSTck9uiaJfxF4
h9DvxM8ir75u9qcuvYMGjVtZ/6tPzlA8sTZiSwUTso8zzxNv5VBXSHYgOAcAk5B9TIKm0619ks/S
dF6h4itlR8di9MRjPDkPt/bEtYi6gZB1msG7Zzf9Q7bXbEmWaY0gAKSl5C5timYRzFATZcSuJQ0c
82pNZX8B/4kfRISsbtcCrEGcd21njX24FfGrsQ+y7pGM2WK7iUYOL1nEcMxzNiJjWZdY9dzaytI6
h+qkHH4B18xtvnY/AtX2WCzYvoJy66LwW9X7D3bkhT+6vtziVJwHiyL9lmIQHi2K9srJWASLPI5Q
tPCnH/XoXa3K6b/hvvN9qnLtXZ/MAVUwBO4Gwt4LVOKR2fVsG0nBhBMEBDaX95DqoafZOQS55qIc
JEu10eAV5TjpUrYpFZSZhRJwj1TegwxCuEW/82/Z/THP6bEeC4IpX3deOixcZM7hmsb+WrFK88IZ
V4XNqmn7zI3aM7gtZOJEUD8qAXtlZ6q6LyjFXT0ftOJCWflZ193YTeFMapLMJsli8v1UOwYTyJ+Z
/9SMWFNYRpovumqwAaBxIdgH/aHAs871IzYikFl1bn+Hglp38IP6TZv92eTFnZnErZ+eMYhXjrJJ
DrUCRCE9dE5XH2PtAOdBTQS7JKrEStdH/6qnzYR7lTXiTJeY5yZSu7Xu5tkTvlg63FvD/2YMQGBq
9tCLLi5WMbI+f+VDPCvwaeazGyJ+KO9U+drPO+WzQathKfrWUipxJrSVizA4O3MlYRt6TvspQdit
L8NNbSuzLwI9dmJG8BDx51yChCRqEjU7CulpmEuRVqYnv6iaXY4D4a0U/NP2qTf3636tQuUHHaAe
XGKjsErmYmCp6kERXGRVXoThZNb6NghlQ6FjtMFQJ7a0Za4V4V2H9GbiGMkrkB/94JhtvdItqM7o
ZaAMFhAdgK6W3jmJgQ/r3IEeWrHq3dY5lH7gvlRJu0wsc8AjBeh/1nfjRlbBfe1xkhNPePtEpIsh
gCWob7f4ufJVs/vOw9r7gml7uEzzWaBMMapNloTZCVlesMzI7m7Lye/uNXcal0EAe11NSD4Yc4TJ
n2NNTR+aeyerXj+aZMkpe3MVzm6GKoY/Wpw6JxzJHQ798OZQmhNLfa7KNnmZCnYuCziHWEQ6iPOh
GHRfEQBbauTDENItkFKQ9WmuD7UPiknWeYv/X91Pq1dTzdD8ytQ3FfxwWqnZ3xwQEe3MBOclgAZB
bFoPYIWtTeAU4dGyU//cOnPCSWmq5zbPUL9A2fdH+y1J4vzvTAdDWlW686yw7AEcSJqz31f6IbfT
eJuUbfnAqROJj7RMvnUYbspZWldc/ZHVCuCet2Rp3f458qeL32k3ZAlN19ZVwsKuEIbKn9PvMS9i
lEHnqIX3l8hn+YPJ8I8psT64HX/rtV9/S+Np/SZaZK4jDNaXcXgedazxtBpasSK08Nrqwx4nJCz/
Ss9gR5Zfwqiq9627Muwi3KZFHjwE2UMSN9fc8M2DqgjjQLQAQ5e8SJZh14KAMSEbcGoyV7k6ovo1
JCpLB7eDQYvG56Z91UzFXDUj+m3E7ZottArCyUYFVaQJsLXQDtYMvrFVWEEISr/pGuJamfEW/QA5
a9xN+TNmdC5IHxSMdfKbOEc52UnVPG2bVu2z4k4YFfkkMOHaix3Z1HQJsVI52tEjQQ9UvfW+vooR
Jy6vg2YToiJ9VFSblDsKqYsMn9ZNCjJ11Xv4UzlBsvSElm+gcKmb3kuMzST+ak0923eEWtY28fGl
QMh0QwR8WNpVwd5btHtvCpMdXFywMhO4oVjkCyR6IXTioaaE/C/XOTmeWKDhnJaLQQ2nxx7R6EjB
vXEMeOdD70VTRI/tNTgmZQ3wrtiMhqMv4qAndR835UpFkA3nB7RklF7/GudI9nVWVq4z38sWilKm
q9TXi4cINCCQAv2MiLV+buA4xVrY4sgQLFG4GQ4Ajt0jDoYIn9cQpMgZBo8xpMllMuiEHPF1A4RY
Vnt0+FboYZLMj5r9hI49Yg3FwhqIGERT+1eqlsYJ+Mw3PzC2dsCeySrzKFt43VgeiIb7jZ+eUsN8
GSLLOPiNaq9igXwvuxZ/GWlug3ekVZNjeeJUl54g86enkkV6DBB9bWFkVJFXPAZm8SREkx5ESKra
M4+Er6/IYllvrL37wMHcHd9xJ8jOuWFFr5WSbDW77zG1CutlTjry3gRM11XmIgls0A9FgAEcDnow
ZaNF13XNubUOEzCI9azmucHU99wmznQOcgAqik1WHGrWqfBwmVVhZG3swRSHooxe8tTrz95IUDZG
M8PRKm/Xjvr/Y+/MduNGtnT9Ko26ZzWDM4GzGzgkc9aQGizbuiFkWeI8z3z685GqKtmq3a7u+wMI
BMdIKpOMWLHWP9xYzEcdumTrgGwpotDKeCfiurtaF4qJcuJY5VjwhTWgq0pWT+rUAJVTzYuSauz1
ABLFm4wQ+X4TG1rAtu7gz04rXwaVpT9AP3SsMDxVZLGPUiaNh8nuv2bwxy81ZQQbrfIzqgBcXUXF
WJgZPeBG8JNeXyOQ4M+WshuJZL1MMd1IUp/lodookcLwMo3jpZxn5xZOHu704GshySOPMamtl+Qd
RuhZuCFhYe/SwCw8RJQ9YwyeDEXt/6FbEz9Pt+nVdKGbOnRPsgZYwHxEAqNElpt2beffgR0pn4sJ
PBXeMWYvQchpTYlJF6RlNKQ2pR9Dre/18hXfDHMXMqLhk5Jgn54kx4Qqexf1E6xh3u1/6Hl/LmRz
i6ZGNgC4slCoRJjaB6aKkJW0zqoyfhlxhkLSG8/BQS5uqlQUeNZOw14xcVEpyQO5JXPHbSoaRx1A
Wq0ywuWMKkc8ISqupltVGM2WggvTlqjNbgo5tzfyHCrbeelr82SIXNtI1Y2W6XgAFeHndpL/6Rv/
OUuzfuMAr4UO/B5SyN/om+Qy7SKB2fY9Q9DsiOaicQKx4+EjH2PKlKKHhVmL7+TwXR3StT7O5ymW
5ooF81C33F9/ubb4Kd2y3g2+7Ejk2rag2PyRuz8C8ld6OpTvNrMQdE+6GgPv4qW3woW0NLXerNmJ
Y8QotVij9apKyXPXtuNFN9jzodCsXSWbzFlIG+6JDcejL4UAztrI3IqwQld+Rk2y68MvYMDkq2YO
r5LGFIA7+ugy65R01+HEoW/W9AdWlZ+lIvIdpYzvo666YxSzN0E5ZDiapfqultXPUYrRY6yh2qYZ
CapxS4Eh7uyOrwsRoq4y5I0I+kOWNYob6nLvToGo8eoyoREtm7VhpJtmME8B1C98HzInG3GDRKjz
1W6jcKdH7Vcln5FWLIvbwtLsoxKI4xBJd2iDxQ8Jb60jLPtbViAWqE6dfAKXo+3zgAGkkNJ4p/tK
feJNqRdcc9e96pN2TX8AC65ON9OAfmztJ92FIrctmFob0wa5PLVV116mGXbMRlB0LnrFiZPIVkSe
SJwxT5Co30Q4lTbT/Prr31/8LarhSaSEp/Pma4ppWh+imgKlVLPSg/x7bsrjua/tEnstXxtc6jp3
TagwLSrJqivL01lWRXij0xf8+h6Uvz2DS+0XjAoPokpJ9WMdWEhmM0Jnnb+LIn3G1a29AL2Roi6X
BaBUUYpZi9NKUl8C9NgxAwsO4STGDSlt4M9DYW0jXfmGMUF3OWKWizTMJJ1SNAXiKZe9YeiVi3nA
FvTXty0+pCrXjgmbAc22FGEvtdAP8AyRMJ0E12R+j2oePjnRn+xuUDyMBxEJ8YPqkJsGEJm5fdDD
Dcn7A+Lp6mNhjQeGbsiq+BAShJTDldSXDtlX+9iYU+rEFt4EmBm4gt+MUNgS91El5M0UFnv0oWSv
bYKTsNCe8LEwNJrMwz/FOIzB3HhkTq3dYJHrG9oUnZUMv1DMmRaZ7/SzL4351hxQYw6pVZ8q4KOb
yvdRYgmi/sI0Juo5lJGh4mJJ2hVx41Tx9C3XqG2GMCLdRJq6zRSM5rbQrZB5aNF7TdxXsCEnext0
6jYs9PpGHdoM7nxqbkZ8u7a+psVEJDbRqh4MZPfmFr6bWnm1FrSuXxK42vETxMCwqb5JmqZf0rPr
niRh3yssjEMraOqOGUcTuTD/HqqcfRi06LUj7oO1tMbO43RAgrfcl00Lmpisy46IQRzR0I0QDX6W
VWx9EQhR6x5fraIND8ZSa9OYbuN+GeEwGWqHZgjGzYCEGUOAnt/ZqLLv7b570ZFSzAhqFLEXEOLO
ZUOkeg0AifmdDG726E8XtlIm+7AahDP1WjSTLcldvUrdCevzs2pK2MpWaFkOsh3mDpUL6SbKv+Qa
AAacKER2wm+T2DAXXjC8Ijae3TWFZuy1vpndlhS0rIszAveLzRFswmJum38YBj4Qgt4eZQ3ZB5P0
u43s3gdCWCf7Nu+l6X836igkmupzJzEle5uAQNoKOeooOvf9lWHo/ZUWCPw94+BUpFDbCR62o9bf
9YvhIMzF+4wf5ddv2t87CCIAW7cBHAhDMf8mMKMqwzwn45C8DFF3DWxY3AkbuHsNwtj16be9qavT
c4saGjiJ3hXKBCNNWMJtdUIYScXVu2lE8ThaHQjaxFQBQcb9nTnc24X1bQqm8j6g5v9PYBH749hK
rKIqVGJU1bI13ryfZ4yGiJqswbLgRQoQvpmRVBwK81ObxgxcyJdujVEZnVDyiwOcHcpDwGLvUBs+
m6l9zIWhH9bJVC+rl1IzgtfLD8qAW1bRMd8R+FM4AehKsx2aS1WUh5jE4U5YwSLEAbEGxTT7WA+z
7Kh+s8Ma6HkCKfZVTSyAK219GWd+vSM3nNxnfU3ajN6n7cbPv/7lPiDY1ufK0pi8WbKugHW1P+Bl
5qxDEWBM4hcrU5qNnRgB44kP7buxbtSoTE7GKIwNXKmXScIoqhuP0tTop2ysN7CXECAewkt1lOsL
PQtL9K3FFxPj+rNqSQccC3up1R4g++IGCVnDA70YOVWT9i5JFTQ94qC6mnP/sZM7OjWfSRU8108+
vJ5T3aFF/uv/lefnb783+B+GUMXiITWE8eElqodMb6wgz19SXZc9kLTDFWxgG6PtPjAPEUHPdRYl
HjiZ/NKegzutDV/9albcRFb0barZweW6KGxSuyj3IGKgg6yEbhV3XXJDV+UfSqv5igXzeCGR7rXa
bBNJ9RWGyiMCDKRHYTdeadzbWUNwKOLZ2ttagKd9KmnnkXLfVZJ/jcwDlhopbpb4OKCHk9uqo5cW
dFdZ/VQZ3canRq8mmjhhSg6Wv+1llHZxCevAzeTQ40uTsYS8194P4tDtMA1xmiBfih9MseZbPcud
STMkTE0yJEAg6FwjZ5BftIvqUZDZFRb2CIKDpeHG9E56kKa08ihRXINfLK6U8b5t52jPlDMgT29A
6s7yEpfhPnUBgivurH4iQAHi2QwvndGd7KrGy4feGjFwh6Jicp0S1DkzgNZNjOOJky06/IZeY1Vc
5VdEkPbJMoroRBGrcNpE0/ci9MfjZE2vY9QpVB1ycfQXR1dfyV/CrkLCgTymg2nAeFHi0uFX+FK2
aPuNdIVbnTAFihwJDxnRmiUVqulLBq7vTQfrmdPY14iKxemDodV4Wi4OvIpFzg3MENwYcWrCqbnU
+lcK9O11SvTgII9xQOtt2Gl+nTwA9D/6NTniYvpmpVJwwaSn2o4Bqt410DonnlAdIjcun/RlAUPa
waG1vAj88hvaOy81PPC9KPQrhJ21W63rxr2JmuqALu21EgGpHPXsOe/qS81Alb61gvOAz9YZsVS3
EdktzhHFqxkwFhpX5PbNz7mYDWei9HDKZeVq1IVyN4lwN1llch6Y8aB5NrV7uiXy20M4YCEUwqQF
r7c3IlL/yJMyGJeZvYkZyk8g3qfLoCNVNVt2cw7wP/uH+NL8W4xrGkJXdeaPpi3AG37oh3ucKXnq
tO7FwD7GTcKJsCeDl2XZHX0oIcO1ZVU8kM1Wwcu9dOIAIQ9DBF6IMePOiObnbIz0XZogOB/rCI8/
kvUwHWSy7EMSLxkq4njGvwscIiGDIIVHFxdcws1wEiMfcH/xDUdRoUkHw2R5IpiQ78+G6UJuHpM0
36uAPm+RCCgwEMy7S9Sr9G1ciNdVDQbWyA7vEvWgj9SAkC9LvmZNn3pQxxhFupCJOZ81ZJG+hROj
7CAPwA0NouI0IKqVLH6feVN3d12sCHfu7zMqX+iujfFGzpEGCuf8ZbRAGhlj3+4Cn4JSsjzCfh1d
9XE/XUaGfm7nsn6b1f/nT6pxzaoi91wgKwYYrP2w+V/3Rcbf/1mu+eucn6/4r8vomYpk8dr+8qzd
S3H1lL00H0/6qWU+/Y+7857ap582NnkbtdNN91JPty9Nl7Z/qt8tZ/5PD/7Hy9rK/VS+/Ou3p+9Z
lHtR09bRc/vbH4cWXL6wNf2HcWX5gD+OLv/Bv377v3U0FzlKb2+tvV/y8tS0//pNIv38u7zMOkBg
akyaNAYZdALXQ0L7naSCgVYGcm+2bDDY5kXdhv/6TTV/lxmDDfwikeszTJs0UINr6XJI/I4jtiXb
JopfqAFYv/35z/8h/ff2q/17KUBhqPw3P9AOdBkBGGpENo5ishAaClU/Bz0ZyddmTIwBefIFzli1
83FdjGMyHwVuZEdlHgs3L4MeXSm5PvpVwwKx5T/Wls1oTj/nLd3R0FLjR1ECarFvT/1xXaPImOGV
c2ylKj92EzTddW1dDMvmus/M8LlGkJ5zJASGd7aCZTpyBNugmO6xUAlm1xYZFN9cBPUXWZkXtoq/
jS01P74vBOosjIHLTuRHWe217LOmzOYGo6T8WC/Nh4y85EgCiaVeGTl8KAmvCzsqj+tCgdE0u/NY
s/2+qqT2M6XaZhPg7kTmcDnc9/Pwx5noh02zmybx5MU9MkqGElfy2zdmMV7u4dNtYsvo8ZZfvsW3
w0OVnZr8OJJMZ8w86pNfHFujL1Fb/3MzpU6dohMexhSy0Cht22M+J7rsrqvBMJPFXFfXhWSL9miN
FUx+P+9kd8aC0C2W//x9IbCGpw4CgYGsxfL16zNMY1Sy0McVY3EMidCO0PhKeQM9IEodPTAEBJBl
93rC+1mUeR4oT0K34+HdTlV1O+E8iMVl1hzXNfHXWtSpNdbFPx+Wo9EXG1WNs600invf6ppj0iKu
56wnrttKv3yRPxx6b/2HNnN1+WqhX1QOhUbhffj08u3w8unrLa1tvH3Suvp+n+uFWbkrJ561REqU
Y59a4m2NirUCSi5lxFhX18ProprTR0uT/c37rnUtWxpY1/RKQli2iN/OeN//foHO6H0syl0mCayS
c4tvHjsolm/r6+73hbk8K2/H153/dvuHptbVqMLGO9Eh5CyfsV6yrr2187GJHz73b6ux/V3FOevw
8RN+aAmYs0EoTTb9h6t/OP6Lm//hgh9W32/6h0v/7fH1zI+39vHMiOjV0ahhmdRUKbby+r8/3uva
f7vv7b34eDhCW2r/YadU8Nasrw4qwt3sfviEkrKzvJFmCmSOBl11p9ClvV/zfvaHZtcDxnwTRqWO
DiqPQhooxXFdEzl9x/vmh30FPAQ4CMslf1tdT10PrWvrYm1obfJ9Uwd5mEJsoo1sbW5d1QdUIp1f
f/p64rpYPwag6L3UDYiGL20pCQzNL+sqxOde3sTNLHYyFT41lXGJ0a3ySIo5I+UGQOy47lwXVqpo
M8mb5dB61rq3jQZ9ds25apymipEMahck/3pohpg5362rsh5kxfUPzShGIDtYbsMxT4Iidd7akgAn
xae6Rkt5gQt4UyrQbqyxozLGb1Gt4YIE+CcTzBjCTHHHuvuWMAdx63YcN336fRpkAARhuMkWHAlS
r4o7WNGpTOFPgCsE7bVwuY6qGTyrc99vUX2ClUeuyfVrNKx/uMu3f2PSwD1MUR1uumVI65d+vF/6
+XXzv93XrEPwX4v1ivXatyuWBj5sYvsCQe1D0/+DZkBSdgS31n5t2V4H27Xpt9V179oMkTXj/q/v
JJOjYxhPMEV/uJtmLLalMt2W60gm63p2tLMRI8JlrV3+lfd9H895P/x+zvu+sjJAyr1v/7tmlR4Z
Ame9+r2J/93HrM2+f8p7M+s+O2bmkFg5REnihXEZupRlNF3X1n3rJiP4WSDAsH3f34cN2fP1lLfV
9VC8jqvrNR9aXDezdYRcD7+duV40Lx+7rr0df99+azPU8ASSUAadBTxqs5CgRZT6SciPVEEy8FUZ
1AsZaeVsCpyxG8ZdIw8qUAdBrhK/2MJKZG/2VerrmlG6ccgUuDdmGPF25DI+txsjNMGg6Ym9q7MM
uUZEGvpW7OyS6lCSWI+qBjq+xES4eTQk6yCAEBwGq8J6wcdUSjNvYfxPoD4kqmVN9YyHiOb1RBib
SL2yjGA+B5W/a8oRhc8arnsaVfcyviI71Oq+pJH0vKbpJtHZm2LWUXqXAYEqsxvon1HEtnfIU9gb
fTBdPQl3aL67HSpyTg/ZyjHaaYNr9nPiwwSfBmOvNlLr6gBOQy3ZZpCoN6jyDdvc1PZlUp2RiH9N
8sF3mHGg0mQYF0wR8HRETIM6OhSDFH6gbiX5CY/ywrMM85gq8udMBdqZReWFPDWbgtidErl5h65N
fNBJ1VNLx76tsjcZpgkbrZ0Stx+iW0PMEtWrNHGe+rzIvLBb/B8kWWy1IoovomH+UqTRk4lmz0YM
X+UGgeDyXGm6G1Sgv+RsU5pLP4eL3VyrGFZgW+IkEVaIOlwUp/Nj3TFnMCA3mpHuyVLx9Cq14uKT
lrsISj0Wwzg4VouBZVb4C7BBvVHU7yl+icfMD/tPqUk1n7n/bdYaFzmweB3fO6+zfChHN/jxoUtI
KbEcX8tMLDOG2icpVnX8FiUZ8BbBP8w1ZsfH0ueAML1PqFuDpkyOQ0unSuYr3+KL5wKGbDYkOztc
Je3nWACRxPjaukCSxrONKvB0u4gOoal87cMbTAsyF1d33Bq02vLKst0JX4bfqJsb1aU8Q+yvR+W2
i/i3jHk4jEjW5KESX/cdqjvdF+sOSZt+Z0bT4OiN9CKFe78iWZaG8kNhz1hnY/aZIgeAXxWiRWmL
ssg20Eu0OuzSdnF60lzR4yFXhrOj5XXuthYqJ7lGKSdPm0MVpyEi11HoVVZtoiO/iOdFpufj1Dbo
WbVX7fZrkHSvqCaPnlpRfcmS614mLzmRx73WgUQWuGzZ/lWptsbJQvBxslNwGeV3yQjwC7DTbZoh
AVoV6IS3nTjaTfmaI7Cvd77YliWPwwYAUIOoaVTubGoMcd+jDqek2FqSndRDUjpqVtpe5keR18CR
5otjZgNoTyDq0PPyzOK2nIfGITFKOz7VgHj42s7jjdEa9aYBgu50SkdFmSumMkQvX54ucTQ+U8Qr
v1rY/kRiPrWmCXRJ/twkWe3B3HKaOL7piPadskmtk4GOg+dbGYXbLjvbinasikmclBibK/4fsBOB
eB51qsBQE1JXp+hwHnPjMI32tK9TW/ZKS8XrPu1uSt4qt4syytVtEbpgx7LzROXbWQr4kN2tT/PQ
M4YjPOuWHcZV6ASLXaVr9wridBdV3N7VOH7t55k5K8RoZ0I7wyUDyISMELrCKfVSto5ZGOq7UU3P
48D0r0+0aVMU+qdQ6qAYztO+H5LiMMJw6jsE+dqgRnDCardz3D+B2IdlBsHGaXjx3QIs7hagZNYq
9UaHxdxh6bxF5xOzwq78JKGQ7uitql34VR+79vQII9sxVNivmgmyDc0oereaBqK+1lEj651Gq7bC
OiU8jQe9np0OLNOk0yXodRm5YZd+Bv/mqkNXOCV35qlac1mhZk3lra0cOQSrO+cid2QxfmlbQGp6
POxLflxH6cOXufdfoDhf4my9N+Lxzs8rkrqkuK3Whp9ZmdtS4BHcSqqENXl7X0Cs8kJ8VBxZgkTQ
qupdTznbQ7cZdTor39AVTuchbhAPiCRSbnS6YZgm2zajdl4Wi/SGWW6xaO620Ad3AZJGVTVe+arx
JbPh+mkJPlQZOoEFkrjelCu3lVk+8PbFSGh3SN/CPvBStlrb3xaDxnw0iRBDmoNTrFS7scbyR57y
3h2z4FPEawqu4klgtUACZaxcXEvILYKCA06GDXAfIt9NEbSPQTihkHyRBOJedIRlOMheyPqjnfrA
//FBRiIKWzM/tRxBUVL1sxkNlCRwpTyp3FBOd4bd6ndp6fa9pZw61EEr6USRzuFNU3cIAk+OZaNX
NZVU4Ki/KBOkbRQrrE1g3CDZIryo5J0cfFymwQYqh1E/46tyVY1J7VUmz96QdBY52uSQtJ8Bb0Cp
MF3Zp7tr2+SRCULhTn3j2K1tbwskvR3dKBdym1oDuIijDZH0oZZBhihTc07QB5hiLQZwj7d7Tv12
nibtFBWAbHjxvC4wZXeoQNtqEfyxeUel1XY7WCtuZ2q7qfcfZmMqXG20H+A2zhsthUGWUhZpJ/+p
7vRTD7MWWZWM/FZivGR1KnmoO0Uub0q+95kJOEGp3OUj1qnQg2v4QyfFCNH/r5AiaUcbD+qwSqha
RJAujMU/ssNhr6bAYFrsqkvZ2k+mVDKFL76SUcsAeBMRdUa0lXTj0wgK2cDlK59HjSJCTh6YX9hE
Lt6Bpn6B2UjLbL25zzsqEZ1K5clWQeRYxbDpJz1xKoGjYGPlljPjo6Lm8XV9SxlqvAKRsDXjsT0W
vBtm4g9bOpLWa/unvkNzwddGLzJ8Kt1oUDPB03mg5WOVtPkG/5LjkETTPupANjdx9OBnuEvMsXRl
dto3rYe0RGn0KFvh8mRgZq4gazhP1BoWeOFSTEfM4sJfvukSj/YC9hDgCHo+3GxF2Q6bfFHjUq3o
eyki5C80AoUmgu/Tylrh1UVZg0S3JVfpy10X5/cWCaKO/viIqvE2bMRwmceLoIaudBsNtaYulI1N
oJYKrssFCJj+E3SI2mvb9myrVe0EPWDbVimvdUN5wJT6VPi70aBqZKj47yF/03id7GRVctcl4oKT
+NnUG6okqTtnwQWSbt/KgY+SY2uby8nkmrp5BJdQXQglvNXGFCBA3CI4Gn5PxgdjgLGqjK/pIE24
l0vYTQbi0CDC5apaYgKFQpAuM5raHV/ViQ5ErtBRocz/ybJDbIfl8MrvMSkMLQlzbLOfEOGNbafL
pQh+VO4fKkJouS5QW57zjSFrMGJ7NzUtNLYk9QD5F5+w5AIazeBiXRO7uEA0nlap8qEyx+1caOqe
Pm6TCar+Rh5Dh++fO3PhnYrEiSy+uBDV7biTaiKf7lSFhkGe1zhV5T5Pp4jKt+wFzQHymTi19pwT
zyPdF49OqSSSaxeliqpU6SraIwYD6nUjlq6TktTOGEcP0ORzDvUmMEKXb9z35sC6Z8ZWMq3bFU0J
JUmjVGVnt6OWUxzNy8tAlW+VIcOfVc7v9K77HjQ9XKVSdkoz/JLG8Mzw/VAQj6s2cqR0e3TsNnM1
0jWHcXgCSEa19ThhMUCZXXwBLWE7dIbGJk7KC8ZBwi3D4usuY7cr4BgAgHZKLUTLHmj/rqpA1+OS
QgJhgOInP/bt9Cjp/TZQkdHCL+Y2s60ILm3me7ke7Dt4zZ6s1CV9HnLFXRTPG7lXrmOjPqcBgzHS
ZIcO8YPLMsbaPfpeW8pVPSjGZzWHEBcdS4l4e0zIdc/xC2iUwm37muAIhsvG0meeUapOkrnYrKWa
Q4gmOYPlhwCERAesSPDyIU6PwSyRyY1QhsKNfeVKKmmjaGsy3X5hIABrQByO/U2Lb8Q2HyihdXDK
o7YLdmY9b4Zgop4Uyts8SD+H3Rzs8npOnI75j0K+4lOLZKSCyDGvF9GB6LDeHEh3jC0K8En4hInT
vRyg55X7w6vSigvT7gW8v/7VCD6Rjk+2QzO9DtmogrOqgM9J5RJYjupmECYVWewFLg0vFoq9DyBJ
Sw0V1LafN3YnBztLuszs4Zs9NcklmSOQZKp2FGNz2SRRhT9pcAjIClOMzp/0okEvoJ117CoPRujP
O9PuXkqqndiSbkI5egZRXjuVZpC0sSPUb4buEKbt9zrz7S3O0CcLElaEEJUnDAaF0rSfDSnziriD
YWdf6hAANXALlp22CHUGNxbF30Lx94OwPmlNbzs9k2RHNaf7GnskSBifBMx7RLiBj5lygvt6c0Ev
HblVS+qujjepUjwAy34Ki+ECYq8zFdTQJ5weSwh7V+AVGydpRbjvFU3Z1WgBRJK4qdtEOsux7p/L
uUrPCGtpkg2MZt01jP2hHhGue9snzKBEEW/IDu9XBQruA1k9IsKytLQe6Gf1qZ3N0ava3lPD+a6p
7iipD+dBDLvWrAHe5wPAaGyGEZeMY24k+CSVoEodnyg2rjpzA3wcN4vopMNUxGojverFGNy0y2JK
/Zsaga48K05mMODhsCxIR85ogc5EooX5x77cmCpIoCGv/F/7ugXbqGiRsqssQAuW7l/Dh/GvOx7G
0qzOvBQKXX6L2m6mKOd5WZCaLffWhIDEuonegXqOazO6HgBzr7ve9zeG9jki/D2uuyypUs4pqEAv
G5pi836uqvjKoQlwv1pP+eEAXCqA628fvO5ePNGcaCryw/rB6z78z1GCaVW4H3XprbvWgxGY1ZNu
THdvV2ZldGWaMFCDML4hV1iYyXRuhYhuhmoE/lD5h0Gol/IUpxd4mYMaWRbWzHtVtAY15r/2pVOf
o2YJby+RJbDKyFmrF6rUHRM90c/RslhP7iKDco6fgF8Et4adS8iPmgYoKeqlhez0so0wcLWti1Rz
y3U7LHWFyGg8x411Pdv0IXC3B96dTjvbdiJd66A3lg2V6c3bgqnV1y4O5+OkpbSYLmjIMYdq8H7e
CE5mn85y9daQKRfGKciic1Zm3VWJGsrbEzWXEc4gYevYaYaqD9HXjSZZwY0SQ1z1g/G0nrYuIGEo
jm/l5X7dXM8VVt56ejXI8Ju4at2nTErqSUVyifD9iKRjYJ8xkbbPQcINq2r3GPi1fV73K2bWX2Mm
5PixJfN/LKf53XQoTSVE75ErmQWe5UggJjvz/BVT1O6lwDZACBbmGaIXzmmhNXuL6tV5PSDauDng
sYEe4HLeegASnnZVocKnxkkrEfiH7bbJVNXto4nIrdfhM/x5blhVpmMD3N6lSoUP4xQHHmYd4Q2Q
RMsbtQkNS9PHlc6E/rxFXLtzm6qKbrplobVNeyCnlDvhOMpvmKv/jyL4RxSBDvjsL5O+f4MiSJ7y
5qn5GUawXPMHjMCyfzc0XQOvioGpQkKbMv4fMAJb+x3smm0YCrggHfojCIM/YQTG77q82AYIII26
rS5X/QkjUH+n3s/ZFruX6v//Ckeg4DX2M45ACJqT4dkhX6PrGoK1P+MIKsZJrVS6RTrKssjwaLYX
ZM0pjPSHVDOjQ6dE5KAMjfLG1mxcA2rHwbBr1HQBEHWk//cBnZ61iB3YaYj/s1Uzu0bhRDC02HRx
RTZEB3Xuxo2iYvEQRimCoZedPIEaU7LewzQKL+7O/IzmxbizMXEJQS+hqW0dW8DDk27Ol16IAt0W
bpDlpGLStwDcE6QjAAAl4hsYL5SMmws5j5A7yeTRaU0mJ5lQ0UkuzNekV427BtOSQdE8FCDC61T3
92nTEvt1zKmBeVEjGtH5ZsRx+FlG5EQhOJhTeNZyWzksALAkezzUZfiJ+J30WmVNkCBIdfVoDKGB
Op/jKBZegiu919yExtBeoJk3OzIcTL6NxN4XCCdGSXyIijg6z0giR0gtuIUSj9d6cQ1cpNjC5o83
tpwJonCDCVrmj27QFS+5br74ppruwN99sScFLsWQY3k0n6Z5RrStyGWMyHrfuRI99LGiIy73UVas
Ca565OYV5DfMeHoYMuUuI4T08iz8bKPRsQHkpOEtJiHdojLszsMrcMPrtvbPaUyUX8kJSdKeXj7q
YQCQx98nXYQI4rCI/cr2tWlrjTsTZg+dgvuzJj77RRJt2lyuXT/xt34QbUkmVFuf0Dur0JrR7B7M
+KBf6sLa4n6+i23r2BdqtS1JMDpjGqMvXI/BTiSk+OS8Ql12ggYa6PZ9qee6U9WY10VLUG+U8X4e
8sdCTm6LBn/cpnysrQ5kKr7KV75EHrpp5dljWIsOk91cKUF1pDiDz44RUviQ88dK2tsVGg1NvDPz
2VOC/DmGTAMT5LZtnZwOeA91BViKPj6GViHDRBbQDTFgyWRBCBIcJqMU+9awvsggLLdpDQoM2dnv
UhV9Ij/t2xgqpBYV+xTdOVWYT9qIDIdFUGp0/LqVXjyZPemmYEhykpoSNQTsjvcwHi+zgow/xVb/
RFolKRnX0UwlL4+cvANO5KtcRi+zUmcefAzsBUptO5CvaMlbpmkJlxHXj3iSYm43eOqVQD8k/lmK
gd7b2fQlVpW9khk7RJ69odIjamaBfcuIuFelFx1Hgdtm1J/7KEX/Pg/2cd5890PyrsDUQ75Q5aYZ
rLsU2N7mocCoZ5tz106HVi8k6sEdO+NcJ0jeFK5o7MiTTMSBqiQ+9RgTMhBiXe1TXoGx6yyFRn7J
1q0U9ZGUAmQo0rZuYRtbUcKPEwm5BX2BG6NGPeS3hTH02MT3xo6EyEMIHSQ3QIyOvNChkj6Usva1
SE0XXjmo08CxS4RRFmmW4ZL/CdWHSxFZtzFvHNDPC1zqr/zaJCjV4RHktoicsWfGmkJqUxD6kkA/
9ymVEMkmqzy4U9XF+1GrOmdsBFQdqsihnD0rPVEEStDnCnzSBvOr+0CCOBoow2VgA1XIcozas2rF
J8NkHPLhVVJnpKRSiiMdei0zUBqpjo+WpD02GOpdaXV98L9WxkisPobGUYshQLZRt4/G6f+xd17L
cStbtv2V+wPYAZ/AK0z5ohdJ8QUhUSK8Nwng63ugtM/Z3Tfimn7vF0RRpMgiASRWrjXnmLmnDdYX
LTjMQsUcneMnp4mQEkWt8mzqJ6GLX0VFz6PMMjNMy4Jbh2jrGixxqMYtQdsqtq2oYCZJbtnsxu/5
prniGcBlbjo4U2gN+1Q832W1PM2zwUy9yOQR0CHd/Mi4Zo5S8dt0fWBwgRoTbAZ9sJiMM/jTqT8P
gj2tV67baHzSMtayFKRGOn9IwldwWHRUR+KnmV47q/tFOyIGWJB7q4CnXPcFsVd4ofactdldi105
ZvdGTvLykmPCteO+Y/yQKVDOY0/rVfeYVd0JOjL7xZw0uW5zJQ/4+UF1R4ccJpVXgAzCOBfLGs+N
A7/UrknGJMbbzQlXbAsx0dqfQFS4znkEuwH1XGE3rEw7NuA+2PmpUa6LulDnIanyU3Z9caPZJ1Ei
G1jsvtjPFldGPQPH6K+JE+vEbSVN4BRduptxre6HZQlRK5pc0AleowRYWCGTeDe05WuEFpyH2ewP
SZ+GRiSZTEy2DWUs04M65SckXbHTS135MWuFTuYv0z6b8SIhhaQJzc13pkTOxZXD3cywMJz7+V1h
knmcx3dlqHq/cIhTqysaU2q1+sxcHMYcuY3d9L6LY/PMYsCiXFGPprrEVNcBcrJZ8VDpdnOOsYuY
VMgaoO4N69Wp49fWVkTYTh28NvTYAZhEw8uiutmli0O09nhX4J7dyyKPA2kr4DhjwqJT+S2ru/V1
dQ49Nq9gNKj89TycDImlLxsR3/D3GejEcM2w3Rtnz5zb+2oic8ZyT7HRt/SRxdWuFZ6IdnqKHCDI
FYe8SQ8ylSmgE/d1spNv0FIYvBleart71TTY0jXThQ41b3WMObMrng5sxDChWXbBBBZ7Mgr4qfRS
eQIB02tfaUyjc4/cKGhWvrBZFcHUhplVpGNdXZ6Br93beDg8hYUEFW+qHNJtOA1lgRCvwSvyaHlc
SvuDCTXYulke11Rzz5iygrlGMtExUYk6buSaxr7WjMk1yuxLupTDpbcmf1CBfVcRdLW0/bFgf8/0
cxUJLaa/9eUaDVf+skOR0n9L2u5EpAZrLgHyM7nDeIOZb41gVHSAJFck7/Bt4J3OxjVajQOGeRs7
h+E7sNmCdHQPMLJ/u8NbmVmm34EE9VWJv2oA+zsXJTN5GYWKWB6s+3HhwsuJXLDVnJa55AFNp9QT
LGZB1jWYuSG+5GOe7vUtv488StYW82fHjRiQmPE+gYPzl4JEhrGwg/VdqMPHUpvlRY2ch5rq7VyU
C4av2YzPaAY+NIIId60uqIBk/pIpiuuL7akNpLw9OqrqnjL+gAK2XyjiPgqMsn9fFUPdJ2ZzFaCX
+coXtlfJTi1/622OoHyx9sT2HCNZ/DCZHAR9w5O0yhENKYLFqk/77EAECyxR9xET9+xbBZVgai5v
S4qLTvS0RSo6NbR+ezLWVPRB3GFIFAb9mHW0faNRi/wI936gJ1rsu+18XBH3h9mALt+so6Mj1tSv
wfn7q8vaRRU4epNznA3Oer4oXKKQGryJFHp3SsdLQ15pAHAPEGSS6wFJEofRdV2/NJot8zr5UUBR
QE7a7fBg3vFcmkNRG0sQC3vgiuQCLaroTWdWt44v0zy5ftRL9YpfMEoysZuqrA5IUHm3RNuElU2Q
ptPPf2qunNT7BTXG0cl6rtro1CugRhrsUFYBI5ek2MYQ2VHiYiM3lCSWlaC/sMN0h1aZsa9lpAEQ
SDOImpAN7L0rp5gn2MJbatWntWgOQ9Q9JSm5q9aqOR6CsaDlJHTsYQEuv/XjsBy1jPTJrIqKUDVs
SgkpAmVqcfeN7nQoBvynJCQFNifTL2fbhfkQF0fbVMN8fS+oXfZwtodAn7vpKlbxoZXtzxG3aNBV
8c90HUN9inpPy5xqP28T1KyYz8tIfsHClsMv9elL68lZAx5ch2AA6W9LbKaYNLeyzaTcpNRkIPN9
qqVxJ7+k0fxYEnvX1saVlEJmrAXtrmQ03lsGRGM+mIGZDacGhAOLm7OjRARxUyMOwH4EyGXXy0Yc
dU1iYhlH7LTJ+iRoZgZF2WU74l9PVj+/5DDRg7lhSGMNJlOf2THYddDt7lRktLbIn/qa5d1SsudV
TBYONECb7kAJDo7+R6qq97SNKTeh4OYQaNICT9Fso9OtjuLXliBoqaNGI7riPsGZ70g6sAUBt+Wv
NXEVz5qQNICGOrNzVV8WeUQ1sZkpul1a95/USh9UetWM3qWuzTEEPRiQsirCbhn7kDxEaDUxvW49
jryB7F4/YZoG/qQNpy3igcs6KumxqmxbArQWl3hRNyCtfR1pf/tSRp+rLesdyiBvFJURVllp+32/
KwZHoT3LRAYEZjKJnaMZiPWShOKrGO5NE/3NOjkscRB6SRQ/59yAx87Q78EroIzJhjcAFEgKpuyj
7CXTJaVhLommo2yJ8rWsCgPuSGgXD8bHccmuSuKOx1kw9IsdRDYjPAOjWw9dY3wB2HqeWpZSW7vC
XWGLiKGHkBg3LHL1Pu53aioGDEf9pbI3/GBnkH4KyGxaukuURkclV9O90xqvMRhDrx1lTYoN6W88
Q1d2YZ6YzrZ+P8XUErGKqrmabT/uVCautPFjS/kkLUEdKGWrfjJDRBT0HrmQd2YUBZ3S7/NU+ZlJ
DdqSxZg0wkjsWQY1CZsdBnYQCna6Gp/McGAzPyyARfDdM0YB/kxRy/NcSzQvoRDzc/RbGFpKr61y
PL6wK3wep1+OI+6SXuxwhLn7Om9mn3Cq76mpv2lqNDzT4X5SKwzNuIgx4RGfE38TFWcuT5l2xmzZ
q4W9Sftkkkviu+uEEtSO7CBuFk9Xmx9ajjrMTnN3Z/dUWdlaBZk5gnyu8xdXTBd0Xd2hHs0XxQWo
13QL+UCeOaovWWZ4/YxfrR0RUSQaM6Yxzb2yJIfLddrXZTE29frQhHFq/VR66xvgOE67/u5aZRYk
WcdzjzLK0OCcaFUoZZYGGt3MHflKwVTYpzxHIDH2eGITy9xBqAMKXn8foP36dapOO11+yDSpzzVL
QUra6T5L9GeHPmWhwoMx8airZMSlNkOeTn1Qe0cE04orecyD2RrykKhMPAHZZxUnb5nTWhf8ItdV
wU3O83LWvpC1fsRjdHIGdWd2a7tHoZmiipKhXhqAubTx4tKgBpLEPZzA7dR4jyhyHDQcSEFoQUTH
GDHONu9fyGKWfYPrP7sTqvw1Vl+6dN2ght3vqeMITihHHiSlFc44vGbbrJADSkA4g9hVmE3hgGTI
S+o7YcvoMcIFih6wO+W6weRGwyw8OldcBCG7NwVtLdNby4HaF23EmR5mFxRk+gMq29NlJLF5tIO6
GC4DrnbWVHpUfYLF3lFfdNmKo2OsbyVueSWP/DJjcakj7ZqjkjkMVDx2pmXBJJkAdTEytM5p7qKt
Lokj9k1GUV01C93g4Cwa66n62kzut87gTrOHV7t11p1h65+yppEOC7RZzPYiN3vzSNf/atPVsvT4
Smf7ZVJZotJtNDyN3Jtl9jzjVEdWTFvGz4r4udgsG0O5XIeW1tDQLJLLSdUJtEzfc13tn7SEOKGs
kj9Way/7rDmSuPBuG7N/HdzhOV2TlxVwC2eUBSyFh0QEAVYCNAa417eXt0NW/kLKUR+VdMgOrbKG
YN947GwHzXb2Nvfc/vbRTSDeatWwd8zoQVcHfymFeoySChgHIdE72EH3Uwp2hEyaY1+a2jHafDzW
AteTq4mXsnD2A723faKlrGT5eLhtJh38hrsing0/sfuJCMoWHq/8qgzkJcQtdmGsJw+90F/HvouR
Y02bNY/SYWJsPrAif0qYRok1/pRFc2xhOKIytiq8odAc1dHuaHFIsFtp5PDOZhamFiAe6qRPW8xH
W1lpWFgjK5pmhfylq1Ar8c1oen6/3a4oNEj6Up5VAY9IVeWDEYmrIm1qSICuARmYRyL7aAJpKVs6
FfHnsDxFCp5AdFmTWgxPitV+shQxlDXsq+mUp1wWH7aUd5B9ZVArqo90504X5y41v0nDyfdrilQB
9YvHVMgHlFCGiYsWVVU/GPMjYhgnAjwLp/cWR38q4GAEg2i+83hAkDuc2gxCRJlB/nQsC9Q/5GOb
xLh912huIArnLh/s726jvzcM4NumgcrTIA6Y3daTNaqbUvVNWxv3WQvFCUujzkXPsrKSTunZAUqf
VH0Y3e7KpBf9Sy00+rPAYSqtgUTS34lFNQ5WUT2vSkhJ9jhZSr7HzsQwQ0zvpZH4wtiy5ssSjSaT
2CKFwNcau65KgK+hG/ScdoVkW+Q4oY0709Av5GwTljGZ+KVcA+vymIyBKrBP6f8+GJsZwti+5PZv
mCl73OZzBSkSx4GcS0iLjvLZlKS7AZm477mU9rePorb81pfOz3Sia4JLvQ/Axo5b9Ed9siH+nkzV
0Vlket8pwGTBuDNOw0mdsYVVrqQrIx1mOu37zT8gb94Eakg8Y5tGoDdtVqrtbSnzKvfpyt5vFUjz
bm91mBY8X0ImeMJjgwjE/KM210dytflhmwvidvhjT/jnY40Tha8hOf5zEy/VzN/tz/2sH0za6TCA
4vNgZO4ObWunY/fK3BzbxjTbYof69Br3erb66dbMYbfZHgfn7XYzGoKOFqL3A3jgv5cILSaW9s93
3342UH8apLFTIhvhhxRKVe5vv7ElRpiBt7/D7eMqcYGn68uTZYw/3QkhWkL7RPacXWuEA5W0acmz
dpaneTUpp9iPgfbmHbEZi+XJdIejBBa8V+qJN7m909sqcvsQUsnqky8Z+912om5vvTOK95anFY8Y
/GUuWt/RnkzIJuZwqKI6dATLbwL5gJ35+Ih02NzNVoZ3cC7LGPvV5q1QXLfatZX79LdRwcQPV097
ajDWhNJ1mwN4ZNpSWA+Wclb2Bhof6eOdPquEEpy1bmRHNicydLtcntQY5MrQCTso1wUdX4IDCZk9
P2eNO/YyxaqxcOTDScDaOVkKSexKr0Nswk3q01xcmsNWYdzW3zzRh5Nb9eRu3k5hQ8u/dalG8wQf
esbh9up2uF1xBAh9reqM5LfarIU6Yt3IUYvDn1vldr9sB32zb1GnC3/p0SeMzWZIyzaXkct/Rqrb
i6BJs5Er30AyS2wtthxjI8iFyCOPpL8l7DCs32U86qeysO4cOgU7KIjT6XYwRFeH1sAtL0hWPxlN
63DNG7PwMxglPHr7mH43q83mSO0p1dlcbfL6aJ/PWXqeebAF2sCu53Yz3g7Ndj3fXiVgFg4D0YpK
t5k1LRdzV9xixbod1u3S+IRFwFNWG2sAfM1snEb7m1pB87udB73AefHnjNDNcXTlU5kstoJ2+hPd
6nJhq7deeoaluCMzeBzq+m3WEexaaXm/KA4T+e3QpsluVPRl1/fJq2qxpZuBxv35nNYpeyuznaOY
a+tSRPrkrQqWy4YNU0lH4mI7dLqK1N7fvgAJWc+IHY/R9jmtlJfejr6kObBmtApCFLns4faRSCzj
yfQAfU57gxsNEWJV3k3ovqbC7Q893VBtInbVg42cXFtU6J41426Q+fZb1U1A9+qZ3gId3C24Qt/e
tNox40KaNPklhcY1mdmWKhMfKuaKFGfk8WiMl0GY56mvDjnISRDDtC9Q9EIB/KpHLbnYQDfJ9KLu
WJMlP6ZddiDCT91lA7tnKRdzwZ+ha9BDWv06daMIyABPPTMvLkneroexhc+tT8VuYIuFvFL53saC
3VRGl7Muz05UoYEbEdoEzWw9qm5P0sRcfjQL3R5LLd7HdpWh1XAxEPL9mXYlYROIeOEiZPsRdomv
XlKnQbxupxcNE8t5ZMTu6aRmB7bWZ2xPkpi5Js55H5t3ef7nIIi8QNC4agieLsDZNm6q+0jjFloF
uMfiXGokhI7rQA2CiXpMedRtyChr0SHZ9opOKcQrE4iIoun2QVWLklwap/hzQElKEwhRNaLW3/Mi
0iCxwIi4KLrrJdZPYOI0UBO8arfD7dU/n0j6Rj/NEXaznImpf/uESioq0DYLKdO/v8Htu9y+2NTS
157++q5VFfs0mbp90mFLIQ3fXrpCUw6LmQSFYskTjt7bv/5z6GQt/vynqsNDVRM7h2PBoESbxaka
BhXb4PYkoU9+iiNU7WTOIQgriQImIKygIlyganuyRRE+dcNPmiub5UGDWSf3rowS0NzcMW5jhDwK
OC8sj7GhnFQenMeGVVUuLJulgmQfDpXtiziXZ23BXZlJYpcRnflaJI8mbDV/UPJ6Z7EKeIalfVqJ
yu3dv6VD8Zvuil/bw7tRt9xe6PbGun9JCQGkTeu+ydyJfARF4IKNA+1W0lCi5FfREEI0iyLxDdkw
eutCvS/tWw/zZOTFB8rVjNwGK6eTNsHZDhS9+JzVtg0N/mRF13+6gpm3M5CQYbxk7ru50BhPLUyE
g7l845Gte8Id0LlKOl119yyIsPPgvtI5GdhnlwLNI5LFJH1B6Y0VfXAsn+1RONflW9FnZLmDL6qM
kYcsK54FaKXvG/4KFu22KntwetBYBdaTNk9epvIDP4PDunZvLErtO2p5j6oe00MZEVW53ex1qJoF
qraqOWrVTHeopVhYE1/LBDGvomrunI171Nnc9VuSoF4QZUJdsFX9htF8IYtm+CUOdps9GAvpuLrg
UboWw0+eDHLn6PeFMp+Y4z8A0tijr31vF2ZsbvEyMDjlwuKOsb1OVi+dIAY5StG5rzVXACvl3nWJ
fmXrgF4myu5Be95PdBerueNvBHW8b2o6xjg0ulDtzbNgUQTPZOkbXr5Z7mAsMth/6Ye0CyYDCRkL
IHdwFKIvnHzwADRvV/UKi+37QK52lrZh3ZbHGVTTloNAOIEnymRXV+1dUTPNUR4UvYF2zcjbLR7b
KBhGrGZDVN3ZmutpAH6S2f01iequjTJGClP6A+FGOI/h2BgTTzTSrJ3cz3sjhAqOiQQxkeJ2voKp
Dr4pmSAB3QjMUdNeo+VXZwqK0Sa0TP1CIxArgaNeZYTJQFJ+GmrIFOJC+9xEKV58ERl4gHH9LbK6
TzIErw5Y/1zG516PXzsbdJd9iYT1i2CeHK6fR//veYZSx+YmP7azm50XxZ4Dy8Ygu+KygH7O4fbq
dgAYqZ8Xh7W0TLKPZsXksQhKttxckx0ihDfdimrcbrDtZjdJmKwn0CJYApg5tNzjo7p3eow77cHd
6AA32yFUx/5ESgwux9vHfS/WIK2puqU+uF4+4wDI6DCO0twiaFl5ZZwb3xNqD68YFlZKajVj22fS
q+BkDnRLT9120BM0tEmzZNydfUeqgLgblSxIDb09kYEIPcBlH5vaqJNv5IrbAazWY09CFQJKWsce
UroaOJHRrH4//yRJI/OLkk2M2HYc04QOMRLLPmnIG1tc8ptuDurbJ+d7LCmI7bfdi7YdYNNToZXq
NPglrWZE0xnSE5wkWca9grOMVG6yVj1RcQ/nWgeOy1Y58QzoPFQO/lStxL2VuetPiSWxD6yENBAG
VzHRteUp3g4lW56T+mFs9fawKs9OxW9SKdsj7/ZFmxr2kNiVj4+tO/WJaE9s1nrgBNtLkkTA03Sh
lqOphab1pt9c4GW6gQus7Tee/1SPDIPMEVWGUghjPM+gFT19LGnFbxWq0YNFnswau/U/H1eadVRl
POzdQTLt/efHZ9sbYbDHpJu1ZSORlDkYI7sF2/MHUbL92+3V7aDoxA9y61MfufOJUkUcZgEPsVi/
G2Y/sHOtXq1JQ6pqjxotOJpM2BYY0tUGXNdxBJSe0hKetmEh5a8Nn+xEK3A8xYLo1CW1GAIREHi6
HeKVGzZW5n1FbxhUBwcr2VKjlOww3H7DHqAMimm50AnIdIxaCm0sLUt3aWN8KxSWxXAuMEdqou6C
plNZp8cJm+RWa7P3YruR2nHYk/nJpbH9Y0GQ1UkO7vNNgvY/Yr3/h1jPcYz/q1gv+F38kD+63/9Z
rPfn//wt1hMWyB8Udxp4RdX4A/b5W6zHp8j2gUEA6MuE+IMg719aPfcvhw4glhnDtATtX2hA/9Lq
OX+ZJrI6le8HNlhXjf8O8wfR4H+V6pkuCbVo/6ASOcj/kKD9V6lenk1Jpq1ue5jyLXWbdWbVpnZH
vNNJ3nJW4OKFsbmkHv34beekTHbIFLk6aBNFFMggIsRBKnjMFKGVK/SbMtPysCDAQQVPe7bgM3g7
OmNDCOEzPk8VopHNNEjKsE7crD6ce6KemDte4IArOyX+cGyMOIM1MIexYcSlTsygTxnUQGuTHyoD
oH0v7LsN93lM8fqkqCXP9MurRDVZZpw4RF79O9/MemZvoXnlV/TzCdFB1b+bs3VXN6e01OiIj8WH
qVB9Rea4n+fNLb1gAMF8Q+QtrH7w2XeO0SkhvYU87GBsEjyMHWSNVBZcax+VlvVcZ8VZjTv2UKM1
+FOUrGd7wSWx0hIVaXvtNCsKF8f1nHI+EqK4MhAe2p3Z5w96HH/YUaE9sxvehv6XKCtZv9ZF89Xl
Zawj5ADUkPQvmROwqSAlNqNUnbFa0F1Xv69q75HP6/qrbj1LqTfhbOb5cxSL7xiPu+IKSbE5yqFP
ws7Ufq+VkH4mmjtUHzjTFtefGaEFOmBeVp/0Y6x5xikAC3PyzupSm33kyZjuJXZxEMllWar0r3dc
Q1+5rMEMNhYNTAyrTQwezdY49ztVH16Js6QTOPfM6fA4YhryJyf+RYcv8aqoTDwt0R+7SX+0ctKf
UIQnTF+TCT1g7e3umUrf0RWRgRrnXxjCgkKcVjCaKBRqtpIpRlXTfomwcuONs1u/7xai/tIVDm37
C5sslRulISl7EASsrHxI+EG0u5l1ieEK0Y8pn64/VkrsLaDkQaZdYW1u+ubqeUoHjFXsQ7DuEgUj
mwzZBd79ZfM4oQbXHex6S3mx1J9dUz4wMD0xp9h8NAjpsoyTki/xh2tHx6Wx72AAr3V+LAzjMV/y
j9YCoy/qGtdOGRLLUIAGjPwZv8HANMvAuBzl6rbZVw7IWCc/5cHeRPfx2N7PRhRGgvqWRJ8X3jHy
S4vSn1xGEnw0bVdOOj6gdt2cO/GIIuJgxEoTlrPudyNDw2lAzwEAi9HVNB9qKc2d3YrD2HQuTCo5
HwmRRJ+LW1mbiY4yKvSrosUg1KikaGbxi63xbGW/1m7StK/MeXKH5Ixaj0rX1e4jU0FUGylsuIV9
XZznsevlvd2RaaDSr1ibZ1tZ6HBHxc5FOlppXfJqNOwWZPqFiC0qy+pYSOsA29PxHGto73vbPWTL
M9OzHh6KNtBDcl6QtBCWiu2SeQwP8HQ/FA1jI7ep/b7MLgxfBNa/HFhCqVa8/9YN7J4pY85Sk3dT
emx+dmh0H6w7o0hokhmYGFl0ds22tik0XekyxRkA6LdFAhOJ1empTDFb6BQnZMaDMVh0xxtOdJ98
TXTYyG0aJKYiscDa7WO7FPMFBR7DMQYrSAuXOEyMqgurtDH3JWxmJDbbxLh4gldoHsoUgW2OPCXK
DYbD47DuzES9d6fV3eEnlS34iChNnuukXYmnqp4ZDbXwPMsv5KyI2da4YgqpfYqUeIMVzPlzhNZk
YlCo0stnGBa72oNotSKAsn83LQAVsvOw2aoJSSPACpMa4ZWf2CfToNSt11WvntMY+QF+IgAWY2Sf
mb+JM3nbYMTtJZycMt7RGxu9Yq7Hc6Ov5U7yBgAHdGfIm91ZlxlKVWX9NeUzjutlZyzzawb3nrWB
KfdkOXsjHgYGb+mjmHs2Zhoz2zqCZJiJzj7ruhUfmzEORMlmg4Vf12Zg7trMtLmoGFeo6nBYYX+a
KRjsPNrojUObEzRc+HAZk2PBnqfOpbUfHTyWE8M3gAXpGrBP6vxqa6qVRv+lC6zegBeVM4Wmck6L
3qKrrj8olWWdqykl31PZxG0FPDYslMDVMn6cYovsUMn1bsjgn+GZpzm1qGgWSjara4knZ4a03br4
LSvjzR3XbE+unXteJtyShmtfESRZDOIWpOidaQfpgLvx9i667a3cXrXEX4lMnG4flIOcgVZ3f95l
leTzOR+37SrbvJU+Dt0kC9X27WWbosGCVO7W6ym2jZdaNfRAGZMDWS76rjP1x9lgtIaVeEqYTNii
N063V5WuGScTbK83ZGBv63X6Kkk73dXg2zw9e58K/jWyiy26Z/U7FJ1Y1c2HuDKxBLnr9baBimkW
H7Ui9sdRsDlX1ms7q8b/uEX+/5iT6GOp/v7PdpEj8R4//jfo5J//8y+7iPkXmnlyOXUX0r2Jkubf
dhHH+Ut1VWFu1R9Gjdun/i5BTe0vYblCVQUpIybkVzwc/ypBxV+CT7juhht3qVL/W3YRMBebHaQu
lhiPG1RNC0sKqex8O9cydOIEsJ/8r+Y/ZcmPep8wiJ6V4xKFK6VYYRuCvR/d82hJgDO6iOQJs7/r
8UeGMB86z0SgQFBR+QhWS2eyZu7NAtUgPs7YQ6Nqn+CI7cuR4Xrf/Rj6UvHWXP9pC+yeZoVNEv/M
acrTH+2mTZEQ3EnAcYZzXbP6FMx/eYjUuNSx9196JcUCh52hrfr+OICkGK2cVJx134zGdF5kzNhJ
R9dUtsxiBVNBo6wvblElu2SZLtPi5ju1RoGFbPZquTY3pl7lfttmP1HKt7TN557eAJvLiNzKZhif
FAA1HS4IT6STzfPRYv6DdxRyheMzlNry8CKAGuKjVjBqboDDuOmKc6tgAjacdl/Hcq/EEWCUiZQV
rQ+7rj41mVn9smzrewZzRZQ0BvK1+ZreSG7ZWWZfbJkBToDj2UVpaIVuVoo9Uv/MtxWM87Sr+BPP
WLUnzTrITgsLV5KTY1Gz1UCW1OlHMrq/0UZ6CCwvZQG7ttLu1bjAmGljYDbRwAJwBpOTY4xG5RBp
83CHBv0Cm36k2kkeyo4Wol6bP5GVD/eJiXhQ5DaAoVh9Vp5Lxni7tDerDRhDk7MaT0z2wkWv3Ds3
mtXHdvzKhntI+PGbnJ0ah2aeE86lf45sik7SRu3eDkjfeSDcYbzflys4qG37sFBQ3rfFY46/R0zI
Ouy8kGG/ivihJ0bnWA7Kk2JUhHrX+S+7xYk34aanCw8MO9tUq6kon+qpBiStEbiXkG7pZW1EzJ8w
Hgmir3F4ZCqa7+Izqt3iRAW+tytG9ASX6AFxe/0hdchKraLQrcANAB/Btz+VC/LnuDojQIYYQRHQ
v9ZzbR/1YnkajEkLjFqiPBWAs3S7uWj0Xdwe9YJi3LwEPJWsRZ4XmiZ3uBDccIyYzQyq/QwZpnmr
saD2aK2KeAzgzpm7SN34qGQ4+dVQkByzbXMEaUaOiZGpRi4zKOlr3kBVWFHVR3MsjzoqOTo4va+z
xzzYuIhInyMVN8WxYZn0XjdDaVLiT8faeWdbH0Ka88uIIMCNOhTzsb4cM+TczkgvedEVHm2kLJV1
ey8cExxK1Thg8NrOpz9/0ep8Z/WF5asINQhjKJNLqvY/0tV+Qx6l+orMfCzdH3o23WcLvRonJV8c
atgTRk5Gau2jkBmyhiyhR5uBurImPDCT+I3GH9EpnrFonfS9Zgo8GkP8E1bMLu+XZE9o2qeS53eJ
oSx7msYHnfMd6mPCSoNa2bA6y2PLkBIKkueoDR1NU3xDy+xwJmE8sOVSny3MK0ulJgfY3jjQMePu
UPfJQQDraIf3bGkJwnFIgSQIa3TWz6pwkHOhUYzpqAUVwSg7el+PozX+znGR+oqOJ6dIl0BYCkY1
MTJANgX0AmE+taRqiIs5wBmbAIN7ZN2Bnrnoen8XawSLx8vd0E5xUOXWTi3XQy4iJ0jqNQ9FwwJk
WrETas4KWA1JooEwziAKLCym8aSp7K8bDb28UqrCH+WFvsKy8agPWdxQRMc2wu2qfUwqsVB+4b0a
sdGMlnE1C5b2lJqbOiPBqms8qY34bkVjxHCSCA3lrdDHFGtG/qaYzERIpyT+Ry6Vv+bmo+LChBqM
BV/JQFdvRo2iDhVrhF0z3nDfEzlbhMFNWKd15hRz1/6IW/1uShmx09Z4dZZGHHo0JkFCElwn099a
XctHpvhA4VaHEAUl2hFo6DzXqfTilOmSUccP0To+zemGzbHVOtS6QZ5c1nFtrNqAsbMJBAGfsfMV
Q1451fr4jZGT+Wilv51hHvZ2Kb1GWm2YKbO1z8zxnUhfr1/td7fJrsj0n5RZfRrU9pfpsPtPpxIW
lKQHUPDIS0m1BlRxr6k9ulN4lxTeuBtw1YeOA4E5Gffxqua7TDeCRr2Tfdrcj5r4VsFjuToaCvIV
Y8jeaL9XqpmeM025GLmr7PJ6/UGvtNmvWvLbWHGYZOILhAuZt9CQlKWFJGewfdWQwWrjIwbB2m/X
e+Ym65MZsYbqeRSO80i6y5iBvlorl9CGtMY9Z91nLogESyDIVgtKzbVz+rC3POIQRwgU4jmWy5Gx
kYrRAeMa4HqsX2NDnYrHLFHX9tI764/IrLJT3uSvNhLBOxeiacwYBZzb3DxBcica0IEsY7Ia2JHq
Mw61rl1bPUqdTU0JT9Ab2RF6hE8TFaU2vxu3+g/2zmy5VWxb00/EDvrmFgSotWTL/Q1hey3T9z1P
Xx9aebZzZ50TVXVfGRlaSJYEgsmYY47xN+IRHRuifywDQNL7D73Rm/2s4cFN+4K+Df3rwJTXThiF
qoyOytqF9nRNQXYrsMqDIo6fi6LdiUktPCusQIEKfg4G2PSuNjVYkDIGBzmEsaIsLmCP90hSl/vY
Wn6lQ/+ZzL3qt+rqx9MV84GgtE9CuBByHh0KU7vOiTVthEBkKdkzVfSLNG5QLn5kbUgsz/XB1RTw
dlKswdoy8Bkslse6SgW377JLlTMXkr3rqCSIwSaUHqPKorI/E866akpOzcrY0wWdqnyegjeF9Vil
rYqgSJdDb/leITi+Wekno8MXuQeDMlMXi5austOcCZpGyyLN21SBqYYlNNmXIhp+gji5HUb4eNJX
PBcCLCBpfgUslW86+rwQY9KT1iIkQf50mA3xEs74vkEfUe+6IaNlO8gfKIdDzDF64xQOCBuquPj6
mkFzQlS7X1KoTccapOkGfWW6F/yS5BHdwgohtObXZPSlV0rlk67W7x1NsW3aMo2E6JlDlNzPZZdd
465RNkRDkwY/aIX8JYpr1aONwvolq7xoYJE8iRMxu5rwkBSWz7ileSYlxV1Tarj8ap3kSLH6jGaJ
jLVATP7mDVbzXF3EQPBLM4fvBMEKtK6keiZ6TXaCjiRUEgi65fIVjYlsy2R6dsZiOcGxeFPRBtxm
FQhHBB79aqaGyML9Tei7liSuIbClISqIGVi6WabLH0M564IaVCRxTaoxhhAg9wLrO2dTjZejYtpM
Ef1u0KAh64VMpBVzrKjIQcoleTaVWjwnOQ1H6wpAStgpMfodujRDN6BXtrSHPDGXfTfHAGyXYYMd
VmRb8/NCoJ9o1k5WSeM1M71BAkBVCAkLSZqJnlmSBULU3nVNLe+6AAPIvLpLVVQ+VzDYTJZPl2m0
nETV4/kQRHjAT4K4T43iipdd6U03NWulAUd0E5m2wD2KblUVrTvl0a+bUrOeNSWUz+AxRhQ4DiaK
cEMzbLIwDUEbqYCFENeLbBM9wL2+Pmh06PeeIDZ/Pb+9SI4t7dLmQRlXMeBGBSxXpwRTPpu4ITBC
0CIxEDEN5SaXkgEQw/XPRQzYGRLlGZEKeqQxPanb1n/39L97bVplri2sw+3bZ7Mma6i3UI/8H7/l
9r6glsBv6hOSZGREw9/eraU5mLmfTyOtjEinCUD1b3/52+bPQVEMWGzkHzN6wvyW2wPmXFSHwhIm
Ip38v773//ZXSiG8I60CTMEt8D7XuuT+7O3PL7h9VboSoXJFsP7s+PZa2QALC4zUdFpAYXtLY03V
lcpWuw2FZm2X3v5Qrnrkt62WGgyQaqaznz80DeHGWEcZzdLcAfXVOegY0mEEhAt48YZjvD0ESXEo
SeZ98LBA2Fa85c/D7TVLmSJcwVMZPm2y+HTitzes102QOM2mjtJ73JGjg112II5H6F1mT/J6QaOc
EfpHmzef/tIZ/tHw/REJXsnIIiYA/myQtxzkWit81Sr2KpxeZ9TQdvwBkcoa4CZHbFj9RgXkQUio
zoDCqC2XQA1u3/nzMK/wwnJEJv7ntVIHI22A9P7BQNKCBHU9pgCa/gMbOQyT5c2lfIySIN/3Bh1y
gTqgcwNOWpH+AB+h9CxtdZAMIR2m3CsgLP+N/Lwh634wdv94Ks9z7y1AHXFmuOHt1iNAHSH2hdUi
Il2btrctk1v2z9OoQl4Q58qYsi0N4GZtKDdqVe9vT/+8xrjbBL3tp7vL7C37C5gtlHsYaN1eUL0X
0bKxWyHJih4ad/TSY2Ebp5dpT4l+B6Vi0240f0CH19iOvZNo3mXZv4ye37mwnAAPuDgfzMnRClxp
2QVXpCD3QCNMxw+uKGPeZ3bvHUFBOv0GQuVs+8sea1dQI2/rzo4EZxARF7QPIVI4x8lJdy+FsXkx
BU8/z1+80G/YYWYHVxpCS/lLyl0hvXJj+/nxJbh2GeWDmJCOAJkDynFHFnzPsUk+KcC9z3cztr/b
DWSTjbRfnHHT2cO4AVi5doata76kUNRT2hpAQJzxldaTWpw5LUvut8ul1L44PXMqusuys7RXrCem
92k+A092F1RoIoAQ0KkCF/KJKHgturK5a83nernoxg7J2GnZiTLGXOUd+w6o/IVIVKk2MlCA+m0p
cEe0hZNjlm5Xy6TvAplKnP+yjRQ5Iujv8YXjSI+96XMY0Pma2QbNMHo6k8IOQXbANo3dKg4ALBp4
bPDUUr1q2UG9niIqBNBBXfUcFb44HixMvLF/AmgEJ8o6mSyYvxSNCRcFM5bDW+l9CFxe1VDiQNkV
dHN6Helf1AAP2n2cecBrSP7XnU20wzZchfJ1UT3iB2x69l620Lc3OCmH+NMBV96I54V57dSHrhXv
GBY2nZZidvWa+LR2QF3zap7hNpq4QF2YsVz+UV9KV/aJd/L9ijutNwF9sc5P4QU58bNyplZfOYFD
n0l9KE705IZTtEej196rpj0+ssKUamc0P8UvDPM0zrXpR5/iBYUxTtjwG9Zg8c7Zyefn4IGoaFsy
Blkfvbt4gLY26L7Nn9v2UfSAENjtsQRneeoEtBp+wxGThR3auw+pk30W+SkZdS9Pn6XGawBmpvVJ
fOhtawPh0ra+gy+SRY3rtTh31SmSD91d8ZRVR2H3DWvArse3YTdl9zBjoMvkO2zpKGw79CkZ0UOE
bljQuagTbUhxtGyvfKN2yJHb5TH5YAj0mkB3eKdKyyZx++twl/+C0NA8SwklbR93jWp2uU7Js17d
WyBN0upRyv2wvm+LNz7eoeoor+dDPeNLBlmKqy6xxs7daXoXsk01Y+Fqc8l652XZi18+f+xfqZW8
S7RLnIHFOyJY2NtVTrZsi28r20zIjzxIlZMXZ/adIINKUfCby1/BJuW+qRxKiFCCGVwh0rLGustV
9dy8FthhP/Pj+EpuiIgLa7QPKH/XkOZwjVecWfAY+MtyKlRUc3tktFiqwNJEps0jGMzytzCwlu8/
GMnIj8jSxhIw/D4xKDNjo9DSVD1e7Gco5MXBbPfZ7SwVuDibT3X1aFVfvfIrqh3fyl2cyctmJ/a2
QWGr8fhKxLyF5rMNmH1g6JlXpfFy+YiDnzNAKiwkCNjzVuo/lOAyKKSAyy6v6V7WDrGiLt7ov8CJ
u8jVybzScqo7CZguNzFMO+5vqZiprOwG1uKR5PMVUfnrpbCt8rkFQdCQiG2496gFagD16HZ6ps11
71GtctQvE/VmL8W/eLlY7+aZKyw3ONQTbT8g3Zw7+y6OHjR//uIO1iVAMGtAICyMzXZFQW9z6zyq
7odyr/iVPWcOoTw9LjnRky0uh+EP+8FdYzcxFhbMPfvwpX3/RVydWBTNaGwQdQs8f53K5VCOxTN1
ptlDqxqiNb80tD7whZevwu+GQt07t0oLYvhL9IDe2y1UiJSc/G721Kt+Nk7RLTTFvQ81jUBPu4Ur
BkJtP792dnTHOaDuRhXDX9RXcEZgeILz7I2yHT4SOeMjFw6QLWfL6J84BJU3QyAe3I7Ba07e7GUz
Oyf6EEoRcOF3pSbTYrCV9pK/zhxquBnc2EG9JXeLZ4IlsMB1oFLlSyJmrcA1fDM+6mczZSZl1AtP
aucX38J72cAt8IY9F4syDrIE0gYF7HyHFjCfz5P3N/UqnH5PgSt+cer6DUcxA5UiIQOxxdcnL1RS
CLsY0S8Bd77DXwnVt90ruY/yQXk0KufDeHc5+8KTcd/Z4+vKODTumf64jobPCYo+xi82/BEW2DqL
pNBsQXzbBfMwE7vIhV5nQszLgU3uhSfMjdZOo60Ul4qGuHlODDDN3nKPRoXL0OJYCxuq1JGFPcMB
dC2XQ+F0kUqmULy8wRG/Phh5TBeGA5l4Xx+Zv8wzV8m6565fmIlbb3Fo8d3nfB/zgf9ivLMMO1Z8
MVI2vJ2goPjiWTgJT9Kei8T/L8nz5HxxEvTr5HBdOE3aiTPOJr+fn8XgZwod9ut9qh0qN8LjyZbu
mV40faOVz9mzfOUylkem5+BqnDqXEa0Qo3yLnuQamYwTs592z12WH/na5CMqDjLXz5FDF6sh9rj4
TGXoWdOD9keLMcNgYU3KJwmV1Fk9omj7+saHyVEQ9Let/ECoxPJz2cZHLjzBJ3smDEp77jz6JUd+
GTHglcldO73xK5R3fg2CKcyhnFnN7txWQMrTNt7fmvYYM6G+80DFc3YIqOEjwz6HIuQa973AgK5c
rgvdadWLPgrt0DJP7uj8b4iSDFZ6PhyA4XOGUXBX7on/fGpaB6mOlG3gZt8cFpM/u2ApDkWg2VbB
pf3itg4Mn6tSLLsVHJGSNrjs2joh0BLvyKKEI5+c9e1kXtdRqrqZ5MsM9CPKDwhDUDSeSBaQQrpk
39TiTbK98AHg5+IjT3mlfhBReO2fmDc7Ymr9jq0Y7O7xwikoj/ElmZ129HvoEjuACKFbHIIeBVJ7
YtR3FrhbrqSN4mxuNPbcn4QHg2LgduIUa9Iqhnuk+DFQK4nalvc1vacO+iGL4u2isITfQY2lqVWL
TtVeEFrp9MeK9kEmm24iOdrpw7yySLcrzSY0TGuQkyXbcsbpLjSeLnP9Ci8LPHz8PnLhRaoBTijA
rgHlHWt4bnQ7I1iO68mXiluK5sXj9SXLqSx6pE2ATHrHHA7yVZaOen4mROFUZ49f0x6aA7RpigCV
Q0fkjel05GtGVJ5VOLwNs9pUu+ihW6eqfNZOukXX281oiEh4mHtFcYcrqjqsw8AsTxW6N+zpKUQi
aTHvosab5wuZuTj6cnmKGK5kxOpB3YgKUAEW27jV2stDeNJKF3pGlP82Wes/M7UaTwkrSgYwEtnc
p+GG1g85zTrAjjVxhFz/izHLdE6ezdjNt5O1GS+N6rVvAxIrZP6aLYl+pnn169zv4LZ6XOi+3yYQ
xVSPORAZtci863h6P5l3EvgB2u6AURTX932CXNc8CE8NlArVLV+JV4yASXQ0atqT11unnHQIqH91
UuON5cKKRLyZKEBYmZ2FApi8oynICoNsZXLEXygOA+IWxMdxOHDArDgYWxiWbFBjaZleyd2gd9jm
Y4HfM0uDFXnL9LmV7jIU8Rkp5CkkwiMTlAMjad7K4QZrla+p/c6RcBPu6e4hkbY8dNpefpTeUdZ3
VQNeHsGY9cahA7dGakxAVvcKmu8BVfZMnC41FekuULfGp9VILPijt1pGaPkDUrjKUia2rlkCc/k5
9flgyBLVi/OHpTlwKswdVB3cC4w9RICkgY1nR2CeEZY4LOk5vhdccktXY3BtSWwblwHYgQnO46NI
QqKc2reO2z33mUjJWrsHfUvLItMdGNQoRd+ZdvvFLYf7GjdxgjgmZkwOUIqE+5E2A4mctQHQQOVr
sq0X6k0z9XgAiFSHvrpvpinjYBVIGdjCiWDCxY0geqfgOzahsAUpkp/GE8VHmp3tvRgjHP5Oc7fe
02mhe4J2DAVEUpcceFgIrdtVdTdy5sbVaYmNlGtxlQBKNaILMKFVlgNAvIhvtbAOoYlbGTfz/hf6
4PYFolekerlAOfaXGV069Db655FOt7ZPhNeUYYOwOPbT9YFXZlbezwDptbu5gPyxUYn8rR1Pr5Mm
O3LntEiruK31W9eJQm+9hjy7nyBEzF/oHqGHXXhAOlQYkQiviB801PkpeuxXxTYke9Y3UEAgcKWO
+fhgOa2H3tiamMis2mwwcQiZO8aDhRri7/BpvjDhWQsduoMqHhIquzD103A7UAhg1s2FGI3zY6KQ
hviCM/8KKdI/9OomPRRMg3bxIvQeZL3gMdiy6J56r48UBKn0bC8mBoIK3Uiz5157aCkMq5uk9vOO
Owm2UVu/G8Sf+n1AwboLWTlFG9J7cIvwJ7SH4F7HA+JXpjiIaAEMJWTglY6QzDWECGFrD1aPXtKn
iSphsatqf6QZeZUWwOAbwpj0Hhythw5mSbnSQBt32CbJyKzIZVaHHfob8jHoiC/TnvjDUMDShlQV
lVhlWxtHrbtraLQ3AIbuY+0Sjo9L9ooSURlBD4jeFA6Aii7it+AfAYPqgA6OUus05+xrUTb9ffE2
vtcZS/kNMzBR8oCd8iY+zps5sK19e2RWlguggHbzyb/IVZ7lp+5CI6a1nBR9AWAWA+gz+OZOgKoM
gnvEi8RFYVsGq+TWVNoAHnwQMdAySQCCjuhgOkAXCtltHXQjdij/7Tl3Y93ZwfviTUftGBHd3O4Y
SkTCYVOQHnyY/incLo+pm46sLaMCA4IrutTwR0P9HfTCBg5UbOy3SUWuzHoPFaCPVjAvosE9Ve2Q
8Xu3PMkjZjKZu/VzaG7Mk/5EkQVFChuIhaqxwtjLjNqXbvDwoSnotFO4o48K4zQBMmlT7fCgTU3B
Rke+ODvFGEF46SEkobfOwuEArpg2hn4fHmo/fJL7bY1aop8mG0QukMGqbPUtPU0HDXv2bY5+7lbZ
5A8Yc9nRMSKcbRBCEQ7aGQ7gVSYqpLxtOpYFvc4PRMREho/TvBa7gubPBkk+XwQ+rfql2+r7yleP
PWAqu75cgzttEx2Ns0BJwTbOpVsexNmervG2F9yILFQ+5t8Ty7tzPW2mx9jNPHyFw+VVfwvf+yfw
0mK0Tzb1k8oZ33LErZMsRwycsRKqJ5tp9UV6QB6tPM3pXSkfStNt2isXGmI50cPOHQQUitijtTUK
26YEiUGy5ZenVXuBmFg6FjH/roIZuTPc9jV5IYqKb6sWgy9xlhXAo8TvQ6mCw7DrAeuG9yp+1BGg
gmr7gE/QXEFssBd1Z0rfZF1msyVHEJtdEjsFWfcKOKYaKtpvLJ2Y/sgQhGFdxOQloI9mWjlPr+u/
pdZxxhGXSY6mC2/aDXOn3TVoJhAzDxEKUdRVOJZwlyOEsmqT6A5qDMfx1QCCQE5rvuTH2McMAUbm
7DcvYBRKXH8yZxDt0K2EA80sVlW0dGi1mQCD4Ira/b1qbuaTbKHe55Sw1HWwl+if7grE50BGGz78
IRqDT6SbrNBnBDk2y+yS6leuYV0W6Z5Sv7gr1jU7SBIXpybWacz/VDPQB/Q+GAWyTYgzcp+2zZy8
FzY3ROdGd9F2/EXrj1UTVB+47PR9npDvV6+G271Y+h6IhR0/94aHdYl6Ku3gbY3e4VNHawg9o+k1
/Y5fkOmnCkP5fQPhkerJxtqmsx0g6TXvkL5N5/f2O0MvSFlZbeSqJ/TI8trhvvjWAZ4jV0KJzi6O
Ur2hLU4DSm6PlANkyiiRi/XqjjYT+CDKByCAyBCI8iA6KlT+XqsrKu6tv2q+bs0dSf51qfcYcD1A
9pdgJ1Yf5X0DwrsCjHMA/0RxyLqLzipEGIxRXkzmKiTjNQelqeBXUkhuusvN/tgqGqKDERK8m2kf
v/UbgUqRsq5eoudB8nsZRLqTPAjAmFg+W/Vb9UxJ9atL7sm0BD9XL323CdU7q9xLLSXhijbTsiV0
pHsLQQCUT4fdeCe9mG+9YPu1z/IepzVO6HDtXvS3iChKS9wrQ81hVtKmbZhcUhCkmeYDFegRjbNZ
BX7nd3L5W1sVUtWj8jCRTzwhLCsPp/RDZt0bugtDBLqkhyYsqn4uTYKS9vJL9Vl9ll+YDewbVvbU
Nc7ABUALKPU144aG6DbYk0uq8jtBhgtyV3yx7pQDoyNGbMMxfe08Vfcwl+NVnEL6Do7dZ/xUvSBP
RFZ2Dh4LzBK6c1jbAVLLU4pg4e8aDPWir8GAKQk3kEJ+MtGQ/N3ZSuIs2/BAacBwZcMVXIjELNHX
y8KS0R8+Oxv7KW4fvjWi6XaYtt12AovgrOdxSyQJ70lvT9YdWNPHyivvUuMVaV3TE3FnAncPeOP6
YN2F7/SrIswgxDfxSo3t+YMGkL5G2+fohRQKeh4qW45REunMS4aXEDlAiJiePbwYd/CxqIufFSI5
QlsUP+3Ek1nH+/lJe5l+QZsq35WH8inY9aptvMT76ZGR+Bse6lDUFLSfcZsxHh5V9Irtr9qJnyTb
uAtANyAdcpfuhTvg+DlDAXnjDWJZtT/YILfD9xzIon1OV38GVxZfIYU4+p7kjOpGKt93I1Ki466z
HrFJPHZCeAnX5mmYT6z9b5sjEqUgbmdySNGwPNTVFEfssDsZ177P3Atw4jU8tfKRDtDtNavGQhQc
j5+ucgXRKiABRIKCjIyhGJF/nJ2fv+Tre36eqiFaeon42MGmhGFMd+72+dvD7a0dkkr0FlItWnVM
iAP/+flUbqQdHOxYpLHTCXr95yFcn95eC6obbc/UPiwwQ67OctjoVxfw/3rrPz55+4OGBPPf3lI2
QellaXvVNBPwH3anNGrxzKNbdHsI63Uft00YIWAUb5s4W7eSa4gF9jRTdPh5+/Dvff+8hh8pYow/
z2/vyZFd3TLVeP94/efpn60oj6DAr9/685dUjRQQMkxNP38wlY6d3J6XI3mZVOGAd/vI33Z/OwEg
QkPWyjO3VRuSQHJP45aHydDIzFmvNdy4mL2hQs2ogXOcDPVW04wInV5T9GWlPqG6ThkuoXa1KI9S
CplRGa+thOhjxfIvVdSdMHQa6p6so3TN6Tqmdj0yH+ABfZppd2pV+d1CWg5Xs6++QwWxESxwtcpL
pKBootCysAQLwIhK/WcWsIEBy1s4opUs1JpNf8gliYrxoHrDIG1F1EDhsBjWVtGAyUbpSzYm6KK3
2mrKCAZPfKxuWJ90mPjK6UmBIADtJ4HbtByQwo2RyXSLAWNFaSsnFmwncss6vST5a4gquEqVA20d
TCetndDijlgmOVW5rPFQ62a9Ep+jNvdUCcaaooSX5UM01b3R16CLEmGv5s1TFQsfIk7KhZaiM/45
YhfVKli1gRHQLfm8NIiOgFEx6ZJqsqv33cno8drRF4o6gfE+ARd1JrO4ADULnbKpNBZHoCNZAdB9
ZRbRrLcwBKxXqRR0ynEQTlF2NwbG77mb5E1ayb9AkpzE0HgNMfZCV35BRvJLkvbhmH0VI4T1sVhI
AqIW/Gr/HRXmJ23k4tCjeOCX4hL5URx7lbBdMBinCMVyupOB6XbFizEn9MqlfVPPe8AkO9hcv3D9
OE6x/NA2w2WeZeQAG9BRmMymdITg/0Ri5+VQYptRJxcj3AcNqEZVfuotfzAfdRXzxdKQ3V5bfEk3
DyE1z0575zR9toD+JCs7S3LyqZJtZZMF10kKXVl1xoqqB2LOByWRfldJ/9mGImoJi0q2xxzfAHLh
jCFgg7CA1NhCo0WYx5p20EnYIQKdRV5A0ZH2uK/DSv1aUtpFgfaQd/NrXjXUQS2YUYOSgTMqfksh
Jo9Rj7NdW2J3USJJUhs+ZjCSrfWsqdS1T01imSTCvIvq5FeZOwhCYGyVj0+Vyew6d1plF0MLTypN
jhN4oE2rIR8hNBWUlKy6i1uoeFhebWrUo9AIYD2Zy89TL5U7mODvqb4QUmQJrAxS08AA8FrNxzfW
+nSfQkfKQF6igOLBBf3NSHIlqXsORvMDCZ9zQFd6MYBqoNHzNE3DYchit9FrkLvDqpQsnmYjvBpR
sYfPCOvIovyhjPLD9NzkFHQyBJV2eCi5ldzJToh0mNKbk11r8kf9JSrWd53mwy4tOV0TYoyRMR9k
TcKAqebLrRkbSSQ3Dp0Wr3poE3oo2l6KhLtFDDwQvsEd4NeDlXS/pdGCyMXiIav0J9DkDUBM0Ldz
HZ6WQfvQC+ALU0keTUdsya3aFRqRrsVc/kpmpIew/D2nYmk66XIH+Pks1Yg/Ss1seWoYfAfKmBzH
/lWTCHO1OO21TNddSaG7Hc2SCRrdKiDVf6P84HTWyCxumvcNbCgY7yTkw7faLlfQzjE4BpaFQRAj
CFAmB33V9+hZXeTy2NkgACnDWDQ7cNZN3eo5g9njd9oCkU94jrg3Obvaa6xblScJVGRicWeGM71K
PYb4kryjxPEyYCzFdNuFviiwYo4jDXLCrFAemqNVKHentPpJM6WDHssoqs3iXR5lZKpjeCl/D031
K+jo82g0IHH/jvB9qNUY4XkDdxY5QKjKaBGYzai1afKaEtJxCeZ4jxbCe7nQ/dQEyp4CsQdP0oCK
2RRfYDG9a1X7VBfjHef8bmnkbU1CO/UJXVNBfMGILLRT6zEY60uOHJxQVZdYVah9FEwMjbGI6KfG
3+p0VcoJKSFFhxxRRhdZVVBq1zMq8mKKSpOE5ioIUwdDNFS1dNHW1LRzEJD9EkoTcuPSfas65S1s
a3ahmn6mBG+nU6JPs1lwsACJczAClvzE76wucQZNIUkRk2aju6KK+93F8nyROkb/EoJWV9F3AFrN
Hbig25KbA8zNDKuLpK1f06kanbYrzspFoRIiVCBY8t8aRhzOL12lXVBHb1n3qUcLt7ooQ/CfYQxK
OTw7PdnL+b0QNHfIhbR3oKtXVCkFdalENkYOmi1Sz3RruvxZiPpPTVaqjSGvra61VqeiEIJTAh4F
hcD0PD7FOkZGAr1JYJ94DQGcw3OBej0AdvR9slXwzTB8sYQwXaS4t5VUzKuOIogJtneqyotS0PsC
ilvYajC+iNjNYkpn7hosmRAwkVsw1dqL2OCKFIhQlKu+oxDSpI/iIn+VQ+Rin7a3ImcKKdZWGtlT
BrgEAwQQBLOuHZWESnrH6jOiIuaWOY6cQ5ANu0It8aRokWbZC/0RKT7aTSJtBuSiwZpM2VZKteAU
UnK0ckCfhjJ/WRnVKbGlZJTnlGgHCvqpeZdDYt5EQ29xtPRJCrRhyHQkCu1V8dC3desNqoidbEsJ
wJT3YrAQEGMEimP4pHqD1H8MOMxt++oLhfnt/9c0KLq4m/8PmgaSfnPs+Z8pZYf/3X/oz0f+YpTh
MkQOBTFMNDV1tSCy/s0ok0T5X4R+WdRNaF2qqin/FjVQxX+J63+GLluQwLRVWOG/GGX6vyxLNCUT
oSzdlHRV+n8RNVh5B//JKBPZAUBktBuAaZuy/k9VAxAnZoYviX6QgmCnJJl4HBHpOBpwKveLiWO7
iJRaMVfUVfp6gL6a1bQSJyRHDM2sgMOt3KIFoY9Wj8kj1tfS9T23LXTU6789LeWcumqjbW9/LIJ3
NP5g3a/rL2ldJd22lHWr6XtlR47+8/LP326voQYJ0O7nz13Zpn6lpIfmhkCMzBqTQ5rxGpVeyuRv
Q15KXoa3IEYdSL+zMExFoq4C+dpBwonvQve22BfygM4SUdtddNiojSVm9DzER4T8oZiqGMpFQnTI
5FU6V9e/h66vfUMaIvXY5C0ojIb1eK6JeODx0AYGqj1m9iLl0EFmZaJUigiziZsHlJX1HAWFB5dC
8KEkgbhcsZfsDxGb/3w6VZTGyfxgWk1nvGdRkIiAlWdLf7ppmEjAVEgUW7+uiml/e8g0lYKkmQPI
IPPPUCJCBGvtA61wwtuDsEg0Zm6bmtijBs1vLvOw3QQDOczPYdyOZVkP6LZ1e+A4sFETR1r9aAPW
q3zgz8PtNeQDNtOYIRQJv2uLFiHrL1btCV0mvWReQ3ZGyyKs4xSYeKZJ2qevko23B1EZNyxlhi3O
mA2gjIoqT5cJ3jJEVzhp076ctHi/iF68KvfoMehH8MnzGA17MpaG4lkF7mdR4M2vuj0qa3/fpDss
JiNKMLnijWCrt9M5FAZrb9Vk5nCQBrfoKb0qZVBuVgF0/M1BFoIbk6C22zc9Gny6SOJrOlrYQ6j7
UdJ6p6qlT6s0j8kNMrrCPoP1AYkecSuag3N7Fpclbkuw8pMyoxYYrjDS2wOC439tlbh+U8t+CBaV
9cdM3stdBdPTpLDJemGnrLST3jOjIN4WGAZsraR3rQAxOySg6FysCp1jhSxSilXtRhCVdo9nV+N2
svVt1QBLYBpkDlkLjfI/767ykHn69k61/T21b0hokJ4r2yFRA84uJdseRU8JfqsrDfKX0CozQ7SZ
NqVkrMQwOD5gmsd9jwoHZMWVdV6hLZkHDX2+9XToN6XiehWNvJ0GLZUqT6yqh3/89mKty4SBgeN4
0Ai09mg4dKhF7IEHFBQ1eLjdmytU/q/blNYpHdlC2/ZYBSiDtVNj4VczgDoW8qOOIirSAia9+9ZC
7jpCOLut6X8GJC/uEiBaiFZRy0xO/0XvIw2gbPWoTwkIGGQI90YzoCekg2xCy9CLitpP05ii/uRN
cpBv224U9yPN/j0pXSuyQMQNGy2YVXhKFwbgi/KKGDdnCtAMcpluPvmbWQD5CGZKlEFPqhUnEc7f
gzYicYIw9qqhpaoyvVdISH90taocFW+k7D5yeer2TVh1e7mxMk+Yws8QqjxOQRZpWKfH2yE2t+kQ
6yy24gKFSVj6XTb5Eudvr6wPNx2u29btNXOUBjfVk6/b3W+uMOO6TokGSxnmeAHgdQLEmEwUaR3G
BGuDWpGQfJNospkNHZg/hwTqe1sPeNOsOkq3lxDp6WxVkEjusg9pVca6yWPBQ6JhaadqksOZrNpy
a9Qa9eWCy3kbC3821Rq4ExKzW2sVt8Z66t0qYsVNlaDbpxbL7lDGDm+hDjmxdkH1BhkPEukJltBw
F1VECFns5z0u7wiPmRdLqmSsetczC11zVmUc29fFshY+6fL9ktNFKCnid3lkbcQMrOEt/t7iG/I4
aO7pyZ+4jHNn58AtZsZr4mIrSpXgwz+5F6jAj9DkbLWqTjEq/04VI4WfI6lHtd2YHaUpsVxaML9p
JqPeaElzFGR99G+Mix8CBmt7YFZCt817i4bZWsnD3gFjpbUkeHsKlflXLZY9+IOqwu2IXXUr10Iz
lN9zqkhuidPUYaSofqA4jOAa4o5MvFOSUT27bd4ejPXFP1tym7iBTthswlJDPx75twiKL/gWRGnD
TC13yqrWuayamrPU55gz6WhLCGUBglwbXb1gLVSgOrKfcOXaBdjPWOEaUDrMTfZgbBYlt/aiSIQN
GUUeLiEPRQuwrlNKt2bVSYkGThyc5xwt672StOUOPVtwuetccHsNbzd5Y2Uk7PlInEePf/YlUdsZ
eL/stXqwJPgAdeTj8nYustHYxXp2GmAqbcdxWvbwQhC1TGpmfDXYJO0M4ELRQtdMpZ0J62QJ1NCv
edchqeThYP0v9s5su20l27K/UqPekQNtBFCjqh7EXiQlUp1tvWDYlo2+DSDQfH1N0HlTJ/Nm1bgf
UA+Hh6JoChKJwI6915oLRQgJLhm7cyga4VZEC0n89k4VLcyy273bTUwhtHMkgqoATj4UahVhfmTI
lQpMW4kmzrpZ8Mtd5+T3gWKPxnlwuyn9miiRunzrl7ZxspQ9+VLs3G4wspb3fl2kB480FHlrR//5
Btj1vFx1Rf6LMKPHQtYDeMKE9auLVpmNb0q11lNaoYgcpf5u04dply5lnesvSVR9nxTFmzO09MON
Hh31ZO5G19qQ6vtMh3QRspJNriZ5n5AWE47DW07AAjswcoGz4cuU5WoD4+TU4qikM4iGJOD3ySC1
Wfh8963XfCm0eMnCER6zoaCkx9MPL683ivExsWBsK6fk3IVQgO2YyY5PBnNOz3nlJcFbAeW9G+Zp
LxyHzZ7zW9nioZpm79CH9mbUdPbI0pjf2iBCHOHqrTOnIQt08yY0qqskf5PdWDwU1HjwNpnALm7l
lD4ylvUHlZknM6n0Nonid1l1zd1MJ9ShfiJmN2PqVxb7VOLnEpD9sBI0+7xxClwhXbeuxnxdqWq5
DnyvKxWtjLqh91rZ2aojeHY/Zp19aWLxWpTTPT9ZxkX9GCZEUnrdcvUJuLTMGg8AfvsVkUZiS7na
I6PRai2hKNyNbvGS2EEGC3pAATCP1pvimuRr87dwMdIGufGzI3hnq3Mic1qQRuEs0EMD3rkbxYel
+X8SdC+WlTeooHW0w/d615W43dOZIiMYZ7Ep5mRTVR3MFsVJZ0XHsT5AyixAfAoEniZ6G+V8nejH
XDUt+RWdm35EaiHsPDpOCJm9KqbN1R6CCeNcIPFce1I+2nR6D+4w8ecNwu9+5d27eJXhUYOuqQoC
Rp2LIDruKUsKdWc7mAghFh4cH0nd6JnE3uEjFR7zTfR6oyhoNFE4bA2P5uHUoSJomoXRO+crVdJx
7nyU0shZ0YHbq6oUzjYf3XU8y2SXxCX5P4i1k5RLXhpvStlaTJPRpDFgQDZq6He/R18WxObb4CGk
ScUTTqICprv/LZsKFAGei72Bxrw6Cxu8Ar0a1E4jiYU9Yt2y12tZT9adudBsgb99y/3hbAQcqX7p
GcqJBGpXV5ElgKi3jVvg/lP86vrOKq+VuZ/ZhN4lSXXpHFC8BJFOd+7A00c80XRC1LvkvyElgBFZ
E/hJGr+pfCV2krSnOT11Xk5JquoYX2YKH9fBr2jr60So9VpOiDdbhqCjF3yoqGUhdDH2u5XMdkKH
5s4wR1I7hv0Yike9BODg2h3u8gLkI0EdpAc0aJL6keF8kOGc9HY5IWPsT+S0jqMQWQ140WEJFtDP
VeF9AFjc1Ra/uKn8rZPjCgyqL9FY/ohiICDz4EP7n40Ap7fEwCrjH5UEJSZ1/80CePvD6sR3jbBh
YLuMTxtfQYDIUkjMxV2ZbqcICDhd8HhCRGdVFNo3q1bdCPZMN/+WHtOUqLyhZYvl1QgfP71ct3u3
J30+RnQp//LT9PUv3/53/+S/8Bh8znNg1ORAxnTkqI5uA0hnueJaY8gU8s9sctnqJLcp5T9u/gwp
b98W1IxbO5DnNiQ+MZsXiOpyrxNmfYgAOLeZOBsFe4bbw7ebYnnW51M/H7vdoz9L9fZ//fbny6Tk
Df35YeToacruzxcyDZBSUwzfbjmWzyf+5Qd8vo7OFv7r7IqM3fE/foGKynkX5t1hTkEIznXzhVh6
ogZuFTwzqXXWMrjIb7vt24O3m8/nfD5WTcvu/vPrf3mO1OgCS6P7RhcSCfDy+p83n8/NbhuGz69v
z7kNaj8fK/ua3IY/z/y3R9YHTrLK/BIZ+OfLAajpttmQXmuX4IRNNciL5UfDlqhRgKx4Mf9yI5aq
6/ZYM01kgoTMvpNbraXrpY3y+f0/X//777n/eJXb87M2ZvoMfG1ARBVSk3N0dJITbdKOvG2FSSHN
hsfb3dmVbCrGBp3kApX9xMvevrzdJEtAweeXZoODmMV0//nQ7R4wQFJx1Uju3T//g9u//3eP/SHa
fr7853OgJl1rpvB46CCxx4Xmpi1/GaLAxVQb/u7/tzD/Ky1M22LYc/tT/Rz/R/Sr+k8h6ufkZ5xE
38u/cln//o/+A4tl/821WJAs6hTPh6NKO/LvYNbA/Bt5LdZibvUE3UxBf/M/sFj+30BVmTawKkeY
jmdxFH9vYkLMwnVsOtJnhBwIn4D1//0//xze5Q/tSv3L1/+t7As8qmWn/td/t5Yf8lcqFnBXy3Fc
R8LeMiF0Ofykv1KxmtEY0Qko62iE1jNm+4q8Te3dV463rYbgx8im7t7sidCUOZP5yk7mR4a78RFi
A2o+vmIA6RO2EVynvHWvRVx8baoZJNDylTcyxjCsuNhadfTTLcxfpa2ulWG4pxgI0Wq2asjftITu
7UFs+ikujlEmoA+TCIsslpJ78gpr7zRlQ6CvRqCXiaMUmlmyih7ttnReYYY4dzBOFGk7/niohuKR
v/VFdcb4VEqRbIVYWj1sCtmw9QVzxnTce7GtHl27Ew9c7AGJRlcaUhouK4KBxFMEoc5D/F10zb4Y
9bB1Yg06aLTKZ6KgaZcB8tgkY+keujhE9yod90rTJ1nJUFx0aIORSr3vjqfM66hdsIWewUE3PwXI
rGfmN8NuTvN+DfyLlpg9vUcmBs1giXQj/B2JVCHaLaD0Y2fH6HZpESDKM/VzEdX7qPEDhGaLGSTO
ikOojXnP28fe0XHkgz/RUrBC5a1cK41P4I0ea4SqbblEUnYGstt+hEQZlb/Yl8pTT4/n2WdsDqu0
2mmdETuepSbU/ZAQgWWVTHSWESqn9El04lmYcbizXUb0dEzLxxIPRCYLwbB62lcKpfCgcEHHDrI0
T/vbiqc/4I7SRtReEvt3OVtGsgrShbtvOPCcYuNgEshxETNvS+xFV38ws3Mh9RPoW/nkDShChA2/
q4GCYtDbXhtIkK4BGk7tpek57oz3fJrTTdcFzTGcKN1zpLpFR/iUnudVbNZPQxMMK48dDGiHzD+O
xDqt7FFib/Ajms42mzmwGSt3Mq2LYne2GjSKEllyCZ0cPtv1cP+XBeLvZ+A/nXGMJv75hHM5z3yW
BLKaPEZ3/3LC+QpoXNjiQRiENDaaeEj6fvrkcEUCd5OcldnHB89Jnrs4gomZqG/Q2tU6Jk3izoqK
cPP/Ph6bPI//dESQ+SzpwubzRcBK8M9LgJEQLGH0VXQMong45FmRbtlP0FCrh6c+K1y4a2i3GaOh
uuvFe2GZxjWsvWOrLabVTvulShuxYuCGXaHwL8SekeZUhNH74A4ngSC5cFEiSN43rNeAXoOfdeCB
yDOC6ah71DOW57t3LqO3HfHfiCQUVpcO/rjGEKmqKj4LogOaKpi2UPGYD4qajPKA/mREROABQDBp
7BLZaOf18yMSlLPui309TfLQaO2vy/rRyl1xjLWT0Inr8lWK//jBNQ+dExY/iJXx1uBW5E4Y8blF
bvIS9d1psmLJsFj6JFHobpNlloN9WJwzw4rOwmIcbZNevurruDsXLRrsyXgfgmh68ltn47XmG/gB
91TR5hG24V7mNtzFIQZDLx38bRCAzqF58mKu4iorcSuN5sGKhqeRRvk+7nBeRGnuHtx4PFgG/iA9
/C5Cp9s1af9qtYKTO6GT1TgolVUQY7cgwq+XZnWMIii16bJZL74VBfb5ZCg9NMZBt+4KC10c/q6q
nMUu6/svUoxoRboswxtPik0R5AcDUASKWPojzEmYKqt5M83F0VXASn3iCPZt5uhrKdHG2kStOl21
j6eK1gbRdKS9oXJqhvE0zr0NTRgnc903uJYkuRuW/pDBgOUrxSjTxdB8rMhFTk+3zzTkKfbS6qjb
fO9LpY5x5q+V9rKD5fEB6bv2m4RQtSNrAHpSJMTOjXtMQt1srEA+D+u650XT5RxpPYRJJrhtFU5I
JUBt6SnddtrF8NGRfnBs3AAqkULqMOE6yYMa14YSzZ0bu+7RnqcXfqfHWYbPrqAUT91En5UlHvK5
8dd5P2JpchMOaZniQcLcdzE85zRwky2D+2Rn2W+6mRC5cXbA1w7lVhJZI1rcLXYVdEdyE/eV7wQn
L5TXWKTQtdjfAOQpEK+HgX+KvOSxtQKDzfsrGECX4cWU4soICejAXxMF5IzVVkzvKVlYzc+ArYiG
iSUgBnQvfRFkTyBPlp01VoQq2AUjxLLSwR7VL2kdhC1vqlq9qM4an3yJd9zgChAqYzpPdHdKdywP
hosdkiCtZ2e03Me539bW7ByUwySjsfHCzPyehJ6+gJ59qzyUT4ALd63hJqQyVdVpYnoP1tticHDJ
XZ/07Kx8qFOC10PbDDZhmbzZFnxjDfJtxaU4W6fpRAJ0jF9GTdrBf0grtoMmGCvaDIZOgJnY1AJ+
TS/PR9tQlFChFFepZmy95whSyr4xlLGq8is1Cd5M9s3rIGmizTSNwcanGxXp6Ydb49d0EeWlDCfv
uoa42qSdoK+Vya5x8/fAAAh4W3mauX2P4cdvdGzYKyRub7oMXhUUATQFICbG0nDXw/J3ILLqaAJf
W2eIvtJ8tomif5HLHl2neCsxTLGxN6yRvN2eRtzodP46EN0mFfa+H0w82DHd8Zhso92AzKxOcvfB
+VnMdkXNUKx7ZrGuZ/0ekoLPogpx8MUfiUrEJlhOxjLEAC/avVWinXf0kOz6JIaEwRqHtIWTwaXI
UNI51aPujlOX7KE6EexgeUyih/YdTHe6N4qVqFWya83uvQaMuG59zHNzU2JKAlaYTakB7MtzDuly
5touXTtbQAsbUlJ4hxIs2ZMXOnLbmwqbBeT7bijxiy5nZMEGMJ5islRlew+Yv9m3iq0RYVsP1VzV
V93SMnfn9lRPNa7YboLMGEa4w5ruV2H7CmlHzxytN/ahTfZpazGbAE148f0J2lFEz9AdUG9qpz9N
dMg5Nnp9hXMvGvGeTNgCyIzPnsRkHN16IqmdQXBVJeQVBqjdZQH1qzFojVE2v4S5I/ZlXdCgmeWp
QefdJPaaPOUUmmFpkyqWwvme47/PsTNaa4U/m8cyG7zt1Mvfw8D5F3fZvHb9xCSBwPklWI332QjC
3LVQioogkltv4BlUJeEqDT0a2BFKdrogH1mQldcmS+gfV9U3M3TT+9bpr/SkumPJYvIAV9xGQzAT
3VF31ondw4GYdzqrJl5R1QWbMoKfTx7oQ1U+EMWcHpSJ05l0F5XbgFNcEJGd64Jld/LvxtxPW1eg
pqHpFF1kFJynxKQgy4U6wZAfJrxrXIweyxgxTaxsPCgmXS8wTNg0HbTxZTHhFbLqh8GMm7Pv++4K
suZ3WoY2owpOQt119sYj1IFohe6EzIbmlR4YwPMXQ7I1DVsVdmpd+PFia6Xh1TiS383gZHQNOsay
bXNE/I2zdIL1yUgZG1WJJPKMr4bMUCtX1smOS0257rjEPud2vPfm2dxDwU92JQpO1IsjmV4k5pqa
tdyKxkPa2+E1wktmmjum5+GXAsDuiqFgse1G8xFlCar71KYH4/nfcwlBXk9Rv2kRMt1pRfRdGbmv
U/teh0EHmJ4FNlmW2h6G5kbMHlolTqWD1U9fnWKOT7YfYpipre2gbLALKTRUwdRnj658WsXxU9f5
v7Kc63ZmG9aLYiPfB1RNOSUtdUv7QWzpilxq66F2rBcOByd+lvwaI7O7aOEdHBIX6TsLDChR86pq
S+wSF8mnO2ICHBqy6fXytieDnTzMw/iWDaAQWYrMZMC95AVAOo0DGO5Here/E9MhUxInoMln1WXI
dh3j+EGrjIvBbP2MRH70Msi/ToysjJOMk3DNgeL3Xv64Ez3GXJbGE5cuV0zWQ9liQmXZ3buzoqk8
GjNd3lxCbim+ybxpj/DEr3PclE91m3EFHHusykXfUHcCOvCC8Skx0Z5ZKYuFk4NfyAwBuymCMRJE
ziu4LJItseIHVXcpxhYckCDRJq4anNHLTV+aHxWBCSBJYjZgbTQdY3w3mS7AoAYeV3+JKXXWh76D
/mqMbsg6zG+yHxtQmp0qcWELrzr92UC2iZyfypx+OVZWVDpEvyUkHTXzTPIu1eDahKx8N7WOuwnj
YtzHM3221LcxnIbdY94S+lwPTEdknTF6pX0PUEcAmmc0FYYC2KrWA0/NsOZGsXtIJLqP0Yb8mfQ1
SBQ+lQVDwose4lNmeo9B3dSXuFkcaKNXb21v/BGzQ1qlHRHhVWvaMBGovGt3qre1bL7Y7O6IywUQ
SXVNmiszV4Srwv3OkXF4HSCNiJp+3Yus2KUayO6YT/F2dgbwHCz9na8wUfY1yQp2diD3SrANJblx
HEKuWw7R4KUzr4lgw3saV8snfd4HRvGDrCT1wCQR6CMrmH+AR0j6XEZprrR4cowk3fhGjqY7+Dn2
tnnvtskvN6l+sMV1CdwkQMKy2TdoH9IAURh3Y5vm6yEDJBTEDnHfM0lXE4a6iNgULnKcyjwudm03
VfiKemvBA6MD8YibZATuYBA46d7+YU1UORFTSGeyUZbX6E8TsPtMwQKAjgmRjuiSfCQe1FaeHyf4
frGiVtrON03sX0NXYreF97dTSocn791nZXsYSuvJoRFhWD6+tLCMIHL7h9yrQA9UyIHDEjvR3Ern
cRzf7S7fOFcYvT55fijwq9HGbEipURh7y3DxR1sFkOOW8oNrhXP/U1qj+ZBrWEBu0BBDwxTKQbp/
IOZ6GTlG35rCb5+ZrT2TB77r+yY/RdMgIbLSWmGDb6/tFHNSlJbtnYxSC1yo+5t3JUH1lAHJqBwg
de3BBQ3KHJzwU1sxWPbi4trjTwqTSpCF2XmrFGn8Ngkw27kWC0BQND9CYuJO3oILUq48WlkK/Hev
y9I/5wN43ooZEbYMQy0pl2dC7TJ45vJ7OM7y6oEo3fUzDmGwcOYZsLzeZg21deReOoY+aChw4HgN
p7dTJO4bVe4zSBAtbdAoZfdADZCdfG/AFKYeoYoiOvGy6WLSyLFkk98zLUV3irZ1xWeT/X9+9oq2
PjLQytZFgLu2cb0zOlP1p5or7RAldBqdkX1BZxTsHAhhwLJP7b4pTCfZyUkFcNmNFZxn63i7YVLY
um72GMaWuWlTe970zKl8WZl7UbKpTe3hI7M5kwZNwWhTWwHBNJ6Gsq+OQ6v0Ti1tt6ReGl9zkFMr
0LwJWrAqFDwHo5r0sQUcvwr9rGKdEvExWeJob/caq1hUZ0zL3Q6zQlVjYvOr5kSF5u8dy3pMsDw9
0Z8sH72+YIfGQoDjmjBxm8fWcuzBMKXZhXMlu4wmyhqnZ/OIz2ArI7t+bLIhPIULnvROWyO1qBHn
R0p9XPI+F7vWT9XKMufwvs0tREN2p3xK9PTnLGByoO4unmiAWnvm/tbG7ha/ChHFDYn3bhl+C/uu
OHXxcmaVAkhJn/r3vcc2QssGhk1rGy9DVn6h0u13STaFBFE0h4qPJJaDKtw0dTLBcJpxAudhstIz
URoZvYfIGbMno6omEjOhYZHMRq5MYB392C4eh6XpZZDmDZkQM2MpIKv3UfLCOM4jLZRjMRIzfmGV
nk9TFX0g6Uzks9lI+Rw32PQNqxSHePKw/crO3nEZT6/VlK0SG0y/WUENtlvWRjzXtHUbFPOI3BPP
0/TMdLVD92Jfej981uzYt44HWYfMAfADY2UcgA4fbr906mS4O/EbTK19dvzWOt8+K51lHdgNXwdq
4UtdA+a8NSFrG/fqTCtj7Yb2R8h0/446Od83oX4EWYNwa7iw+7qL5kzdW0uuQTL4E/WyTNc0AymD
lXmOm9dZtvOppRtwbg3xBEFzWDUe1nrEHFuLMJlTc+66X+kcw5sZWJaka3Y092wuvG2R7lpKL+ay
iTxWXthicjj0XhCdNdYHuoSLjxwXVuaTq0NWYr3GEWBTwfMrLUps+F28U8pXLwQAjfsWjcBeteDc
perISAmHczH3IZaZJnlAKKFQdTjD2TERzTFTZdg8DzinE5Qdsw6fip5mZOa67T5nQedqa467eLZ+
lUVQkyiU52sMTGCFtWXskJQhfQ+KIxxO8Nz2FEMa6+TxduOSG7abh+HZA7Z61AP2Zl2M+K6XAsQ3
2iU7u1grNVr3jtXxw2frUNnYbVTJCJ3wZ9YLm05MagG/HRZM9BNqpuNQEq/Nivo9crALJfTGNzZX
qG3QMQkGUaFoety52vEPRIgXezMloVrPGu+Z4zX7MH3oVabegrx5bWvz3OOLeYWuZwvirTwrjR6K
0rLOnpFszdGQey4Z+LsnVtAmU/4FPWhKvetfexngd5Zzdgpm6Md+4hybtn5sY686Ykv46tQW53cw
nJGJgjcaI/fgufO961UvYQGGbNlIVqpg39gXX4lIJntSsbll+rr33Q4/G2HHO7UMIytRfU/U/KuK
fVxy6gsB9Lh9AT46TnIOI7PZTj7lTpGP6IdTMe/myhCrKSdaZmYaHKlgw5sM7x6EQ43s8lQZ+tqV
cXL2ovJrnBgDlWfwHcwprKJ8lS+l9Fhqj78x2He6Gq0IF6Ei5LWj8gZ6Cil7dbex6TeFfGiLSCA0
oZ3dM6rZstCobc4yjgmCJDk3wdSMFQa+sN/YWx+x3HrIIWNTKb8ucVypBQtHVI75Enl1dKeQc9Kh
qczN7f2ndMOMYMzBSrj1F3yQJQ5L0pfQ9aVbC4rBlDpvU0ERNhX5g6YLeiKUl919ZJ/mnPHCNCUu
zFDlnKfS31r94O6MAFCUW7PJbzOPnomlwCS6IIC4VuJWIljbhjkj6NlQCY4XVXKiGyC4MdZ160JM
vwdbNGfFyqR6v9padDp3OjIikk0G774Yy43rF+meXlK6jgcWQrKxWSphLvVt2a4NjyzS1tckroU0
KuvEeRED25mxluU6NQD9wPhuVpG/oNDjHdsEKB4tKBovS9t9MnFwE6Q4M9DIvBEwWKiJ11Q6yf3G
sczogCHyq4+G+KF1xVNZZC39vOiN9GCPtzaAEbaE6XVVF+1dFX6QLbhmP8w1yywYuiZNCFYbn3pY
0uYCcZMbRCsheKFlwSaDzvBvWVrNycgj47lnuCOqCcP20kzpw+YrY4+nesz0hggtvUf0S0ZLS3qH
gBdfvAlyJg4Rf6U7jKnEH4jqw2mTe1yNets77C5Kw5AI7CBZWjFC49lkN4Dobo8qJKXEsmBhBTHG
PJ/yP3F3+ajmOylo2wiX/g79935TNPC++3ooQYO+ZwMZSoqgpbvBluVVDw3hWGiGiESANYLy2tQF
6qLl6FPLLTdDk4R31fe408N70HkvFSvHXDKISsOzM+nyikt03fsOoIusCdhmWvU3317cbEE5bMrc
StZaRxRT9ktXWwEeqi45jlhoaPTM4p7P6deRdlZCF/TWuXf4XEu3aR6cLnkiHT5bE2RxqTq2uUFF
qkOchMGbDnzC9tA0IFZiAW0HgxgYBd912Zr2Dms4cVTm1k/nASEp4saB+VcUfUkTJdD44l323ZGO
91zjzpcBol2UlqASKPxYvuhxifi5jFA+O40D8i2MUGE5ffysJpeg4iGoNp5V10e53HiJPOdm1CGH
pGiJ7fEqKwByQS4jqMlY+wilIF0D69U2IoOd4/ZJzagJ56EnUJFNKbKDx5dGYBenYLkphfEmqkrC
CI2xFQWD+YDQHVoQS3XXWdfMInpQOb99o3PQn+t3J2p9uhkuu6dGzpuhs+H3qUgeaZNewsEt78es
JqYADK451dH9nIp304hI3KlqYmOaMbyqIfnC9f9H1XTBc8bKxbykkYQO9dU+m11wOfGYvwiiHI0u
1XD4y6V9FNi7mrnpXe1woK3U+Kvn7mem2HxTFVn3dgq8z22LcTdm/UAmOIJVv/dRrVqK67gAjNuS
3ZCS7v0ymwW+BR8ynAEsqBt75r+kVsJNrbxXSqC9lqreDBpA7pyb4TntW/ozdoKjBThYH/jzi/Ip
+klz2KSB1PvBk/6lS4v3th5Iszftl8b9UL4J8ymS5mVOm1MwgNRt7KQgYMKpVqjBLLLwulfhleHW
aWuaHQgyoUFXr6bPxzlwZiaaPWk10Th/zRuhNo731amweOFnAHiCMHljDQQYFhMFSqCLXcEw8N5U
9Sqlr+nY5lpUHeNIprSnOXAvEQYMJrLm+GVosIxmM9tBum4nX49bk6X0a1nbT1FK74aMcnwwAxcW
3iJjl9SJumhorLQPTpwd1jlNjH4dhl2GSp6qdk7Ah+Q99tkSY/wYIVwNtBlt58yvt+k4LdDT+KtB
3t9O6gZPbp5nwPgc417nkti5ZZUMOipMUSYgxcKm/lb3uX8Mwhnq8fJdrpnMRc0VbczyJAzk1RXD
x1U9s59w+7vBd6bHvmCTlvbVrvGmS0hc5iEyYvusgUykYhounIeA4Jh3MBYzV67v9a9h/B0XeLey
rdA9hD5NE/ZE7ZoRFmw5b6JPHVDL92VM0BRu2S9e9THFUcqsraIJju6ONaKJj1EPTjZNi/E4DuwY
jca/sn2jCcsIcG7JFBLF7J5LgkHzIYSm1ae4HVxpyjWZE6dpsjJGNsQSJnNKQdK06nEoCrAphE8E
YImXsXaWUuEHWf8SErL+7GN0FPZF9CjRFcvIekr8nzrv6H4ns38Xt073PIomAOs3Xoxp/hj6snuK
nA0NfMz/bjPcdYueniin3yML1bptnO+lbb6ISOCRNcnjwggewXULjGY1RVOE5sh5dFWy7fLY3JF4
+Zh6/bNr6wMesnKj+xDQDR9zIYyPMFLoNA0Lm1bPVqLx2JMb6tyxt+VvqfAG701TSGRHnD6xaR3Z
35BQb2BnrEDE+qSV7+Swb0N9lVnaIQEgWnLSxYdl4o5PKXcYpcCzH7ZWSYQ8Jqv3DmUjuAztw+Qi
FKRINOMDIy/oiffkdGyrJK/f0e/ZnDKULlAY0toL7sTQnMwiI6AhBpF9uxdFxilTQ3DoBGERaycn
OwN9x9ch8l+HiC6B54SMxJo4YrTPze3e7caYlXmvbWNPAlL0gKc+xsgUfzTOkriJNCx+qMPhoCo9
IVBZHsMJFpNLo7sd6BAgKw5+bMxl1maoZA04iwr84XaDJTDa9uhx/jwWkn67bTsmJNId0wcz8tMH
Sn/gnVFxycYyffh8/HbPMitBTQBc2pdbMzFop/S1D1tQVCc38NmhVc0vLuQssY3E/kLZu+oIeFyn
yOq3vL5cRRrwv0NDGFS1o+mxZOZ9ELjv9hRw9lhZgxI232sDEa1L3i55jw0h5wHFr4nefWP4lbUx
7XB4zmhNnkiQxJgfPAmBmXVyk5RMAbSoHf0+evEX8G3xymARVH7+kJR0yJxQvA/svGD+JK+VWf8u
h+TNGeI9O/97+skdQ4mJzXNDK6fDTd46Ce33Frr+yGilwJ3iV929rArG08NHWX4TQn+3GP71UWvt
h2ZnW+0qzeWXHD1s0sYKyLc4BRPNYvZ2VG0CkFNcRk+KOWrm4YOKArR3M50zcEWMjtC/Eq8B4AMI
UuzFSH7N7+UYqLv4vbd+SOZF7KRcwghGuSkbk6mNxnITpNmDYwNhdDUivrLPDRIlvQKdiW3djXpP
iM8I7cEyaUp/m638fpJ+ASMCZEnsy2sucka8dfvgzWDc2lWvScUz6a2R+sA4OjAOYVjHFKt0omOv
v4a0xFd+B2gQhMCDARpyjL84Xi3RrVAfpBSNRgdcwuvyk4x5QTQM30pYYOZUKpbdhkA8ZnPJ7N35
itc082VXqPaZgQGkrH7k+JruUg/SoEYATWSPWKVyw3F4a2TQ452cLmOArR3CUFRhV5iqikgXS2Ck
DnBm21umVtTDBQRbu0dBzjyPTY7zMQ/hK3Ue3ADtPQe1XCdz8jFaZOMs50Vrgu5JYgx/tfw5k2Fz
V+UkWsT+8JTXUNuK8MrsuAHhaEPPyAiGEW14tB3JWRCxOXP9aYX8Zto0jffiMyYKJMRYN8YuJmPv
V5B9ZD14sVFFS0PPAYjR16TuVGJfRM60dsJyJ+oSJTf4jI3Zd1hji+dBN9CP+uZopzD+VQnvYcjd
59hOyIUSijAXEK9co4nY8dovdpXtRo+8M64dvzxp7inbt3ZmYqTosgMrPM34eIvdjHeAfFr0/c2T
3XrNtpi9rR8ySHIMeQ0wGKyTCCKYxnABrgg2Vxl/kFh86Vu6j25Yrp2SkHHT6xBeJb+ka/FGJv2a
YaW/lWMKJ1pF6y4EYh7Kdmd75aOiwQPQACtKXPjbLjPfGUp+4+8KvNQZ4XjEgg8VPEfK+Y4BPdw9
ptZcYyraKDVkrDwaqOoN3p8QSQQZeyWjgUwd4k7t2XOWTNk8hjCkDLJzse/mcuBqX+XbYUovSix7
0gy6Wd1g5qODxgXHrgZ4Xqp9FjZls9LbMnW7jU6AY5ku4Q+KWPW5QJi0GCgG4ADsymEajlwqItmc
ojbJNov5M8Pyi991VTQQLdDUbRLkTZvUByBrZNfKT90V5hVg7EYAfYSxztQbLgthyayspL8VWM4D
41BsONaMvFcQ7zYE5o8OK0piNZT2WYs95f9Qdl7LdQNZlv2V+YBBDYBEwkR0zMP1npdWol4QlIN3
CY+vn4Wr6i6JqpG6QxEMkpLIa4DMk+fsvTbQATwkX8cYOFVW0rSfbAxMmf9ceOYuzeilKENBEuni
x9YgKRvcfGF9yYKU6cr4hrLpLWFFw64A5ihEUJPWyt70vv6pGmn50MHAvSRe2t7Ah/GUtUazga7m
m+6wc5zmXGSMan2bRpw1ZsvcKFZyrjetXjbYpjpAdBTxutuTRVl+UkheSNwLXV6e+nHsCQoVOUpK
3MEHGfGm2rOhq072HOw+xHHy2QjxCkgW41yNZD704VZ3vadxOFbCfzVZiVaIj4eNO1gPOu360KW5
bLmcfKPkYzFV4ToozS9lEbwAGNrGxKgu4mSgUC+mTxkRDE5XYz0ojn7nknCmXjOb6NFJdIwaJujv
gtZpaNKMwJraYk7bdFp3NeoZWKr50ZlU18+ZH2NTtJibl3Fxol/6FXXAp6Do+r3duN+7yfvmyzmf
Bw9hr1z9RyDvL4LVX+Ryv4vTHEfwx/AcD7/9HCv7iz61yIQbp6V/aAnajEb3Q2lj+UAzChe4DwT8
qRBUuyIjJG/9Nb7KnjnhOeGgv2odOvNWAkUw5Q7bBlRHf9bOGc5vyjnwBHDATBuRrwOj4NcHZ/lT
6ITMEg5x7Yq9mttftheRsBdaa1r09PNT7+yJNpo7WmAe3dDZTMDhsdmuNIO6rJ98jiiZcWpalKjm
+PCXB4i6+J3Y0HFsh4fnoTQ0fxAMvrw9RHkwi4H/dxcWdlt7AVEMHPOAQSmqCSJjkynSthUPfBnW
/QCilImjnpJhBr8Y82Jx+fPD+E1jbDmOo+sG76MhXM969x4aVltrAdLDA2oahhREyBQ4bnHGfCI4
CfHS/GaW5JD4RZr+Rd44/+ifQn9N+BA6rDe8j4L0YUe+U1tWgeeUqIPtg5hH0jXjwjiK3LXsPZiv
8zMmTbJHIVO4qz8/Z3N+79/9ZkOyfnLl6rYlXf3Xa8Nwi7jI00wygoqqO2Rfh6bXVp5fG7smiLZj
n7Fs1cNTPrnfC2ciUgRS6a3ay1qXjmH0PRvSZDWS1X5S+SCYwbfHNFbdWcriLbMp4tE6/E2eKuTv
D1uQyOU6prC4ZN7LU3FNW41HZYz9WNFf0aZDP7dpCoYOK0hu3VUYRLYqtUOgZ02C4DhzSk8IcBUK
0G7coEqMe7M4BQkzd62BBNzWRPuZ6r5sygaGWLluFfo9R2hb5saIyKevGQ6obV/HDBwYTSwyBBen
0gTHBeVjSSs6Rj0Rm1tG02cKb+Ppz+/U71enK20OZK7uOCZDxndvVJFblc4rTZozfWNQHB5bmqjW
Vdd+rMXs9VM0gA0n/qCw7Gz+/Lt/X9343Y5BILPN7BNJ8K8XSeqbPep3iLyGbq/zaag3iDTbden4
K2dum/75t/2+XLnS8QxXStvzWLbe/Ta7EWaFWhKqs6l964vyGY334tbdTwwYv6X/7c+/z3wHSJnv
PulZAocf0mIsC+9e2qTKALRHmBwTwHXrCCMeJfHWqAFsFO3c7JhHBFFB2z/QHspS5ci8MFH7BYze
28irUo61F0H5cBON4rmNl7ngVNX7K+B41iZhwZqaQN4FNbAUjU7uX57B7wuoa0uWL14wgh15Fr++
QXnU+WOf2tYhjEkUoWeRb+NaXY3WDQ6D4wE2MbSPgkGY7THNRVBFoFE20GOb5Yi9i0KkhAjpt0T6
WKPHOMM+u1r5YkZl8DTlz76sph9mnf/vjvlvLmcP9I1h8LKz379/zT2zj/SplOaBVgMNfsm0g7yI
fIcCcG/4BZDg2ehAKzzI9OOfXy3j36x5XMmOLWhAOxawwl9fLYfmLb87Mw/D7B6o8onwDhflTqeS
o0E07MJX3Xg2GnyyVtww65o1tQrf+QKNX/eXq92Yr653KzAGmRkQRDI0iJ53j6bTo1yEsNYOqV2x
Xs3qoWnW/Fy5/sLtVD5zKueGoz7UHK34y53t/H5re7h0IBdZDgOb35cVZl2uDg3hUOr6Kz3BEuWI
GD9Kl7Sp9GGKGEELmdEC9ecRjh5jSk4DhiSh/cmJzJ2fasZnZTi7qS3kXScOdO6XUFvKFSQzYxnY
MeZsBpd3g2Vcp5ASo/SJOPBa45hgFj1IOS1as9OBy5GH2ISM3Eo0tZdgzqSgzwKc0pEbcq/Z/UjT
BOiQeqvYyh460eDC9/IjQ4l58CdHUOQ+K9jOKlHNGmMQLu3QRPpVU6Z7ymAvM/JPsR48mJNbb2KP
QWFv+DB+ly4XyioixPYUxKa97YeqXASldjJEN34aerHTYlRJWpY8KI3CjaL2VHd4utFjMuysOVHF
LeAuy+3cU+6kj02QXNs6JAYozI2/XC7/ZsP2dIxQpse2xwHitpj9VCvlEafHUfMlGEzLJQNCblEa
fI7D2r3vGv3oBsgwEmKH29jgIFNLMoLi/KkdfLnXJ8VwmSZrUKErNtt06xk9fQK0jAxLSgKnKvkM
qUNb4FAw//LA5e93vKc7rLKUx54r3NuV+NMDD9IO2Qo14OEmE5VoTCZt/N4GgfycZeqTq41gEqRz
TqbJx/oETM/M22vjQVzn9GA8IaHJqL9YsyKdYOhoSfdZoB4Eec6wU+wTeA4LO34JmFatO6Z8W8sH
gduUzBpqxlqG91HEPfJ6Q8uso0iZ5NvI1A/AIK63yqrh3H/KrjimWBi9wSTSL6KHzGz5aGXiftCY
haTqi/IRPa+GNGJSyJK5q+jgqR4+o/bJFeAfZBaJFTosnh/VveAVvsv8gfAE3GC7okHnJc3+9S9L
2u92HZBhEnccCyo3sfluC9OrOpxgKchD6u48mj2X2oFigJwNf5GXikXQZCONOEaC4IMKYBWOQZAg
oojEK4OtSv6yuhu/bam24NW3DCxErG0g0H5dYquoZnCpxunA29vvnRpJhQOavdDVJbLoJDT3STPz
Y0t0j4NOBvGEUj13GLxFYVGf2sgI/1Lp/r7q85BcrIO6bXvslu8LKHcy0WTTPDyYYSSQmdoLevQM
DJk3JKFBe8ZEXufY+nim3z/ubYIBMr0zj8JwxPIvb9dv9f78WNAaG7qYi1f5bs3PcOeUta+PsFoM
fIG4E/Z1UxEc3nuLvuVN800T6Stzz1Vja8bKaXlsWl/ewS4EOFZlV+b6Pv+HJJCK0y6HySg+TsP0
6S8P9PfdyaagmA8lmJs4INzgcj/dtakIo8Eunf6gKdNb4JbU91mgk2OaeZzTEndHA7Znian9O9/3
dhCRq4Jb24uy8KRFD2LChNI78jkMlNoraHELpVwiI8f+HG4GhL4PZTVkS5a7S+M15SMrRHZkYonh
qC/XJjbhU5HUEK2sRBEU6r36efNNn5B/FqPwCTluMnRWZe6twhxBuIwtmouzsDqs/GzTuXAdOVoT
0dR8s2pH7mUlSCMYwbQ3JhCKErPQUYa0tlGmbazWdbZtTeh0Zzg5bFCWlZYqdTMVebRq42m8457O
6UpC954kKRq25i4LS+bHQTAWvn0om7HZdGNhbW8HkIKBHupX0Zwm3JK4Q3L7bhqRIHTrrHXMZ2Ok
nI+T4Dkzy1f86Uzuo3StWY2xx8H5XenoQToxuUt6L+cglAT8tq13d1tEY5qGRyBkj2PVvpK0jTdC
W/corU6RoT3UZoMRZ0BL4VjBOSg/MPCP8Rx43sFW4+52ko589X3IUbDHXserwU5ANlhgEAMascdl
/q625PCXmuP3i18anPTxG3sSMOH7w26U45BBzUX0aCI4ranlrYYu+7WLB3ijVQwQ+vF/fvdLg9se
HzxDCke8rzebQDebbgjVwU2SZqMV1jltO+8Ya3kKKpwYjskFTdtA15pVWRlmnh96Bdna7unPN5X5
7oBjUaY7rslOiBlM6r/dUznWD6NS0mI0rT1VjpufuInYgiUNW2S/JNRyFdihf9asdlzNfo3J4UqU
heO9xIm2CcGNqxxMSRTlnylEaBwDFisROg5aRu3kMcqfwnvB+I8wHlIEp0JtJMlExTCYf1vp3fft
JYvnYgvbFjwXU3BGnfemn5YIC7xuZCHaPpBiFq1cLSR/bIYjZnVMX/v2NZZF43D7LMmBvpQjYXMz
Xy1ucEIvbp+6PpKnRepm6WYU2sswJNPh9iGiikfiPlB4Krm6fUtqBc1DWheLAPDgwRwSBgpNsxMI
4RiCVGKVJBgo7tpxr6qJYUpsi0MkY7IRwnL4r091lClaQOMZ57g4xKE7ZwwS9eWN2iEqpoH9nWxN
sI++hB8MOkX4HbKlVECXkcku1krm2jNLL0Wu7YPFnDKA5wCy+HTELMRA4pDPH26feXXEgVIH/8bY
ZkbicHMAV28wy6j4kXgw3NJ+Few4i6a7wba2pqsjsxnCxwrmmckqhmKuesoIP5SVxi4QmtPWCZ/D
LJBbBwD+ilkCenHNhs6iwqebM/OH/Qq9IJY7Ev/kgB+oHRnLlKlVXbXozWjUwRdZdZmskAJcRcOG
eLsYBkwR7DIfVC5My73JcOMhNjrjKQ/bVY2WZT34CaOClAGrMVqQr/EEwZfhyzFz3ZOTEavVS39T
WsbmVp6NfXm1YmLNS3Dum9Rqwl2DUez2KJmBn3Nm7/s2IsxDd3L52CQmkW8JVwPHFybzSIRWdqo1
J00U7YlAJPTBdonk3rRIhmjoNUFGuvp+pT/Fge5tA7TDyvL8Rzz/y6TiHoJCLdiXajJXQuem9rPO
QR6kd1WMYLZIUGDZvW3vb3Ydti1y4WG/QVzvEFM0Ofb2Ebs8bq0d12CwGPIQ8arQ8m0IOpPQY47T
ngyKTV1/wTu7a0RvPPUW8O6kCjQ8oLTkx0JmJ1Qus9pJnmSC8izAR7FtELlucW5BDWw4P3lVzezR
J70QQTOZu1RoRYYfMmnJa3QjjflP8EKP6A6rFW0ow9q5aWjszczaBRz20ahPcPF8RdAZYbbkJeSV
8THP5IuVZx/dOkBY2ob4SnHF781WbbTOkTsRGFj5gmJv61j8yxBXn+rMDwhnqZ3z1Fr3yop2dQjf
B1h2q4YrD3PR2Njjf3Qo9QTZoaseigqVOkayh5sxdZxluUPlPZnouxjC0MuUlH6nfGjvCmMiN1qL
87XbI68C5/4BJSypIS6X0c1dDHKsuVodEyYNtPgXReZWMNlbrzbSbR+i7xt18It5HBbYWjmu4zLg
ep2A/6GMeerRiBMpSt7R7cu0as8YeQxWW91GN0J3wWl7RC2hGK6RouoXXVxvssiNd3Wlnzyp5TvR
4XuOU8yLA4Y/cKZjiAvbFw/oBfj1kyKnmDRiXeprQkEwe9kAPWN23qWbMPIs9haUu0fIDMGyVBVE
z4ggJTExYc3TWX+E9XY1k151LKcICNKdFRQeoqFg3nqJ2fAaHQmkCk80S8K9BbeWUzg3RC6I/FQi
qVcNqpFVxwDrbJs1zRyH+ql32fAdJtReIVDo4Sw49tsx+VYmSEXR9pVg06JZmYLhJEVYefLye04q
DSlqQ7qmAektKycWG7ewHFCaRbB3OzKAEjuonqhrl4WbW/dUTFhWvPqcN61x8YQW44l4wLhDrIxq
WWPqekpXXePRULGG/sjzDw92bi4j3R2usczHKwoq0q+xXHW9U22kFbpXLaiNu5KbCfCkvgwQYx4i
fPBzA5dcxkoDxIqfOGBI1uofi3KgJ5f3T4np+eyU47hqyuAOAbH7mCRf2BiYsNbCPTQZpx5OklVg
YttEzEtMISaLzu8QQl29waifaMsbG70iMj4J8/QwAEjLYLAnkYO1pHlLx1xtYcsGy6BM2pVClnSE
+vpQ64PkJX0L22Dv4ZMBZIkIbkT8vokYay/sFNimVF32nCXPbS3IxDCDY4SafNfBE2XKGB81yRan
POnjASnRNToWZWXJkvKgJcGmJKnEMQrvrmh0ZzMoXW39JL63clp9TcmNX5S5BREWT1qLwnwfZbm+
D8bsmS2fhQqNKq+2TqPPq1sMSejbltTEHhakAQYQw+Bt0JLvFBT9bZoal6iILLc+lkinowXxFlpV
cjfr8uLF4nsS2KtRhMxjTaY0viThOkI1lQfMuxHOFgTGUS5XxMnl1ieCXEgxbKW5aVxJ3Zwmd6ju
eRviEiIhpAcmwD3OL20bpBgFcItNF0aSNNr0yVsZuIk3IbblNa4YooinCq+EZ0CA1s9mq4sLxxa0
avBp7nolcPIja0WbRMiHS89+OzRqRSIHsVCZbNcFpLsN0i19y+u665p03BRVMuylIKWwnX80Q+Fo
acy0FqQ7YJWd4bFnFVo7LKEua9BjZQYw2oJ2QDxxtaSQjxVLZebU+XUai3zbdw1RccrGcNIlWHz8
1l1Wvm6seSXjtXSI0w7HeraMwESMelR50xC/6d6LnVysqHVebXgbNTxr/FqFtYiHvntEpba8aX+L
JGLMEsq3zLFRFcZpuPc0sgh9zTpnuTWuVaeuHCm/mlG1cyHH7g19ZVFKcTAaviLnwH2Y1feOYxCu
WhhyZ7XOJU0C4rfaFuDf+DoS/bFKg/Rk1rq3M1U2Mz6R2gbYE5dt0JMHCxe0jSZ7V2OegPymR/Ti
OHWEVrS0R9oMTU3wdKbb+yypjFVRWY+3sUzbiDlUWtk87vyT0FFwNJ19avLqaM1i6yEQwGySUxFb
5LwnLeNkP8Bo3TUWwrx+2BGmujWysj/aebGNgtA4SYJ/Jzf9WjUxgZrIggQNni046Ws1iISn4RMK
4U/goA2g+9MxH73ygr4MSbFVansmz0BedEXUGS9HBKSBVhAEgTF+KDw3PEvsEwaBGqdK2St3EqQ/
+P3bzVkOdH7hVllI+EJ9qsioIWMFgozXNMvbMKQpBZmlHQkolWGsBqSt6yGiR1TQiF4zz0fTqvf7
JIb552bGfUl3JG6/6GToIkawlO/tIzQli9AnqkHCbNtaOdZ7u8T63s8WRhyi+ISVYFBHYITnDLuy
EVcUrflqjFWJCKD1Dxzy0MljjV4alatOPvbMbWTKt8gX4iynejYqxXtTTz/CA7U2zEONRZhhXnDw
+kR63kBZtx+9tFzC9NUOfkYsmV1wAk3K/jEXtX5sScdmiDoum9HKaRbXOwPbr0lp/kBv7ykbTf2Y
TuhVej/Zp1FKPge21fXoiPCCnGTTT9ibAZQ4J6NtMJ70XXSg/2isMWWkB9qCGQdmebW16IVlXB16
mkd3E5uxQN4KajJkAWmSSztJ747WiR0hoCQfARCEw9ivqrtPdP/Ke/v+BjgJEme43upQRNNQ4kV4
ot4XLONIurWqUWuYxvlKUxO4OydAU9hycU6Ef1pNu0fkUa8C4Xb3mtfvdXzN56bVapTwwA1LaSfb
PHTuYt1SWy0j9tOfEN7BLECoUkefnS6Z9kPf4lj1sgdlJGxomfaoBxaxsoKoEscCUDfJHjN45O+9
oSof8glQgqHBBLWGYOeX/K6hSz50on6ssuHFNnr/gW4ReqgyMe86TNa0hwDMjHGNmC9xgVgnnFrw
NmHN66Yj3O/pzmwBD6is1z6NIr3DidRCY/8Ozpdnq/Q3zsPaSpnNKVJMRytIymWTGHuVkKOsW1wb
6WyqwgFWlziPOrvuTwJ/6M6u3M/QAUycY8eqYUo2+SPw/aIq15b0BMYN6E4/RMA1cALEo4xTMRct
bGJBDnB8nisCpEKvzO9RYxf7KHThnIbtvSsy563nBvMmbEFtWueHAHHkQ0kEn2I12UeBi/2Y+BYM
6v68Z3DUGrLwEFsf7UqjHsxrJMllDS2+QbJ2qMsq2ofZeA2qqdhY1uR/tEPUNoNN3EjcXYMOkLSM
a3FxJnZlhfR7jELz6gvrzpMDHpBepKcRL7UXpd6TK/A4Iu87t5V1LPtR3cu6rO+7DkVkV06EO3F+
uF23PZrwZa9guNQtyt/WEcPD0CvjErfCe2H38dZyRA+P0WczlgAJOvSxBM60auX1437SOOdxwn4h
6cU6ahmxpZpu5lvemQ+DyiUzOlZbPyb43EMdmqssuJ+RMqVCHD8mgwWgSQyPWQO0oE+IG0wxdtM2
dB9T99WfJAAUw3vswa/84IpwW6tlPUVs6/O4oDWxPXG1YV4sfMaIOeCW2irXcZ6oBY0zNFf5sM90
SKiuIpDX6roBHAB5vS31AMhdABdpMm29tIdukBbWia1mhA9BMDtZBt9pZXhrpirmslZZu9TMYdyD
Ii9wc0mxiRHpnUUhNoh5kmPGsImc9+ZkDuCxB4YsrlRXfhzi35h0zTFJym3jIdUY9EbbqnFstoWv
P+bMAI4jDelbe2uqwy95xwzXw/m6yFo/PmGxZmk27SdG8E99Pl6UhqvLooIb8zrG8QgYVatDFOoK
r6ex1VIdRvfMMqpj+RJFeHCItqvX/uxqwqpf35VVV2/zwMNnZbhHFhJiyaLB3Zg0v0iHqN/MphUg
ybqJaQLKnUUXzGtYPmrPOvLlmZfa2KNOBpN5YVg2vKYSC8q4IVXHprSFrer3yNuDMue8ldeXvmmS
g9H4h6xJiyPBTZ+DhlzsNBhwdFhMwQrBPOyGSGrQz66RbYWLJiEdkxbUBSbOJpe1uhcxhSQM4c9j
6I2U2uiy3Khb1H6G99Nk7mJHoJMBpDTHLmjEIYskDbNCtgfK4egks2NJcs15qMJ+gwnAI1Q40pCA
gzmxGbLKkNcwR0W1pG+B3Wzo962j7F3kD5cAweVuMM3vjhrlOdPd0+jii6gtPCnVGPe7EFnmCprk
JwvF8drmRMGhqZuWHa/fzlEvvcvSYAq29bbvH24gKGojcjpKUnYgs90wE0jNjQtZUYuuCtVZk+1T
hWqRkCSVrUvX9jmwR+26C4z0TAvZ74vh1MuB+G9kvSUIsBZl3RrFLwF/pa2OTmzeGb1bP3A+5/Kc
DbJZdOnc7OAmnnWHL/dYtClBUalFsmXCiSgm9MsJAn3VOMgqRy2sTqoq22WqqjujbMcP7QZN+aLU
A3VXI0S3cK053VRfnFYegy7knQcPsfFl8alX/MOb9VD2U06SVX6XYBVaGQHqywpXxSJxm5eqFU8d
NmRsRiOwE2vpxD6YMBhES1b+z5kW4kFLzerc8zv3Xi9ftML7RK2yqCw33WKrpcylqbFNVY6BJo3P
VZ0tbqdMlY8/GqWknYl97hib2mD0Okn2Ln3uWnpdeqnMkIK3TR998c0AxoU9vBopq+ROrwrzg+u/
QVH8HAx4Ziyn99ehSXBUanDsH0zhrrFZGiu/boINzrZdgDsmmUS9tjrYMaEXnnEOfrVaCjmHxsDC
NipJKBWOIATTuNXMp0TQEjOM1v5KdGH+SZtEcC7CnNOOazx5qb2oA/tVdLK7Mwm4UbqTHuMqewgU
By9LWHBf/OG+H4k9rR0tWTeJ7S7rqHT3UWMe6zYY13Uv5FtnRHKtjZK87FzccRY9cckXNll56AHM
lRbhMb5VcAWrqxExvYhQHfOUSPmygTA6RGH7+AW3k+58Dw36UbgyMXq3yAL6kXu1RrEaOpxfi55l
x6vFx5prfREGY7MXUzfgrNLytaePa5aJaBM1/dEcGYF2RnX5AYKcBWTAn4ZV7OsCgwNdiSG20pUj
6bz7I9dm16IzzgvsLMQe6Fn86NmzvbJGOIjad+tWJOSgfyuXQvMbKmffxjATn3GN9YvAn3LQO1iE
pmn45tjA+SY99ugIDuHsFZwX9PprGUdqB0sE63k3fda2cHlw/HiX3mz7g92bpK2LsFvd8F1QBWAn
Dcj2A7MpD71Js/YmmmRQnBxsmpeLRAJ0kcGwtRxFF5ZjnUsAxRZSNvdoynGKLcju0PPmGMsXTZes
Ce/ID12TvLVEa5wp5auFsgV7F3XTPiya+77xxF7UDlvKqN+apnTy5u/pajwZmRGsyOzsiKHtXntL
NZu+gd6fJDa9T8dRa8/tOeiBtl8OTY/QJgQTftvx2waSRAGuXnHaqgS+MK5JbKhA7YY06z/atbmP
LFzPjn7BRKtLYO75wMgM/LwGdGUJ3HS4IvF0yKlgUqqr9dCaYu+zyLauXR8nXb+fiD+4EAMoVq3S
cGz3PfcOB1F3Puykjf9Z9VATXAIEFnUFZMOVMN91r48PAIiD5eTa23QeJup48zhG9cjpi2rL/ETs
S+xBMO9z9E8TxirDrz7xd5hfzHbdRJFxqvvqYvaDvddGDOD00q/eobhbQmyx6RaVdKdwuuzjRK9X
tVG6K9OuH8vUrB9SFVv7zIIrnWrZVV3sXlr3MglOyi2+6G7qrsvOqrYu4gQaFW67oeNrPFVsVfuc
qUehimtKUiCwOdx8PhsCBvM9kubxIUrBWyQjMeVaFp3jh7Ry5dFuU2PF8nF17BFcQF8FSzNmiZ7C
0T5RiXbjHT3klVAwPGJop/doVhnSVeD5pd3X3I3JeCdwuWEcJlEDH6S411wWW8us3Z0PZGZZtjga
OStLRhHzlVtBhcHq226BnwLoknnAILwmlpUtFx92H66zwXQ2idGyr2nQ0XUvsl/78asb4s7SwKFf
YnNIL7rK3nwv/9RKmiZj+lST5PdsdhNuU/SPYD1KcP7dV8784QrTVMbMYgrv2K1Wlm3mpxpQyUbg
2l7Q1oapEFgPSsr1xML5WLAYjaF7kBRNm3CwPpfVGL2gN/joGuUazK/6Jul3Bsmzm7vi1LZ6eCYG
Y2egKTuRGInpiHbLTubTtz4qQqwNKZMr0Vkvvv/Kiegpo2P0UASJWEVhcte0qc4kIyKTJwwxmPZR
sqOgP/U57XQt9sdHVercPs1ICFBWtYRV9nIm0EfoB4L6Ho/Xi0kJdBYloSuRvjVywLiHMUxapkHV
SyLbelUlqnp1ZyuC35fDXVUV+n1v5B/x05XXsai/5y00MrOP023Sa86HaTRnQt2kkVGB9yPpJ2tj
cvTa1a1HNJTQasIQry0UpGLrEB0pnBhRMC22JQQS1ip7BhXIpkpOCvX0wY/I80tH8zBhkcHPg0x2
j5KTRhexJ4vQzB8J/f3gF9qwCUHonkguOoq5NWKPHYmoeH5XWaHGCzq68WKylK20YaCr247PSRtY
127kBy8sHlpV9VS7acMQuq26xxDL5s7udG6O+cux9NtHnRAlO9XvyAHbFk5hPAdhv3ZMPXsl+cjZ
pmAqNqowmmeH+GQK/1Vn43ZfrH28ylyPEGpARWpvRjm+9kBPXkIPG7jruesuW8m0SU7ZhIzMy+Te
aaBPcYp37eZYhC3wYX43DhDitxlJx/gdwNe19nr7wJ9v364d0ej43/nDfr1Ga7mFW3WUF/PqPqUf
7K90g81yUfeLXmDwh+TC2GjVUEFEq2hpYdFZe6zC0AHGHXhjderdu6h/RMdewipWK1SzW2u1Xl/W
l9cLzrLFm7swlqTsroe1uZGHah9do2v34n4U38HeUPWWNmBB2jlLPKJ8GT9UDcG+jD7WSbZxPw+M
q3b6Pj2O1/5qPtWvCtE6PhM8UQ7spyWNa79e4QTTmk3bb+nl415FCYKDRL+EYzYuZRk+hW25qQGi
4ZZiUNmWLml0VgZfP24trPiKLDciT/Zun1+w3RUX8sVe+yIbuFHtNXNr8TmhEFhQzmqgQRNnF+TF
KU26/q0ogQG0g1acRyR317bXX6Yg39R9l37gkxhlUhFQY0bpBzrJS6mQIJBmXuEtt6wPorPpmMWU
m3F+FBg+ch7E4we1JgwBDuvm2hDZuTEO1wRwlf94de7xVVZlb69kTfz47UNlldWhAvf540snjOkj
lrh+boFUDtQ2csGJQbp9efssqbk02iw7GYzTDky+Tlp4yujcbm7Bc7fMuXcRdLcvFdOR3SS7VTwn
khWZA8kjDCo+GszLNkPqPtz+ZiIMaRlJRYd4Dp/yY3FyGBBubn95Sy+r5hyz+RH0van99P0yd2jC
4cG5xZj9yDKbA95u2W7/+t7tM7A287LPnp3iWjbm31nn7Nf+NGdH3B7wLSbPYqa7DIwSG05bHvw6
KLZjk6r6qJdmuyX4i6dEguHtZ9a32MKeLId334srAE6GShXRAOnzlBOOpm7ZiHUYNSs2NIhQc3LC
LUOxxtZJYgChtllisvSYIQ4hBtW3TKx/fbh9L3BUSkuvOGpz+t/tA/NYeqeRl/BxsAdwNxoSCaGz
6neSQEXqoOKQzAlHPeP9H9rB//OLWvgHEP5LUY6KDm7z7sv/+4Rdv8j+Y/4///Vvbgj5f30F514R
2fO9+eO/2n4rLm/Zt/r9P/rlJ/Pb//noZpr+L1+sb0z++/abGh++8ao1/wmyn//lf/cv/9e3/w7Z
n/DPWajyh3BSfkz7JRl/Jvv/8z/9J9nf+AeWJMOUELPxeeCj+CfX3/X+IR3TQdCPZsNiWoGm/J9c
f+H9w7BMDzmgjq7DNHSknP8KJ8UnjIQTCY9h61hH/idc/5u2+SftM+pA3bBN1PcCuaBhvpcJojwL
lUviEd1duklzlhmjeqId7QHeY+mfffSZEtfJIXWsp6xMiVxy83CnD/eRlh5irR/2OQhj9L0xKdwO
JxKQWyzrDUFANpAUjm8ZOXIlo4x0cFdhEj8mWsNCPmTpSgczk/o6cYQebde+6r/hxYyMdnr76S25
/ng6P5vDTEuf9Xy/Pk9eKRJiddM2Ef2Z7/T5Qy1Hpv2uvQepblDzNZshSrLdbeGDPagOEb3ORQN4
deXNa2Ng8L2gcDmpM02nf5zugAW/5BD2gHfilVMMWacEvBqMYMohf03B3wLlNJ7tBrWl0RaPuaZ/
pjyzrrcPacadanuDvvY9bIEgNAaTUaE2p2GV1ZzQg9nUJkN1M05Jf9TSYk9t0e6gR1b/j73z2I1c
S7Puu/ScBfpDDnoSJMPJm5CUmhBKpUTPc+jN0/+LqguU6R8o9LwLqMBFZspEBOPwM3uvzdAeHJeO
C4Smk4XknNkfhaUwXRZYGfh9n/8h8vE5cc7c4HqELuefh580xaWQgjHmwz/+2BfsAdcqqaO8t8LO
N9ejlZnr+eeB8yshschnF7ulqP48/CTNWnH8MEOFZPixabUMsqX2MrZ+yaMS5teI1xiXOfxA2fb9
OVmaN6lnEIlTsz+nA69Z7eNZSVxsTkpLkgM8t1syAoljmwfPwUzUOKycy/XTsMko6eVDWczFmZQF
b0/+3qNbjn+JebBQqMgp4Gz8CHzWXvfP/3j4+TMN+zIrfHFUFTr+zOru5+1fdVx+EGihc81AenMi
mXAx030WtOoR8JcK00mxJKcCsl4MZfXcbJPrn/9aAHedu9dCa8Z9bwxz4DosM5JNUVU2R5WwD/sr
JNVfgBbxcQgnjXLRyzI2b0BwGIs0H+zXcOg3Ca+IAfZ9sYwHnQV+tELjrEo8Tb4rGOumI/LL7UG5
qLisRGZXo+ZkVzBx5n2hhpefP/p5SJjcXI3VCqDGsciYSFEnlcOgnX8elPdtyGpLm/E7eInvqiBU
W4Lcd7io8DRtJu/VOacKcxmSISqRxEHAxM7CosAcGwusYHtdkmvD5NF899xfOmCxaE7BBv+kooLa
6rCvGcxFEI5JjVs/xUh+6pUNrCszyU+vA7qS/NyOVz8hwwmWy4Adr4HCy3/x3ZxhWp0zJlzRi1er
e+ryPmVlmLh7ywe6l1P7lk45BJT+BNqdMRYjH4Qp1mxbtrnxQK1hiOezcaRmolnH31nRwfGjM1cD
szL3y0HDa1/qGiN2hEggC5bpRD7yYA/Gfo29BfweKbbkTLXnnxzPWafvMxqzDuQsH37uwcpH/Is3
kfmffOXrxYm3i95i08a1zjBHaUNgJ/3SoU9RF+bQV8NqTA32vQ0KsoaE2hwil4+YgmEBJWUWmqp/
abP+w6XxPrPznFfPgI+CvmQQ49UwIcMHfPKUKOiOjhXShW/s5vrSVKsXKoXroYMjQNvDpqzCsJgg
YHZL9Qtig7U3qbPIAe0OcZK2FAzQcBJeIq5iH0OswYmHD/oFmmGFErhcT2PyKRdwIc32UPqP/aQv
p8JZiR0pZRf8HJTcMJsjVXIUN05zWOfqoRODCCudVYRtD0lU1c9tCQmqSx3kEVApkZ4rSvJ5dpgK
jNreUuWd1hF1K9Fonvzk8iMJnIv6yu2Lbz8BKLiQR1vEWoRx/CuX+rarzPeemV93qPn3Wum/pYKB
kmEgGEnKF0tO8gSBjP4OJKvnCSDwThqDr0XZAq7oo+9g5w/KGs9po5ns1ornKVFska1LbZbndSEg
mpxpgk9gCVRe/LWIJ/JP3uE7NRFR0j+X+VKC4WY1d3C96r2Gq4KZOUFg78PraWsxQSACS4Jp/E1z
V35Lc4xyYeP/X4YKJjTN6pCa8gxZyWTusk86E1yq1h45Jx6F9dJt5vSx1Lq9L5lpcEE8EkXCvxXO
1WqyWeGXiVStp9HmHIE5W5/8ltFoWujYRSHcrM3g3BopG4mKvXde6+jdSibSIpycwjlmigJ4QIiB
qNoNan81g3Yxj41o+xMy1/Gqth6J/ZvRVOs3VWr9sg9+jnuIQes2lri1PXTwSZeDsJmbk2/Uzo3r
EJVasa1AB69C5oLNDtjC3lp6cWtYWhrBBulD+EdrYLYtbAIdtJJJRLE3byV5YTYHfSE8iM1HBlbm
AUzisNMTPQ59ZsEK1palF6eGBNo9GczRT6oWJOv62Jn1sV2Y+6nlmFesiAw/vitjfLAya15NIyUM
26dntiBCwOkh6HVsfwsQxiyvLRZfs6aiSsv7KCvH9YTl65iTmpNa0xJ5OgovRJbGEfXCzdxOm3qx
aEOngc41isBS3RwBKuA8WssDylsJoIQ2ovQbCGuDvR9XOnfJDklkSCAx82gPbrf9fQ5xHc+bqVYc
P2WouZ9xjBSQk4UexSRyD5nJzkA+tUPwshwF69sBxkyEyLBDFsC5JTyWmE39K4OUFRMCwod5Iwo2
JGvG95NrNk+uKm8QlZGwguoSB34btZa2346y/RZXMSPuv9QDP654xcpItedOm4CHfnZs2/sVxHco
i3O6jjBSiuRmhSQ2CaPicz486DpNiTawjhrGd6dn51ZaKzeUQpA8zmVp2IUW6r3BPMYHVJyA+c3g
g8met19luRVlvUszWVMU6ogkm6UrkG/o5msp75z0EQ3JdAf751ezITy6tRoiVi902Hs8/2/kb/QB
4/U2QsKFNHfxVsYD4g3cWkLe87SpJ1zjfsE7cF+l08FmUZpmlXdQanpupnwbdtvf5aY7XbLuuvB0
HGhUZChPBmShTIHh0SxhJ8C25gR3h923VvQ2dPBkl/fxAfmUcUoGK6rBcO3WzJYfksYXagimh8zN
wYFLhD1OETMqL1lNVRol8BCrc5tA/hJ+wy3k2TYr8+iqrceGhW/ywmR5A6iiY8gA/ZbQ5aDTk+l9
0W9s4KsvnqxO3gY8R+0QMtDiOnXAl+EHuRIEIBp+CftMBaSv1G+EsAPOI4HHteVNX2KoqTVg3BDD
JIswa4l8kbofYsemayfW5ChNnGBm10HP2MhbcrnGTlwcKP827xoJwQ4PmmqrG5FDJxveZFshd/Hw
q1G7590f3vQnaY0PDC5SwlSre6C/u7KsmHOYbMJH38YuZlzw9FPnEXBQMvOdF/AtJJX8XsmHZUCQ
Hmo2zA1EPTexH8Rq3q2ssI4I6AwG+hqJ1rN/xyrtCCAX9BXclDL2YiDNDPcZN3zNzEWbBD787Lnh
QPyChirfc4uWYJAW1Xrqo0sd3hlCUEsVb0vJZFPkH27fARSzrdPIgKjnVw4LF/l3UnX3hmRWaU6J
w9p3mHY6I9BDrJ2gRjQ7mZkZhQOAFVEORWi28rVf/jD0RAdfu7dAG9sDJjsoaENzMc0ZEb14q1X8
JE0sLXDXfmMmIullhUDpzy/MNQ5itgEwLzFBqxo62iENCsmV3Z6YzrIYtmoo8LCbrY4UUViM626C
IbBDzZ/xcer3uC7zaAL5TVJNfzuqBAFy6u5rr6yhN6CZQdhAxrwCGN5dWWv50jTqliAyZoowQIB8
rWzxsmu7ZmU412Z9ZaDmTn3vSw4fU2deuN8cLB/Ei+sM3wokDIo5rtcM81a3ru2JmvNbDOW0TypG
VVPFtgy8l09IFFqqlTL7saMckxYirjpbHw0zeyQcN965sBXD1Plc618KunOYxZRBo0k4EYUprJrH
NCdmvdQvKODJs/Tqk26W+ARU/tqQYyFdaFAu4pNTnY/QjUCipX3VEi2CbRKlFOg43ltjveK+rx7i
4tZwTk1SEHmkrN+TUTyybyLRjUCrg3IyMju8BX+Ge2+C+mIQ3nAONxZDGuonfZ0AvySnOa+b44p9
mzmnRuOEdPHAznhmbicZjRtI9ASIiD7NENCxD1pKZI2xZzUh5i7ovckYuaPfkFyf81LrFJKJh/Cm
lNhEpunUGvdTQT3e8pyd1sI7WQvoK0g7XOkwBjL/rM0YxMnWVTnjcJ4VWfdulh5E5+MupOXG+xSS
3YzYMe3ehEzukMuYsYx3TUUR06Y86bmyYc1zFvY6SEK/9N9tS5k3ZC+vK9nWlYT0W5Z39dy8mMQI
MFjS5qBNHE5yRgPcMb9IWFmsLVK5jv0DU/gdJH8DHZ+9obO1xzTW2z2rZQ/2bIsMVbCnbFv7uWi2
l5Sz0PUyAnmYT/nYokSN9oplPYoTPFlSIwRmLqmJh65l1spUbR5arBSZ+ZHU4xxZBjEjK6cXC7ar
RnMupWvdkOD0GSfTg8iVCNySU8Iuoe+jPc4N4YREWP9ybI0rJ4VF7MP6ToxZnmvqXb1lGrnWx6Gs
WWknATZSHC6wWtEgJzuo/+Mth+OaUDkCDWXU3d9Ck6YUXBTr8+9hyX6xMWHpahovfssMZOnOQzp9
wttV7N+OvmVjw8OCgfw/CaI+z+DrTFtRYtg2o+ryE4vyNTa+TxnjbBloEWUpk1AOpwHpWgAPkDxC
jj/TsK4ECfCG/J7KbnnWNGoO3cQx3cE8ILqrIgmQ1YP8dDZ9aOEu9+RfWUwAwFZ2GzcKiS3Jyu7B
nTee2GaCGzB3oBLZZHbYQdvYS8Msz0ikz2Av6CNYXGS+O4ZWMzJ6SnhRNXJnOUUGl6w49H3aH8Z5
RpLotw+am1xqKyNUAoRqVxSPqlZfYNy+THoRG09MpKMqWN7HGQNCl0MOq6f3cvCeshb7iFbcmvnI
74C0YWdJPw7g2QoqeH2yuIXNgqiUWHsruxU9Po0D2SHMOpsnvjFlU84B1nnFm95NkSo6P2B4PYe6
R5FHLEC6hxLuXsn+V1ZONb7J5Yzbz4z4GNe0utTQybVb4Iut40VQFCWoGd05APo57GqokipFgwfT
Klh0C/JW06egxVNWwTSXbJVyrpKpDnQqbMdXIJ5cLw/lDMRhXdWzzpx/71YI64wcISB7gKCM19vt
/9Wp9DNWxjNIVQTnxb53fjFB5HKdM+ScALC2tfRCakOqp28ggbi/agi5vMbbedxjVYm2f5YFFQMf
B8qCYdeXwMXgufHx317IQqHquEYDx4sh3GZnsSB3zLgL9EKxb+hmjgDL3YGnfbfXoqQWL2FqSXWG
S9vwLfxvgiOfVLZXafmFKPOKrBMQ1paJlhdRKJgUuatHlIGus7o7s9JP1PYvuRSsiOMLaaULy3/v
uaaIDKw2VrtUxg9aw40M2xJBizam/wHnz+r9AWGDzvnRH/0Ay/w5XiTlxlS7gZ57CVVoFxM/TJCQ
Xdr+rj/q5iiDjsEjN8fPzMjiUAKYQyzOgrIrTHp57hPJjLo/dnndUGjxYZOkInRxHKAhWZi7NXTk
CpDA3LjOfh0sIAK5BWHASZNDjKheWZW+81312zd5wgDVHuPtE5mMHSBBlV8hLLdwGKSMT0xuSPmL
SuyXcjRAy/nNtZq0T0C53GP79ywliViJI3jYGwyHQbHccIaMg/bkwANCvlE9L8mdcuFAVT2WtNHn
n01Hc4hv2zlmYDft48Kz3oFawYJci2X6prRItebRyQesBQ5qTxYbKF63YKQC5GinWfQhVy14hMXi
BaTKvxBJeu5s6O0eN0ruekjbXd67NrFKFG7WzRpz0iF6JhezwDcjFwNyyjd11Xhb+wu7tzg5lkVc
nCvQcA08+wEnfeezdIaQsSvlOB99Y71YzfxEBvVd79l6mLrpl7Ltgys7NJiL8+gQukl23gNJEJYz
EAhn33W6iy2uQkEKHnour2xRPPUWn5aRqj+tzMeqxYYlZFRXsR/GsI+hAgTtGlRbjplZEg1Bd6MN
GaMqMjqIHszS/stoJ7oWHQ+dVZ0GORAw09/p22fNkl8N4kGYn32wknDvjP0nxC2UBYYJmtZ07/sB
HPHo989tbV5i40lzcSURbfDd9cuNl3hEzWuDHXD1zGGJa46F3PwJs/ooVpEEo1HujFb7mHFF70Sn
zXwyrN8UbETqKAiYXfLWuNlpGYinamGeoobJ7rshBNL0bY7FrZAFszIj+Ugt/x7mS5hJdYeN41vT
qie5PWdt6i+uxBA2cJB76PgNgW4R+RRHNDoiXhN5JpDtxvR3xoz+b7T7P4YNy45X8ZYQgBmXyAmU
9qmgTA1qBLb7FibsXqCpDuiD96XKJiwuDM6Y79OBlLNDku1KfOQCMLLMvfUMPd9qJigKxhKZWT8y
1e81CMD+U0avYDU6d+n8hZzg9VhScsDaNWg6QGESOz2c5hZsLorgfaIX+l1Sq2DEBofMGmBeHzeB
h0puNombKCmZvQIl+FyBUyUDBNr+avySRAPtRlU0h0KxbhSwXzOzYJqud1exizxl8+tvQe2fVY8W
cRyKCCxDzUSS3hyiOpaULKd61enpbicbmcKeLWBL422YEFvtF8+hotFGgjJnhXKugD8ICOV3qWZ4
i1xGu2xEQGDQSpBThuMta+y9vxavHS7GUOseGxLiQLen5dOsnzmI3KjsYE5s06djI+W77KuL30q5
Jw/zj02tG2jgRdMb1Pu80nWbYRsY52svbf/0aYIVDf8tXnuyfBurEDcxRT611voxk0tzihE13tor
F0LjLfewj1e8ZwnhCmZ+o/Av9G1ShebCPYQTtOq9uzQlErEYcLwJrOEHqdwsKq1kQjJvLEeSMKq5
v83WnlmaYe1SABah1+tHfbJx/KDsNcpvK5VV6Pe1HZQLg0p45gXP22Jo2488zTmnnmbc7GO3Dyb5
bOpDHK526e4NGCe7CtUP7NaYDmR+nlhQhxLZHnuiNYrZf0Sccd6uqfk6NRE2Vcc1HEeiKefcn8PK
c56AqaP6TojryXPW1PVyRZXM8bUM9oHQwN9ZNf9RjGXOuFjPQpX3ZW3kO3IxSLiKdZy6rjtFcS5+
Q/WMOuHFL4hpbkUy/J6Z/VyRSr2A4bS6/TxpO79DvhebI7Kh2CJes+2QXlIjuSZ510ziP3IQvrvR
nIeAxnG97rzqK1+cMsLSK3emR0dgx2jzNVU+dJph38AGo3zJij0a2PLAUzn2c6kep5YP94yAMxub
6VbX0pe4JujAU/NHnzfIU2vE9F6iVEiUXxUK1PaWput3KeL0Zd6GlfYQIJGy+g0Wa6bTrmyp4qx8
dEiGsO6yRtSH2sSO6RgYVgbRUO6niL4R/cHTtpfHRd5pcACDXFfDQ1brkd6aJ24TTejop7S2HVTt
322iTde8eX+mJsc7IVeWGb7Gzk67FvqYXQkUHOxEDl1BiS+0Zr0ZOucymZYkiey2hjZg0zjvCcTS
ddYJFSlrIJhZNXlpp87z2PIJvWu8sj/HxBZQcLoIkJmIWh7O205v/ohheUzwCKklvelX903n7lHY
w1uhkcXWTLyjgh7U7+ceQ8pXg2L4gX3+hXY5PgNzGFcWlAguQWlmBNnS0s96MZ0T4J/RklXrjrzD
R1sm94yOpgNH4c7Reu+pHrV476zeM8KvFDmenDa0/ldW1MeeHgmFCrf4qZAvU4aiR/KRRB39UReW
d9i2hWE2bSY93X/LXPls9HV/F8+b4Lfn9mctyVuC7Rxerv2wTgu87SwdWYKBqoyz7FWxJdgny2uy
Fld9whB1VeLXYFiPXZ6GKaZParuF2MbBsW6oIAaP2jCpCcvN6uYht/SJHqja7hPAtT2wKuN0LXrm
mCVu/EB5ZDqkcXcWRYGfylzSQBjpzTwtR8dJPGx8XRPgxC+iUsQe/O/1KAtnr3rQ8m05IRld+Uw2
t85Zs+Hh5XFD/lZPz4lE8lrdFKwlHsn6IvucEbi7dZNpMYdrouwABJ0XVGn3RYjjQ54ifZJjjmlR
t29ag2no6K2fFcrIYvDSoxVL0OXNmz0RLgI0Jh8qF9J54XAmdilOOvfemZDfUd+toWnkLos8g6Df
gqo8RfXkkSGfSAfV5rKrdJD80qgiwgWPBo4c5nXFLXGgnzRX6SHPkr1w/Q9CLS22M9JklEgIe5Ll
J9F+lTDNERLjOiRXs+czaItbJ75vK8u+1pv6sSho8ArAKNtH787zh/cEp8fYLQD1Ne+1qcYPmW7Z
fGy7Q4w4uHZksbd4tUYYW+w9FMOdXh+Zl8u7grY5arr44KUufPQeITGax5NCwrojfmPHmzc/C+e9
SNfbrLLLPeu34Ww4Nv7fdGfiOt8Ln4g+S3fcY4JNMrC6bq/NyXTqV0wLpZJPA/YuNUxHHCf2jsEi
CmTFIVAxnsmHbW6PnJXYiRSGXsy63p3rIvyF/km+pqPNV8PxbXViHTPwBreVjkOw7+0wbwlWSyeX
O/3U4MiQ15UxIcjKJDRibHmhmU2PE07WU/EMxXeN8oZsnMmqrmIukn2vp9DoDM18WAgZcxf/UpR2
R2hLS2aonkLiWeTBxDx35s73Sdmwhj1RhYEprIeiQfmVMW7eZQYViEJohSiseiy0ieLe8RtgqkPL
Wh9PXyuLP4ldG0Hda489cU68LlvKaVHCQoHYT73j0Jg+rJUNMyYDnFyvBM5X3A38bIVKz210dodg
tIU428L8rCcK9Xn2JBHGZvJa9Hft8B1Tmz+sZu3fdtoa1Vbc82vjaingFQ/mwOVGeuv8BOuMJJCY
sRy82u5u0I3f1bKUUVZooKFHZND5cE1CMGO+sk/Re6EvbGqMYVPz0kIsMpLSPJAteFeXxaE1xXU5
4kwY/K8i/ZhEgT2IT5Oy8Z0kSo+EhFUwUQMOBklBi4kQmZOW4j+vxMFInSi1C5/0nBx8p92VV55u
7IfXfAVB3A6UyIQKla31y3dk/YfIj7NTRQT7yZs8FaTCWsNBrEazhT0D/GjLq7UyQgCrJEU6gqYo
pvSelh2vlMcHALgdCppAW8EYj9JjIp1puxL/iIw5fvoZSIMzEw+Ne4ymL/ktlhxq/miYocpXgtY7
xvALQQok+V474BwIwqhQx5JHSsAB3SP36nBJtFOphvHKwAc1DE5xPcxvbd11J53aCAZ/Fs1uql8X
lUyCqmKupyQMZGV7/dU04k5pJsE7RXg7I2P7PFXrgzsVSwj95TfVhgZV6QNFZR7007YVql1Y+RlA
g7KeQnO2D7g4ufktRvVgbfWNi3Be79osIh1Z3LqMy+OFG14+4guc41UwYyDEndhzQkjYrX3mqLsi
0RpwaWPI9ZjXQwOTT+B75ll0gPRsNsH8+G6v6vKREK37dSzGu0FjSGHDVucDtv5mXXkjnDL/WoV+
osfjZkbydcqzoMDpHpclvdZVFyrHEb/zDhHA4OEa1mVy69gD974VcFNiGVFeWHudUdENd40du7b+
znUBRKwGH+miuWkzfqbJWdHpHhTJ3oGHMch7M2V0IjLNipCAE84TqyNbd5bGJlPteo5h8fPJJTfv
l5+TQigrGXbw0fI+vy5no3gS+hkaYnn986BpeXXtiJjOYjTDVHEtdGg4KGI7tpJ4fDDqsUPP8uHc
Spp58vQyNkeevCKxPQAYMe6FIvtZCna36WoRF91warJXRDXAJgL8xFU/O29JX1/5+GbDPE3ualL1
XiuSA9qe5XvtYspKegcdybbpNNhXmaNrXor+TERKy4rw7HsUXIvvkYrBAJ/vLImbdaFSZM2zNSwi
6hSOTyZ11eCftY6hl+eYhKq4VjCNsg/IzwtQn4idJYr5vjBXos16tKtEFUC5kIeCSKLVt6aooQyk
iPua65W9JXPMaRjGyPLZHrhgDHbg2GSkDGL+0oUCpWVCZKN0RpeCKbAmFdgc89tE8x4LvWJqvY4a
ZTJuab23GX4RXHwECzrtIRl1pszILiuWaHDNk9/Fze3Pgy7yiNCaaHSs7GSTJ8vQn/gSNXPMMpMD
Tu/n7evmiURZXR/0mClOk25qYi++HfTOup+JtbkmKPZcENmBBBzWfR0jp/bEelody7+2KlqBum5x
iTZbsXyWLrXT3LMBWZKjV9fm3kBPsCTrVZ+XL0njONeg5hJ4AyaRvXr54QFkiiqiCtjtYOKOF5+0
0yl/lSw2l7Igim00r+eZg0mq5qS95EQTwOSqAN+vzXTMOm7ugGf5kK1jeiiNmc2biu+TmcobMwqi
ZijMgEl6LzBW6zoZCvHkV+snBtrBtF+URVmLJ0ev1bRb3AEUTU+SJeBxD+gpAdFVdcathkdtM0KS
Bu7DBQo0KGhHnCjfVpH9EY3u7RudiCIlWjtysoXEtYoo7ZSY9MPK1SRN53dZ+QhtqpwpJvIzXRPX
XYsUpU7ECSjKrzrLmC71/s1QrclTzuIxr6vNh8TJWF4ao5tuEX+ZuSRuMLljE0JHV3snen/uMhz8
rGHx3idE96ltWCgBOQhzDjqy4JTJm97RLezKkYVa1vIlQ4Llcnb3kHXuBxZkjO+WTjt0DfLAGg4T
d7HbdsLakQ7dVbKae5KBY+AiYxq2KTMU1bc2RV1YWp550BZR7s1h5je1mb5Vy4k1IMtqygO8Shn6
+ccki9e9n2X2Ua8HI9QWMki8Z8tgNaQTBiZLbNrxJo5nru7n8Cfq6r0qTbptZkC4HR5p+eNTn7ON
MXwEDvAmAxW37eMWZpTn3YlpC8lKOWTu2XTOk/QZxbOOoEceqG91GHVp6WM3fJBdTac0p+cUOd8B
cjATblJo2ILS9Lro/fBZry7okTIn/c8o+19u4RHZ41A/DJl2R55PD6aKc3etGJvpnhtJG+H66E4i
8NT6YM9dFllWjApTjkAPHHzj1epfkWwZH7eR94zZ65D19h9/obcv/fqIccI41DaZlF65nGEhvRRG
Xu5p4JczjraFc4gHWwd5BVuoReWoA6abYxamxtyFRYKE5efhR42BNAGzD0lXLKFTNEatlVdMoVAp
nek4WPhkkoI1pZ9CHVb3DZYXt2EvxF/9/P3PQzc3yb7XvAu/OivfH0E4qWKMPo0OQg2q8p8/ShhH
N6M/HfNN2pbZCIdKgYu8BBTWcmYwiIcsR9W5YQrhPqQdrg8e0BQiAMkdnT7MouNbhvHMhHv4+8NL
2fN8vU19BgnpWbRDv4dHt/79j3wArX9nT/6flvp5UV///V8ff6oMkAxm3eyz/xdZ9Ab//Cfh7qbW
/kuFvcnB//u/bj6yGnL434XZpz8ED/z9K/4SUrvu39gbOAg7kaN4ZN6CPP1LSi2MvyHt9QzQeK7p
onH8h5TaFn9jvgpkRviofsk2AI73l5Tatv6mO0I4utCZtaO3Fv8bKbXxbyBnG36qD1JQR569aald
fr1/pvD1Ite1nvT644BJbccOB5oYVZA+7MxP49y+D88MSUPSUJzTlPwHtq/xb/xxfrhnuFgDDN/n
2aAN/9cfLmsHzKXuI+GdqTMyYOdXtOeIid3+wHBwZq7qfhn/CRT/H38s6vZ/fs6DHTtjm/Fj2zdU
YGlFwXmIhjIAOhR3V45inPMfnum/sSv/xxPd3oV/Yh2CTWJZCVwHvBvQoAdD7LIuSjZMRNjnL/90
+f1/dOO2sP7Hj4Pn69G90UwK22Du8K8/ris1lVNuQGzuJ3IgXQQbNrnsPXmmVu01N1nH3MTaehbX
p2VerCK/8StSc1KB2FmaxY2oatpbLeYeiOIqqJeK4q6hx17bygkNb4u86vSBM1F/jcVo4GMy9P1S
kUma2382+/7MG899Ax5qvVn3WqvqAU/wCtPqRmk+3cVaY4bYw29sl0lnBmghpF+qQ7gg+5H/hR0T
vF7qQHfMRwSuNq5g0jzmJeE27jAldCsIPll6jmUbcmt4LVCZb+mdF8tTY8At92nGa/d0M2zaIFNl
x2la0bELnRhN2msjJazCbT+6hfXlan2kCzJeWS8XhyE6bFGEWyXsD5epE4LnG4EPmWXnGZHdaTL7
T5a+t2aMHMivrS+aayLOm3fLHC/TosKu6yAETK+LyS1P9LyySBzY1ZLUWxAkNkx0mC7oPwzvY1S6
vwf4gqCQLG6ZGFYJkJouc5erQKn2Hfowb4wp6Qu0/YLtP6ikYIe95RVZ8tgUn0ZtfjHTIWPI4p0w
iyx0Tb6VmRQKnkYVGPX6IA15UFMJ72nAKc/LdtSa5a3Wzq4sqqhnKhkOUH+q0tjVmbH1kVlEuti7
SJirEIjECPOrWOdL6lohtukga+cLCUAI0GKFeshFUSLWL8uqLon6Q0Dfx9A1Zbh4XgO5BYgYKVFL
kTO+mtR7DF5EEy55VQS9Wu54cVT1pU9y0waV4fZ9Kmu+6Itzt8h7t/GrsOhswivQnSkHTUMPGMRN
H1lC4MpjcY5akX8iZWSbHY0Ws3dRlVM4aKrZVS67j9KyxrDqeNU8BWHH1b87k+d4YuQBoUDaXxqw
0oMBfc9GEQwV+R7TgoEJMPvuCp4BKE8mAlAkCyJ8g4pYTlZW7VtuISDJZffHl0jotVTMSB9ZNxb8
a2gBX3rJ5qBMuObMlcRLQqYMQ6qg8fhFGtuN6QvWKtBHMgv13LwpfXFs3AaGYcPvDB7swTfaR3vl
MgG2B+XKZ1en+WVk6VtQp5aeeqywtWnY+6nh+mkK+o4UiQ7LJqRJbCnTomm5ZPiCEdTR9kb7G5um
iT9QxN3zvUis7znjY16MyWwPastZTps+JLgJ8i+DLIExcrt8621uGDfykykllaBXPjDPZj+REPHb
23Rg7YZOKXl2MYzqHbNXhF8OARECDOh23SChey6q6XbZAsTpNd6NxiVJXIP2IpUTEDOA/t1n0Dma
Oj9AqKB2hq9SYyK3pPqRZOM9H98rrEmQSFE37ZSF+rNo77N6Ng7d0N14qr9odUtGFAoFxkK8bzpz
Lc7dGtGVejdNnkeZNfCU8jjK2jgBnsPHBJQTF8xBxwZHKCmjMRTyQWOb+XF0CHI2VVQkCW6Ifito
N5NBq+lfldE/0YPdsroPVptPqrE9WI5VBd3AGW+3ZIG702UUvMbABEg9IFta+MNDu7iM9vzl4NUJ
ki8NSMf4Eo/oTQZnEjs4rYqYwtkOOD+36dhKUV2dtsvJI+Q0XBDo0b9noVDZpbRe2sZEHeVt0K/K
BROAA9HlA5kyZF7k8tIrmrZY551PaS/WmiP/5/2kV1s6Y6Ou9jeoq5GZlwwvq5gnhdpLZ1G0yxP7
q+84qMaFd6T0OPxn0lbN+JEanr/mTbVX84uBOmexj/PQch9TazmQc3bpZ/6w9uVDZmcP7TgdiNa+
aCYCxzaDoOKzudy+fl7RAgr56pvThXidS+uDuNHiOzpFFegZ8c5JPl+Y0e4TkT3BO4o4VLkYJ/vL
lPyew7SdMS2xuplzaUgZTRRT+9b6kvlyMR2uRs4ywFvWw2SXD4ZePVT/j6bzWI7cWKLoFyEC3mxh
2xuyaTcIcjiE9x5f/w5G8RaakEYSpxumqjLz3nOt5tdaDXeERhrJ23vMLNNeZy5XJ2Q+zFCk3Obm
tG0KqkljCVQBy+banQeRSwELr0bvcepiLitOKLChAmuQYVZcVpBQYCdhuk5IVxL2H5Tq87mFg+ms
FrpiuZX/JgbTBDRLj7y/Mp5r1v51yXbzyPoJIwzNlslQcBYWMv3az+2SLA1bjAx0wI54m4osX5xs
JGyeLygJ0NGaAW7V9sBrdf9JmNABq1IdWOiL+DOdRWIfTSrGh13/wY5Mk1BmYpJywy1ad57YFXdD
7c5s7Z+xEr23IO3txED/sBnSUYbag9F5Eka3wJpjZBdAEoc2/14lnRThbVXT/jnhpExAQrA2dr7S
IkymxEN64lTTlN3NCWg4YeVQj+owdSaju6cLQbqV1Uqe2epb2/bUIr5ypLhdHGkq7m3JSyHP002t
4ssQduem1AR7YqaZbztfDIJTSfu7KlSDB57xmT36yC0MiSOtDm3GGN6cXurZAAujEXSfEVVFP9b6
7SOIcy07QEzL35UowDuTr4D4sULVWXvCus08eWOxYNBa0PvlBfWxk+qJ6LHKEulE+guSujgiqw3i
Vode5bES0ykacAlkjBBksayuOZvvbUNbbCDJxo5xJTUG1HYJILCBidXpoy73RI0fxab602mrV9Pv
SIn0ZAOcTxl/kcSDJyvs6UwA051wfJlaEeSY+wVs3scp7Ydjqjc8paTalYV8WgU9t9WBOpQOAsMC
7UM3eJSbClykOMufkzSRtJ4RnQ1Oo2rXYT/qoIGnyLqu7XyP11hgjVW/5pBpeJbTJRknMMt5jscN
NegKDdLkcuZ4blIre4ygOm0y50Mny/Nv4pZpWuuYowy80DREBJFFe5t6qMi2yLgj3StSDzThBoit
/T5tIF1YwqQ7EZBUPfxWaWM5yDE+hR4KViwsXI1l3CWGU0VYW2YitGwWvidhNPetRQ5dyrzB7GoN
sfjsGykHOL5K7RYt7XlxWM2doLYneW2uyqSXx27NXiOBxWecZcFDbeoxyZu1UdyZllT4OnEJNQBh
Z0ZcwLEsROUvbcPHVaPha05/VgPNRqoAPRkBDY4IY5Z+fJj9oCJLFFx2h4qHSCRXWTQxxrGnt+ok
eGv3w2oHfBJdRKSsktfPOGDMaXikGC2RcYZfVcMG9N+HICfaGWFWqMtVFtaTNSefUmElTI6mCBde
TiMDFQT5BlialISkg4qRXyqIb0IU0nMlr0RXZnG3IuRE2VpjTUTkJKd9G1QUoXYWq49FSZ6U2NgG
8WN0aJFBuW0vSXRcCf6UKo4/9ai0AfONiwqVE/jboWXvTZsQul4a41w09nNlfIemis4ctQaGUlda
55/R4KUKY6k+J2mOvweDBWS93jfBu+Cqr8VdL1dPTHg4JTXdn45Xk8TFn6TggYjH+I/K1A+5jgEy
IRfR+TMZszjxuikRlt6MR0ebf2joSN5c5iAf4op1m+lusi25jcAIN99iu/89USwUcMngyWvhOan0
1LVmn6jS0UlYPSI4PFON8m8oS8dUseNwJZStksCIgTbGSaMwOc1CCBbmJ8q52R2yJU8ry7O2xaGr
A09aN68kkmiJB2SswSuUfGf9mKOES6hACKJWLV3wLG0dbYpbTjZmRlxI2SuIr/XWx23FTi/BIxNk
8SXZmJ+RzKCa6gu7WmME2QSrFSEKh639arbjrcBVU8uE/mpRCMwWwk/a0XxVpv4XVRIHtzn7pioa
HUkuFRAhKmfhAqKkMljUDxE7OsHHPMbopxXGpwyU/VKUXzVZZkq10c1aBGLoQC4GMztHiSWuFb10
MnPQxIp9yXgnfGTVEAeWhFqxHTi2yF1T+WPKetTLAIEzVkUUMm6lKSeAfN9xOUF0WiG0yYUz5PLo
zKp6QRL+M1CwMsXMraDV5N4zKbda1fgpIvm3RNJ5aDWOtnWFrKSRua+62lnBrDd7XcOc0onI1cVs
eMv18cmojc6WUFKxBcX7yERzncthf29jxluGNHmM9C5CNPxqSBI9rYY8Vi3piyLmm8kN7Tpn1ItW
0pbNSdrASF35kjw2x46jRS+RENL0FJvEVXOmRMhVd5KTdgPFBgObGBLQ5h30dVw5QWSEvtLOo5N3
5jvoS6CvqvCMfvJJrsctY4W4cjxHwCKZxanARWDEdTaoPw6xC8ypMN1ZwBDOihY+h+e81LSnLgNi
FocEMpTjAaGLo4qV5oQZxJMoXak5EIlra1/u+advY+2B9qCCm6xR9SIL8Uu8pKw2Y6Cob2Cl+q85
t551DG57TlYVWhJodVw13U3xNYOg0U4chAu00bzX1mRdN+OindAyiAeYVHrXwqlSTJMJt/xA4XEV
zPlbbfPFRcbH/Y0u6QTgtGw5bef6FBT1/E1Mn8WiyHsmdWIFXamkdje72OXq8rj3zHOQKLtEjJCk
PqE6wvW1ceFnqriuP8399rql7bTTwfquBVMKeVmxr4WU9htOwpmjFk+DJgTjtD1phLi6JE0ESiN7
/Nn+FFMxtghaKIoTvB/UGCJTvMNAUBwYdTDLSM98blWMeJ0OxK40Rc3RDXoPHf2GMvOEsWKtIcKr
L8V1xziMmMgaixJwJ0tfAkwKzAUZysQqDmQx9hFXitCrlY8S7FErjdlhLPJvQ4g/YYplMCjE9UCU
Czdda74q1P2sJNIhk9RDI4anQS681ZwDYWw2j2FxF9fmb7Yse5Ut2LFaZmIx7XbWf55f+oU7vSs/
xC2urCqJfKnqe5UIXzV6CZtzdodepGE7wW06Eg6uc8yxOx1rbDx27lViBMUT2/6IZGPhhQBhJZMa
HRgJTe5s07YNSFur6mnQqGTDvtrUQ9l3qjCTE0sVo6uKG5A/5rlU6Rxm67ILQ28kuMjVB0U6hYZ5
bLHgjAABZxRcq67FdMWLi2zSAktw68EZwphBKJknNE4F78pX6+EvY6mnsYifjRJ1G5FxOCNwxZgx
QUVRzqJqCDgrES4VMbznRKve6l6TMYhjfghxStGPshFToTo3MqfNzPVYIzHOIz4BV/c0t8qdLI2z
opNb02IoCdIadUCuzHtV5dPkurlTNfVkrRp6oQg4XUgnJeW2capVbrWQ8ymjRQAsRyrXIqiBSoXi
GqB9SJJ+YWpTk42FGnpOVz/rRhVyTXHTO5WVmW6St9SUd/1I5NDAwR7dCItgWAue3oy3XgH/0zFj
dAZRf8Um1PsSuuACzKJjoBM6kkwDbUgQzXG3xD1ZDenwq8d646aBUUL+h/+eOnIXcUYyCFjNVzTU
Sp4GFEejIzYSYSMhXBc0jXmB/kuvKsOh+/xCpIrlb/VdpkGfXXCh0sFwdMw+CJB8PU3NADg4cs6Y
b4AJazB4HeMlj095yvFnUYVDJcpP+YR5p+w3cjghtGOxXDKjtVhQiMFUEj1YjGz1MZe7gySVztR1
i7skLGFxmJB2TCi3Eme2ns3jecZxTdUWNyQwrN0O6NHkL1I17wQos5bCP1V5rbwNqXEammnyV6Et
A5C8hLhmGNzT1bIVEVL3qKVPRiQUeyaLd4WIhGPJIQgDu5NkonEQwwpJUdrxzqWcWBnJM96j8wvj
jGhHIdJ2isjcaFmV77hrH8BprrIRG4S5w1eyluWYSxMZZIYBlEuzzggriMGb8v0oy9e8wfs0rwgn
ogY5XsHuWqCkaseYhlNzZMGhsN/2an0gp3eiTEtjqibLYsPWupijbmjgMDLE2J3W5q1ai6AYMN+Y
MSs7Tnu2vXZAa6WbnOSM8GYplVtMRAQUIi9SLeenNqeTOa/LdZ6mtxDBo63LIvO6JQa0hVymMpR2
30z/1sX0BQRDizOaTrHOlK9rqygAhtc7o1zkXqvSam00YGOYlOQ5dFq9/akL4SNH4uZ22YyaKWNX
yDULzhUXUNbavdRxrJAq098iTaNsUV1YKVZQQtVyoKf6UhxqfldaqJY7UgNVrimOic7T0BxsWud0
Vg/50h51rbjHaCa8zmLHBInMiSVzUzptXJnSn3SD1ycD+78A+K6YA+LRFXQktou/oA1x1e35gpab
BKJqLrZUYAdDuXLKBdSZS/dHD1XadZr8CsT9nOQlhI0kJloqojT60FsJU59LxT0HMylkVSFtKcc0
HxGK866gKS51FOxZnA4+qcWQBoa+9zqJZ56Hez7S8f3RhoamYM4nQ1R0zhXhOqbIRef5VJZSgZxf
zqAQC9/o0xJg464s1l8W0jTUVG2+YyuSDtGnLvzKa21BjmMBjrqlx5cSW4GWgnoAOrfrDaD/iUyO
DvpSqS2AA/PM8VU4ZQ3THTvmSVApIKxVgoRnZT/lZl1YrCYNyhcCi7zCqENn1EScIUaDwmHmxJZB
0J0H6IiKhMelMxCuWDHtOY3nzxT0i2Y0CliuUnhstlY3UaDsoYCLvRVRPJJFgCStTifIqrYFKCIk
Av35v58s9uajM5feY4DqZnKG7WR2M2sp7snytXZWGtBFOesCFsxYslhN8u9EsBDalHifulUCvKxZ
aDW3JiCGRruamuskozSm2CN8b6peph7oatQyDggldglp2M7Wsu63EpEPAg3oHgqbhZJ3LB7CjxaG
x3XtDafIV8MhK+EOwNDvawWfmaD62hj7TV3vB7X5arT90mIOihtK8k4Lv/Uw8cPUvHC48i1866vF
mN5IJIuEHvNNmZWjnnf2aCyIhTY2mU4buyEsBvEXJjsL9GH7lbWb9xYTvk1vFDsQSpfxx5JpKSdS
ftFRvoO05OCedotXPc36SdEXgRY/yv5eI82+NNjzehDgtd6dohqAmDlID6EWWeE74AxbkRFDQRC1
+B6V8R4eoERnANW0mCkbyc1Wm+bLlKEOzINw54T6VUOShC73lgJWZE5wh/IA7VAAl2Lk9iq3X3O2
1M5UVzs94au1c/VFY/AtmZXHKqiPKcs3jCy2ZoWFTMGxH9Uk9fDEf3X6+qwK5Yfa8huZQAJUN4ju
ogmctawahmX9lOPecjo2y2zVMC/MUk8f670nssGuE+uERZ2jvFL9QUou8b1Zz1qFX5ZXABKfuDi5
LKoMQ4/9Ts5UGp4VKzmiEadhkK+VAHL+7TvgxA5tjqSY+koMCSNQm7SjjsElF83xeUTsL1HWIq9F
wZ/jk9HUp0pXrWekkHaUUAQKrC4l0VH2jJkvaGvO3BpjFj1tdWfs8Sq2+4VXEoVYOCIdJy5qMgvD
qdN0uldjszOM+VNGPUyhfe3oL3mpCrqp1hFNWSnyKW1Xhnj6E1k/Z121npcO0qSGfBxcnCsXHJ3i
uJo8tbzE/TSyR0N3HVMqdzEaOHRuOI6MbSbWcXr/K/LgstKoHjnSiakPie27JfL10mks+4mwZZJE
KZ+B2m9d4Ef1Bijb0KqepVExwarS0VvQBSMhW+q9LNeNr4e9dZ+QxRd/p9H6xpFwE2Rec/SqH/PI
atG3VDvmQ2hx9cYp5CZM9IyS4XHQZ1FXOtP55jLiqVfShZ7yVtgC7SbsBcgLr1WuYOcwijvaem5h
ygI5xxsXQKfaJ48M2bfxGKXoiYgkGqjjFLsLWLztwNI0tIgkyIVHTbhDem5doTFu2KGr08TE4a6L
+1ERX4tJSvwOpPlBm5O3dGiigyDlnY8Y2hcqMYbBjZ9CbPUXrZnUXa7eaAskQRvq4bHg7AKvEOd2
Le9aYn5HY2wuujnsK5h8wYruKlClAAGScM4q5REv808nNMyGaPofOey1sHFiXLmQnEsksugAYRjM
K7tJV7HpRtwIOdRZqbhmplFZNADbR6u9FEIS7RVVi3bCW4NIVOppFbTmIazpXzXbOfXfXhgJ/IBU
fkIBwG4w65dIY8s2h+yC4JqbTVMVSse5UUzcghqpWKCnHpqqoGSdYSNoluUnGOPYpBgjity8fws9
igV4lFN47zXS0Zo4+f736JJ+Tokv5ppoZ7Cc3Tym7TcJvxAdOAihgxML8yZKJbGS2YhVJ/KbousZ
B4YDYr/xU52NizkiIf/3nlOv/Cot911Ov9tEoq/c1L9DFHtmyI+1uhhFaV0paOHi4N/TMJKrYG2f
sdqOW022SatpXeBC4EREHxFMfeVWZcVMbKER2kOQrxn3ItxAn13xI2HxUmChI02V1R8kU3cSSZMP
cmp9WYROHJJQxWBqAm7JOAGkGLjgEGAPqJS0dEOVfgeQr/ugPis0Fg9GBaemwtBNLQutZYDn01Kq
iaZnrezKazcw+kY95nOFUjTFGHwxwpbl6uoGksRUKfBB4gvWZeoNEqyEXQ8cy2oon6i9ODkS2GnO
4m8i1ZJnxZZxGA0Y/pDKIZsflC4iylpWFRLr+vny7++GbpRcHlSJgf6c+FaY5O4AsRvAHcAGkS2i
j8ZppyqqbE+cjp1aMQk2WeoXrc+yvZTtjPkuC7yzaV9odoTzBfnrUh0Wk9U6kt7kJDwyr8wP0oj6
DWsE39kSpWstKhHcrhHVLwy1OI2oetgfd2Ri3zRTNGhYFJgvxfwvMP7Wn/V2oKVgunoo5+9NqgSt
aAVKrn5gjJ7vq7ZQSia3mM6MH63pTykajEllk6mNRHbgEH5qI3FOMh/fqYvPZSK+cJxA7KTGuSTf
ch0sYA99erEsMbebdSw4KDVvZRbSjaKYEg5i0nUu7ud37NMR7+SQHjXE4wRrWS70PUKvTeJMCDCj
r6/Ad23qJDAq/Q+uPFuTc97ZGlG/ZkJKhQ/8YVTNDR4WuRjaValbkQ0vJTsEowWhbihapYQ06348
pr0S8wROt5E6AjRN91GWTUDr/yesE0DpRHXkikjrLdYSu4B7B79/pTqMwreoF4TPTRusIF9O10fV
jIM9G91fi7k8JjdanfR76x4+GwN68tvSkQMyo1VXTRMUjpgx5I2hJwLx4ENR7iMcvUoJpmC01swI
x26PcP9S1I2MHatB1J91iIMZYEnh+AXYq3zM+Ho5WuYBfa2XciGPZUpkJMuk9RCspDiixfwTlD3Q
UmSwNMYuBlFCO02JloDTzdYFn8cTEtyYDAavrNXwRaY8gxxGRE0YPyQijkAvAlCxykXdh/xFogYm
wvkQguWgt5ZahwgP6SKhIqoL6SvvBzp44FuCiafRzXl4cSXjvEc93QaFsCH/yoyc3+UXbNzgDlCR
DzK9pUDNyvcSTa9ryTPNIab8cK39MdQB4zfWvouqMNC1ntORLAdzKvDwrSsaRr3KmdhicUmFQURt
guOujjbthER4gkGjdCmn51pcKrgkbKEcbKAdMetDK9w8GaoXD40eDJV1m2QanToCQaYu+q4UFLz2
GHMydZIONfED6DVlr1xDminUQ0iGTV/KjQ09JVF2QI4H4sYvcJG6gyKVMewAgkz+/7eyyAMmkY5B
7kut6j7kost//yvzQ/7Vv/+26dtVef/3ExLxkYaynSNWoLJIykOvEm3Wch/px/Nj06JPfCUNX8So
1vZreX6Uidle80lBb1pGCslbRLCHo2yhQFmtu8UbAJBKQrAc19ZOsvxMgDUxp9HVivEhP+kEz9pd
RzzWYvCwlPJ32Rt/sztuCInwhLwgcCu81t1EAre13vgOyQH/H8+15hkmEN1aHK2rKNcQ4Ey8ApGc
3MuE6XE+xBkCmL+axjpWiCr0McxWwCFIaZPY0FdTeA4niDW5dRIm4m+0vvLTuv7IMAvTSZg+UoTm
xRyOZ1GPx2Ay1QJ1QIKb3FLOUUsW9JJzD5VkfZmx7vrM9fHhDgkBNMUcWNhA3KImAlsutPHcVGmJ
ooUgLpTcO5kjU5GWfmIpxzYJsckk2ROQMHI2s+plJmUm3ujBK7ov1uaZO1gMb5jWQEHUzwt2Eg83
+E1vs96e9AnNSdce6Ulh1lnJz+o3GqQggzqKpUzdK+j+HE2ctwoLWxZcA+I/fmktckjX8jcLq2yR
GD4YkJrbCwxqoFMKSUgC8F9sb7qKPM9S5uSpVKrLOBmGHdM5JH2msw5M8feNuLn75MrvW4BSJeZe
gGeM3JFWmfrCLmwhBZuSyfSBZnQALDhBRbCAFFEG27VahC1inQ06xmp0H7ThBZVOSuENYT6R6z0N
wOQai9Zuyp2eivRQCcvfpTSzNwQV+GekwxhHyIs7tB8JCd9OUy6zs2j08rB2wLSx5MHPSh521Fp2
kxfNEawJo686i8jH0WV7EHj/s7r+IebT8OvYfKrric5EzRSX/CkyaTcZ0hhr6RFvq5/j9j4scMrQ
mE6/cjqBBEJSjKvZMdbqN1W0V6x+fwZyRCkPVUwg2pHZm0tjiGaktPF2wvYNWV7sRUP54CHWLvhu
Qk7Qebvr41V91m84nYb7kIiU3RENSxGrlyIS39JVIagjCbBjWegMsIvCy5luHVr0qLwqI/ZrS50C
zchpmlGQ79q+MI9kGpJq1WH4GMfQ2jdYEg+Txtfg8S/2kaUrx0qsOmoQSz4RDrcGcyYrpNzXpp8p
o3apQibsaXzuGjW8oIeSsWKm4s2QwtIrG6XcrUx7ULhgMO+rLnqS6EO6mqSNT3RgB3cSNOFJIdh1
JHrYMSMI5b3KaL0V+uTRqERvCC2xvINFxmKkGsULkp2WfNGKA3CsM+RkUL6XQgoqlTeMhJawxclK
IVikWbuxbXjCgWa/RiFn01kcyte+YYhUz3r+KpkmrDMisF/FtsYTNnXpa7f9UGiqMREADaI5KYte
AawUTs8h9WUuERHkqWW+sDDRkO9q4wV5FSDtUW1vYYaXcKlkOtzIo0zIoygE+Mc0XmWclpXozcn7
kGOiqSdm66ElMFpshBv6bm2f6FgXwo3cQ5A47tSyJiUhZo65/X7fTL0HHX9kTmVo504iYi81cIDq
5mufmS/9hC6yxOg/TyCIsm28IEgZGv3oI117zcnjlvFx1BGDPKsSVymd/WpKWq8jHIGBNjdCgAFH
QlTyh3nl4idtq9Gmhu3RVMxGW1FazjLnEhojmeJlffElLOtJFKXqlurpFKz1ZZqIzQTCYdxWPrGQ
6ifAaQd8ovlTobEcMwHG7xxarGdjiS6Kzx/CqT1mE0nGUsdEUK1RShBYuAl2hN6pYuJRJOwaSayj
CzDGs6aOTE+m0Dwg2lFc3HxPfZQe+5b0+qabmNZo2a1Nkt3QTulh3jRf4coiP47Mk2clP4WVOTmE
foeNoWPtxOQG8EBkE+iBYlbrjiFb5xVL+2OGKQ038D7bqh1hfLH1gjy1oSyoj4D3JOFW1zIlcSbk
oCzuLCLl2JH4yNagxw1TPz3Ativ4CMFwv8tALcxYgSackBmmVB0H9nwUearM9aRouo75EP0r8C3f
VJbhKKmYm0tawFejSk9Mvo5d266bH7/yaxMOBgvCvOPx0/hgmN/nBhHr6k8Q5M+zQbZICU0Q99zK
KS2PycDQdWr6GcvlwjkERiKVQ8pgUU1fOl1qbtEyy7ZCU4xlew2UDflKKSRHyesK7Y6Y2zo/GQ3a
llKB39hhA3bIFXYGshkOSOKcslJUZv85S0kEUX5oDHeZ6QnwJdd9HvfrDU+lTKfubIpSdulM3V+A
WpzyZOScZxjmQR3JWRqSmBh3cQnGCOyErslXpoIIVRXlTUjrv0vevsQImXmylqteMyyfNUk5Cysr
btxB9AKZBqg+gjI3V/RqyUY/iWFHUyDFawSh8IrQYjZYji0R3yd7f+iRjQQGaRnfqpn5yCJauM8H
HKXqrE5HFdJ/IBvXXh1w9MUMbIZaLg4Ckcys+sMJD021NxeAbqlZNSdOZpdoDUdYbjVVgJxhX45x
zS+JhNpIP7azNR/6WcWc0xLvVquDxzgWKhuaiINmAIicFpR4VfQhiJh9oQx1wTI0t2Uu2BpasrrZ
Q99lmTIoJkCa5s+uNdqLJQuAGbo89Uv4A0GYKdivYJZUvR4dBhMLYVO3dzyGhjNyIADAAtpBKGPF
XWeSXuRQPHGyWXgYx5NhEIYx5+1x7vTrv8KRK2m3hS4EcbPujLyIaBegIBg1wJrQCwWduIhmABsx
8H38XDbOmoEcNy9H3ctE6uhGlFGGC9FlLeT61K2UF4KyFF6hq7R1QosuIWI8ZyrQjY9pChs6zA/Z
WmLflPWjpfenJdX6nZqmN61a6JLkke4ojTrsjQTiEyVrLh2japCO68h8sN42/3+/9++Xcfu34Woh
SyObhmZ10WluoRvKrtW7XaQZ4hEZm0l+e5v6akh6iTIv4jHZ/sW/v5NLxvwlZmE64n3ommez9dX7
2AfElKwgz3hODwnMVobX9/F9Qu7+iFxSQVzpVr6bn+Mf6yQxLozfJHA/NH49jlXqK+WCeoc4IJGN
fjeXc/gFoqOHzdAEFlpCARgtJwynU/0YHM5HNPowK3biLg9KT//Db1yrZ53/FRk90FKpsotX+Z50
l/Vj8zBnZPA52q2EIEv7+sU4Jf56Jkxd2L22IMNTmtz2ei0AtT0YEYrfxp5dSnGU5+xbN3xwNmtt
i8FMAo5b/tQPwEpWczbqK7Y2/R69qiSENt9jfWZBAAmssI8wygTA2HkLGbmyizGc+J7hjDK6gGhF
tlzsWmaQ1FQMuZ+ewjxACiM/Nd+VaA+7Ij+bBmy4P3x1xHm+ghHVQdpDj2n6aQgOdKGXxV9ABOaL
ikyrdepDHQBCLp45daslhmBPRK7I2nHHQ0Ku0ysQn0+kBLSSsD14VUAAi/KqfufyURZtyHBr/Lc/
Ky/WIeVRJSII7fEuYphoj8fmhL4tb+z0c/wqRlu5x65548stjvpnDqa3ej6M7/FjeJXIUHeQ2p5h
KtarvTyzqyEhCqg4JQ+5yHgBHwFEMEeFYZcvMI1RkwiPVLBhbs8jRnQ37C/rtZvclBB15jkMfGhX
2rnmgOzCAvY87bC/gNXn/0s9pltHIwaiYS+H8lS8SlftUU6Oqt8HGcecHZ5VEjnsEcIic4hn8W48
yGyUeXCEvchz3bjvwwFvwEpvOHWEU3E0zzSOKSQf6T6ftycgouJYdtHbBgzzy7/tufkQ7vMhR6Ef
FHuAm8cXhJNefMbh3LwRAYighm7yn44j71fr0vu7SD8z7X5bc4nxzq4te9wndog3FuBC2VcwT5MA
1z5KjJ5N9WLtY8TXMIL3C9BzZZ++YFQcqGTng0GTmVfVHR6NX16ow9ESLI4gHuLXfNNVu9wRIIwR
wN0T2TCH6Hl+EYL0ogXJ3nhpy5uW7IkqCCP3TbrLt3DP2TRr7PKt7+3sb3ssHJbBjmYJvVU/wuWL
EvSjc6v39hjSBnwbfILRnyCDwGUiDGUXxz5qkvgyf+WH9mzc6uBrJvnxpAS1hyoXeLc7v2WfGEKe
jTsal+pdtSt60ZGn4u+PvBim62/6Sw4F4gkg44gQL6Jy63fSkabP9MlSpnwz59sE9SjAA7rfObK8
C6hzEaXmrny2vrXMaT6rF8FhZFIH6qM/mhNyh5303X2KmceglUyFc7MneQ4VqOWAQHxvCOCRYmf6
o9uV2wbDtXjeHD1IcVdb3GXP+bQTHvSK0p5bSjtIfBBb9ad7T79CxlSeEWj3FfTuG3wN85k6cf0F
FUZ0b3ESn5W7dY9TvNR2uF9pIF+4QhTr6QH6d/ctEJ8RcNwoPcZE+iEmz01/n3zjMzy1R8C6u/q3
I+ncSb+bbdJkW8XRYHrCDwf2gIvWDjFvf4bHwXjK70S8Jz5G0fyFvv07jMjsmoJB49CE02ZXsABh
nkEN9BuJJIs56cCWaBs/6DgX4tnNy4S0Brs6K9ADz0LDXrMFCiEHs8n3RPqocfYsbKItufJ2/Rp/
CQZeI6f7Q8U6e/0CCtNmGIsb2+t20i1GfRykmasfBzKPudk8TNA4tq1p0z7Y5rW+Q1LbcBpsWclR
mAID6GMHqczRve4QvkC2VRdHbJ8QRM7rTXiWmTs+pS/ouQVawXZeBID4pPOyw3in7pjG9g6r7p/o
Yp5hW4+u6PUn4Xm+Waf1KjBE5cRwtiDQnsO/E0TLE3AjOsBMRB/siAQPlu/aw7gZH9EzW8KHsVd+
hFO34/1LKeppGIA765x4174SmTLbCUpRR7xaHmYGJ/7Qf6MjMvGI4astfwBzUPGB86gyI91JFyuy
CTSIXOvQRegUHATAouJalmc+t4Xb/oqRJxzST5Fb+iTtpWszfKWn4i3k0eYMjl4Z+qxD1YZMBt7s
xMe5gkJFA7FrWA/FiUyvjpj1PeFf6a/Vv8LGN11tYstUz0BqGPSSlAD3mDcLkpzpDh/Fvqt3jJTQ
VBg853vhzAgWlfXiKohlGIDs1nuMmV+2Sy9ye5DKQHVs464stuz3r9ZZggBwxASpGXYTzCc9sHhN
pKvwTojnjqO7fEv+Rue0cs0fcdzrrKm3RYL65g+uUQTohDkEqX+gLB2ZcRZ8xeZl7InYcEhlmI/I
fGOvugCMeOeMLp0awTYMABmu8EWfHzlu+KNdssmWb9nGOF3Rs9j9t7VFxSEwPrchy4ILnf05Gu/6
fFiPudsFHa52pwmaM/jb7/JNfizveNTNb1o/8cE8lpdC9bqP+LUmdPQPr5wU2f1R+RaeuLpkcoWx
ywUzpisXggSzBBbNI4t3lnVPJ3uQ9jJjtJ62JneJd9pW3sTkoJvevIdIAg11JwUrIo33ftej3AWf
Axbnf6Sdx3Lb6tZt3+X2UYUcuoxglBgkSuqgJEtGzhlP/w/ov1XXm2KJjds4Lh97Wwz44lpzjvnp
wGnvZoS1ixtHnBm75i9ENofal0wtaJk8lwgGp82T8DrwTQPU4jL2YIJEpN80T/pjtImSjWNb3P0n
+daz1Q/VOtQPCBPTrp/2i/KPs1KEqeUv6mOg2SAnyyeIufgXKwcDzSTmy9tgUOyh/dF+ttsHrd7q
3hI3hrw1/qaMbX+iAVfa0ZPXDjXbvXDqOW/4U+25OLTI5D8SNJdz0ly7R2HhIqlBWWugTAatOGdi
JstsadpxZRfDAyOsfIyzlZTMPHFKwwr5Q70hRsDEipSs5SP/vSFM4INSfeqPXbMxwsWorQRXi2cS
zJS3UJIFYTLc2X39wEkhSJ90dVdVsxIMAADwGpLjJPsqjpV1qgLb4Rj6FsQr6cAChfxJ9p8oCibH
8sF/SPBUrkEYuaf6MiIHabxorFEYh2awFDi4ZH9EY+qx6T9rD52CTwV41BxlAMClFHgghHVI0OTi
Tvy9+26+yTsWiegrODRvBrU7G0jHW7rNV9663lSv6jEDREFHGE3pSSGHAOoZHihvsL14ls1zw7be
qnhpoiiKN6kCLuqBaHgsgN7UdB7c4ZR+Zm+Zh3MDeuPENzmaf7naHLtH8hdvV6x+4S3rX/AuYsMi
dheVHMLBUfCdTaqF8VBASFhTJj0nS7/elCe6nc5FECbDbvibbvVT+hIAUrXNs8vxa50840GdEibc
4c3bZdos42FhHdFBKWNHnRgMtgMQ7AIFyjR64hxXJe+uN0kpjYIYm9YX3ifmUMwDbF9gPzCFTcwj
HTcnu2jNQXiMTzhlOnXCcZzudYBU9AOx5/DFxpZjjNi4HCVgmm7EC7qVEzTkbi2QqkuvfW/aJYJp
6orDVDtoO3T0wXO/ADKjfjDwhXUTrTm3YviBijFN3qDBFV/1ltxmpgzbE6o6BPnPwP+FtWNzbpnF
h3CjEAOxSNfRguThnbnN8IKZnIKnxs574OTgvjFnok2TrjMsMOqyEifZCZJAFixGv22Ign1eWGcH
awyjTVtrewP26Ya6OnUK1XZw8GWLkBkBb+JE+9d9k1iwRmbyDGNJsgnJf352JHINP1+Ft6x7E9ND
E83AolVT8EbOghMUEX7BBCE1x7OuOHcqma1HeE2Oy7G+wrfP2Qe07ScPg1015BjPhWYlT4RdfO6e
wJs2bxZs0jXsDqrsn7020c4YWuhOSupseCxo+S3yi2jzGJ2jg6SoZb/beBz8ZKgcRLTY3hMTNEU5
vlDX8cFdIrI1WT/X0Srapu+NOXE30dndgy8H0pBfagQ7XxQCjuoH/RkuohxYCaVn8duiWCZsGLH4
2n9Mjrxt6VF8Ew/KmWIGL4s7ijvCK16fBkUycvZNOuPhCpvojdodF4Xoq3Q2CEjGLvvZhZ9OJsMa
RVW1Ny8Ydj+Cv4UNVcNcZXP1j7M1MWs63Pk4I0/SnXXEy0hdL9u267icarNy7n3GAT0s7kN2NUEl
80J64pw9ivFSv1AqYL+uXyh9VDnJG1MuDTP3QT0Kr/FC/CP2C7CdJVP1MWQ9RPjJV169k7Cg/in+
smu1+awapgSHtytoQ8rc+eNsyotbbALEvCt5K8yMNdyx3JvlQDbNlbjIXy2dlYgZypf9Fwm9oE2s
NT4Q2PEkDncLbWkdikP1hJjzYkIcwf+I8JO5iiJ00W+9d07VwV9WPyma6f4s+ugp8LmTrwaWB7uC
OkefzS5fXeqDp2yjT+2F0Xn0351lbFvOrPNn1oacF/yFn/QWRmT48OxRwJwbClL4ifombEUbrpsy
J8HTn7H66xtaJzNvx7Dqyjnh4WsPC/yjdBoXm1Ekxh3OWEmP2XiJNekwLKnnuXsMei8vuURbfkbZ
h6YtnnM2xvwtQss+7RbqnoHDQ/IO8sb7wv5qHiOCn/4G5+YPm4BwkhbJa3LuYzCqU/3gLLuVcWKN
YlIYn3TdtsoWEgpG4dcQdEM0HU78sO61cmcQuFVos8QJgUVfcSJ2vlCOc11Hext8gQaOORmpKCcn
ANkAtBxZ5d1Jh91iRyxtcE736TtydGs71jcFuj5z5+iePObTxLlEX4zh5oUjNFFI+VQ8+A8sRzJL
DpYzEoWm5aW8aK8l8exT7yhuMBI85ov2wt1V3SVboL2bVXgA5fZSMNuI0ChSoLrjYqm9crZ+at5a
m27MJXtCoCbMAMyk64aj9KJ/4cLugHEi8WMmk2uzEGn50ex7ttaMpo/ikBMcDg8YUVgya8/mS99t
rFmzd/603QXGmBAvNXGZqtwtJ6j6bWMfUvpn2uDw4RJHTKw0EV/HCdTt83aT/YWeKdsk+cLm7Gr4
+ra75D9Ml9qm32cPrIJoDq11z5sFZH/U1t2Sb0DcKvOShuATHmNvElIPSp47sh+oC7FR0tzaj8dn
vIQfCccyb97Nxc/cBIo1ZwG/CCzko3BhApt5l72XL9gpZC6e0kF48seQOcDFdPfVpYEIurUiZy3Q
mll//y7s9AYHagZNexCDmVEwpRHvY2h6c0MA5fQ124FCA/jxDV5ZTww3/vefk785jcMqZ6hY4aaU
GnMeFOzjeJ4cAPsYpsjgeBEi6LJE9PK59VKQ16KW8FvXDIHaUDvLA9wlPmcvVMooRNv6MRSDfBkl
vB8va7A690yGdvwlQHYzrels4PEeFGRw5VaVOo5LXfp/f+nMYlermb4MdS9ady3gr0rlQBkVxPpZ
X9ZXWlrN1hLG0HjkXBRh0SfM40zgpvL9iz48RYbgLmkuUMREYJzNQb9wfPDMCyLLwvYyDuboHrEg
UnhW8Z6i5KBE2w+fohachfDRpWLRZlCgnFDC+lyAXZY/5VAsJ0nAZU43Dw6fd+3DmEfLVM/SnDuX
I3D/tnB3527/pYxRlLAROcK6Neaxl0CXS6YKqVcYKCe1KtvolWPw2APbY3cwyjpcDlgtqMzQOHOy
Z7W89Crq1fH3vtnlqEXKTyEIzlaUnYquPFbCQGzTQCB4F723ekYJtb/0maAsK1W0qawvpN54DCGN
ZYK8V7h4Wo1zTCT1ZDhcjgxZm5C8wI2lUGzI5AeH5s68rcznrB60ReiiBnK64akl4obHwQEmVUkl
7rNPE+wuiU/1rBC7P6asCWvL8XD0ebajFNsy6cpVjcuKdSaKVoXB0RWAbyuSyFUImE4wY/RLJ6+X
jej6U18du5ilsTMjq9s0CYdMq6EYmMeUg4SBSC9L/tNTNJ6bsgEaEXHGzCUld+pehlr7q7YIHwWH
WRfW0UKLOC7UYr3GwL4Pco/bMKyq//P/4lJvMFYkEED/TeY0ES8Zmm6puDN50Sugi95FMnhds7Bb
Fc5AaoEpaNgvZMdflXE1IbtkWajBOlNkNuOif/r95X/yXcZXtyRFBIGn6+oV38XotK7SUqOwwQD/
dUDCi6VL6SCgiiGMAiWn0Kl2iXilf39dCezQj48tyYphQfRDJHEdSCqWetbJnQSUywVRWeAUK/Sl
b7SPvY4XfhBR08fFDhveTrfQc9JO5mabKiu4hus7b2X8jP/JRuUJSLIhK6pqWbyjqycghZrYIw8t
bEcEixDkAlgI4ctLTVSRD96Dm9GfHIEwDN+O7lnzpI1RyhYn4cbt7wwH48Z7kSW0qIqparJ1/V40
35FkIfXplecJhqqADX7ECkR99u7hRXMEU73zJJRbA1DG4mFgMRF1Vb+Khg3p2A1ZRg6fnlDuM9r4
yVA0dJKctOqhQrzJ129I1VuWOQBjkmWJEzXvONojB8BlEq2V/0VVk9COlZYYUc76qsY/csIFttsx
s7t4NtGAZD3K1Crm8WY1LfAccgQXIsRhc9+sDr8/1FvPVFYUA4usOVKvrsZ174KJE0O3tM2YjVAH
DzPR8/bO5PkepNcjR5GZO5oIf8swZJ7mPzCmDqdzX1lyYTeFdoZNc2hiY9MaFL8rZkxGCdZok8OQ
EdHkWvymNYlR0nb4Pzrs69FB9xhRUZk9tltHNbc8+2Vmql9WNTJLsrcoL3ZDD0Aj0/OlWDqPYu39
JYWsWPz+Zck/6FnMAEXWNVm0TMmS1HGI/PM5LE3tJFcmxhyaCIpMI4VWALa/ptXSxzzTofBjOzaU
VQftSRzLyuYiKUBMjlBjL4QwondfriV/mWHxVI7MBcWFVjC07qMTm8WdOXJz7VBUGncjc0zWv//+
n7erlJaeGj5vl5E1rSWoNhiupsOInZLi5imkpT56+t86bRMo1C5dBHDUZCaRKVb33sut2aOwcIsq
inqEoVdDwEVYIglgXO1Qo3ti5MBkR9pI71ETysl3dDXmE5B0wDG0MVov/vz92d2cvqRhy6oI501n
IF49O/wm/zsGOwRFs0KSKTI3PiLR/om01ZHXCTl+nHn4skKAIOPDaeRTYFJXGnEyHTY5bOzdF9lJ
PGnE/tMqkL4qI6Tg6u6yKIPdE3HLtirs/f258ZwPOBEbbJQUTINmPVKWqhFD9fsHu7kxKpapG+zG
smr+WJfQoDKARPJB041GPN9EV3AFolpbEBUD6h0tMTmuKxJJUeSml99f/da+yAgbiWciwD3lak9Q
O0et1Zg9oR85PQKliZYsSCZtsJRc4ynQEgokbXXnM99atVQRYpIK3weS3RVOLuzqpOmjtrCHjmeJ
4OZNN9O33z/Zvde4+mS+Vsn4RBmwiPx2A8FZqhnfWXxvjkkmg8TjY1QaP8akFcBqkSsmRS4tlJYW
AJneE6tjgMHLPnTfmCDVn2t5vcMvc8DURDMe/XBEQrGTb/yi2TUi/lAT7GnbR3SpDCoGXu+9+Rmo
zBIFcKMwkuE7k57L3tyPwCjXOGa+8zECx0wHlcbvX5w0TuX/rvaKKGqmYrL2WEj2r/YUVctqRQAW
ZLuI0ycV2/hEjeK5jAgK6ijTzCijJ9zdtBzA3bhCTtck4+ibEbb1+1uxbr0Tw7Q4rGqyZFwvOrlu
iGafKbmdJ38Fl2a7J1O/NshtUfX+0BWVs1EAVnjK5vfX/Xk6QTVpIqwzdKKJze9v6J+F13KlaihC
YgOGwZsZMnOy5MueplmDH41Ft3DunYfGEX/1nfP5yELAOK8p6vXp2CohNPe9iTtMNeFHoMzmKPuS
FcHz75/s5uuosijxgFnN1fGT//PJiCTFXFYYqW1SuxkcOLvk3vq5c+esaf489iqS8c/rXB22BCXS
SXnhdUBSVIJFUgDOtnlJElmHLEBKVfqKx8hPV2kZdKzb2atK7kIenPn41BqaulkI1qi5UuK5gh5L
AjK9CDgJTQYv5h0nvcnfQT5oUbDlKoCb2qVmROQ29vtMTJbwQ4V5p4koeqH71MSZEp7sntwYH5js
cM0PlJWWl+5iaBZp7MXbVqVDJzVGOoULjgA+reZeOvzBZy6sWi6UeCZb5JH08rP6TzMmyBihR2ZU
jl8MoAjo/RnXU1ptblehVzNfJQOlBNjHDHNTW80IrmaknfExrk3Xe21jXUS4Cl1H69SDm3l/oYab
pGDRwTY0kxrmIBmLQtNexIUcDI9cmvOlQ4U1tWiANzp2m4DM1InZec/Eup9d/+H3kSLd2Jg4UBoa
i4GIMky7Pi1F0SBAFq9TkpcBAshee2qi5KC08sksrA+qEc1E7MMDdp6LFQePpeWpQJparP7b1NfW
faKeMK+/aFI+l7zsaRCiN0lXoAYrFQnyhBgMvUdhJ9dnvug+F42e8HCdeoopcdk54mdR4q82wgO2
NrpUqvecNrROBYCgivVBbMBJq6z9UNUnYqEmZeMs1IAIECG29kXuzVVshJXKPwgiH5x6PfNavJzB
IZbVLV6Sg1w1JyxzbvEZ9MlKUaTP3pVIgDX28GDgkhfye51Iy6yj9ejztTuEN6q+T+hxPM+LAXEF
noXp+D5ltQ1npVGfPF36/P53jb4t0/KA+nZWNhAqZOR8VWStO8WxNdqCdSG+l0FjOx1rmqS+KHKy
wmdB6niyGzz50SUzzQ1hQ3jFkzCkO9wuMHc878lrw9fCy4ZtRaSx7LikWSTlTq2NT0vTqeabxSXF
jvgYNhbereQRa1x65A7KmHIwXN0ZITc2CtmClkrxSUOVaVwtJk4MtVQuetTRYMjIgYYkDbl0qlvU
IeNCW/ix9ekjYEeSUSBnEXnsYdnRBHWU1r7zXsbt/GoBVWRDBTdhwfKwrq8oVFmaps3i1AYHgjx9
HZKeORrV4rmJXq7WpWaN8F4koKl974zqj5SKJ2DpGoZQU52nTUY30RTcVVt1dzYx6eetQ+GGJuq6
LJlQMa/X9sLtyZWoddJHsQxQ78pMpLI0XhCXuxunK16deIBOaMgREfFwtjyhXdW16NzZ1EY48vVX
BN+W/cw0Nf53fVes+tBsnb4GL2s+QQSIl/j/YmH+zQ3B1DHpgq7fJBHiRCVdFSNNoxo95yqpL4Uf
BTga9T9avImwE1CW7x7h/Q271BHGvER8Pmo4lS2Us05RzQZdeFSaiM/iVzLEOdhaajosnFon5Y2K
+Z2H//NyonA/UkAyaNQ2ZPnqblCGVRaFeKogtNb7SrZovRfvMKgmTVScyZg8R3WP9EcZgMWk77+/
+M8TtDruppIBEtqwNO3qnBk2Ge4myOqkLtFuwq8E9b0/U61b+Hq+beX4OAiIh35/0RtjilM7uGvD
4GCkiPrVJ87KNK3dpo6IaULyiZaQUNT3Qa+BfgQPGgFlSoJHrnuPA+OAivrz95f/PgL+d7aposLH
liVV0nXt+mDm+lGWqEQF24NWqfQWG0aHLiO9E6eUVh+CSD80mANobxMLkQigLVqqEznxr51oXopa
OdfjX5t++NCXePmzzqRikr73/VGpd2D81kGKRd8o7j2tn8sEb5xLB4d2TePtj0vaP+efXKNurdcx
bxzTvafgBh7MzwATPgjKO7eDWwNDoein8zVxEtKuXspDKuyYlRXaYQjXwMDh4RrLWKt3BjpvLGPc
KCvr8vuD+Xlg5uNBTFeAnI+LzfWxS80AawpmiBKIH29l70R8nkEyzMRMevr+ykMnnquycWc8/jxW
qiJXckUcD+u88NUk0EqKGJVjhLZQ1+s+amxVDR98Xdz+/vGkW9+pJlLuUkzIgvJ1GZdjV+f7/Gzb
TbSD3nCHT5loFNzYKtPXXFC2oSovAlFbmLAF1JJVtlBwWtU9gXt2AqRKgwM3GBfBuTeybhyX+A4k
kfO7KYs6N8L/Dq1OkLskCLD9FviABt87KVrHGuBsK7/a1M2r5BDWpQcwoqR7Q00bd9rr+TgufYYG
JIyd5uq12UAqC8pRaFsacAkVox8VEFgLopGyrqfkgMF0m2DQBNcAiSQhBptPgKo4dh88TPCTtnGG
KfDB3Tfw1pQwAppMakXCe9zFIcQadgLXnzDtKZhJcjHDGYcoJKuThVMmx0jFRN6NBJlv6FiVqRjo
cZPgE4tGR9v5m2Ug5OZca4EXff/nAPEs2ElAnzCRU2oFB9e2b1WprYsGJMOQEisUee7CM5V8CvsY
JIf/QV0P5RvZiFMhbWxAXNZUlvJ3AM+LbLwG3Blw4yT98cWa1liakUxLvR5wQwDD1VNZ6PpWeHMC
9HJkLOn9Oi5Qo+UAURytXqcJJBJMU5+4c+ZKVj7+/iZuTi4iB2hfWDL8/6uFJFZzDg9uGtl4OpFU
8bHFUDqbRnXn0naj3sgItnTuvSzqxJFcjSLcbkqS5UlktwpNJ7SJZg2yg3W6zBvia6QzzAP04Dyb
StEOHjE+hdNsW6Jif//AN3c3nYOlKZsUP/n2/zuVhkDERgya1ZZKuBc1v8y6Ylm672Hcv5BVzjsq
o48i1/ajET42P35//VtfON+CyoaumqJ4XZFjGuhN6LGa9aHzOX7fBfqyuHDuLNbyz0syRTBWRvoM
lO/l61nblWEiDSkrhh7SYrDg/E+I/EadZRzCXoLywJoVKJXtN7o1aStGOUDySYPGRC6giIcYHrg5
2IPFkXds3/mqdYlh5sgOYQMd8sBSQuB0fxm+tdoQQ6Fyw7dulGVMvTBB+DUhys56TVLxWsiyd77K
aSLL2168u+rf/J5kBdYd2AvzR+cm4ksydKpfdt89CFINEjnM3mvKpiAhTZQ1kf9RRx8q4JdWAFfV
ciLV87WfIID5fWAY4wy4Xg54UDR5VUkhnORqnyPdCcCTm4c2JmNcOoD+TcAPEChzqJU+2i9MUmlF
mA2nCY4EB8ssl6L5apjqOUZbk351LtYVP27skuNSwAYJapr4pIFfGktC2d5pO81ydn0ln82OYkbG
YBCV7F2twmdLqU5xlr5bnbglGBnHN8pJtXgtTG2euwLqWs5LlKopQVrnQcqPCrSmjBCyiax/+SnN
ds+MlXkq61s8xsdGAQGTGcXGqxXwFuKCDv/MMQyAp/ol8bnmMuxFFKcd+bNjZhfDYRJqPqydt+/f
G3o8//6Ws5yKipd+BOK9XVW9+ewNKqysf3j7ro/2hVOOJYWYnS0v1gmwJTNs1i1Nztk4IYq2RR/k
kWIq1QUXmA+dbzqwpDPBlO+BW/ypvXI1iOpZ8DllVi0Ldl7kJ1gcj4NatBxLrWlYeH+CD8kCOVJ7
iBL0/hGHl53CIgtHzpQR6SijBf2zYXCZGdFLjYLucVyLFYO/EiHgg5fKcOs0OAlS91iV9LMM4c42
cOuAIYkq10gM3tZ4jfvvqhgZdRf4AERsoZImUpcc3c5Zi8FccvOntOjfxQytjhMdrLS/c8eRb6yI
EovheGimWatcn/dliVlNQmJqD470Ca7tBdj/Mwmy89xKTkH2VkuKrdj9lz4ayzSEO96LmBrb1FHe
zaY6JYQtj0ESyywbK1XLskNAITvJgnoPliqrOnlFtPp9rt5aXalpSTrnfc5jP67dDbTVrnDT1G4D
FG1Gsspr6jtxeyrCZDVk4VpsjYXi4dBCpdknvDl0JJNWrE9RhTrC8LDOeA+RMfwJOvUlNsXPARZc
YD5Jcf8eluKdO9XNxytJtCXpxXCnu959VcEK/MIsUxs73T7X2wLR0LNbZRtR9A8uh60k6uZ94C57
U7ubK3TjYM1rj5VnWdIs1ur/ji2WvLYq1ZyxRXjKVGY0S526ZdYsySjThOCEs37tDeJnFomf1KkX
ENuWSevsNbk+Yc2fhJWJjBn4tCImu9+f5K3jAG+O64zCGYyb29WqGzuFCnCeJzlU6Qu4sUU/aC+B
xnLpesaE++lWTKgtuZq2111rrXbu8513cONexZMRLcXUuWCZ18fAzFD9Kk6oLuV9cxqfT6tbtlsC
Ma9eVKs5iWL4nMb6tgvNvY+fDJ1HGigvQTl8VoZ7EBL1JQGyL6i4Zg3pzuy8sR1LCqoaS1HZk350
5xv4lslAHRoldM29Ov3StPwclQwg380PZp3cawbfGiwKMVuyJslISq4XIkaGk8rlkNhUBxYkhU4L
eCYTyKuzTPdOgdfzh92d6Tw+46udl369qCkKHWhVtsYV6p+Leza0XSE6FK9wLF8GdIwd3nCj2rlp
cq/wbdx62v++1tV4s4QgDFR1LJRZ8LFK38FgKkHq4oYj+e95lwJgM5E1qsrSE/P9kKUGJhxzY/YW
k1afYVk/j0TfWDUWLv28IutJn1UvgOpjOvmkk4BbioZlJtU+GB5xVQrZGUusB0JfqSjWQpHYGJus
Ls7f5GMkmjHtR9h82ZeaSHavcC7UGrArwbAqPWmVJ8acYMCH3v90ZWNulQlKOmNt4sGm5CJ3qV2l
/VLMrU1WNHsrBvoi9MtiKPdCm59DAD61gNUUA2jU7OKmXyk1LrW8/hsE1bkpeZdusu8SCCaxM5y0
iE6JbBFplGLSnvoGCJuoGybZh7nyQq5nqUrKb+yIL0TZvIalbhcgy4Re6aeAtK1u1oiE5CgQaRY5
frRvwqXFR1moqCRx46lrHU2QEbj5Iu5QSovxe4Y0i8piSQ5WtRncPoKFmrCP6DlJPikjELzAUlVI
fjQt118zg3GC0mpZBm6LcLNqYdMBimr7gICIOjzWMYdExVIBg0RixI8YqfvIEmElaHuvM7wlZCEk
41SwJ4QwvDg5OuvAUpYJsUCmkB3A6OHRYdQPZnIAdT5TMs5jhtityoStUIMaF+IXbsgOssIvC3uQ
4Zdn0zE3mll8NX56cIvkIJQVWgoHzZOKpT39U5rSRY7wLSZkzAfdCpbhxNDB3dI4uBjAkZwMkzeQ
YsuzPY2fFTo7kVCrGnCA4mmLSliNQ6LT84PVGxtT7zGR8ibHdQBI+hJ961IJ4R463rb165fUcLtZ
UvfL35fLm/NHMgyJxUFBtnJ1YdXzMq96nQVJLp1ZobMie+1jn5F4gUpI7fV5PVgbPuKddfDWIYX6
B7dXxBRola5eVvN6GCpuj4uM9o8kWvskjKnnJ3dWopvbkcYJkw4nJWfAN/9dilTEQcDridgkjNqu
WxLMSRppYty6VFNS5HRAN72DVcg7n1icXLp/Uri14rOpGjrfMVXY64ujlcV5nLUaHQU8HFGO4rRG
/94K+pY/3iMU4NJnThx3OLL4zz0fxStIxK1YAEg2KT7WBPJUVUHSMJFapr5xYpkOlgYs2SGIpoWc
OYmlhClYOrYbJZ+pWx1rz13DFd9YfQNMgbSpRitwKCRU812CQlwMxHFbz/pUPys1GLiQ5bLuxx5h
JEzlAlqp149OJ7F/V5LBTgYCdzxjKlnGPvZEhPyfcknM9NBgwCfXa2Io/jHPDoWZomFXMQ2I1fA+
Ps0UMhj+ry6cmYH+zFUqjHWgDT34rOBAcvYGci8nkTdHaBEujB07j3VDgaM3k1yfQk0T7EwOqWQV
kIfqU4UqY6OayQFhr10BxlECIRw5/pLID1IIEKhXUfaFkQowqQibu2vA8iOMaF2VSINKPWddmy96
NP9GVrngHSwc2hIcCnqPRqOvSxETZVS4k7rDY9sEz0OYQd+IR5E4nk/f4QVGrODvc/DWfqkrXNEt
9G4M1XGO/rNf+mKpxUnYJNAP6THJT7EebfpWXIYScTX/Xy91fUVrMnjDKchH2zMgKSbwhRNq7GAS
p20l3PlYN0/JOvcqdCnI0bjO/fdzibmcpbla8LlCu/RI03OTudeli/HcHkj9q+QSL4aTHdzwnY95
69RDlYaSFEct7mFXR2S9QFaQRCwvHW1fCOhxjOWlqvaGZ22kjOfL///9i739ihqV/DHY9Ee1ATg1
6hY4hnYRFBjAijNUmXfJ6S9pVHxV7CFQnea/v+T30nF9zhr1sdQ6USsb1+Kfocyg+pOgYAdd5E1V
Qg4bNI6YLS2CRsViMlT6qYTNRBZcG51M85yHUByLnjNC0Y6tvhSPeXUQ2KhKzK74TOOKE+mYP94j
bdCEFOoEySNGrG1CRG8UuhxMccNKzwx9OhTD0nWyamqYzLcWVxpZA9S2Nw0c3RlzZeP78KVo3pZT
yTkVEca4CiZcbCl2GstPnZU/JkLSTxwqsQiaZ15FvLhF2vBMJj+B2iw54+HoPs9LoEkIAAkJS6fc
PpMpHP/XwIQ6oQHH+/1bvTlqGbMKrSBa02hQ/ztqW2KVBch7sd3m2VfUP1vQRkJnWIGv28vqvKpn
AX7H4V4h89YAggdEIZOCrvrjZlA2Qu9lsh7bEKq/goHHZw3lex9V7/GoweiK7AD35/z7h721+9N5
QvEujr98n67/WXlEqwgRJEM+DNlCUnA1Uwud1rj1F6lGwrP0EKX5eTyf/P66t1a8f173+v4cDGrU
pJoYY2zulmbEGAvMct/K0qVIm/3vr2VJPLDraUIJFJEY11JWhatSedWaBHoQymQrSXDsuqad+cjW
XaqxchFVxLhkfzXC3Og+Dcte9PCymzAzqBtKPGjHKY2JVtqK+xml0I90vXsIXOUAq7KLHQCnSoTI
T5A+CSDfO6UKLM/RXgM0knNZRpbXEbtXwhj0AsA52vBU1SBNhvDE2gi7F/LUwktWnGmxReM2KXFr
k9x2+TaX6GYgEvuE7c7ahylupFzgviGBv55w86JgnHLWF5IzMRsllhDqzo60dBuNjLuqJE2PYEik
VPNEa1+bQW0JgePaI1XaErnX3tFdSM4t8EsyTdiCKxgT4dSVYQiHSndQI289npvzQrmYnIi7krFB
pMLc9bqL6g7EYFXnIK33xD1kcyMUNl2ozVvws77g/RWGop9rXrUmY7baa4VHWhTmVxJ672wxtyaN
NQZQ03hgtl6LOqMoK9FdZtTVM25XqXJpwFFUonrRMm1Dw/dSEVF2Z6WXbw1eC00GbgiDVvH1eOJ+
6ZJbyAKhR8ZeBniP7NaRZ1I5zSHh+mM6lDS24ErfsnUnINIwdvadHwS2G8Snoqatmcm0fWNSO+Tg
b+JkL+jtCbdqhhEtEW5g8cJLqAGqg82aRw0WYEmDBvH7vLjhFFDxWKDzkFluqFVezQtX6CM0lRHM
IydeoJ/C4S5S8e4Kaa/GfCryt7KJj6lP6OGvh4JH2J5lIczuUyrkLkZEwaqWTc0qXCUnUvXQb2F1
WpJagBMXfjuRHtFzoywcXQEen0G8rAQCKCJxjIYWyX31G8/+/UP9TPwG/YhoQBoPUybln3HE/LOi
WXpvxpWsRHYnB/OcojooNfNcpURZFHK3kCwnm6Ux6PBYls4efAXu8An2XpdskCoJl37INQBqpemZ
d9ahW0IMRNu0jsZTgvGjMOt22pA5DYttZnrb2o/ehSg/eCnGaE3FiFyRcVLA8S617gz88cHrqp1G
62vSONw8q9J4bhexl3xVIQ8KSj0yt/irJ63AaPkRdWJuCK1B7aMKf+98p+KNFRRtBFIBBG40dq67
mmLguDploxh9dkGQUojfr+5ZNhxxTfIzGhG+3W5I/VXrra0W9EAahMPOEmE3tN6n2OfyAw00utsR
xCDFGfM56xzVm9S/uwPTpY8+yIdM5m1SPUBHhXtCsqKVUeNIdGaL5jfCLICrSm4nk62HOq6Z/pHF
CkBlkhp2FFoqabsJdylTWacyCTmKR1147HzBTfHWANSA9EUUKJpm5Jo6X/gUj5cyVzy0hpYwF/MM
5amgHE3NvyTIkCZKrUqTNuOsZArmNrT+GC1LsB7Un64mzhyN00zS2AjZZrn+BrH0y3XcdefCfnID
beYq6WHcTxrjiRjMt/FQWEXKpSyKs1TXnzK9Pvrml8aXJbr//GBFrM4eZ/62bVbW/1B3ZsuRIlu6
fpVtdU81owPHuvZFREAMkkJTSqnMG0ypTDHPONPTnw9UXcqSZffefe6OmSwMIogAAe64r/Wv/6s6
EuTRBa71/S6Mh9erQDXOLk+D0EzSPdFCStKbGmSKa9+CQ2b6iCMgXWyP51fVHeZs8R2d1K9FOb38
i3vhV7cCgjRDRbTCpPZjVm0imZC1nZEfxqTMsIU0Ntj73uVhO+6Zz3F+Yve2NxUgnkv/RZ1Nmmv/
Qlnyi0ELBYIOOnNreaJ/DPCCu67rfBmguSWXb8iqR2FjMdy7NecGOenBnWpvpo50E+O1/K9a8S96
f0Il5HQI4zJC/Bh9L8ixyyGPi0MqgUhWRXIwSzzMbIzud0ZNeVVJMdKlY91btAE/DyLMQ9tDUJVw
n6PO2etFcg5krR+NaUEA9i4mhHC5VOvYyzG4wi1zBzDpU+wADmVssWdUw5iwad6eYv/xMv6f8Ed5
8zb+af/5n6y/lBXg1TDqPqz+8wosW9mWr91/Ll/7a7O/f+mfn8qcv/9xk/2P8vyc/2g/bvS3n2Xv
fx7d7rl7/tuKV6CrmW7lj2a6+9HKrFsPgf9j2fLf/fAfP9Zf+TRVP/747fk7lwA3YsqeX7rf/vzo
+P2P38iBO9xQ//HzHv78ePkX/vjtqiy654Jw1tvP/fSdH89t98dvCnm931U6cmZepH8IcRPxGX68
faSJ39EVoS80CJvqxK1++0dRNl30x2+m+zvabFdFQuBQW0oF4G//aEu5fmT+bgiTTA65LzSJdLK/
/dfR/e06vl/XfxQyvynjomv5hwht/X3Aq1oCZdMSzCN2qVMB9mHeXc1lqgfAI67F1N4GGm0U73si
5DUlZ7miYmJe2j4klYtcOgnji/ir0zrdyRgZfcIh2Fp1dCHVovc1SIl4w74i0ELt0FlfdKe7M6l0
2Nq92W6n3tKpYM62ducWB7xRH1u6xXywcDrHMiEtT476iZHQtxncYWknMx55hNjTxvgSpeNLoSP9
N3McsdJJvY1cZVe0JkDJlOF3QO9hifmgZeZITBiHj6HSdkZ6U8/zo2Lln41JifflazhAX5wwKHAm
gkHSLPyoSTHNzZj4Y7e5D/naBhkh3PQ4fMqWrG9sT99HE5QdZ2/rNGZ4mHFAUfEZJf47ncL+eaTU
95apsCddQgXtjNsq6s4LasLNg6QQY4NENdzNA74lsRt/ryUWVH2GQooZzabfaXqroiQo9+XoEnJ3
pZebWDOzxbjXqwDH71ScmGfE+8glwMMzd4fJt4kzq5SXsEGr0BK+ULKYWXFOsQT+v7qF4V6ik+3O
fFKL1jWVuDu9Sq1dZ4bONjbceyWO0eQ36k3XQy+WCpmkOcV5UVT3LfeApzD7oHA3e9KadvRqPXvW
JBlxA94zPqUYKEWVmLcBHEwjab+4SaZvxEzVRiHVk+6Ww2W1oM3QXwP+In6SYWwRi0buQ85AhsPt
4I32Vy3D/no28dnDf3tbABTEhFmHcERxzrZ0put6iJqL2MleE0Tf6IsdE6jeMepc8wDTbPBmzK3h
ETN7seHGRJn+DNF1JEjfe2MS9ccsjfD6zcrgkBEV5MKOZ4Ved5vMaHnxld8YBYLCYnQ0Crdzn5Zy
lc/uNy1M5F6k9tcCrCgGzKEF951ZtXqOatCCA6INooPJjgCOp6htcq41cJ9AVIQ/GpeUqZ6UsBqA
ryfEJLI63mb6q6tGWLXn8kmNs9lrwH1tHMsAnstMj8oCnBVFeNEJSgVfUqXLT0mhQwGMSlBMhkWA
VwW+HUc6EoAUW62mL+7IYgeRm12YNTjWLrYGjifaQYhjgtZSLVnjaIcp/YipiYgY3ZovVr0vIiIS
anNtA6rwQ61CnKttI6zLMxs/cpsqlBTmbdSY6ZFc8GfXIPRVWSkO+BbuJC5oNsW0n1FMfe/owLbq
rGHCOOl+DEAGOFS8MSfrh12MVySL+e2Eerm8luT04oFbvQdN17c4r1RxIn2NeonerSq03SXRZcBY
BbgdzTgtwJHacvB4qQwciwaGghJYTtPXmEjmODDFLqPJqAQxVmA2gVaaq4ZNyGiHpMIaHDcc9Wsc
U5ljg1J2DJ8eGH699Z0zjnshdW/Ybd90kIIazeHa4vjrK6GKGZcJldD0mvBgLL73mGHrF2k8PGdI
espWjgdLUjAyC4ypECfgWhHnKYk1VJiJHj1VbnRWS5B9kWP3WyIW9SZOKyo+M2nsHHg2bon/TJaU
3tRRnqSaxbjHzXyryGDwmbm3lM48LYrz7VCMxr6WwXWNsIfhgmzaCUQGFEvT3Gpq3/m6qTw7Ro5p
YoQcHpez3LCuFRs7riHAzBPHjdtETlfRQxx7YD9wjkmYtI8q5Liw29ckAnxVxIwvIiZmkwwODSaM
QwUhRR5xMW6uo0RPT53o3E0hUaMDwJ4wfczmoTkhbMIa0QWqMVhNtndDfIL/emvdAh9MVa9Pb995
+2z54k/rehQBa5or7lHcM/A5LgcCSCxpg3EDwP27kQb7JDK0vQ4F+6QR0DoxvqtO6+r6kjaIlKzQ
fO36eQBoZjOonFr3mmQztY0plrrtyHxIOkN43c7tUegpyOAAXVAdmZczHTXSYkgk1HUo54hAjjoz
hYjjijoxLS9OTqdjWLcuri9tRchj5jRsZ9JCp/WlGLT81C4ckPf3tG7UdkU0VNCsZvtW4zEK7HjB
6NATJnNzZ8TYi+X4Y4c6fBqKAo20dM4LaZWSa/SoprxWFUM7rS+VFeonM4yOss3Fvmi09FRbeNWg
cokscSPC8HMX5LftGHbYgIw4FIVXTue4R+pWhowEdZgfGggpnbZcOSq2/KbDIlaUBd4Fy3ttvVzN
ZhpIqD3k2RieYB05aYsFQB4fhF6EPhD05w5meJcYNbFi67WcJmi1jsD6026vrTkoT2PblaeUSdZJ
tc9FQYDFNJSiPOgsn2z9xe1FcLAn/I1EOOMATHF9qLnNaX1xFbU5ybzlgNdFraN7ROEDZtWY7IOC
d3DdCYyRRpcHeEqSvTJLetwQQTyd3YJhUeriZKRpejJvbWu8N9W8P+XlKRI2Hp4Y5+wDTb0MU9FD
mOm/knor/bwTx3ioMffKtENe9DoUhBYMhRniHozRjfd2BxiqHKk3oyIdQPife1p3t758eE/HT2fX
Drrc5EOXq168nJGcSsgtWgLQC8tZamLM5fK4/rGem/eX2e65v5fz9dNLgleCbal3vdngWry8UC3P
tJYCY24mUB9bsw6xo2w0zskgxmqfu8OmX/YTW4yp1hcjwCSQpO5TAaN0vR1mheYbmgaWhKr+qk/Y
qk6hDNQi2A/OFEffEEe/KGPkEN9Yzu+43PJE6fPT+yrwsoKZ3fLJaBP+8daP8lpgpjX3jY0Vx5SW
f26xfka9gm/2LcSydjIP77/E3DjfCX2xpV9+zVia37r09jNvu1j3s7z8tJv1E5nLB2eouU//2mRd
Wn/m7XDed/W+zfpeGVjUEyoOkujExm5h+V/+2sd/u/qrTd4O9W136+dvb6zn7Kd/46fFdavAkTMj
kDEdL7NGKd9O5/vh/rT5L/+TX3/+y01/ddB2jmmY7eDxnDEwr402uhjNBNIfdgtQ6VRkdc3cHNYP
gkmrMIZctskhOeH+tyyu6zhE0Eho8pF1Twl5DY1s7E5O5mBe++vFtmKIp9SJvi20ABNAN2M+PHbU
kIIPQ3YM4IP4xfIr6/r6ogGvQXCi7Uatx9cAAl23q9oR47P6ohiWf8IkBFm1urpTeYxS3sYkH5PM
3Bd06lStovjfmDyIiJIslmX1aaUIlUsf7iy33Lo6xip37vv6+qay3Pnr0oevlEOGDS7gKWoWitP6
0vRh+bakp7i0AWKqsXQe4SUsP1LmJQaD62IfRFSbr7uHbcS76+JP7w6O8VRYDEhEO9WnCZmYB1/h
i9BmOmMQExuZKNmx66tkRq5MXAoozQNR0ucQrp3XL+12femWpYTBMFVbbuLpBNCKSQdKYtD3zeMF
5EZ907oS5Qk9hjbqpw7MbeVU3Q5AswetnL61+46yJj+uP8jENH/76QA0JrXoRxEP3+fBpXIQVO76
fwSpuA/qIYXGsHQI63vraaDvtY987/349OWJ2U8kGN/PYpXbjM9TxyhOuZNbhNByyo8RPJ0YKT31
mmp41Uz2720Tc7nAjZE9VaNmeWqTtfOWwB8PI4Xi6snBVz0w7sYm2TMkGPG1FZBxsvEwTjOGtLIu
ZhCHuD9miCh361FC1Dk3wNr89RDW4wpEPB47/Xo2io7Rm3H7tuFfl3ZdLaR8SYwppjYHzem0hDa3
617k8oQCq8Zd0kb8a+s6uHgWNYK8ZYqDEyxJFa2JKLCD6YrhCmYQnE2JzxtxneqEsKc+cS+8VqSo
367veiUAaf55pd8vDKHNHxkqMRPlGmzx1KWV2MYWHTeNAPUS3HmepRWnbL0y620dqr0BFBYifWm+
3bLrZ+vLtFzy99X1f327oZfm86vVdeN1k/XT9+9++Kmu6EfGHldrk1vvtfVg1tW8zHjCv6+vS29v
zsTesc22s7frFSpSHNTZett43S1zTVryujiuTe1tcW3f69Ew8vuvBpiuO3o/5LDCenBknKi48pO5
PPeTpW1ESqDM3tpMCJuU8zaczK+w9yp0W1RNlG0Uqd66+dtisJw1LHgtyZgC1Ul5Wu/Uden95f29
ac5NEO+6V2lgoP7qk9Z/e33peo1H/rroruPTdfHt6ElbXlvJ1Qhx1e9Zbstp9sUIymZbZ215FOY3
Zz0QszmhhVCP68mGSV2c1qX3c//+nl1KZuahpZAtpBdYP1h3+b76/t116f0yvn/w/nsfvhsXDxJc
G30Yp2btOKUdIQFZ19eWxxlPu4t1/e3g5wrMR6wMKvxM+tP1mr7fW+78HCoKKIz1xGOCgD32shhJ
yVBmvRF/vbj+xFtXNZYTrlv4/GfL4A2wIc+OpS9ZV9el9b331fU9sYyC/1fbrRsPOHJqDdqnv5pR
v96g720mwHlscd9aXtd3XVgskBv/+sK69LbVuvhxff3S26/+tNXHHXz8lqI18OLFJw3/zO3ar6yP
kXVp/e6v3nvfZP1UX0eB6+L7y3o93lfXpfV7/+2vViTI0s37V9YNP+zqV+99+NUPewqXDn9UvWap
DVnbbEckwejreb+29feX2TEq8tnLPfD+5rr0/t6c5zTxdb3uDBbftly72/XH3zf96ZN1MTCRoKG1
pEte7mgxF+6ffd7agn5af1v8+O66vn715+bp2tsRhZxMZ42QHoPj+kVtPcpwzBsUBTDyws63MCTd
dzXBN3d4SMcCm6NWqg90J5htjZV9S1wYU6BZ1g9UoR/NGiHBrInpS2EWB1EbyoOuBe5Nr5c1/KT+
Pk2q2F+kw54KVusYI6tWhXVXjBAmNAPzvbLNqst5Ihhvh11yzM38crYBsCnESbbR1IbUpmIXOdhE
6/pR+Mrax338h9+6kxkxkFwmVXOOgCgfOGnr43V9sL6/uO9P258euevirzb/8N766F7fe9vDr773
tochdS8FNWHUDAHSBqu1vDhr231fd5ch4EjonLDY2n6X9WHpoN7e/OXnH74ObXXaISDFBr9bOrX1
67ljF8n1umWf1q2vj/Xt+sG0NsFfL8ZhBsk9K1+0GJNtBCKLX89ArW6HqDs2w20yRC92cSmVigtd
Pg4JeKC4eEpzSDhxi3td0dqnQTWyLfOoU+905mNbxTdaIy6d0T0bRf8cOxQROYrh6W1ufbGkdReM
6kulY6Ee0z17MUP/w6A5JX5v9uLDUgwrdHUntUjdKaHS7upWIpawcjSZCQihmjgj0gB5gbcYHn2+
HjIyrBWnYxcQydXwEAxdivU1ZrfxDDNgwO3Hj0mruZScbTUrBWJEXp1H/FMq9HkXl7a1U5TgUUj5
BcUKRYZZrkNC0XcjcTaifKTdCgLhm9pZIvABJU64C9IwxhHIfDCdAWwSpRAG+kg1Lxey7rYKCFpM
IDS3Fpk/MxyQvy0lr2YbZF5hlt8Vzb0G7CiYKnd7USmv2DxOXq7osVdFHHlmPWbCxL+bwFxNHcJN
HyXP0dSHBxuACxECD9TlZ4kg3MHU3Enieoszk0XiIN7q37D36c5ywpDcrVUfsZ5vw2n3srygxqc6
WkpP2j0aR59JsvSmtLipS5XSlkl7sd0I8HNpOwebjPmsE7/Whsw8Zn1UbfHRwwO98msE9u0sEp9a
L6jRDswHlyI6pm1EzjGfrctCHLLGPFG0KBD7qyBpypThJ0kEFxWJr1XwVQcbXKCjAD0mbKGZzc7o
iHgqhXE/lDUi+Kk2d3ZRgFttH9w5MLBSCV0Mgd37ZOxQyqhtfJtY8imKkn2aj8onvM1qhPvaJ6Us
3C16PXNDB5VcSC24Kuam8GUoCGgbC8ExVi+KBhRK0WvWVg7m3nHr5ymnKqqaU31XjaazmUTeXtpa
O+yFUnyRzhmg4ATJuWs3pCQIlGv2Qz5pz8w+mVWaGTblbX8Ygybg3wUmERSEmSSYjVzrv4kBb2nX
xMI7Q89dG4Nv2BVIAXr/yFh6PeJNuxGyJga63ZQVl40M95GpySMuUzixHckuKp5SxV+ogxr9lABr
jXtzfm12IbQsQa7C1Zovs9F+z10LD21NfDIRnc1t8d2utOjbZKjfkmos7ps+TU6FVUJ9KrUdt5x2
7iZi5eRbqDodLtw5du6HTLuE9olrrFmByQwvx6ZoD4PFc4X6mI3USwrW5I/QjoubdEi/O9pwiFun
WvyySc514gw/dKuL4V6X6rdZFPoVPQX0AjCRGx5DX9IR2BGA8MZr6vopSyzTi3Ew2ypNzOQwOVoT
N1sqo2eUqajaDHgPZZZ4TWA+lb5eQiVJRftVoB3ApfUpxLUUDSt41kH/qjjS9UolZsTUe2p7N1Uv
RW1Ft4mK3XtVFaMftqgkrUih5LNpLm2n6baaGL5QbMhNQox4iuOQW9p+0YJIAFzK02uB40kswLzZ
JZb5VLV+wqQ1R8mll14ZjNlWmeBat/QYuso9m6iIcZZcYoaoH7q0+z0n1JaPw74KoIZmEa6BdQr5
Nhw92z6mgrmmBm845mnYw+1tuP2URrmHBrsjUnoodeKeS62HaaS3ugP8o4nPPP6ElVKbVNvHkOvo
TfV9qTb6S1igECs/D0UU7EwHi7UhC7ZtxolUtAy9RT9uG3a3C6dH3eo/u0Ou+MiSvVGn82eAeZNj
CDSMdKQGPlUYT+Bm7Zh44Wo1rVaahsFBW4+9VaqnOvg849ptZbZn5O2jyXiHKiIbFNusXzh4XBME
CW7xg/bKJkh8R3YoUubqosmWILmqcBJK7cqRMcqFajybGFzsYhOX3njiuZSHeBWTAJguGc9s6r55
NUtTHGo8t7soxuqucva9AVU71kzitBATuwaJKCULFIaazAhRtEkSmrTysNRcOBcTqj8u6lQPwxWS
ZKxWSTL7FUmb2K2aQyxHkBaSCh16flqgHMhnE9j1mxJE1GybJGVHE5yN+6XqyJnqDamgUA0xMuxe
QkCh28647QcDtFSJosxsdH8003QbjfghW1EIykR/sFRYK8WUphfoiE7G9Fy3lXLOsJnLqii7GhQs
yMw86Y8k5Tal1QuY4CZgWTpLugZE1n2w7XvKyrqmvXBC6jQl8f7P9I8Xws3Dbahyo0KH30iDzkrX
lMoz7PSO6PIOO554r3LGdjgGJpQNRV8TrTzD7tRwHhhSfpIyEWL5V7rS38xdcuEuFYAyEN+YMe/b
mmCtG0MXI3pnJUjLSOuRCA3CK/SD1VbWzhkfaurAmpmqkF4jWyXGWyu2on2VmfxbIGaNonAvTlpF
LnikOV6oykOmcXZDwvQbNxDm1og/q+3geNlzEJDVV2bszMGi0wRDeYinx16FdNYrt3WWxif0aLfj
ZOxJzGHdZ/gEj4yNo0+X7kATrx3Xa6clezPKr2S3aaABP1SakEODTNtaufaQYrJyGwYoZ/RS3zsR
Rl0ZZ6igc2ncMbkA2Aw5JfAacCLIW+/COByODWi7OJ89XWA0blM+MuRI8gJ3OCTqdErJKGfQg5LQ
whM87unGjXTHE+qk5263HTLG472VeoUel9uqy0cvAEeAHX58L/UJSEAuGE3XCjnMAj91TWlDT1cE
g7S6fgg0WLIZbCy8XOyvhjtjjG+g6Or0mooYsFGqGJfAj2WRi0rgsMbTctsqS9JSXlg9DPUqvTCV
p2mgwC40KHbSMwVLgLj9MmMwgVZr/jROyk3c1pyGAuAWN4mODk3ZFzpQhsGxvkwoNca8usCcQfOy
ESaaMeLABM320Wmjg2YX9bFLmnGL2d/MQ+4Y2HApSieSR6SXO8sNGTDHVPqO4J8lgEHGTZUb7rA8
nu8SpKCQliJ8eedQPdtKMJ4D6nHclOSTnjDcpzKeSFuw6a3oe1XMl6NhBx75Ws5ErPnRkSK4mQvU
X8+5uquMe1QS8PhiS9mNHQ/UTFBZnKKOq6v5xFOJTLCsaYIxRQZ5+9SjvgCmVn1xLER20tY2auug
uI1e8yn9gtJEpXCpDy+borvTJ8P1I6u3DmPofIvy9JOVB6mHIAb8j+10fpuNDJM06z6yP+fMf0hH
Q+9psgoDzCq+zK0rW/lqh1ENtom5w6RAypuHy2HJVU2K8NuScUsI50mjNy2LNLqL+/bCLmf7aAfg
kNKoA7pNp1zrdbabNJusLzJcrEYAmN8gT0uOwyAfncl5bWqhYXUoDPAHgD6j6apHBpAihdsKp6N4
lHqzaEa+kGJwGSs3lCHV20nwLHb05qjbqEajRCqbcBRHvXWtSyYXzBlghFrBaeRSHTKnNH3lqRh0
Buqlu/C4SKbn1JCizb6P6R1s50iP/pDPzk4QprpQqVgbVRd0/PAyS/M1KIJ+EyMBihPkQznoryxK
dtiQHxKld/0a3pygsJWO0Z2OQxCc1bbXN2F9hB6ceTH5zjmWw75I6manRgoO7rEae7mx9EB0fkY7
3MhxPLmMgxhVZfu5nbodJ5L73h0YhKfqXhkXDBqYtjHJzdt83iF6IRGKXlCJvhRTc26tsDl3xYSU
JGqU6yykYroqfBFV1bljAo0LT3HGOsQ3u2VqMtTbZHK+5jkOSwCau20lHDzRY+chEvVuYgQwBtVd
Yk/7UjP3Zt9lO2mMFcFYPHIyMVxmxeyFpCXBc+mPoEO+23OY7SorYbJgB5lfWUa+zfJkz7ThqS4p
DpVoDjJVtEAwsax3Bh6f2lwf3KLZjxIlgWt7I8dPaax8GBAtnIrkRqo4zOBpDY+syJ+L3L60YwJA
FnLJrTuhspBA6y+IwwN2DY+Z5C4c9G4+u1l+P0rnxXKs4al03M81bO5Na2Tf40QRu0BqqG3s6jAa
3F+ZeW5SS3/MGvtzi7KHBKnmdaHITnMBWLUwiq3StYOvjuiSgjo8aEXyWHVmfk9ZLTDUDJ32jNgp
iZWHIpliv4UxGZTQlFWHKDreO58x2Kw9dczwmOJaCivhzkHQGzYwPYJRRj51aChXIJk5CNO2JbE7
Ldr1inEeDKo76kVMCR+gX/hMNt6CEM4z6iVsdzoI8FgyG4tNg9/cJjYZ6OgjNDSUvg6kmUTx+vBW
53njK4itvT7jkZui+dIs7DLtCLEK8NlZD/3Sono6DrtgM9YtWK0WPajEncgbiIZmPP1PzTAdsMTp
aPqLkz2EEy9DXqzCZIopDP2cM11KQlL5Jaq0rdU0GYXE/HpfI4JRO4pYYihkizJ/bAb0o0nb71Df
mhvGwdeAumB3MPmgJ8vSljrlyfKjPAuYJk6U984DAMRoRkiN++2ud9p9HtNr5vl0mFrsVjEB9iJ3
PNKoS0q4MaFJOvu6CPLAd0ZwhNQQbG3K0m+TvKRvQLyFtwyZkwZ1mupayY7ZOQ2OO9DXgI0j/7G0
U4QJrh9M2aOaGHTzPLSGCOq2a0dkR5woODXlHWZn4BjuIrN7TDo4DDJMy23q+H2RiCNXowmxIw5g
+y6V7DhizDvMSRFYSdCynY3farlK9t1H6mkjj7z3raaHgtoExOU2NW+WBtFUYk1Bc9G0a03PkdMF
DGa0BmDjAO3Njl4zzuW2ViZ3X8Xpj3gQ38jf75dDPCZCfrWIcm0CkT0040A0bOoOVhfucdOFlBRg
/j3IJz1o/d52L2O4u5YhIZd21sVrXSvpKUBCv+ERcaczBdkYYVL5ZghgKAiB481c0srqfeYVmzBs
o7MswddYYw94Tc5o8BrJY0A+zLp8yqEinEvO3nU3N2c89paMQElxrlW0HoSYAkcL4x6vI3KwwqaO
tltiENO1rPFBavGn3GFPDI7a0ELPlkm2lAT9P2iL/w3V8L8nP/7/Slu8lkb8D9riuCh+tGX3QV28
futPdbHj/m46WNCiEXYNfLtU9Od/qotd+3echLAMdJCiUTovqEx8Vxfjk2BgSb6U2urMIN7Vxcbv
C0LGWnk6FiwZ63+jLmY3H8TFLgJqVbepcuX4cOX8UDVkkHhEKlkQalGVMqrllllWY1zg6QvAaEJH
HFyIqjN+BGM0J7vKsTPHwISdXvAT4oA8fMVAarC+q5EolQczELXzOFRN176SeMvK59k2euV7z/3b
oIZpm9NsIOxiStEz9a8dR2g1iFRbSXZlJbL2vqGP03eq1baPsV70qZe0VSShi3c4f0VhoyHLdbI+
eLEiCZQD3V+oX1RRn12nuJzDmxuUyPb7EoXmxkTyQGWO69blRV3EMeNDJ5qq61DWgbEXGTYGe10S
Htzwn4TxTqW1fVUdh+cdzjFE4JvMEmjNBK6f9IKhGav7DAOoH/o0QhhsW2UaSUGGOeOteuzEtofo
AGsrlq24nDKZ9tG1LEx9VIBUZW7bsrdkUtsjetVFEptkVqw9k05Lw2MtSgoc1DZTwfgOKaMeOB5D
sw8i8w7VEL70xlyj6CjB5GyNiZIYJrtB+o1hC9FLxXSz6KoLmW5Cx7QDcDFYuQBmzmdCiCijhRt8
KXJ0cL4atDxsWoYisE1jbVoKfAwozTiTqBtT2JN7I+fIHh6MwamNezZ0q+8iGqOH0B2yF9QIMwBf
ItjpLmkasgmdZVr8lGV0X0WUSsr9XbyJmD+BrsUN71OhWQhj6c5Cr07sGWcCVJuE2QZUDKmpm7eF
yIAZM30D0EfqsEi3bR3YD9KuUF0WfdWNt5i/MQtEaJkkWMhPqnZqGv5VHsYoyuQS4DEBTC5RqJt5
bK3Yi8Wk8/hnyi52k4F+YMMgrZz8SEaMJMlO9sWNy1zdebXswWihMs88xTdEU+DbI/XI4RHFjU2P
3sdhrKCnEca0yykGCylmqmYHvqro7Q53+5ZoS489trNP0DhZlCVliuUFapuH57CSk35I4jbXfSrJ
WvVcVb12nyDnSPZDag31FZFKECgK8UL7sbAUVz9MNdWKJxLTpgF4LhRyTr1YBXGGY7tk+n8Wgxx5
8NYJyaI+RpoZKk+VmU/3PVVqd4TBgVijJ9u2qTnckGANL2kBCRNYy7rWKhXB8NhlqLxNPf2kNIRO
h0KP9pY+xN/qXoR77FSti1x1KtLlmOq5YFwQumOtbyuc5tkRGJvOatF4UdYZF2aj1Ve4nKjbuSiM
ayWdFYIPyvgpa4S+x62nvMjt2r4cgSXt3WDIUUHa4hTUZn5srHC4F3XIWKazJhQfGkWV0tCPahBa
jxSaYfxOUZ91bmfjh5kP07Nss+ZsKr1J9fQQ3A79vAiUtOK2KvqQ89ECkI/69tYpQ/mtz7QK0FZs
3EdLJJpQpR1BbRvZMKvFvh0H7Skv2vhg1El6FBNNJZMRJW1uXB5SJ8nbTe4UwaGNQ+x1XYpgG0WE
l2EZxA4BdA2MAj3kdTMnxdcCWZaHAUV4I0Rj7yngCjxsRDo/LmLHm/FDO7SN3h5MWRW3rkHvEttd
c2VwK+57pcWBZ06tm94MlGfmtyj6ZVk99nHV3ThyCXEUyuRnVCVdz4RYjiJhTkTcswOLEJs3KsQV
tEORmZ9TR0EfkiTqa64mBJIRbZ41ZkXuRqC7FQShcv1otrPyWa3m9qrr7azdDtMkcAuJ0uomMjL7
Fuxe7k/TGO50I8eU0CBIm/eV6yWljrOs0hstZmNgwnWGd1uJoPZuFrX0RWBoW4HTOZPqqZoOQag7
BOMHl+A/DAqnRaag5fXiwygXIKs1Fy9S0xPuEJXuFvbUfV824tyMVnsu66j0Aq7PQY8r6xjk6XjU
q07xzTQBCh0ZxqmOtfGQInglvaiPV0oC+ltUUwG+mZrGIIezWwSW/dIMxOXTuY4vqYid/LypFA+X
mYqIfolnVOxS3GqL5kyQmeHjVEUPQZshziZ751EwnPiU2jBTTlB6u2VunKjh6uCx0MaEKfRdRlPa
y8i0rxiXO0RWJDImJ7Euumisr7q0V/f6PIy3Qa4us1IFxSu162REoEHuXTzmdkmlCTxtZt1zA0ff
Tw2xrFKfK1/NKT8oGOmif9cIlwJE2WkiwPpiMfXBDkqeIuqRN1FmDX5Hv+mNoW3s1LLXDrPogyup
hb0/Gciol6jvfqRFM1Kdg31doaMOTDW96qZG/56FQ3O2EvJvlc1EunBKINgq4dsKQ66dks9YMjnD
eFTSmJqRGSdQidiYkKXkik9Tf8Q63zqg9i98LPm1S0XFXCuXifvZtnPxkDaOfq0EtmQujhf3QEEK
8t7OPAUKNsQ0bzrRbmJi0/G0qPATIoFlOK+RqYYXWryQd2eluXMcqkZVS2peMrQm5Qpa/X+pO7Pt
tpFsTT8RamEebglwJiVKouQUb7As2cI8DwHg6c8XdFZnlqtXVZ/LvqgsW6Y4gIGIvfc/BVGBzDpb
XIy6ZtsmzNBLD8MCdzylXXh0lZyc6KEYHzR2ju0SpgCPDtY7xB9F2xRJ3rpMMAgv1GXYWApONbAm
k2mXRAbD5jJKYdHV3bn28iQoNHqAGFebYPKAuoxqYTkMI5R+FJrLMarsXB646rpxcNoq7LFa4/a7
7IdUhGt70Wh1+pyoUy9t15PGnVGY5byBP4w2u/RYw0nbbvoUTw27FJlfp+qwjUUhDxBRHWfOO1x0
VIsscI1VWmCqkxPn4GfpgvJQWH26TkeVM7RV81MyD8OzQk4Gs1Pc4hatsvf9nPQkGOOhRrggsfMt
20xneMrO8TprjfXphKWoPWwhH4CnmjO29lVbNwHmZOa2BC0jgnoaGFQQOxQ/jXZe73OXdmoVul37
jcC9hSCmpX4w81TkmwwrOQdvDSH0TZd1XXieErPXAhVQe9jE+Mswi9MmsZxcLlLuT81i99cJhmi8
ob4kyQCsQZw51PPKN7SYIg60lbzkgtYp2aQo9nBfKttxtkIMQPEsntXTgL70gwk//fCfgUj/K4Xl
/0MX9P9Tf4NvKFrD/9DffG/n/Hv541/Ek79+6c/2xrH+gWBSBmyoJh70NDP/p71x6Hw8lfLQspgW
atLX9M/uxvD+weaq0XjoGOuQBYgo+U/tpOH8w0VLTwFA7+OwRRj/m+7md+Ukr093JXMT8Y9kCvq7
tLhUh7Qt4mzZ1csgpFUbFZTZ4QOp+tmsFH41Yb6V4fDhN40HMj+J8JBn4Dluo0Vgyz880onMsmci
4aT/xe5H+116zZtzDJovS+djuv9makRHEDMusued0g0HCkjCHEaUV1YvHuceXrZZtG+zibdeMW61
AupFbVOp/u37/FNt+i/q0t/aP3mFXGxxyCW1EKpyltEe/s1foSc+YAR3nXZz34A5oTLHz4ux0lxz
UZzwWgOpFpHxELb2z4+0Kuu1NXJ8Uz1kvMU8FCvuw5fKAcFKe9NXse3zazW/5f3NVOoQtFVW17H7
33JHpDj8XztX3joGszpW+aar85ffveCGYXaTcXaY2xgOkM7wjVKmXjNJ3+VhVPjpZFu+WyRHJ07V
gJA/K1CZptvLe6LK+kTJLxgtoKqQ13rhjF6pDGp1u8csQjd3mUUklEFSKUzm66THaHM8BJVj+M5F
MnZp0R+dkpcB4XzqvVHs6tECKkOzHqm0G8WgQ0No3GSXYDC2QvnqgEUV06CvZQkiecc4hORIyt36
WccCn6NYyzaILYMwTgUDLKVHCZYHhro0PpHJbpmxgbY0FoUgTgsxgDaSIO/qKUPSEF8Bq9xTW75E
kXKhm6BOr3hMXth8M0yS8gx1rJPou6zlw+foQnFvqG9OXa36yWoCZyy2aDzhwC6ICS0ScO0hbgLD
kldSPrrFq8ZOL8jh8ExbhmSbAqbiN8WwmJJi9rUsOtaOsdYUFaFnZ7trmMtR6SS7OG6gTIQmQex6
9OVFFb1tMTKndsEb9XC4RQK+gIuBZCMXeAhyviKNCZqJxxnswU4SCXTnIjviRP6Zq2YWGKmbBbMS
eUQCPPLr8yo2LYZ9eiMCB+O/aQHAseEEbpL0zRyihmIbJNGbuasq4+QgnYMcU18avLVWSpfHK/zs
tqWHRjL08Krobhq2krH7aMIVaOAzbXtRA3sKRri1BuehpzPsav2n7SiIKBXCvskqJPgaXO5+lyqj
+oWVKQNRXoTbIXKta2OC7bmO+NbZ6c0q4wcYzAFJa7cWVZvRGI5PwXrFvgcaU2xRhpmILdEkzwA2
M0+ymtvoKCDrJKiVVjTt3yYru93/hSFi4Y9CILAxX0j1gutDANqw4GXUZRSVGcnjYzyCptlKuypF
92oC3QZzar4pUbZubNAJaX+RmSVO5mhAexC3jVNzWzdL/OXUcEvS/FWHcGMrFGjxgBjUdj3wnTaB
gO+tF13HYQ/tt1AwXXXYPFqcg0C9modQSsqRf5BYD46CwNmAQKPillmiu4PdMoBuUVvxCaIEAV5V
zi+mIJEi8lipactYQh0xPpffOwf7l7CJOGnFyUjFVSwFpA5GSCLiq6syXMw63HoYHKxapcuegXTi
cApIJHX2JfBaENrtpjQGdcWs6NI1kw5HAsjQCs+jFMjOrlkGZtash0oujNGJ1t5iMguIChxz2ioH
Y1re0xEOnq7qJcMf+rHEA7OceHy0Hual2eqOVW/CBm9QjzntuORvKWO5gy6MD0JxiGyd52wTFdVr
C3eCneMnirR6XeeKsU+FeCtnq/NrxWLeATWCcA34OqHDpzNYvYlHyBH+8K99IfAmyvnFopx3rQIY
1XQeX6nb5FwvrlzFEA2rQz1DCRHmfi+qk2e73SoZWUp8zU4ckQAnN78GX0lfCfXHSHkjNeFzsHBx
JCbk1KLEjltNlq0byxveBo2dzU3RAN2/m3pgfVRefpsXFYMjd1sZ6bbpZETVwE0ikhQuR8QLxDZ+
OFqtnVXN/JCDGz/LZ32NEctqmOuWrZrbOX0cHUFXBRq7MjNu7fs3MvRszELE62VSflpT/NxO7BFz
ydZu8q6nPIVWsnO1GtPDiE9XkqVS6nSmU86zk9m2LYoQwIrvqMKcqarvyxSHTjJzyJOrCpOko2Cq
XhecbSh5V8yBbprR1CjAeSGqFO7o6QBFUF8zcU+2uZq8dW7zaKQcL/dlwtmgryMRPS96l/jlwq0x
dhaKqe+wMw9VE/1xXyKLYDeD/PjVMf0q8liF+xhtXG1MGTU941rjrlDK37wcWEpo2ZfOlAz1FIfH
kDKY0HQINKOWP1oWhpUjcsEuyjCbkV+gYeOA2gZZ5T2G2YhFDujfCkSdjDE058Uc9Bp8I8IGV2Tj
yGDE+mKE8KzIkaJ7RyUGFAXEtPSDWAnzW5cjTu+ncH9fmOHM4c0A5EsJJd8zLtezgQtatXQffULl
TQxd0IzDy30VGYzDAtrL78yVH9vWXQPZotvV+TobucA7IoxxNixOs46KfWhiJPREfCKxY8G2rO02
ZR9Q7Oqm5x49QZRt2tF+l75anmSkFnKLrtolKArMLdS5hGFnubwH/q0uavStzWcZOyiI05xIyYQY
Q9Gs4V/KHo1MHo9rqvTyiUaiU8sERimvDMiI3Cd7LIzyVnOsSsroKh3D60iY9coqsGSvamPkbGBL
Vi1Ow1oeHKDzmz5fFjAezp20SQNNWVA3l7WPO9gPnH5ZxHXz2nFtQ9dofWfIkHNa/LXXIxz6Byam
dYCUH1r3ROedMK+4n9gaOUvB4MU/07jb4CYqAkBxMN7C2Jih9Try6YH7itu9DlAm1v2kckzynayW
Qme/Lx/mqBrgMOAcZEzf+oZDJc1wcp277Curh/fadCCQ0R1W/WmuMFzQ2F2WNPsqpys+TA3tWHhT
JhbX7NSydD6N1YS012Rn8extQf4B3G42Mn0p9qWK4oWqhZY7vBpq9H1M2t39g0BqyoDg/FzhFFpU
CmliQz4riO/egFSbq4vtBnuSrm8ddhu0gVzcXyWIBkAwSmYLTEl+zrLoUe7Pte1hzvNYGyE5o8Ym
jrnNI9G8jP3y5tmY+GE5EpkPRlauE5IHAAEcClmklT5aw51px0HXkVXUtiykIVTW+Hmi/snOrfEw
N8oPmhK8xHJulSHssy0CyWNtetyD5vQtylvuSLmtYlTRUftwddqqvnkRu13DPMzXHyBLAKPHuP7K
awFXPwtQkrP5EEHlgzavooL6yrB4C+l0wO569O+3rC7CFUZTDW7a3Mt4HXAXY2wSudit2yYbKWZ7
hbTzsPzeUn56Jmk0GX4HDLXwhgplqeur0A0gkhFVEJnKG8LHL8flaLU81k+VKAXFxhf9xsbCByFo
OYLnUv+jbxF9L8VKxSu/i/E1oVKet4us4yezY0aTX2slp7Of+ZBlFe1koFensysr+EkFGTLtHqkw
GibKopgNdJzhZaYZdsy2WpJyxYIpu+KzYx6hN/h3NRDIA+ZRxzq1vsnglNFYCGV87+R+m6YadiLA
n+aENfYg3nBlwmF4/Apzbh2c9iMITLCjXPakWO/BTHFJCfP4y5WvX4yo6DJiCVQh1shKL0Ob35in
XGrlI5/gX+uhDAe4n6PVpY9ideeg7jft7IaGzw3KinNIaftDkUJKSytVXxeDyeTF8VXYRNhxsFY7
o4BZXVEiZtXtvvy80cTmTQmKamTM03wvFgbwk3vGkpxlJOu5aiou9zIo0d9zoTF7kZtxqrnXew1y
38TTjsNVS9WnEE4LuxE0OzVrb3pErA1f5TDAsG6ZSJdY1jI+dK91kVymsrulNV2NjjXZ9ABKY+Cr
Ey2UGV7E6Vyo8N7CLvu8176OTSJkqHCGG0AakBNRpJM7wX5QkweYf5Fiwt1NwZ132btHe4PGgxLS
VsNDMiRfiZbd4rBlv7SLpyY0fZF2GM4ftLm9uEu4qYaZ88+l005B7UgJ6MkcpESFSeHRYZEc1yCc
5Dyi2nAh9zraeziyBbTtiLGCdcsKDlI8yl9yL3sqU671mOQ3pzPFym59A0aziZGKKtzrkHhXxDDs
kb197Gfrdj8dF4XGVbeHh0Ikh4YSnIYCj5HUujD6vCUdVQ04/A8KlAC2NSVOEV71iI8sP/sk4pMX
jRfoc5wnhUn9Cb/VrdIvqkTaEM49y0SgO/OBiKHjMVl1YvJBEdCc2s4mWZXiP0qs73r5c0jYJJbK
JtJTv2TbWsl+3te+Y4tkm4SJB8ePRzBTNKmV/XGgiimH7qVo2rNTyvMlWyhakj9kvQCyfAV0JRk+
Yc0YNl4v8tq4Yjknij5JXsFH1d+yhgPz/jUv8VM2MCj10mghxji+RJq7w5n7JNBFBs1Q3kANIZ2A
QSVGDV808Uhw6z7xcdSABNms0y/ZIkGlkxvai1jY7e7rWJ7DjWnu1Jm3hdtUUGTFZRTuSWhPM9wF
ikNKpFkfflJq3vCoHDYdhpGFlX/1Bob84zivZxwyNraIMfeLYAjT8h1Ai55FnJmITE/gU8m5hvmo
1HwRZuVuGntRdorSvEOVee1V93vseQ9OXl1ym/urgvsPUTD/UVqwOzCzyzaPmcoW04zXZIFNncVi
3Jp7RTZ/5Gpw2FRQK0PhYzGkW/16ktNT3SkR1IYk83lZcC8q5QxA62jXKwvvKVOD8yibzira2JjV
UeZREEIMfMus8A+nmk+DUY8E/FFaYOz+anNAIkFRJvovDskFkj+68mTLUNuvGn2GkqKdhtrD6ieE
xdJoige6bTyWufc1hvDkM5EHaWZlG+8D7Va/DUfumiEKN9OoItoayhOH9SlyqcS6Jd/rMmvBaxdu
diDrVVJO+Elix6i2fElynTvOuG/G1FlByvVWwBcv3IzVwfKS+tA7YJYUzFUYVHjfrdSyKPn74lRB
6jJw9UjNPGRG2h7EpczjSl2PhathiGM/3HX7f/2npvA8qHcZv9AhUdVRlQRsDfxQAJwWjrXDBi3e
mM34CshWH+5vItQpVnZ36fj9h0MImAXQnax16SqDodkjRnz2Rp2H8TBSiB0cq4dxBfbA4F/qswep
r77/R0Wam+SQAP/60a+HuHf9mS6Fwvd/+qXxVvWEDjhsVlkz/f1p7g/568F/PdldafabXPz+r3/9
7G96tr/EaX89w//tZ789a1KUTKqY1Pz58Yr7hxytFDX9X69zf3ud44RB32f4vErl+v0/oZpjhTBX
TA2Bd4/3J8+w5Cr+flG8H5WHWt6omvmA1wrcX1uB1KAWwJhaS0yAf1f7GiN2Rce70Pf+98ixn4ba
bTZ3yR96LSDefNo2fTnggXYbehBPrqU4hENU46YSTn4e5/ZhcMwKA2O3tzEIcq3D/Yf3/zRNHgcQ
qJSVFRnKgSlYRBeXEVHQTc4hylP3cP8T26lzSFAh6lOv7Sytu/R1aG6qGfsdpa31Q8xA5hDOI8w+
D7soGADrrm0+M87fOqTh2Ed4JuBGQfflFGsbHHKt5RDfhJpuuW/LQ6vSihSKKKCFlbvKIyQ8xvPT
LpEGJGYNp98zX1EGeT+GeZ3OBiSEGfwJq2u86aDy6sSTW3Zhr800OeM59VbuPWtRCW8Os22j46oe
ktWmk0K98VCc9fGD1SG5jEvF4IzWD9yrBjd9QgHR0XWO1jXNxidEIs5K68oHBQ2XX7Ye7Nxq7SSv
CBoOmFsQphKCxoXCLYJOW8IdWdqbWYnPGZTUpEvIn3Dszy7MLrWBmE1ztcHHkImWBvqnnkWw86yF
OjyMHifSrowhwt6JGAulGnbLoL8MLhIIkSeR1A1IcM+F/2J+uqVjAgQpDnOn4ofXwcUleuSzIY5j
Gqf11OQmFWK9rZL+YqXDQ1drVMHFdCKVh3bFZuNtcESrB9PdAxOcy16gKUIRWBpignz3A0+s8bnr
OmNtAIrT3Tlr/JgR0rAg3NzZVaGW7ydLEECTQvXIjepxgmjAVk0FOCP3K1oYP31NxmMhrYrtrlzh
P5ox23HKQG/j56mwbYqWzDyqltTy5Ig1IhMvtLgDgxPuiyW9eT1yL/UYmUg5GjU4QbRK3K72F2Jz
fHIomPkW6AsLRds5Kb4/otE2zZDiedtjNO5G701DiLfZjUdPUmKq0Zj3Yw7DGP85lentKjTGG8q6
kAnMGAjvRYdRjR+VftTFCGc/EyfoVy5+y66Kl3izqw3yj3CgqFEw9j94B/QrSOi2mVETShMFJcDc
qklCco6hDJP9szXVmEBiqK9R3Pa8jRRvo2y/RAmW355ePWSLcxp7kPKaCp9oGOZxqp+a7npUe2vv
NU5gjH3oD139SWuILFO/mRyNwNfuFW9ddT2EWU0bwwwxbXmpJlkzTo03eEofY/hUDyOzaxaQpGeC
TzZNstHVcYcfZOAIiOhWh8JnsLSba+XSVcp8VEWITk+B8thpxao3xJvdxxfGCK926G4Hg83CjptL
ZXvnQnOuISo+v3XJs9OSx04R81Xp1A8aV0YqNtpCpfqmwfyBTj1c6m5ilqUhojXr0Ud74O5Lr/kg
wGRHImG8Wmbo1YxQHzDBTH3UG9wtLQQDUrXoVD4YDX1AhDuPmnFUcoJxk/LBfkBpA0UjAifRRMJh
jM1rF56UvGKfQbNbTspTV2Q4NJLt23URyzZkaKM9lBPSwt5mXBXZYlmVKnaE1OW7tnG+zZOTP+qW
u5HTudJeuj0EqZ+Fh6+I7HkXfT5lJVOEAilJKIMm0wU9yRLal9ZAI9UQLDnr8bWvi7OXTulqHuTs
0dMexTie51TgU8XGbSRZ6zP45kbNw5WVunsX+hCSLR0LyCVZD3Xsd6PpL8wW9rHVbcNMVU9lnsZn
Xcz7dFKSfV9kFwS9NXunNqzRQbTHJ2M0rV8elqk9bjD3uKg9CZC4bOTrfrbfII29oqR0Q7qXqhuB
6Gu/18XbDP+MSi7AjcxeJZY1w0TYLkn3PVzOVpFem8rcstVdEyF8vLf9BImtA7jnE9b+rR+Z9zbW
rrcNlAPYeumTD/3QW1lYqmRVRN6x0bzUhVjVQEHhvCPIY4PxLAgHPWIB1hcnuq/X49V07WDRnYsa
0uJkHGKuNT3lXfxpmOM6CauHGRaVO+BvQhXfoBxpUOplWII0br4VDbWKictMPDGbaCrd7wvvNDTW
hylnGQoTRkbrICUKtHPkouHD0unnuqqvva3dykJ/BNuyV12/D8fiwwMhtOSSxvRyc0KMG5/6ylgr
5DuJCMvHsTj1dcVpSco1Yh8HQVDdPsIuPcdNdsU5i5auqs7pGJij/hHrlMF60+5KVXsTkf7k2JhB
QXC3iG9irGU1GJhSlpPv8jB1zTFLI3CAYWeO/UFe86IlJHHR/9Cm+qLl0UlPxKNuMz+wHAbtS6Uf
KoR3SV48ObAQ2ohareeITf0ozZDmIROgIGdMZaZL0OXOs0HPtRq5L/MFG7h4QpvavimqASMoeipN
801+NfKpEkfsGnY2l8mY3p5T9w8zw/ikcvG0b8f30LU/p8a5kmbt4fE9TQ5yNbiGU/0+cw8JIo9c
7dUK4w+LUDTPjYIwt0C8Yrz4c5SZi32oFWxyNNiEmfRKNcWZGfzKJGbPZQQ+TP1emW7TPFaBweg0
d5s1QrYAoe935inP8/Mc5fSMKmQZJp4mlhGrXGoTF+9ZKUAo2Jb6bZ43tKrHRUH3Ibjwc87OljhP
nYuSY4kOfQXba9rlXUt8S3NTUoJRjVj53kkb0JTJkukWZgDlPUValZ8NhVyxcz/pJ6FknIEpgRZa
kz1P1vyTmdg3ShWkU/VnmxxdmFvYxBANzvxgT2JShlHncSowfyMsSPW647I0IZoLlK1e5j7NDDgc
YcV02GIH095Yl1mKgF1zLuaMnGGglWQoWpwQjOE+YlqIGpud9AtUuJmFeexTl2C8/IG6Ogpmu0Oe
k4S3Zmp+1hie2n3n+a0W2YGqrZtCsY7TrO7SumQ3KHuJMiHJcKcPiKYfNsQdRtUsQjUDYrUYKten
QpvWGlNuCL1YYMEu7MRXPBJuQO6B31k6pJSypo2yonehsNYE8tcwpjyYkA8JhbypwrUWKL9968MK
7FZ8HXvFSV+Nmf6oKfRtMZm0FzFyTAUzxlXR5m8mktEjjOV6lSrPTLifbMXAsSnnoLcnZrR6xjeP
XEdLteeZIklOXrIA/gMDZdpBIreqeUB6qKjHdMrQs4fpp6aFb1aE+XFfj+8D6fAb5kvTqkUIKc1G
Y7j9WnKpquUdrQ25ASVnOrKXkymKraVwYpvmVqmqb4jhQNjS4tvgMTjNCNnYlIlUlEi/hsE6I4Bj
zYvhfY7jzaAif3Ig2PkLxAe/RKUT5SbXJG9elXE+20n8WqgIrnSoavOC5rIXwzHVra2wMWGc9ccs
ZG7iqFENhIdqGJImxm3jl+cxVwkssK4VIsJrY3kXUbivpIbhvfBhLtTX1Hq2w1RqLuiFswJ/AAzA
RGjuTL1+H4dH+M2Wq300C8gr/5vhRVCvo//XQeDExrbGFxX0nUxbVCm9tQLjZSrW4EyL7zpjWKQz
OCzLX3M5u/U//y2ZIMBR3rc5Y/QU3Mkt/I4FovISNk8vny0hI62ptS3+bC0JBf/8VT2u2Y0gi8iH
4AabTbhZ8HJI23byKYYSnDMM/dnBp4Gno5KXf9WNEmbh67Jc5PNGzYxuFbUtD0YABFvQdXBsytgJ
eVeTURJNhpd1dpWiw4rBHLMzzHzR3eh+HdtBzZ8N6If3P8t/4381kZceK8eACXj/OUWq1gzrNmVg
oX6IHTL/lWHE9/+HH7ujq4COs20VFqOCeJ7flw+pNWcj/yxvR4/XSkvv3I5k5FRk3Rx185F9yNeY
2I29+iXfWNnP0NN4BohpTzUiY8MYNz2/QQKcx1/HwmOEU3LjbGsTRjQ/kq+HocQBv+RAvlera/L1
UoQ3g1QV+eI1mphafgCAawOmJ1jy1JSBfDr5vuTLKvLjQJy/f3aeo7G2Ed2W/G00ZI8tSLZWMDHh
oa0IfXl55MeTl/CfH9XjXekT1Rxzs2ahmSAtLwFYqyZzzf6NbpHVxs86ELDZKQL5Z/mYCrxftT9U
2hYTJZrKQ7vs18OTCHfwJPRDni7zQjSYGBUwx2JC0SBFkD+K+Oeqc3fyIWRCBstAh0IilKlBqOep
VISShca7Yeg+t+2HqMqLfEr5GK96yBfsZnH14D2V1c/44Z9vKuKH8g1jqb2XL8VLnFEbs1MvyCa0
+8vJp4MvvuNpDIiKtCjP3rJDW0D1An+8rE5FS140IJZblpdJZ7DYRsuhN0D1oKjiLdw2waiDdERG
gtbDuRrcValQ0LApdr2NI1XhuJ8vdwC/7tMvjturMrFcC6shZLq4RqnuHdVC3Q0g5rrQgYNTlbXE
LFotWYpu3J/TMMQbODW/aq/bTdDTKSXUZFNm4coWVrOzWuJsmvTURN/xLRIcNvoT3cJHMU4FgLvz
eKdBmA0LdSweOCQZlklQxGyuZoW0DGeGLmi7uaKR78o9IYgxmrG9EZUvuKtdwwWbHr3X6JuEYNyQ
H7pqfJL/K7wGrzdJE5NUsA7SkE6y8AYvfacDweIQgW8ef6nhiH+680mCTuO31ozlbzuC1DCiVhMm
3wsVm2VANzBa59VY0nejdFzfblp0uTJmhROivmEp+JJF1EOLxZDd1kGbMNdlwj7Sxql7Zyqt/SwP
rDaV+csNQ2O7pvZ0I/V6H3eTRsYjq8QJlKAtCqzx+DqJzOZqFwAmrQkekxi7WTGTnYfIz2fGyvJm
KDwX86UfMkyx8uoMP3Ne2RIyU3sYFF2ZfZpt0q2Jojx6uuD9lz8rtwKsNfJ3+BNrFRcoQBeNAW6r
7VAuzlsdzq6vhrgC19/KWitPAtZ2EKKRbA1zs2iMUnt3qHxzUF/qnJk2YNotrPCxXhp8ySVIUUVh
ssPCygUooWildt6VDrODEk91Ui0pwHtkPEuIA7aXcwyjmiK3bt4aWCdjrzQeVcwM9rBhj63HMGIW
ieELCWZaenW6j/DzfVHxNu/Mqwqq2EqtBfy/cZNMpISpIbNsTcLQQoP3llcvUUiRel/orhNPJCnY
61bz8KedwmFT0MnMzphsyw7QryzqjgoL3HmQS75WHHyEhJVurOZkI5bZzwrf6oAmVGTUjYrr7kpr
FmfCeAJgFetRdTBTUd6WcPpM3EXDeCXd3F+6meBf2JmS4ARSxv5oRuUe/S/8L5m7a0IimYzq4Qet
oOwrHXiM3KzQ3CQdrCzP6ZKIoIvcY5GwLoRqv+WT2/q1YHA65NZm9KhbluQxrIgtTmZ+00kt31Kp
qGCEXQ3JzBDs0SnKn0khaxgmw7a0mmtRMmqOhYN3wxweDFPPA7Jv8oHvNvlmhRWKCaYbeB7gpotR
7FZMn1ScWK2nM0nnZXXs0YURl/mHqgFOxCI/0Qda/jwt2Qbd58WIq0/w7ngF88Zbx2Z9GMLmMnTx
SbPTLzc/I/znNbA0IqyKqbO8F8KBta0U0ytcF5RtNnuARna1PtJEaGp/8rQ94V/6GhtlPkmJE4mk
9P2CUyWgeGdJFRXvhyIP/6sEMxvjrFHvOzkUkV5QHvUp1WDHUmJsE3uxip6f0si0BVDXSKGXJwdi
OXwJF91BgzYHl6P8uGUyzYiwRBAk/qaa1QXh6HMBgxCwB+CGG3io9Yd+MN6slAauVLbkftyysTqN
drPmONioqQ3mI4ZsE+ICtlTSoaHaZOFlUgcGuMQNLQu8OMShgN28iACJLkPtW15Xty63XgiUAAqT
LB6JuwvAMvIUmA5xA2M/AELm5htECz8lfnYn5iwj+zAverQMeBPMis/RHILT0qOZMamwyYnegymS
7HOniPmbMbpHxDU3XSsuRs1aKL34XRFxueoAtdHDOZtcONzPE/HSgxpYIQd+v3jDqevpQNXpWxx1
77EcA1kjTJ4kttoVCYNUQ1OG9SEzopJP2E71RE9iYGAVRxzZEcRK0qh/QBAzAFVJQ4wYkSkRwVZU
4HgatGInhhyNYJN7p0JxEefrJzMbn0mCTBgdskDskQ+RyC8JjyapW2nXVVN1OPwaL3XnNQdANqzJ
hgllDUyPKrVyTDPMR6OybjgAfNZD96GmYMjGQg1Qqr2fjHwFnkl/Efma4/yCGck+OsQo9iDVETkE
p6eXob7RanQlT0vCTENL92AO7sYBkyoA55BPv2WTt00trlzrgGk7/VeZutdf5CnRfS/rL0U8JdW+
NIdjRq6e9DeA95nY50XXDqqkdXaS6ZnFDma7GnMThGlMM1pII1F5k4gdmTcwcABv1vOcfElQ0Hbr
t04XL5nmMayh3xhnVi+DYOIOa/uJdfNc4t2iKsSC3bEzEpBWdeX90YrlDzGxARGmwaf3YjZhrY7w
Kkm3/5nQfA+s+ns6pGQFI4TWoVY7rgHv/F8Jza3OjQYHtieiCQ7FPNxBUZBf101LZBbWCwJGvuCO
MaKphAzNPExHudXTgYtUkhZ0pwaqPRvfxMEuuUpNwmqo2uqiSCajE1EWhZ6zv//NCie53PMb1wS7
akTqetzb59mgwyEWIc0H+rcRONKTAF6DPTAN6PMScd3+8we3/p1O/utjowjW+OyeDLr6G5MbGldV
1GnT72jTdjkbx7RoZ8+BPKpwNBMlc87qr2qe3EDXLGvVuBpKdU1yLqqUG4JODlYA5UoF/26WNJ8Y
JsAaZOmLIuR708kCbPE+3GaEcOJuBourdz9FGbD5GYSCMedY0+PiZWxDbgQoyKGSfMmyKZbrlKho
9gSD7+MX114SHMqSUVDYzBeqrHfRsmPLHa6wdVoi0mFctUl2WXysfzbJ8tgquflfLprxe/aYXC18
UN1AbeIB7v520YgjyxwsJbqdkhgQ4OrwuoBROrIkumO5U/vS68BidzLlnR4B6rKvTMZx8mihYTk5
lWezBymvY6k8RA1iF0mOudOaloXNw7HJVNCS/Jj1uNOMWNz4sRo/MSZ9/8VmM43XUQfHXWiRJLkh
EsmO3Jynfpw4VOM9yTxRzFBa3oH/ec04/75m0JjD2pUfH4HB77nKCKEz3UuibqeqHRExeaCE6Kic
mGOiUCLwLTIV7mR6VU+ZCbrJ8U7SUwy+yqSQJHDJJg/n8NGql5PRYC9WWejO2OqKcd/VUCzvBcPU
zE+4lW4reahEZnGbXa5M6XnXMscKy9EYt8CBYP9RCEQXYEQe4UaycLXSGMocbUVeq8QUiW4tHLIs
IhcmVTrB8MAj3FGJTF7mOw8pFWZzsLp6j3cL3EJ5tpmx5m1RSe4rScRyo7EmJwIYyGB8lNCCb70W
9md2U0O4R9H8mkFNWBwMKu6nK3BVTUGeNfDJ+caxNQrgcTMAM/e4QSjBf/5GMNCUS+5fNzCCwxCt
GAgzSCVTf0u8tHAbq/NZtLu0QvBFJFe17V1s6nVS+IoS9e9iG6u+dzhKm+Fg241O7k78xZlcDxCb
9T56nSWnrpY8q7Ipj0TrnV3rf7g7jyXHlSxNv8pY71EG4VCL2VDL0HoDi8yIgNYaT9+fe3b3vVU2
s2izXrVZVV4GySARJOB+zn9+ETprreSXtLh4bUjz8gvmV38WpdY4Clwf2wFFsWaYn/q4fLlx+AH3
bDe28ZPpZz9eysKRa48AH2yoGKYpVhkJL/q6Ld1rIvqPJSc1A8ku34fzXksepwjAhojZirfRnG1z
V3sOuoh8+wphnu9O227pzlrd6bt0MDdeU9jnwhjtsw3dNU3JJGwYk0S89GXIp1PgDw33FMYxGM1N
nNe3LVjdwZoy3PUoEAKKGB02OdzZTTUCN2Z6vmVpQ7xRfkgOvls7gJ0seJIZpuhsVgcD3ba+JCG2
yaiRZJHmNNlP5oe7zmNtsgVbg2JSqcdNCjmr0e71Ifwp8mylJXjZmO2XKijxAbhzNCaYTdGTliav
DEncalz7aQmai+yLwyp+c5Pm6JfBMyvlh2xN6aKRz0tsCDn12+jbb4FebVK7h9I7BEhH/GYPDHkh
KQ0kX6NGWMqB0IbyXRKDqPjXgijXHRzGHzFM93Wen009cmgS4dDHFlX44n/NRfgSNtlBMVW76FOq
ozVTvlZED0HapivTrHDwn2g3scdJOVOWiImd3pe4HdKJxjV2l477lGoweCWrS1acbdaakgySrSGV
X7wsOnqhTbTQH35bL/uOYuCi0/OePrKpDzEcUg8QwY2AOiSBTkSMnVId9LDgcM02X3bMnuDei+qp
N+Dz1+2w9mQrTCW7bSFG7treuveC8i2Qq5C78OZ6V7/EtfmmLvCoqaKNXUz3UTLAAKhCBDC1eVcl
U3Ai289griLp2jbZos2rF453Nv6JtAQYuNljsrfpyT08qo4YItA8Ewu4NVz9YarLhyou77BvGDcd
o2TE9Iib2Pz1gGSMWARPGuD5JjCMdWOh3lVtd0dMxoooDBKJKO8NSX8sNX4xmY5RPF768BOkX9PU
aRtFZ8PA0sVkZpRZ3rnCjRQ2vBWfGz5kZJGQJIribcTNrvYQsuHoKc5MxvFnL41zDz3NxsZ0HNP4
LjHH4zx746E08YPy0N+uxmUIdgjSgCz69KEsBvYTLH72YonubHpLdL0OXlWBzgDQw9ZsXn7Z6Ww+
4gqXWulw0SK0YAsils599nC7YAaDKbXbgThJH049yjeNiw1S1RUAsl0sdkXUmngyWcOWDt3bEIrG
aD3bO51mM/7v803pTxIl7ehUBYO7roLYA0mzOLioURUxqEPWg0lPwjexxQo0OMEqI0OoqnepRqDT
EqMZn3QLc7rlaoKa76NBg8hSFMe8Iz5j8ZdrVIgU5bd5p/UGNh0Cm/B8SfeLWHQIXW/VXGPyaBNN
M9rtz2Ryr62BMZSmYZ2gpFkn123/4xZjQyPFDVoz9Xs8ts0d9LVDpWNCHDnWk+OXy8nvXsY6dsCX
oKKMM5bIVPDc7BgG9QQEluQkwlestbPpNmcoD9OhDhbtHLuJe2qWH/VDK+9Rt1DUMQRtBDTbYk62
7OPkHlreFfeo6iCE65+Dfkn2XmG9xrWfXjCRiFbWgvmjQSCHYKRyDtvy2tP/HMpxuQldNzlkCVYa
cUZqQJzV+TnTCgz/MBrAe9O2z9Fg3kGis/fqKNVRWC7p44XV/pQBHJagLBrIDzEjFW821gFt6Loc
LXufe8PeDOfoiBEd8506vWRB4q/tmLfTyxh/Gb0jEgbg3GB4uLUMeLwtDMGzl7/UPfQ60w6Pqds4
50oWIYFRwqebiAxDbHYvwq47jLa3dw0glZS6k0HL9EKG7o7Ar81kml/WiLQ76c3mLOquOU+R8buG
nL7Lp7I/R9XUY4iYY+nlzNt0GoyjKwqGOaCE2KMJd52EjA1Zix+D0HtJ4yFGZKdDZwkQHeUOpiX0
kJj0ncf53u7mm6Llcol8487UaC1ATOAPam1ymB7DYjEIYjotHEC/hAXAEDnukJzwnjKyU9jP3V7P
Hbrkul7w9NLcFiQDm+qFIQoOdMZdAcPpBME+OSY4TXDJZjEYoZF2J9rCFJEJYSM5X4mZuBv1GiFU
XtwDrGlturjKZXF0E8MQp1gBAqUZi1cFpVnRGifFAE5blChl2cHM0oo1diHA6rieKQlX2XUgwOnw
EzrwdWCtXdSqVUhtBvTqryxynkW+PKvqIicSZsOcbD9iM7gOOywZQ9iOiPQlkzv78AhrT4kI2uhS
z2CXAO2J6EB5tooanU0TmZkIqma73I1N+msOw7OiZxdm5qxdCmnGdQ0XI6K10dFu4Eft1FEqwrSE
iJYgv5swK3NIoIuMG0Pgu8ZQZb30PuOv9knVSc3M9jGG+R4LfuL9Ar8h0Y/uDJjGAPAmUGW5l9un
4pAjfoHV37D281ckoBQPJIRCuW3Tj1FSg3Vo55TpzdNS5x+SDyvZ544FAx1hE6PEadMiCYgRQQYl
trwSNR9D7OAhxkq3IlmbQM0ha7nFewykAylOyhyuqtdpnZ0ScMVV3/M+xLlB6YV0pvU1rRX3KJHM
Elb66kNx+4eIzt2Nd24GRpCn497ox6elw8a0yNN0FVvRFf9eYgTbndJsKYLw1CAjaHR60QGe/RZj
Fonsuz9WFcIpwTgcD0b623paPKyU85PRoXxNSqlBxZpm0uqbRvefQnthVmne0d2iDXHGJxvmbp7F
P0udca0yguq1p3QCcXActAPN/EHofb3q9HqLb81dTWhOMTsITeyDaqBdyTbuW/cWtsTtmLfWbmhh
cXVuc8wUmib1gL52bILmTpdp2Hk4I4nApL8vT61fbZbMeswkoFlJdY2WgMdgB3seo56ixbrYJrwp
Ov2hRfnCf+MRrBI/7WDFIBTP8zrd1cSYgxqfrMBKGcigogqD7yHCdVWdEUtkgUVSRq4Ss7qhiMZt
VSrVyK2ptu6Ar6/f7ZO4eUOadgyZr6ArTseNnowoiTjoFi8M6CpionoqQuoiB8GAhU8FEt38A4tF
DEi1V/UGoR1A6GF9sIqJ3Di7fZKiHcH6wGpbv8raU+EHgaASqW08WqjP27p5TBldI5Kh9s0BbfBK
Ao/VykvcaNXaG13MaqybWuuusQsLOmhgOreN/6SHMaRa5reOz0fn6xXCmeTGNh1iezk0vbefRjuL
1uH0qhvwoU2XC6TDk3YV2riGNjNPNECf1/rsfgFuwecfpQgMFyW+IefbG4gxGpzYv3RSihpLKVKg
WxyaYE6nWkSNl8AB7+oN4ZcWXks056DVz7oV/FTaQkgT/MkS+c5mcktq8nG5GwuONZhx6/AiXJjE
UN5mzFtZfZC6TBiMauEvo+AzlFUqG/bWmd2PZaw/DuXsv+t5/mOYiAXkddsZ0b1DJvfQVd9pkB4N
CYDkIL/oevVjOjdfA8ipJY9xov6tMNnbJP7ScYg+zKGC7iNfyuC0NNUxx2qKSBaBJymZCRqXjh8I
GV0wbqLBQtzY12JP1hNhxVPyoxARD6ZDqAXt2gUI3AiG7upuLcLjdjAevdT7lEkNYFBbWS9FQ7/V
By+QXCs+Aan2K8OPwhYoJDEcA9Q7p1L9/mctC/mixzL58Kf00wuj7wInU9DoCiV1X2wCNyh2k7Gb
Izp5SOIshy26CWLOJvz3EWvtq7KnwZGauxbvrfVQkzONaEX247IlsWfaa2oy3oSY6Rr+zFzOtApS
X59Yn+Q/IRiUCg/VH1URu3YYYT5G/tHKHfwnJZxSCgxDnlT1jFmoCTUJObUC4BRubcqq2W0RpXQj
6hsMFeCVhkh+Kfyki/5KjFiGWVyoKUDkoZ8MZPZp9GcAoPQ5OjrHVQD7y3AHqLSy6xC4r8TtbtSP
DabxG1nZk9sk0D7fO/5Nv3T7vMRAzIB7coxbAzKW4zHFibNTPEcFW8tzLxy+DPuciPBoCNNeW62b
7RIHY2wB8R+RrnYzLM5DVxXB2paqMq0bQL2t37NcZVN60LFrgpXWQDynX0NP5lRcRMVBTJgbQWnV
Y8fdCmtjdnyLShGrxzM7UeFvkdNOmdGujYJGP8d/c60OQSSsuGNQv4tIR5/Oxa1N4radCnZXVqQk
p1msBap9F4BWbykO0lFs62C+M2YDAgaqi37xi6NV4UJH0gTXU2OclEB0DA/C7mmNug1ST624VQNO
1eSaeLBWlksICQa0Puh7k5fvFj5NYbnctCMXqlLdBi7zSrue+p31q/enJ19rMcMWCNTiiVjfRB/R
LTpfhDlbuw5X26qAQDtjS72rZt06lsEvUUZgD7qJ0pe8aGnTMffafDXFS4azK9mgA8ISifiQOYvm
r/WKC9j0yfXRHkwsoUSo/pSpBv/TTbnosETLsrsEM+nUo2oqpcRQaZaV8iRa6iMr2pMv6nc1cptn
9jrsl98X37gk+nI/5EuyggoPMOankqVQbGo/eVewFUpR9tWo/+UGy+0kHbZK96mrpxeRFVs3dZ7G
YLg2pb33ZP/aA1XAGkOzJX0dglArt7lUeclxs1MjluXgVT+p6fg1jBp20lGZAvnEOAw5hBe27Hdq
50uq5q7tmR4zzdxJBaK6ulJr3okaF/rChLqUPouQPwWrfEyz4dDhLJrJ8q7uWJ7VJZfLiYwaashB
UT/8ch2jBAHX6302v2SC3r3j5LKSO8xrv4qe61LTot3g8JX4OW4HEjn2XLiuug/tQ27JXhr+0hIZ
s8Gn/GckbTSElLtrR2qi+kW7BJr9qCa96juEasGsPgF0bhjmN1Vz7F1mE637xKCJnUXWSKXOytR7
yOXgXx+nKU/woo1+CCz4HsTw1gXjPXAYA4eU3PvoEDtcHhUAhjobCLGotuq6UBiCxoCFkQ8vCD65
n3X3QdbMkDbTjZpcqAFWZ38GXveotEQ+0uaVBqnRXhIMnLxwBkhcXkingdIQRLuCehjskWMVgIar
LCPdYJY8ihQIqs5wtNBJfvgDYnZUBQpUnZZLKE/Iqqd3lrV0b+GnQA961BocCz2p7WXhNcgesVtq
pphUPZblGDFuSay63PE8KJ9IubM7WY9Z5bTJsa6RekG8IST2JSstg9JTfcpJJF5H6k5vAvBREi/j
2SU1hqPEaKpvNXYxos2odoygP88i/JGzvjiCn7LUN9WQ7NVr2XKqu1RMUpOmfqLx/yk0JNGT5hKw
RMKOEhbnch1n1Qe222dtvFcY0ATrROHNU2hAOGUmIacu8M+ctU61xwS32iVoD+uxW3ZyhAnVjJmX
x9eSN3fIm99IKz8stf+M9IEFASwDRr15JXYba12uodowxh3htwhWcEMOy3nrdShMpEeNlMThtcvp
74V3SkjrSQG+VPO62lcGSLEaTX+PtoQyQ16Z3pB9ABzpC32wWil6BtoGLlophdKU4AFnOC9qxLGQ
zOxVzuMcPfff9owX9yTYewL3Bl3OR0FLTfg8l0XLkLcush/LLT7ifLyLCRnFY9JQ82/h7moL7rHS
T2oem6pZsXPmbXGZpZlA7qbFrpr2Aj1AKegb5Mk6x9T2nUSnZNnCjCzeEGO3U6pCWc/F0grBypG/
SgWioo3YpIxmIgEyrhlqQ59CrakdLLdcO6iC8EcLgI0Tzlp5YTH2OdmTuDdD5mW6hjU0xoWbsRIH
Kyx/FGEAij0zU/LgR4vM64+m0QwY5fldvPQUKKHzgRbmID8yVro33Z93sp2JpbZWtPld5FIdy+G3
XPWSqt/C9i9ojkJrNU7Zl8Qgx54aUim42T9eQrx0cHLgvPZSpME6Wh9Zp1dAvz060SWwj6PjxWv1
J0TDBOxdLNg3Rg688Ec1wSjkuTl5wZPytUiRWbNHwv7twkOJJ0Ba6f06tc0Pf6Zdyriu4hI83QuX
h0ljcFbjXsTjeAvQhlQmetWw1RzIwGhaBGpzWgiCM4z6Yc6cmo6X5q/na/Er9LEy1EBDSMxpoYoV
lFB3BdGWhRf9yE9UvltkNXRkUtHRmoxEJCadC5PMh4XYCDu9FCDIi11kOwXz6zSm5Js3+VefxVdZ
OS0pJRq17S5LYlTFBecOY5UX3QCGCdCI5saIQ/rySlgRhigAHY4sJGxTGPh3LGe1ZrRSl54kEJpS
9JMrdCznoJl2wOJbDpdGj2H6H1k8lc3Uu7TOHliugcNSg4k5EuiFJDSxTZFU0O2GRObgfAFMxHhH
KhzypvvWGXho2JiszYGFJP+BOgq4G7jH3vDBU+jAhBTc2t2wgUuWoAFJF9gYw28HM0V5uqs1MU1i
3q5Pdmoe4uio/jOXkRIlmCoz9ciDym//9kokEH1+SUSElz4+nydmmuux1pyNxMCVZYEX2zv6qBtl
VWBIUXw0g/KWNmKpnBpSXT+R5SLgAOZd4XtvbZslvMjaS7jMQ6twuZnGlGSfuIHF5z7PeNJC435W
YILCMbR2xsh2MB+VOUaTzbBt0xa2J3qgIWUZ9fyIHtpyT1FW3lsRZ87CZuOYXrhrnxbB1p2mKLNy
r0eu8TPjBLtONaSntU2aBRPwVaEth6njHCgKNnbdH4xdmR56afOSu+VV6wUeJM786Y3fSqUe1Cn0
Ep/PvAer8WhSbSIwIpS6njewFSzouvzRJHQCYkBHRwQMX62zgYsIT2KcXlmHrKBmu447hgqnyOjX
YVRs5PRdd0EfB8rdaaxeOpZkiazkJXiMUR1qOiPXh/QHefhHNdDd0j5aVv8yjJNYm3w/aZrFe+Wx
FDAu0Zjajr21mcYpoj2HfDvSYLhO+p1W5XHOdEpAZ1kJV1J9JVAPu+wdJ8VPM2KJYDo3rMdFZ62D
smW6kDM0RDpxvRUVRK4xc85xoM9Q6sR9LhkfJHbc1I1JdLEZ3wgPDlazwIPLJXmqCineba5KwNnt
wNYSzg6GiQvoWw1KutH9YKMoF53j0Xna4cWhSFnXPutxsHy7FLZwc1C9FASq4dBFnaQv+VsuY5Ts
BhegxuX1psTecIVC7EqdrSIPRQ5cujmkPW3xpF+LLHubbLJ1mGm1xvCZdO26jzlkt/mwTAayNpTc
tdzJ5UxMOe/EDgOQ2uZFNaH9aELfKgCFr7qmKnlV5ipxWl/JWH6U+2YNBx3gvj/jUIWMXLbwCdMh
1+Ayb8Psd9m/qiVUrWdF8hE7NAVWBZdSvGZ+vA9i8AFnmOrV1DRXl9nrjjb/Q4vsrZFX91H9PXj9
Z1UzV/cSvrPMpGSLYdWtJxcBppVeWnw71RhPWYVQjFcr3PzAXz9kd1eE/sGLx9UAUccqHECecF8v
F3OIpD1AC14Df3knKv9MpuA+N9JfypQj11jhcglNoyEgugvIMgy8J7+jAgssKjCP5VyiXy6mAIrT
MS7RafTiNxiHgHvTSsGcFaMegh68vT+48UEZQymm10i2Qcg+oIgDcviXOpBovTD9hvJEZRT0wUrU
6bcyFrIddhS/tDbswK99Ir6TNnuWBkZy29TLBJFG2Xx5ZUsoV/mlxnWw/fZzW70uHnUQrjsV3i7S
twGUU3KGhg62ZctkN5IXX9OVT0g0j2oAbLhM7ABooFj6d3gB3gbQ/QgZ4BDsEM57FzzK9mmaKO9L
DJkYSQLmDa50sKI6zCXFrxf51Ul9ExNo7VuBw6Yj5cTTADzVr5mQQGS1+d6NFiY80WlwrKW5zhDC
k2E+h6io35EsSicvT1IGo8PaHpx13hImzCD+oY9gz8pPn5MbXg8DyLyrLsCERPNkP6gXDqr2U71b
qd3EeYBTNTPNzIltNCMu+q8G4iPEbAuDJii68Z7MLzx9nVfDZEmGbforkpTayGi2fmsyIqUOsRrv
waOnPcVD9doZXr1hvIMjfHcD1wwivLQSk10a4aDpDr2fIB/zXWK+Q55hHaABfkp4vWyfWgHnWrU3
nXQaU2PUvje/bEF8Ym9/ZfaEolDaScjORqKjMTsg5tTG2ppcZIm0bBkPu1I+K6kgAmpIMni3c69f
yc+EKmDRnwm7PuHWyTJauJ/ygkhy6SSMrkZW0YoAl7ZUWhixv9e3CXEZ21z+oZGsALr+Vjs4TV4Q
wOLhEmK098q/C4fxnHHpDt68Rwdo4t3HuHXrQA1vSyviWg60HSkh+R8TyKpHuGk6TxIdX0r3q9Ca
T+loJXtGBh/PaFoOdVbfSU+RMrYvC6AHIDI14ySYnvqP2Ja+oSJEh8lKznLHunKXL/qT8j7M5OH7
2mXSNZx28VDftNKNDieRfB9Y0HTbMyDmp0JZjImVIyJqvtWb5xKcH+FpDA0wtjbyI5yXtOKQhwdP
knnKEjNd04UEQ6tlZcVLpqupuqJQysZTXbmLdNeTPZjCnsAoiIbD10vkvy2Jn8pP2auWa155J7di
XLc4v/OxRiYDRVfPf2bpeeSKLzOe7uXXgzV/uosYb7LcMwxwOA/5NjRAJmY2NblbPd+pqB+Q8LGh
M8aTD5uUaBMqjVUtKyv5MauKWMLpqr+eXC565VYknz3jDgdbnJJZdYAd9gooj9PzLBcKuYOjOUoJ
PFj1UwJJoiI7ZybSDAUvS6G2tckA3tM1fKBLfrfJCwKycii48anhk1hkqe1J+B6vy1tnQq8mWZ5L
D+O6qb0HtZMMsHywO9Ip5ZnvJxWVCKfou4NhYb7kJxGEeLaxRPXXtOjf5Vqj9n47WG4siEdbeKJi
3kkrth46zoqshp8AH4yVrcdno8LbMC6qt658nC37STlIyaLXsZaPjAw7FHjSftCKCSkLXzuCqKL3
SrO+qnuBR3Fpb5qKL1RWFWqz0TzUoPO8gxLpBbJUleiFedNilrASw3BMivGITOoWiv5LO/o4xruc
6eNDlDNJRhLxVJumxSCRUCwKG1XfaoXQ1nh0x639XDb1+AeNMwzAANtG2WiG1h8W5P+0V/H/wsQW
dqa/Ma42n93n//kuupiJ7Gf+/X//7RqTccH/qir+J1NjQ/3ef2a2eP8wdGEYOMu6cCrhBf6XqbFv
/MMRwraMv9sZ44EMXcvFs5hX8U0fT+X/tDPW/2G4vkupbAr8h13b++/YGZumIclf/0QOs20kdByZ
Y1m+wDr4n0mejPvo8as2Jeu3RMMxdh/g0Dd+3vk03BBc4MPiOjksqBdTD9/w4hhOaLXsDqsr1npr
JSqme+58lzaWtAJYbv2gK4/ILT+zifjf0Oi/pzxgy4BgdEqx98Fac/wZ2EEuLdEpJBCUMGABZdsi
0VdQyGZakdlFvBVpww2MCh22Y2qa5YYgDm+jNy566IhGo7N+GpPtcLLDM9pFGOR3fUjUl161H3kd
Et3WM12YE4p5yC1R/xvOY8Q0Szw6khmkyjErhGMeLBm4fbAccgqeqa/g7+kNfjFezN5lYIGIaQaY
iVYUuwTQ28ec9YbdNr2bbBQ70LnbfTwRk7VkOs4nefhbQ8NxEnlnMS224gMm+u+RlcQ3hJhHN4B8
8aYzsOh3p2C+JFSr0LJYe3CxPIrcEjFz9YrKJNG0LZNIi0EWlNt0avtNE7scXE2ClY0Iz2PAuIrn
rLvi5HidfepyOx2uM+rWQ5lW+zyIx7ssWh49TGXZldL00dN/TUN5HKJi+G6Yvyxt8D6imJE2iBO+
p0GPZqo2NvSIdUxw1FgiW4knjECIzX4pAgK9TGN+MqoCbBKm0RCVNZCP1BQFQ4Ax1nD2xnG6WxTK
bkUk201peVzqeW0vWoY8opYGr5i/eeSDx2WDrSOB0/LZs3QvKRf/PMUPeUDqVADvUhVfOi+Y5DXe
WToTxpFiH6QjKdkX8Dgicw0in9kgceCP1C3jBCQSnV0vhIHTxb+HyE5ITeAfPRr/4x+k6OnfflSP
quepp/y/flQPBCLR9+x4F/WT5jDtQC2GT0TS95ge//N7qNer1CPq5pILQgxD5+FfDkMkHnL2pX+t
rTY//XUUfx2KzVm9CrqaDAb5F/x/D0/9rnoU+0dj65GyCSDMb/z1gPoxTMKBClg+8rfj+/NMbXmx
HbJmwzCdocP+1xP/dlM9Ub3NQuODzQ2mPGZeriOv1C/qn9Ywu022eB3BHTjojyEKcIGCczPMME5s
Hw8qK5yeivzipEP6t3+0WaQX18y4T6tLItlFs0E8RP8/IprHn9Gtx3f1O+re3kP9a3nmQvieONlj
+0pOQblluwwbqFh1e0DVHGlkyUxlQWwdVbCh54wFulG7qFtWlJOkEiCK7GDInDN3Oo3+uBwb+G7b
roZOnqKc1Y2DQyTEhRAd64KuilvMqS+CsbtJQFTbZ6+M46y9epzZmgPfbEDGrs3nQrP5qImU2g3V
KC5h6IiLutVlUAXaGe0kjRf4Nfo0TqzFTOxLWJAyHuh8hn/d50aglr3enCb5jLkJfjdokzZZah3Q
F0JwygvnHI0VaY9RishWfu7LFFn4bVVeA9DCzDXZBQnjwaq1FwhAno7gm2epf3SH4G91y/LIVa/G
9M10EOvOSfbJ9C/fW7lPKLiPO+ri9gfT8+1za/L/GSwsj+BhGMzYAlH8RqeMWyVdzw47iOoKoPxS
VJ2zp0jJd21NFtJc5sg0e4xJrKWcLq7jTpc5iehu8xJ2+jxd8GuecIdmRlkZjc88imeYzR3JPJg4
sNKfcBG4ie7iERqbFsC/1Af0qhPalGguoksi/wGUtU4tM2R9svG8sbSN11oQ81xeEC9RiNxxWl5B
Yh2yQCH97PURf4WmtQmtB9y6aLOxXNDrLZc2ybG2qYJTtHCXun8ZmRaTapDs1I+kKOt/HvhVi5Pl
eyVZXcdR86IdKUasUzVfQeGPNDE4fN4WQh+OVQcFTPcaePwDkruhyS6Bz5GEi5YcyDUtUG4OGJyn
rBsXFGvGcc7Hgyg7p8J+M8U8oYIHYmmhva8s+0WdWI3FJNKJgE1xrsmutSjz69IOjLjF3JB+wo9C
a9vdLBiDDPqcXzs0mxvo7z0VOBYKwD2rOAlp0fK7ps+6LcQFHNygBOCA2pISllTZsU/ndk3uL46D
tA63rp3j0mxlr7FWZAcrSDDviIyDKW3RJuUvBnYHv156iREXU5zmICE3sxmH3YIDOkx8MAw4KTxn
bLvypG79ufOvn9UvJnoJ3KIe/5enqx9Nvh5csPpb9dauyay3immt/+UX/vbSf27Cun5u8YfblX8d
iXo/9fZLnnN4iL9hMzr4ff7tIP72/AYm3NoMC5nBbTBQAXLGtkL+42lctH/9mJp43v3LferRfhAR
bVmUkahjQplfN4HuMPFzb6y+3mozFqxlkHDBOb/IjfvVBTjQ63n9y1ncD2J1ByiZCUQP7C33yfJm
g7hNfK5HRk5cQFi7QiEASZzIExemgR1QkLqbaoIGOpglPAKBz8sSV1CGsvmYV8Yr2VRHB9O8GJsN
gbh2ZUZGCOugehhwMouK+aEzxmlFP8PfrEW3WrU18L2CZW7Fm6okhNjCDBR0YNw6YW6shVfGrBJL
QqtjXzDu6A44BLZuUG4M4+Qn4DgL8XDHDKGlLgYHXIWXLx0ElDSQWzs038aCCGDydNwdxl15k+tX
18Rqou7aJwOL3iJ4hcoi2e9Od3DwNt8g3GCQtng3CcGWKSLvdZRrH3lFbDFmmdALJ++AX7S5aW0D
8jBizI03xP2lz9lqWQhXuu4QkFPS8SY641LawmJo/SNc5xbnJ4LnwMOOaRfB4RuJiAtqScK2wrUZ
R9nGxAN/zezFpJC0MDrCBJrAEzxG6hb4Blrbyms7PAP8iSyBdnzNDCowLGQmpE/uvcb3gEI6OUA3
Itg+DQEC7DaV02g+hDH7rIYWKpG9p3+l2bS+YruMdrnO9HBKNqGorjNI9h7HiTcnxNjHCaTNEGa6
6QwKH2R5g445zTaxhtZKG9KnCmMOtHmkjnaL80HgTYjTVgOhhdOTWsy5m20mG3CTPooXt88wMyIt
dyRfd53r/VvrMNHzJ/fX6OoNJovIDTq0zhXJ5Rh4YwUwMlMwpZN/OIV7sHGwIDpqU0+ijX91vfGu
IpxvGyCuOxozmN+YHoYRD7AssUmq6F6XJfiOev8AXYtoCWAVPe6do78QzQHMdW2KELD0bCxDdu04
HbvY1zfj6NM0EM5G71GuMrs6iRLUBgNsBCwhutYfl6i5kImwfp4jnl58lkUQb1od70gbBGvOEfQm
zkWv+uhakI9GYBu7mzOtuwKmoB8zTrEa/2zBkBR4FjEatj6YSs33eJCumihtrvHIueQ5SFh8YEe7
4wT1KpwltOEx70+Iu42Vzwa3LlHoE5gLou8IuSb7z36kkekqJrj9CR4QgZXtYxzILYsn6raHv2KS
Qwpi0dmk4XQh7tkCYfH3EVB94ns78m2fjdp9EfBE8QQND0OjWwdMT/BbduKTW2LVXbiobYsaW/dT
Y3bZtjTKW3fmGG2sPQo7XBmeELs8TPpDb40HLH56K6DKxsp/Y+mHAVzjxbe7Z8eKPyd0aHCIUJuj
trP2WX+Dc4qz0jqWFTtOqUA83I1gb2qbebZdJr3+89RaL0nadpuhyvxt2KBUxl7VgZDtL5DCqcLQ
cWOIE+T0gKQainOS3jpScF1HTAxiHVPJCrY5o3BMTmKctfzwLYD8chzb6W3E3mzrjSCrsetdpHGT
1xW3JDbr2y7roo0xdubBmZjQTFGTQcEiUHpJzE0+c9xJ1VqQi3IixH1MqpJI39lh+mJnrrY1I9B5
s4q0tenz+fQzHrRWQmJxRnaFruPAHnshzJegvcoShyC0NZywbM+sDJJf1zqnmLBtRKXoXvR52fSV
dl2QjwQs+6mGE0RXYuSF/3/g+N657IdtlTFXimAMrofZ1jcOzINVEXp3pFSvCpgW6wk2HkMeR/P8
g80aQnBdTCGF/ZyhU8pD0zlVEDQRQP6YsPQOsZtjfR6GeFXDEt4VfXJrDIQyoEOpI9PAciAjr4/4
AOb0KUsPhCcrrr5C+5J0vzwJeItJaq/j6YOOFeufwUiwsGWt8qISkTb8xcMCB1QqtjiDLbhJbrI2
CUDcaMLhVVsd2XvPhNd3hmPno0QaUzCvxX0vBhJgYsHEHJUGgScDydhdnbwZRdNtswBqCfXTEgLs
4z4VbTXRAbHn0qmYQEDGJIS1auIr7E/YxAaPLR/6KrzD3jA4B3MIPhmKnwgIA3A67g8W/h6w3U6s
VGO08t+tpjk2WUSbrokPU2sSMsK3NMgwZbP6HVITmF3X/VRx2K9zPugV6ypyDdmORuZ4jbQIhXwW
PzUIWXCjQRY2jGQT6vlv5AfQsZguGqi5GI7lyWEsGG96uE8l9n0IGdlKrY3IyGidhx4xi0Gc+9wU
wH5MU42CqE+mzpaX35Ig/0Ce2zXUH3AhuOr4C9fQuqNwFWLHWGAsUOrinZyMl9Hma3Aw9/InIgGz
8MVeBmJpgMb3Q/FQ0XnWdgCZ365KKIu4jhKpnRgGRtxukGznwvkQed+h5vAPCfprHKd+m0lZMpwh
WMOv/529M1luW0uz9atU1Bx5AWy0FbfugCTYq7Usy54gZEtG32NvNE9/P8Anj32cGVmR85rQIC1R
bIDd/P9a30ouwLqQGFLL3JGX3hA7MEjnvuuApWgihh9Gm8SajHp/X2NyD7zG+UBr/yErufy0GNN2
VnZveRkdCaq3Dv1of3OIu3u0tHeohUfZRT4+KRBdM7sh+CEH0RjH2lYvbcrCwpvuBzNi5V9EryX6
ADLvAf4XccQSed5WPZX42trzscNJxVy0m+vkfWiszw5cEkSbDONpHWYBIcQ2Z8olr6hr0Z3gS9Rc
gG64kZkYS3oRDLu1Xb32hYczxZEJpvP4swuYG0822MWRwhZspieA3oRNfKwLWmJzjUnImuReOt7L
7NTGsYrJCzLnu6riewVkuY3YNmwTe/zSo66HYjWlx66njDA+Jg3An6j85gB1a3HjNDXPqh0nvaT8
i6Pa7jXGRHCEFNBvlZcmpy5WaLQzqFiNNc23CtDIanwuqdGUevY4DeUX2KnpMenr3aSm9kBEo00l
LvropXT31yWXmXngC1omaCNld5ove9/Z9hsYVbQemuhgGd6+HOwb4ZM/SdYtyclkkjc4Rhc0wp42
O+OH3tJmzOhjd/OnatGTKFhnYtS7bd7X/t3kTYhXbHFRbnZMREZ/eQBm0LT+fBhV6O+6Nrz38/EO
aaWNlWs/Foh1gEFae2/GTloU8ScpIwvOufWhlPrzFLfi4MVs4VN5Y+SVuETibAt9OH3JsjlETdzy
Mbe0qC3vYo5DeRlNu8CQ3rz4LpNqYbvvWl+9RybDZujgFKxjWmRxV6VBXJjVPg9JU7eGu6mg1KEt
SO/KYvcZe8kJ0ixyU+9Iz5VlhJcS3OEM/bV9gOhDjHqSGrvcq2byj63bvkHU6DbeRC717FwIPPx4
JIvnS+0ERA2JkzYgfrQiI9ALf0S8smzZXftQLfSUApTAlnkyZH0dHk3Xiu4GQUYlvNGuaJ0PibS+
m4WuNmOCW9LspxH7UILBIdW7K+u6KjO+xiyaZDhmQe22SFAaFzU+m9I9QIpxvpGIoRqu/jM0I+oO
vPUpHQ+DdGm8+6yuzQKFzNyxnhZoBZHKebZ9ruZ2DErY+Ccc8Te6Fn0sqwYGwAzZC0JOvHOd4rNm
Tx8geSXMtI1OJiQtH2E4J6fDiri3MvObpDKzs80Z7Kcwn/G4Xdp58ndGK8jG0u/yhXY3GSWzroQF
JpkUUfT3UX2rOjVtXa1lYW1XViDq5moSASlTPK7R7O+mEZrqACBvY2cp52Fzr8z4UfetYuelpJxh
hsCrcHWMUp2tbpbbbpyDwsR+Viz6ANeHHhIVPpsXnMqhRmeGUumnLuwCox+Wr4IdDnD0W5zdMJvq
9M4pUDnPaHOzyL7HS3uxi/7GiHk5LKpu+JyIBgrvzNgiu7n34LF2NkFB3XMNwCGrredGwCzNe1/t
Si17zA2Jv7Ce7CAPjIQ0j/hLThLxNnFztQOdiPfdJ95UHKZxeEyIVDvWMJp1r3Evs0ydHVEMRXoG
SzFl5l4XQKqkaw57YbCPcVoAX8ilbqUsb/NuHIMFk1DXE7s5/CrHjip/vB+U+eJDhQIIU8RBLSBA
lJAE1eJitKrIC3zNfKsdzYVEEEOopPhft6ySZxtZbn1qR57OjesLgazesQjpRUa2/6yoXX9y4r4+
j8KbkZKgJirLN5F/kE027URES7j3ssfErJNgaqFBFUwOuzp6X2zeALvIFColYbH1uNPdwg6IJGHz
1eZJAFap5Fssi31VJsexYFJ0Unwo2lLC6o9074uAXY8D9y/BTwJJrnH8PpBjdQw7igsOQ0fYqGyr
YgQUVngXudZNlnpqz5lMYPA4PNHcvW+9ztuGk4bc29eeXD/qdo5O7G/WnRasm4/IyYLuCTvxOMfT
xavifkMOc8HUal7n3HEx9llyO3WtwQ7atFnmUyKNvNk9sK08WX30PdRVfkxKYgjbJMG3I4EHuCw3
rNk/NxLqm+UwBivmwgDJNY1cHxecrOAvd9ACu5hNT5GaxqVQ7YleA20KXWNf6AIG7+W+mdInwxEl
U3j/OOLMDyKy3jaddKjFoZjZ8FoVQSa7LmR6l+5Zya7cu9ih9naJ0CLnhDJEfXRNsPKRb0/Qw60i
mAasPi3IENQUZFD4s4n2AIItjita//a7Cxz/Ug/R5yQ9oplFcx1bKQnq9pceSBhEOsUWA1Fi4rqv
U1Qjj80l62A4rbKdbn3qzURopNCYkGfqVu5v+cTY2pDnMs3DUY3OUxuW2s6QaNLqXgcpwNBf68Xn
KBpZqpTecxS2ks+4pFrja81WSDbPegleUdbNIerih9qYT6zfaB7pOg615ougZG10z21OM9aSeF/n
RJv4il6yicZx1Gpf8XuwyB7FtTOaJmBHQrjd3isa91HLQZpSfT/35VhTBpxCyhDWuz9HzyhoYQHG
IwYHDYqyKYbXqu6Kfaynz+igo7SPbtq4rO6TPAN6x9o8KNvnkl458wmFHFfL973V7O1cZ/4YS2OT
FbizGnLTDmoonkQUymCE8IokrfzUCWrAM3KXOZvf2ArONgamkqZRPeUP2NtJaDBS5vl7MbCE7nVq
ECPGX+k7D1aDRAjPhyrUU6sNbuAicAZHWM9A+iyUr5EKxCtU/uKgNQ7wNyKOd7MgXgWj9VPOzuxk
WP6jnM1z6Y6HxDNvWhjIh0VBwkqeveqSeIFemObkM1XRamNZ/WO/XKTUI+G85tq2zK3z0EfJZUB0
83VW7XKqwUk3hok2nQh9QCMoxqSGXTK2Dpi3jx6+KexW7rTAGwuIjq5x0F0a5an1PDgRejWkQ6iR
5+/zQPR4r5Eb3QApb76FkTqIePiAWA1xwPhmzxIb+KSdW695CUesiGWFKy6GO4M+zv9e4NDc1439
ZRa5cWTaxJKTdxP2X3XHadEHxYST1xMIZshbhn29zI5I6u91GrObBRTeRdfWq8EgwidMQgAOsjYo
RWcPum49kYXA6dV1BTV791NjItBOCXkGGoflNWIPPH81rMqAfd9e4tYHy2OzVYxay8QTVwa55aRX
7Fhg2wgdGYbqrl6i9XjhLqDAKKZ6nL+0QtRBXBvEKC6aacNEg0WNRUMe4vvHQmIQ1YvwHLnTSbQu
S2udFGbrDaPxU5vLu1wzbaISx9cStfvGIDAwcASQt767oTy506IuP2pAfLqvaQNpsRECpVUJA5He
q5FIDOZ6p5+c8Y01ZvrBdeg22lJdZq86kYVNFbD22ZQPUMrTILNtNm2JZPm8ZPP0uYLAlrjvs5oR
aVr2remyIm+6jspLeW/6NJ5jS4Po2w68NEbs2lPerS8q42invP1cF29ZRMS40eZvfUYLPG5kuHNt
yG6TDGlcsbwES0uIyaiRSJAzoJH3BnHAwZ2DVrPYo2W60Z2pPVUt60Nj8A61Fx24gMCEDfJMzndy
IuRu7yWYyVCFcGo008ep72AVkK21x0t86pMmPVsq3ZETRA+q8hB144vYVADcNqo0kqul3XSpoqvS
FndW2l2nkuJh62bVwaV0fBZq4XmKT1U42AFQKvoPTnubsHyFgH+xpGZte2241xKDnAPBiqTsswdf
psyZQ9sGcujlris0cKUGAbwC62ll+Pd9rn927EXmHFd7pSr/KpyPOZaCTd4t26PUAyCqS/jR6kAw
1Cs7q5tZP5mz5t0NjX87EvpLWVD70tfUwhSVgsPkFWIr8u5Gc2JMVH7aBJMN0L2KQUrZJWT/t2QC
6mgPJ7Nj3uyEj8cD84ryrW/JQnmIqw+CpF056RTJNdazSBMDcIhugCwmRKM8wcmjyqBpj544Dsjk
Nq3RoYzJih1FIOrm+r1HtfRQYrfkhBpY1OfiJrEcMm3ag+318gALu4XFNLuEi+VwRmNqA+PVCSl3
KmkD7K6Nh9KbLnZKmk1N5topyccb04MvW5MsDJm62up6TTUaO2U3JoFIyoc5M1/pTZkb92SCzdrD
hKvYhyZUofHDUiT42sZ+9MjY/B0DC0UUXFgI5E21z9koAYY8JZ6b3ydFda3Qk2Z9hBZZRucu1IqT
AeDpCBvjns4/KKUUqi3RZ6waQodCDkk8J9Vguogg8SKh/BQ3fGhzn/EBZ5Jchn50qKTHz6xE8Ady
Upu6Dvk+T05zR0l10qCzdPuws9SLOzkHTVdYS8i/2loOvryJnJPtiPJyG7auPKC1ns+YyigjqEge
mMUpf3bjq8uZQEPi2OuknA5Nh97ByqOtY15tMRgbbBcfyTstz/0avtMl5dleM3Z+3l+P2uW/fz62
/ooXaR7e7eV31vvr0W8/k9DFxtWQ6FwKPAOhnsnC7kjzveaRSrL85R9P8+Ov/tOn9DAFb/SpM3c/
fmj9O8yGNKF//vEfv+mm5aWvAMDQ8GVPGYZHlWHw2P72+n48T9kbV93X/f0vT9u28sKeCS/bn2/r
l9f04wfXd9J59muM/y9Ynzqm9MRHsbydH7+4/Pb6c+sHtz4WgwGD0BNOOLL435+fqG4bJRlecKta
2EoKESOUs5j0SdyyZqvtYt2pdohrWop3yMjBCLBzUcyYo2myk8yYdE3DAOzAppg188OtIxwd6obp
n1KRHhzdwgPaUwmbZvkxZ4RLe3NHFtY3tvwRHsQUCTcL/CAlo0AkAJEGn/Y9gASNSJrdOHWs5svy
oy+b4yTQs9jpY66+KuJ/EZgUgL5ldqsvEXUFRs/NpLklgugrxu0LLKpvSwujnfBdpbK+qcX8mnXk
UuFyukLsOPhoSchJ2bj2HoTJrShGxvsZMK5IIzShqsevzHwyFERPCAbU1EUhIOyEs37AzzXXAD1j
FoD+nYPrh14RON/KBlbpn9smLoJEWDgQnYOkF78h9or0bfwNjgNQvC7My9AXX+eWj7eixUWKWhDB
Z6di2H3s8TDjn6NdA1RJbUQ+npjYjlrtHSikYe3CaSGo5U2D9oJOR9sCo74izYGijSxJgX0EmtIe
6qwbgjgWe7ubPiPLYefQ70PSORB4pXuLaKUgwb7I0rp+LnKMs4MYd6qZ3ga36NkgQlcXAlLUAjZh
kd2TGzK/xJH5VOUsb4nFoQioamSvn6ROFXScyWIzAhOB7LbVEvs4ZDIMSgProtfSQE8TLB6F7x0a
veb5sksYJsYO93+3tUSJh7VnNFU46TbSNYxTP6wuMvnSDLiF8BvjeGVd4RCuTbPn80zEAoU0l3ZU
+3XaRTL/OjGpBRoSj32/0DYxa17dFtCXZX9oKHE2YxvtTZeufDETudJrix0eZFWvkdRY2Lz4xj/r
c/hQd7AVkcBVwdg5z4MgbNQrnW2p5aS1kpgeMiHA1JqJyK7Ij/Sfu7k+21n/WozJ/TzRtbRiCWxf
OoFtoGINe9fdr5qn1TH5i/rw/ody7z9KWdwTa9Z3//2f5iLY+6ugzzFtISzPEiyV0PX9VdAXh9aU
J5LiFKHQ+NlhKZ7djM5CYuT3uY66YyFL2XVD4EdRmvRn4nAPws6Bl1cZuDNOXWse6KGQUBFF8kLi
l/9gjQs+0S3uMk6Eyu0+MBREm3/9wg39n7xwh7w8Wqu2cKj7//WFk7vZOhM12hON4OykLcEhJeW8
DamOS2JxT2kwJakgyeM7GH7JeRKkqP4Pr+GffHjUPxxhLFJIj1XeX19D0iSpM8YFcBzZT3d1bp4y
I41PrPyMrT+T+F7BCtmH7A60hiWD1M/OHcCz+vO/fh3C/sfPAqmo5VuGqXuG8ztGMaumyWozNzrJ
Opz2sddaJ9nTntcZBIcufVFzVB2q3HkyvKi58TJjPCYUW1QNnjrstBsFNfzKgh5ynDfcwCYDYEYG
LVaEeAisiGEaRahxE7rRBZzEGR9Kd1Nr4LVql344OP9mV+YgP6rEeHU88oPGqjlkPrEY6w3xju6V
oOKXf/22/8m565q+sCDVGp7uue7y9fxKHNV7L+5VHJ0cw8Q635FCk/rZFBiRuwenu42tub2qZmBv
qeajbcLHGEv6+zn09Wa8lkWkjoU+kLNoF+oUWmSxKMiPi6NIHfI5NiHGDx9kWIn9+sr/Vx79NNWI
nF/fyCxChUDP/lv/F5mz6S1a5v/z//7vt/G/ovfqH+TRt+9f29cue/0nv/SHNtq3/yYMCwk0ChRH
t61ftNFopv+m21yFwgXhh5IP8XIJUS/+7/+0BBLphWrpCAjIjHX81x8SaUv/dyTRhunyBn4dQXXP
slnmsMlBtOfYvLS/noW5kJo+hbG6lsrqxyneNmF7Uw5GcQ4TaG3r0c+bf/+xKOVZfA8t7+ZfP01r
xdoe7YJsrZ0hCgR8y9+vaLj88ZvKWkJcqb1NdQHKKH/AkFhdcgqQW0q9B3Rn7BKG9ikensHrm6dy
poCjCHylHGd8LjTzxHNh5LFzeS7L9hPOCaamtG5InXnFNlQG1YzHI3EQPUh10GP6CgIt+ODXT6EX
v9SS5nBL/4iG1MeePLSia+S9XXsMPBXItaGtpnNYqps8Vc9eubCXWofwMOqeZKHZ53pgKyRabR+H
JKLX5IAabOlYX0dL5f0ZIf3rMNBRsMIxhApVbuuJyEZbH/RtZmqfCwdVIkp144Q6AXSHeDN6B3qJ
YuJonY0UJqa8kfaRHlU3yD+rbUaWFI0aV97pCJb3GKfwGYNBsijbbOlw2rtu76YeeRSZhaqxLp/N
NDpS35cnS1PfBysmjGkoP2Q6hjkpSVslpK7Y23AFPRZrFFOeI76owPXOmRWau0oM3nEsFYUOgMB0
ETVCdIbytlQ5tR/K7jTQ0QVMb2E8+HvlMaNZqZXvZ8ycaP+fffoPtBypqKj2qXScN+ATOrVcvb+Z
Esp0Q5Xft3ETH1jJzbBcg1b4n1RqfJidyt5bVn3o3OJhrr3PqmpYV2nZTNecZnEr1QgwwI3ZoXan
MdNuIHqdRENRVvjim0qaKRhGzgNc9F8Yg1HJ0+GAN/asswCivK47yJnanrUZkUAxzv6UqUlzI1xG
xm3Y6pA86Zqk0K43We3jbwVHBlxppELc6P6rQqeEhjE29+FUMT7T2jL0b5VSJSLyV438pD0IE4QU
jr9hWd5cISUUO4sLkh1zW25knvHtVfVdXfjOrvRSoHlG3AQJuPR5LJ1zYeMmFUDtkOGfZDKwDh7A
k0VO9VxWbs1EAPRRKjXs61w7Obisu6YIrIZuhznbj+OE5i1iCW3mscUif+ISGNtz3bREZLh08ibU
j1tZEb9ZOHoa6CYpKhF6ZCPXjsQHwNAgjnOHAOdr3hb4AGnoW3SnleU+pn3+rgM62Mb2SZb0/xx7
qs+a9Vq6+PjcLrEDRRafP9inbprfUjWGgegfLCVMdB3Vbsxy78HIsNdFEN3iLNCN8eucq88xRcCj
nQGJA5r56tVTuu2WlBshPno1a1g58F1pZmMHKZhc/+to1B+W8ZVypEUIKDkHripv/GYYj72ERrDQ
GUneIo1hDOtLHybfnax4ZHgMZj+ihCujih0D+jEkd6goTEgyaCXEE6XdpxZB3lED+bEmvf64cVk0
FtanpJjkLk3AQrbOQ9Zr/g6KXrO1u5kSnfRYU5mHFNL3vZupA6t+E2qSfsEwL7dEOZ7HimvCJe6K
xHnPphV0A0PgqS+Ix+PqsjRcC+yRbONRQ9cqCJagpWddGg1qPrER8+I27ZGkpc2Q04LJL3lBrSc5
E3Eu99QhbMyhA76MeTjwXt7mSFk3bAVvxyTk1DCbo2wsyITjfZPjNHWjzj26hUi2bvZx0up6E7m1
2CW+fRO53ld2iMO1tY+jl6VHHcsfEi3vsUpIQYhyXI8DRBhbErJsC1QdI8EkypkD+rBToNkhl9jc
TQ+JGsq7EP8DKK9apyHjmOlny1fnohYFddAJJzp7yJTYclZIFBsKj0a8x/bLmN/rwj46Sg4Hsm/p
oVrWlxoASCdvWhJnm1ZQrwJdVE9YZOPCvqeqLo3WpWFOprw5LBmsmV2Q9JM8Go7cNpMntp5s8bjN
2ldpeUgzatSqpsXGPA+TZGcqNoe159+X4S5UIL9zusR4dQhXcSGKGNrkBPFYzNTREOagqjLnuIdb
x+ZySsP9cmmNM22+3F6wmukbbe1TaFuwTM14azgoZmSlvTeDemFA4lFqor40rlVcvdXVcMdkQEag
h044ZtDFJvSAqrqH0oKQD7RkO3xPTFxyZdG+xw7+WYg+TJX99ymc5KIXf6JqXR+VbHaVAceid/rv
6dijp/I84mVc65rY9UuJpDxzE2CLWiKRtBmc5SkKXVjn3+eefIgyRluRqejU9erIXhK/dEO7AtsA
A5dNEgtB18K2QfqNcXUTW8bXYTQf22m69gh6TrGayit03T6KMKYi4zF6yziXmVCHviTzEsLUvReW
HxvSjjYgUbl2qJvYMwTZKSxmIOXoG4bwpkd83nmg+sJhJzIbCXE/ukFYvPtJ2e0y4AbKNWGpztbF
z7iWS2/8DIdPP4SteA2bcGtJnjty5ffaL9yNaSEp6535OnfJw1Q8e2ZknJmAXAuYI4mKUZBNznc7
H909m4tNrUxFQl7Lx2S7jzzloUE7ji9YR+igk1qGQhHZYqNdlYwveo03AGCdf7QyKkEV6JsMUq/T
NDRQ+8ehZpVRdS1KQToXxZKho3M9bRrJRj2p1K2c/G5XG8Z7Qziub5n1dnDqF1xDyVal5XcIFXjV
sTP3LOkoAsLY8mGxqK6bqHur4TJRxsFbRpOvVS2ri9bbGhq2JwirO69B0OQwsEVFAtC90vZknFJQ
Jk58SW6HZnzPOhJK2AhKwy/pCwqG46BLhmPvja9hH6L6xEm1V2J4j84aQEDklZm/q2bts5mmGMc7
V15YKzh0NCxgD63v82ZEv2tGvP+0AL8a+bLE80ih0JzsqunFhYSVu6k3h+2MO2MnI53WnAauHKMR
kZXzYYqKHpg56KmepJCOL4sE8I7ek1Xv9AlBRC6or/P5pdvUa96lZMCgvuPt3MS1d4xlNJkmI75t
bMGJ0jQ0n4WWHnq3qG76uN4YRulupKNzAo2w/JUo3l1qctcxkYxFR31I3kijJeLBnFhfFcPJnRLw
77lP0t7ifBvcVuzhy0Cc0UwuI82E9Y6ieZiZWevIpfSdmUsW6gZLDmabqWsQV5bItYcy39HVozsy
6g9aJ8CfNHG/bx2jPag0fiyRNl+JMjQJMGPBYDnyhnOANUh+okGaBU1EdZ34uje3y97mVP/ate6H
MB7pGlsjS2YpvzTx7AWTJFe8TcFYTMzvgW1PH7Wa3rVTFuNNG4onHwsDLm+oxXTs7FC9WaMfUFFZ
GlhzR3WUm3ZC2E/IFbm91QV7/zcAYjaw+gRhqegPTq09FYVXP9jUsQALeQ3BNBZ03H3kezdNlWDh
MZjIwbSqnfCoc84iIsuGpiOhZ2Qfd267y5tEu+TTvI3zobizSf092OQUMwgsbNaZNT2+EgW7z76r
2vYWlFV0NIRVHVHy+puSeU0Pq328MAL7kJSctAI6SPQqIhgtNs6OVqitXhtcvBUMlixmZSPgSMCq
pBNqOEl91Wl37mHLvGPRay5dKprLesR++07YunEytZFlozss9ZwBbg8yZfjQwydtKrTDkE1Xy5b2
bexyYdtJfyTDSZ4Gps1N6uXlIdWVFrBIvx2LTJxcb1m2u/4SNcZSDtK9vtWi8GYy5LhLEUXsycXa
pNYU0llR17Zz8XaFE+yMcH6YgNgdxyx04T2659HtxSYbGwLqFDxTheDVp4x9CtNGfyZZ8j6lUjga
Ux9kZhQHAJKDCQ+jAiB4kfWY3jShd1MwkEijunbVrN+PsHeFMcVXKZzPILFAmVvU/rOxemro/V6K
uvlgL4BZvXSPZvHY6d58P+skIzdz0ey9Es6E71dU4U0H9wqwov3gzelZOtoHHQ0RsdgWWdYK0UCu
G59Az6P2wxqviuF2MMvqriTtIhwgFnssTquyYZ2w3JDd/cfNb495Wf4tiVhxhMBrzvRHmRYjCS0G
U1A2nNdH9drdFRXjWV2X49kZw4HEQgQEm5/3VUGfc5HPCd/Ewa+KCTFEGX1P9Znt2qzJ7rzekEEB
U04o8xI1ED17IbcOmUJ/mGZ8H60bWLAl9nXxz1DHeo2o1AdONzVnI9PwTVjMtceEklZL/Op5/Y/1
JhENcNAIrbpF1suFgdymyZtt3bEYoOJGJvnNVpjCeVkOVYGACezXp9WftDp+ft4MHVak9e6kaQ+N
hS1MdjBN5OLxcUgwOq/Psd7oDOxsQNzDz4d+/IG2QbZLtPbup/kp1HR66+sT/3zQpy8MAWs6oJIr
zzrrgjNrLXoz62HrR/MpMq5FlXM1AJymdtCbfz8MjaI8N1kywlzV7vpFK83GQ5uDvhudw0j9IOuc
/uzLEJx+DJWnFsrQtwbtP3b8C+2wier+XIU2EgEZy128JO6uN9ryKTnXrLFjGIEzK8aQ/tTqYMKC
3J7Xo7EQS5QcvG9mbUwEY4UBLmFhthzVuq1m1HPui2QED0ROfpFje/W5quVcHYlsAYns60fmBZKO
hEkAVpnzBa/3KTE3Z9Yn81Ggdh2jqkUFbuOAXI4ojsqj7UrAg0N77pab9ShveyvAy/lZLT8a6ru+
JwwrIZTox8m3HiXewktRYzltjTTPtuvZFrHWMYL1jfMlceL5dbxJXfquyeLZ6pdTTfr2WB+xmsP9
NpxDlMXNeb2xlYW+3qobPGzhedCj8rA+NM9utUNlyh64/GijJl4QzIvuZTmD0KrV5/UuUcQtfi35
Znt6v/en/uGHNe2Hde0329sUp8ku8wtjA0u9PPtr47NbO6Z/3qx3Zw2bn92WfomjiW14ggaFfobE
cFuEcNQ4cTS2DEEcFi9x7CwMm+UdrG9ofS/jIx2B7NzA2OA7KfGmbUxX1WeGCXKozLI8ONI5r7x4
V4M53yYYII6elTKUmI+2NYA9lBP6qRQGPPsAbjIuFNJoU2MDh4YW7HLDNf3H0YQqEofSn/fX/wbb
yYO+yoYAKezrz99z9Eyf8crzFL00CR397dnmThSnTn8nyI331licdz8OrcbPGcWJVFkfTFUM/LhN
GOd//qQCsHcel5v1aP1BNTIPU72ZcPlxSpgp+bK2UxzXezRv2/N65Iv2pZH90r/jp9qMUlugR3pJ
YkZt72qtRIlfYfEULGd//Ia9HP12F1XqwXcYVQhFQLzw8+mFgPOdQdb98dmuH6vvLcj/5aNeb4Y/
j9a7v/0IaB/7qEpGdHu5FikzcRpWRgikK2rxLlPwZJttFXdVzOA5GpTb9ShCHbk6MVzs6H8cNpMJ
+Tt19v54X0026Vokn57DdXAiL4Ju+npIGbeBksac0FcP2vptrk3nXw7nZczzWnbSCaEG/jpIMoUz
VFZ+aR0zdGaZ5LsQjvKQeuifmPposf358te7yfIT69F6E9fN5xmSW0AeFdWV2mFkZMjiHP7zfogB
+uBJ7bC+s2YZPNcjDMDBqMzkSJm43Zm2vkQZ/f0/7Q5JEnKWkgCAiR3eRO1vGV+4gOL2uB6OGj1C
atrkISyDb4G3/JwuR+vdMWrZgRZJKs99Tt/eUCecvpJxmxvBrM/YtBwOhnaLA/P3k3A5J51INuf1
nLSpv+2Nwbr/5fxeDyGYOJtswDG03q0JFz/khnH55efWMxss9q1ha2L/y8m//szPv9EYtb4lfjTe
ro8lccT1hOsoCXDp/PEC11/pnNqZt6PjkvymA41Pu5iGarooEZLloo6Xo9/urv8hssr9EcT2vx2Z
/6kjIxyThsW/6MgsDZT/2L1mVf/XrsyPX/x7V8b5G20Xnyw3GiH2P3ZlLMfzdZMWKf/QJP17V8an
K6M7vm7RyNVt3f2lK2P/zRcGUBt+DfElII5/q0tD+OJfujSW57tLg1uYvELbswzxW6+QWIC6c0bX
vIplIVz/uPLzPhHzthfzIdFd8/DzUv/90l/Hg15nkau0ErfxcnlPrWCTyLpBFZZxAkXC+JO3BK9n
JKFsbEtiD8jXVZi7jG7tsupihXW3jmbrzTB4eoGrRfl4c1G5YXeP2g7IVrL429f7thleBHsEjLtF
dGp8RKbb4rFUJtKkuHjOK+9LPIlHPUJ2VqrbEUHyGVkicQMGAnR1R07RSI42NTWnqT920fxEw1Ne
h6HAQWIGfgaP1ZkyGMck0O7cyCu3keU9ABcm2mnRgc6ioiJfXWCkQpigpxaMoXXsDSzQ0QR1oyrw
S8Vl800Q7gbd0L2vhfPSIMjvmuhh0vtPud24jIpNzTtMA+XNqPwLoztoCekNjh3CH0apjQX3uwMr
umXxMBI3ywMe037d3yA73HnFcGP1thZos/2pKaY7OysfDJF8sWticNjFPiwTVAm57zjrj46O18iT
X5TPdoogYEDQ8H2KMZ0PyxP2cfeJNKezlSD5GaksEWaDKXpAtYCDbNoXSe0fUM8vjF5lbYbysdLQ
OoQVgFWZsp8Q17gvv0BWbdmdwk0juQoVqTFf4qT9jMHnKZyaD0bT3nud+9GPjefOo1IUDenRL+hn
GezYshRdX/OAZRBxPzUEQJzzWF9QVwIKj5o3VnQoWUX5RrTPSOYhyiLMG06JrmX4NgzdN0+EzAr0
caKM5WUZoLs7h519ljirRq3eC+rDJAiRbeY6p1anltrB+kAcSrgHrYXvprm0SvR5RjmKLDp68F3z
Lu+NdyyrOzOvn6hyMQWXE3qh2P4O1oCqoXNBaN7QxEFM6lBj2wBRuGgQQf3c4LN0JSdeG39JBhCL
rltN+9bsxR7z6f9n7zyW3GbSNX0rE7PHH7AJYDEbelMsbyRtEKqSBO89rn6ezOr+qVb06ZmzP7VA
ACAJsoAEMvN7XVyjMkRg/V4hbKWs2tzJJDGdka5fxQ1+7JjDIQN5Mt5Sk1PFcMCnVxM7fQhurAkn
HNpThc661L2H0JAGhLiogbxAb8yOxajdpYu9ISbpRMz1nTlgOWEtDmzcmGJBOWOdks4/FmO6xf4Y
sU+X3IEb6PsuxeGpd/ikkT8gP0FnqaevlLLfrMIn91ho616ft2EMf3fMe+iZlfnD7vR7DS12ZxQo
GA0UxV5ycMAOEYxFpaSf7LyqenFG8aOXFcg0hzUzBFhKNRmGSvayQ16EFH26szwEdOVY1hvTik8E
6xFMitijb+37wg1wdUZK5mQ4poTpG1Yo47pPD43V2mt9tvaGGV+o7z0jg0WG6INFFbRkYaLrKEQG
NT7EjxWwSaPcU2Kh0aHma55G/Boz+EQrm/rfODsXBz/aTY8T6Gp0wocOC0hsqc5Rv3Y4qVTP9LWX
4tmfVTN+j8XXPLbvtQicD0XMu51PR33It0HbPAUieWc9xv9WHDxN8/EH5Pceq5hMBGw+buI6fMRu
fuj34wBKzEBtXLdOyIUyidK0qOKCCuSUph0LRTX1wrRI7lqDBOmw/pV02iH0bwu/ee4a/dEPq3SN
hwwOq4l1j9g+w+VrFWctQvr4dbSHnQZjfVV31IS0EVJrOd6beFDANc3oJWheybfB8pJV3opfLdIS
IB6MGENtOotMf/ITGjOkKZwDuvGn7tziZHMg8fOuzWL8iSeKgdn42FmYfqFMfTZKslHtGQdCfymi
bdQKHIvpUqI+eBqi4aO1yke9Gr5NFT+S6Ppb28SwERxrz3++ASS4j4i8GJORYIY+/65NzYuBDcBg
2i8lg7fWXjzcxzELKEpKhPpjQCfgDvMvwyyegbv3dpz8msLinEzLTjMr9Em4MeHATj4Icm839jcu
2W8rw2JshTeGWd6CLpBBjmVB2xcvOoc3PSz6iR/FFhSdfpYTK4+1V72sfZyteVb00X3iOR/LbE8y
qpyDxPHF97J568i88mUpyItCtBgP9jnMikOa2G9BrP90A/NUlnhZR4uNQZvt3oARMv4fz+4MYDTk
y32Mrf+ECYRNBB+/qVrrREAOphzpUr4NH3UQ8zXGCpYF7Jzf2yQLcc40+sHKIeXJP8Ulvsydsc+y
4iEbsp9hYl0W0TY7f0DljpIUOinhKjWuz/LumpYaZ2t4EEYU/VwczKBGR/plBUzf/WYzztnG0r6R
vIUDe+sfamxIAVlQ0OEMuWa8cotP98eAdH3dGgRQF8t7Z4avBIk9UhNblwMhsl1f47NECh2GJfqX
IugwLpW1cxz0j1PNWN+FAG7Wzc2kpfdzxHBilAktPOQLLdhEYtzrzvJo5P28qpPhIEFjHMw5bmpf
9ELC5F26HxNxqEZjVzvu20SoFnTs/uiblbFvMX8g1mHehZP5NRxjNHqt9Z5bzcMA7zSME6yTvhSR
ztRt+umjONFy95KN1ktlOE/FhMOFO/VfEzfo9os3ntoFIShkCuKG2sc6ZLrHowEJ/sFovWg9TTiC
l+YjMY5nz0fWRzmaCVy68xtxb5gNqCBv8opnv/Z3bZV+tyk6ovpJXquFhqgn1qoS+bnVkAW4TsXz
Dv0KObHIFYsStsaC8VPh0G6wG4S/34HnLQAPXlZ/cca8xtqC/ZVOy4WdHNwwpIDkgGmBSQux7GYf
4jIkKvsEk/g0CH5wFS8v/pSfm9GGyeJ/jY0hPmKS+gNnlz3mMdkmGbV333Y9nDclc9A/jql16bKI
DJ46+9aNjr4vK2TWrbWnyuABLKX6DounjLp9YZ5jjHPw1QVUj4tnUXGLi7z+btnJczHzyGma+qdF
ssDOq1+sVPe3SYWTQJFlN1XHeCgoNW4H6wV7e6p3lfdKRQiCzAuO5dSJ3eAtTQXQQtR8Nb3sbhal
ypF5FHnwE0YOc3JkRpObIASf35g7Q0FC4xBDqUXO0RG7ML1bFUo5UlluK+t9wXvBHrNnQ/oGul/z
WxhCjAWMYVg1GU/E3G6fsfSAyJHrb8SEykIsLSHQQ/LR+Iheem9TRbiEZbgrfUBCzxPzZKNmhO0C
rF4K4HRreDK86sPx7y1f/zY63o82Krl92vEmbT1z5dvJZQYDMcvyJfDhDPWRft+6qIgSorc8K2pW
ZidGTHPsjZZO5oqoE1SxlG1xl9IRyU5p+BVTbuRC4fc6XXBGTh47M7mlRnFBfeAzGdXPVguJqKWq
uZQ0RBOPAxFNr3MBvJQv9dPiWd8KTZyJoCQ6NUNcmglkE/yP7RSU61gjRXG8H8vwzSmnGTFcdHZq
i+cuGAiPvw1akmcNT3cUpPa2waBIel18cZIl4OFV3ZPpCLMc/SChfg25FAmdUBTelY6JdDDfk2zn
ZOmPwjAwyl1OYe7SaXnzRwKHSUeFiXJHhivMy2punTMjcs3OiccjtVDe5/UYPMeAFhjf6Ggxo/hC
6k2/WiRm4g4PpYWyIml5wM1R9ohJHN/dhXwBdsSrdAi+Y4vxLLyFYUqB6Bs9DN1ZW76lRhnuRP1R
tPZjotVga1n0ffLGL240/Jj77qe5iA0j7ffYL2SeCecqCpJHtEMRuqf81Pi4RthdcsAm8hGC5n52
xhsIW2cIyQG2nc23Pmw9xh3NLi73abmu2iQ5JLH7Bd+Pc1DXv6KOLnY2yDwxvY1jeAccH0LMHdIH
tM7IORvvIwJTR5I5Xgw9vfONATp+JN475IBB4fYIGGWHhwHP+LPsdW+NEgG1i8iPHvjhHjs6uv/+
yS69dwtSCeNeb88DF77ByjRIkEgxVF+N5AKuZm/64IHzaAHV+8HDWJmotsd10SXbgFBVmK8JRtFp
/TBii7yGaixrO/ieJi+TXTzjnEL3jy8NMTt+vhCiOaITj3RNRgUSomsyUu4d5MXOhGgH9LLsTYjC
7t0Y6HdmVSEuq9tjV09Mglqxjj30tmZ/U5cj1Ooxgm1eHpBMbnC8/LDD+bG1MufQ9PX9PBqvOnSu
oEputERIkR83GJq2jQCmpL5E4x2hzkLtG2LuqY4ArLk1HlLN2zcT0Eq6kLtQ8ISq/VfTCIgvbT3S
fGLkPrpr3zUwWdLOeE3daCs8Z18H8MQQlB4SNz9PwTNp6EjfpIS5twmzEQkdIGpZR4svfdtgeGch
MyQj6GDNPKN8n6iS4GswGt2xx3LJILNhGz1ruiBOxO0QH2EZfRL5jTXCLwhy98Wyo1cvwBZldG8r
zmtYEX9XZj97U98bNZRM8802h59xFPwIlxEHB+e9j8RraDPexqWC+fe9Xbm/CAF5IHNlAsuuQEEq
mZYhVpGPF43hfFC7PhIZe9PEd5NBfxkG5d4rcWLMgr1h9YfaZLAw5fhg9uMMxUmQDBKW1XNbVyfs
3WF7yKhuX6/JrXWz73nNJHIhpokZX/Q1au7stCWaqaKb97XopovTR3NBZOrP0c/Ewy8ofCZwZG2K
7UcvWaWTHbuHIrA/wR2F8KRXsCfB6w1za4PIc4n95DnSwIq2Pi35nB+wAQRDmZeDAgMUgOSHd1Fc
j8eO3IitX1U/1OeQ1xA319SIPa7oUSm/vgj8ZOsIkmDVG9W+qTL7faJN0QxPpzqpFzxZ9BgGGDzr
aYbtopvNd4UiqMXIndbjg4d3gUB1nNcjBLKFMND1HHntVpPM1dCXnNdID78NI9Z/yNsoDwobs8gu
bZ8GWR0UKcpBuIm75bMYM8bp0RnTlUK2MpdiaxfF3UYBHOq/hWJgrhwHEYtCy7q/IbTK8PgytdPP
p/wEihUcLBotLrzAJtCRU8YlclUuSpRxm1Tb14YmZQcjPEn1b6FztJftb6vq3e4MhMRdC6DyuSrp
HqIQsmJMJXtqW6xEWjmse0N1jYcyZ+7zLMXwXEsnQ5AqL6Y6K2lHn992BlUXuU+df/UJtab2fTYH
ta0WluS/tH10qOF6dGP/qE5FrIRfVyhI7VSLhmgUbvhsQV/KqVA/0hxQjzIULmFvdZQ7Zqd+76Z2
67UYd6iD2IU7LPgrWbvcDxxaHSWQojuGFlFkS7lsOnN+VGaLCs/ME+HuFzhTJMJzWXXmQIdwwVIA
4WUBCvbHF//2G9QqmbOw/8wIt2n5zs+rF0fAJgW8x08IVSG1faOVB9GS0PKYZSnJxfLkTpT7QI6u
d42HDhi6gjyhf55Bq45uS7zZtYVInKgwlm3iRd+0Pte31zMMwHoyXa+gj+OCqp9U6sN93uBbqZDb
IajvMrHou0+Qs8250UdT232+Vd5X6pPqiP/lPr+vFkRv6KBVSxiQIlIoDKj/8LtNCukHSMQQW//Z
fOQbRI1bKRYiOI6E80G14Kl3xgMxsYQUg7m7lKUCxS7/L78XrOIYQBUkt8oick7em+or1a9dkovH
0I2hYSma4+dzRd6aqiWpzeu+0rVx5Kn32LdALHNxoo9QqLoKk7w2v+vd+lsT/VxVb1oogx58WQeR
J1vtarvI2WuvHbYTn1e1qMOWNPDmeL3D1b+nPqL2qc1QtkJ9GHZtl3KaCDNWr9mqsat3XD//ZxNU
2+qqqbXPz6jtz9U/Xlebf+z7bLYVrPp/PHpKOJorJ7OPYYV9VmYeDLRca30glUf9n6YP8B6a7cqc
zV3SIiN0WmZD8oqPwnS3wr0rlu7BBYkLSu/GzBgG6phNjyn6Y9TNSEQ/keapeigkJ2xC2uNL/+Uy
1ZuDpembqtb6gzaDQalF6ZfdqTEaAWdG7nQzDziq0pE4uiWxU4sZGGuvwJU2FTWvqPf/+9XCCyrI
KeZTmlXLETXSbCfReZQLrMfpBdR2YIpSkA/E3t5smkPc6HuUhWOIe5QIiQDkhTCkoxBevxM5T2jS
j+jo5MKXTfO6ed1HPAqnWL38uape8lSzv77/P7x+PXJMBvDBbsxkunFk6uD1478d7nPVlT/nt72f
X/3bjusPvB7l3+27frt6dRLOtyIgwmZvtc72jxevn//8OlM2jj8Ov2CAuavi7uXzcNeT88f7fvup
18N0lMDIJWQudf2qhMZloP6PFCFDga+/rULxA2rNZ//QB/Cl/4ZfjKmpTmqh9qk1Bc6ozZZEmz7Q
tb3exwSq+RKSrSVPRC1mtZMsS0qOUxhuKZrTjUSyj+XHAB5et9O8EphXhgxC1XP/qqL5VNV8CmxI
+NyVlvGgkBnnKiTX6eC2jrIFkKDksCTUNATumeqN3ogTw/SJ6dRqCNFB5IWU6m2ZL4MIFW0U6VsF
6IQS1dF77FzjAuBc0YIUwSiV1Bm1rUuSh9qc/eZbDnawNSR9wpSMEbXGSII8g6WhUhljvwwRbIfi
h5l5U+g2NpRDuCnqhaA0vW7RH/xz7Y99TaO7zEJHQnol86WTjBi1GCVd5nNfok/7FKd2+L4r9dqA
AHEf1Ywl5fWMJQFHrRmSenPdF48mpBwH27oZmQz60JbRrwLfp8VnVV1htS0a8zUg9War4DWFvsUg
I7Av5GW+onEzBM01s2sqxhJ4uyLv6kr/sc+S40fmPh+J6t4/EbjPdXWhh4KaWuf5iIy5nErofkXk
xB++AGJh6FV09UGBcbHi1qjVWRk9D5L3lcbkhcVVtVVXEN0PtJ3rFVU7k6KkNstYFakYZ2CJmnYv
eMoTTlPj48G1DQY0zEwGJUVoTpJdjc00umsS3wZMAc5VmXTHWXyFUgXXSBGO/l78u31UYBAQtcZe
EQxmyaZTi66gDNBKmtJ13yzJXUlIddnXA3vTSILXEr9boY9esofxM7bDF8dYuAfVdQrVJVKrPY+Q
AKLjDscZ2vr1SqgLc706UWMwSXVnqDByqHJduPLhdN1Ud6bfiRJqePpTXZarE8Efl0o5FoylWR1C
yl3qolTC39lVDtVK3mmfl0jdeV4yODCCRyARScwaZEV9dudDGhSoXDF3a05ydH508G2xGIUCJqTV
RwCSsB3luQslyy3zsHYk/Jjtz1U/xDqHfAN4+fIU6nLxeb7/3jTsgbljDAAm75Y4Mb1tm3pv6gGp
7hh/nlA7qdXPe6kU0CKJhO1RxS1rIT0kLa7+Gv4UEysN8YSe4VkT6WaKUmzcgl9KopV8dZFPiqCY
tK1YqlfVlmpJ0Srl4rqp1tQ+R9MAHhhAqJYWydOgyWP8j9hVJfr8v6gVDsbF/4lacU9Jtp2z4XsR
/yu14vOD/6BWuPZfwjcFBAVYC7rn+NA1xp9t93/+t+bpfzkGaTy8DFqLDyKkhn9SK8y/2CVAMU3U
6bg8o1r9h+DV8v9yDYcuyvCMTzXsf4taYer/Sq1wbCAq27JkPiRxRYbw/hTA5la75JUORpZVT3Qq
TIDz5Mme53IdUHBvuStDzbjjVpPxZ1RyPfQ/pIXqa+w0nIPPrP+xMgHjZC0V34a9v3QN/Hc73OZQ
iIAjdJQd2UDUg9s+jL7Zkg2IMekUTc3Gi+x1dJNT2181gdTvYRKcYwq4Da3pkVROTEeNtyIgfzuI
F7pebMY4VhqhOYEvlUXdyb6tMye4L9+TBiigSbGsoLtfLaMfHSAvia1NQgw1HDvZtBSKNriWYJLo
2pSw0/DNx8aLODynh+6ZxVj/i+Tct90LugLsVqv9TBU06uhyQtP9GgV9szcI3pnb8NfYin1rQQaI
EDtmc+XfYMxFzdGctJWWZScE6PhVCsLJc2C/dY1J+A5voIVyZwCbIC7IoU+IJAt6Y94sEdaoujal
R9ds3i1C1aKAsMDS0l6ES2EH2QIK1JmMRSwyjvmAMDUW5sUNmMr7iZccMfK8gHOMU4dpmh0ei2iI
18DgIyany4SDr+sBwAHm4HNZHxdTRzwKe+QWW7sAHMU/lWK4xKHdnQ3x3kbEIlpSCadZ7kW4Wb6e
krbH7K9K9w3lkrXOZGEzYEW9s1pzawtqeO6Mj+1cYf7ndwPeKbrtoWxwtD1ZSFTxqMvjw4y5cIh4
Ka6iFjlMjprFbZ953J2HZlwOfuUdItInPIz0dK2TJsrfGwTJoH7irvdxpHCk1McVMz5jeg8K23aX
JUPRmZXhnVMitIFSaN76JrqD0v5K99TdBWF1M1V+ddaGfCOd4dApWtlmXLy9VWrzc9CDVrfA3QlV
3fOMoRpiLrTLoeeuydR8mXx6CFFiOMUgEiu6zFrtiq6g9EvGwAof+IEg5xqBlbCxI/DM6dBnZbn2
3JF6avSjyaRXOXQASCrD3nCRD5NwWac2vqETRXv661UehtYjMGM0ai5g1rBhetLfFC16sGCcqp0u
A1v4CBVGKrx4U3PiXA0PL2GH9/0QLoh3zZ7YkqFBEOF+66IoPegTkp6sEiFS1w66Uad/meBCAs6S
O2xP9UV36x8j8xCS9donXyAFIjrgW66NN5h7PS0RJaq+iC+2F1JEp2BbgF1RBtR1kpetLz50iHbR
241JCteGajCKdI1/NavafTmLS/k9XsQM7xqh9Gw+oV+GOluMDwizcZNEVylMtD1zHu6zmNzsEQ9o
gAjEGWONnHM+GsShu3X6NAt0vnmHoXBlFL9yPHsWiZVEC76lfhXgVYf+zAibG5y8wGgabO0KwJL1
XLRnfqz1wFl+j5PxhEeosS54IG0z032vXRw1cr++s3z/mfkxics2aamuk2wEcWjnLn3x0+aGAv7e
rhZ3hRAuf0i/GdPwA34YP2LqO+wKvXUU65Avqq7e8vyeVuiiidleluRLUCMUDB1vTVgSxsi7Hr3d
ajAhHwv7HHhg+3kHF2Ei0Bp4wH63RLacjJpq2zTU+9EdaH4BHu2O6aMFZ4Zg4EG9K1LD3el2zMgB
m5S05l6qDX3TxziUU5bc6aXz0FjhcIvfXn7A5BgrHBta8YIcBhUcYWsTlNjiJTNltAW1HFJsUzIi
I2iuGrKntePvbc80SXvD8jFI8m3ugdV6Y7sZM0vCuqjwdJznMjRQHbM4VNVzdBgtsD7HcJpDP6Wv
Q0w62Njilk0tHSe/9jjXhbueOqd9XeA16GP33KH4XCejhzRp4XGx5BGeTZAKhJXfzab94A4meWRo
h6qwcldlMr9UGbJ/WUd6/IKDMvh+0C9ktB7nAQZITrTpRAizO6XxerbI+kVZbCWZThQPZD7rNI5p
crvMXQC0iT9AKmKx6ZwPpioaTj4WyVM5DJDc/dB852Aiy9lrTHlXQ0OULbJqPKvh4hFxddJEsFlc
54edG4/YWUCnChKNcGUDaSiKcDRc70tHdbOPi7duK0FhLXGLjR4aycaCYNwFwjuSENHrMG6Iiu6s
aK8t+DBX2IaHJYQxP+ixEJR0fmTJgKeY5Fq/alHgnMkDY5a2jyh014vRJTvDQ9zWO3oL3JFdggXw
AQtk7nbTx52N/GJ4Rg5mtKu5rqkLYZmE+NjYD7qwSb0MN1VrJZuln3cOdarZIhilBgau8nSN0M1C
OX7bDcFD3QQ7Oyew2/JpRJXAp9r4WkcZOoZ2jnZhBCSimTj76+N8ikyjA2EQK0CCJ700unWOrgPX
BG3CZxUzf88zpeMVXXGGL26w8Vhfx7j54add7nEFLtciCB8azFkLhHh2VD1M2XIsE5oc6CbS5SD+
NlCLu4REuCZ9yr/i9MW6yWDo1DAtQt+6zSlIay2FfcvAGGfxQWGBp0bUheOHN6D7b4jeSUBPZzh+
M6GqVt1sQyefEE1AmaznD0C0cNNZYczlGfd4CG26MP0YfffYC+Kcauctnr0PJ8pRYTZwBKWwrbs3
7PEtHJh3kkh2pyU3PBSCteH6504kdwE/sCsSDantRbMJfNKEdcGIW2AoSCfrSt9XngU4d0eg3d28
7QKiXxlt7LMqOJI74jS1D9EJUhQ6gXegwJzYNw1OwQkJ641R1QxH7HDX42NxgxXCHRYLr+lMBA5q
80vY0bg6y7qUQRTuk6mgBJuYx7As35qegnrD021NVXAfG+2L75MeZs3pD3OqPSiJ1h0SypclaUpS
iFP8kRxwcAi557Cb9zTuLXkf2qqusH0eAW4TmBhVlj0WcfRCEO0PbRC7NIfM6gfM7/y+WWXeMx4x
ZBXk7p6Q9K0gom4FzwZ5ZwqkDOuesVVFQgPBEGRd9ILCQpAMJ90rXkII59aBnj38rYg/dg7BwlnO
7DPt6HBHDVOQgJDqIBynUyOlbNeF2qeUbWofDYAhpxjgWEldQfb3wpOqg0bnltXC3SzrBUqmE7sO
Egm1zc2ZHYcOD7o6b09KTbQMItv2FTaSQVzOx6R6ytPeXg+47JHNQRW2lZN0tVB6LbWmXnCqUWzU
P6Ip3E7BSAqEUhX7uaMgY0O+VfuvSIHaVO9oqZw4CUPs667rMT6PeT2cUQX0khX84WNSvy+JsE5E
tIex7h+Fa5LOoqW3UVjAQyBc0j6pN7gLKorYC47uFVPzlgJ4TR1XIRSY9/UIAzCiU04Qjaz6NLlL
gU+t/uYRIUt9f+xTR/hjnwyBzLE1Pvyx/7rpBTGWLsnS8tziQR4p8ZucOP+mchIjbrZq23adVziR
PrURruj1siaykpddJVgZAfMIieWbxDS+5mmGpZ3ap7theWjB464fVmt/HLBJMaUSboQlqJziXxdK
VaX0VWof0b5wW1zsRdVPUIdKVRtTB/xcDQPxZqal2CpISsEyai1dZk5t1uWyM+l/KKQBP36DjK2R
u1UU7owBMliLBIJCo02clZtQeP28bJ8A3ue6OveJ4GleOni0wFajlSswtpIlPbWG/pezIRdjd0kr
DBvMxaZmpstq8OdqWFPrxcpv78j8isbt3tRtpBauSwYqlC/uKFLv5o0XM6kxKh84S2qqrIKbaKZ6
elKbak2Xm/aARnettv0hSZmJdls4IuJAeeUrZID+TPIHjjPsmdG937N73WpV8+zgpQAneEtOwre2
DvbpvEyPRntjYzTz6MXO3mmCLw2G8idoichyGUoTZ103u0qGosTdaUSw91yUlrMjMeOhsCqS0cIi
2UflTHfZW6l8XjKZE/GMgZIceUhHZRum9CrqGaDVXkbWxyI+sMok7a8XuDOgpTUWl+SKRL+tcd9D
hmx56xbm0dEgUgr7R+3otbipt6JNz+iaYOYNQX5LMC49pIC507lMreHqk4fqYteHsP5Od6YN/r3m
uZ+Gr4NZxFTTsg4+etNuk8y0cPKc05MYi1/c4c82Hf2x8ZmXaVoMHUvXs13e9zN0fFkzbe+7VucB
JkR4nInqhC8awPDwG9JMhvgWC/OW0AaCR8jTKfNDanbEVydMNSuJyStoYZRtblZYnFq97vzjPepV
hYNc31e24muDUfYaj6OLei1TOJtaXQbAo3Iy74OSlrZ4SL4MuVCbnwumJWs/S+nne+qzCdMZRMFL
LY6Rjgp/Shkk9P6mFtTLtMG/n/SFiEJ5jHakHau1JkVokjbLhFv1/fW1oCBDa9Bw5FH7ajnF12dx
Vh/s5aevh7huFi08VXOO802LxJQScxBlhzlst9j7FKcqk8GDavW6yLyk3Y9iPCYZtHebbCyAcVlA
9qhhzhlm/ExBjc991xfUmlqIxh8lsBBWmJAifpefVQsIxt/NNiE18O9dVVvZa4Nx3qqS50udl6Ry
430S2OdK4S62sG8yjVAYhYup6yCuCFyYk12yVpdYYU265bwZljWtG10z6UFZYKJkncwII+ihoYQ7
+C42Xzn/WkPg32lMKvNAxituyjxbFISg1hRw9Mc+Ug1hPY+mn+GzFGxUfbeQ3a9PoCv/ctqcaxeW
6hYHABQuOHIvQnpJLsdxvqhiq0Jk1NqQ5/M+08ZDKGu8tqhm1LzmgYlruG24NfB+kviV+gWLeiCW
f6NYsFAJ/Cv0CNCGb5/E7OzKysJAB0glybT26A3fZukLjoH1vqp0vDYl/8QUcbMj8+oBx9Z/qBCb
JA07suXYnojSXtZQ4JNtMoXw4tcOIQ0uflOI1Jvp6KU/VTFdLXDKtPODqqaTdtu0ZyiFJZHW2WmU
ML5agI7DXHU53YZsbOpz6oVeqS4z1X8katmnDZAJFgLY6YOvfL5LHuj6jZ+V+/+4z1Ncn+sR1Jr6
3HXfdfN66OvPu+5Lam7WIKRm1rrJK8Ed9HXqVfVmVyF9n7/9+pko86LDYpjb667Pt2gmKnLhwEXr
KwuDhLnHA2EIxQ6IiihR7vdyRunY0/UyxedW/oS2HD8CNJZKUrWzXKaXseuinZ1A4yYfdq1gIrz7
yBlpLGP1byFP1aQn17ttgtjc4WUEKWp8wCe5OWH0PQBh0P2PUkO+FDloUlECZ3SyH64Sl85E4avq
R+jN8DSaApN5fBzC2MoPpLK0J1eKqDwPXY+XGzEUKMK3UWFbeR0fI7tJ3LU2BkRyyhFoPBv3BuEz
JNspfBAxsToGvfgCSrI43b4xMp5LKHTjLv+FyrBe/Q+w8P8FLLhC/EfN5iPuVT//17HNvhc//sVJ
8/OD/wQWjL+wizUNYQEUkMEshZn/ABZc4y+PKELdZ14p8LX9HVbgE4btCc8QNknUvPQPWMHmcDhh
4koFDuH8dyAF4f7p7evxZ+lYato2v8v609i1bsK+yXE1OdAqC3zrom9UBYT+PCMR3+M9c9+0jN5m
qxnWQ9Hhi+ZPApPBhOGIYez6zL1FfEQqsVcPzwSgnGPT+eKFAsOi+MZrIcc4BpKw9HsepBe3hL2v
EbmRXKK8PLYlVlvxA+Wm2zHxK8QO035A+Of7Q0dtxvP2brA8xpPwTkb1AFqxy6m9b5ZyJCSOrJQw
z24zqPDYf4HimRazcjjpI4xo/bVfLm7jUXmfeur5ZIikFuweLWnRMSCFGwznV1frpIB/K1Noulmk
g+KJW79A1FUvHSEMBLckqBbLgSJVYSa/EsKciEaF/Jox9TQn4z7NskNnuz8GStyNLyfu7WiuRWsf
fCu/mGGHWZWNxAW7z6Z/7my+G7I6pfGfI/HiGjWMJQp/zs7GtSiHBrgqOz16o1h7cgW1r8AcLmlQ
nsOWs4lB/6YohodRzy5xl11KxPc9mV4rh9JMTQbuON/HjXurxfoZpsK59PV7P9BfI805WMV8H9Rw
gnmS5cZro7Vw2ZotBlt7pDOXpot/GRWQtBa/Be38GHv9sxk5X/oUUIgIg3brlt6ta037fEovIk2+
G85yJubl4KfFBZH8Y6QHRzM8+imxYRhJ2WZ6oce4x27inCCx8Zv0NPrxqUlwq4LDFgNHwVm4VOR3
YRZJhsQO769NDCRgZvgjdekJUSKWOfq6dBG4zjh/avO9vohLN7/pGeVL345+WTntgCrUGYHpMRAG
PHb7MBbhdk4gNGu2jgjDMw4931xiL7TKJmMjQ/aMzvqSDtn30CHUG+sKz7ivIudQddEpoWKK99lJ
b9KLvMJGML72LYEOS/rOvOmXE0a/6m56lKex0pZXtJIXPNaejXrPAPRj1lEdGNk6g84xF2LVoPPF
i+dYp/06tMZHH/Mo7FfHM7GDFNCwEGgt/zQZ4z2gCeOC+IRDXWo4t/hAYDDAGaymsxHZhzCczyQX
//JCekPsytfxZFFZTi+Ws7zKNrnUzgH999p24lPgTB9eZV6Ir5zS6VlE8+NY2V8iK8VpyADiTi9N
nXxX3zGTtzjN1n0bS9Es9vt9TcJVi9tZVkz7cMq+uzpKPbvd2lyViNpoOqwLm/bXzfd4psGKib84
ffKrSVseEt0ud5OTPmdUzNITsr9LjrdTUOI838yv6MHWxA+Qdb3cx0t6ScduVye0Va15wvN+INau
qYdHO+vJM8ovg3wceO9TtLxim/uIP1UZTo8ml6QR2fd2+IpM+tSNy6tbL6/yCiIgPWtZegH6+S5P
jGyPKBcf3XjcaOXy2mJuORjUiUfE0PxLgdVvJqdZWa6NYzWXRquX+7HV77Fu2yPIMKccSm3D8ZqN
z/+T+jifoSsaR+dLCx+XNLUDPgvv6AsWPA0JHO2feg0/b9p2mk5n+duykGfZOHTPsUGo5YJ9ZlJc
kphHQR8tZ9xrNwuCuFWf97u8zX5Ntr2N4y/jQJJdPD1Tnd3JxoSrz66OYfB04cbMXzvOlDW4Xya8
4ldYrbzq9rHV/CeYjLvGSSAgSH4Vs65iuXeb6T5yJrTozkZG++QTktr51U3GvVf0PGXK+DvZFW+D
Hz7ctJNzazf6R9RQ5A1ChJEEh1g6loju9OE7wUvhUJV1kl+Ilc8mUT/IIs5aGG+7+VSG4tbYhpV2
H4zljVUOG4Fmbja7Q72kksZxazvDM24j95VN5VeuOoh5l7P1Tqzwg14mp66xYPhnF2j7csYoVTQ0
Cc60AJRtvlFUusML7+z/X/bObDluI9i2/3Le4cA8vPbMbrJJNSmK0guCoiTMMwrT199V1bYpy752
nPfjCENATyQbQFVWZu696v6p65Yd2KVVGk4nUhp38n9U7ruK9guLy4sOXajAmGo44g0E1sPEtdna
4qkxucVS3HfDeKEQ4BzkYJV03FaLIfBYi3LZ+/UkB2wM5zZRld4HzGx9ujwbafHaN81HM3wWxfRk
hfAnEnt6M+PvXRKA5XPP8paUY4IeeOcYiKK8iTpTMk0NTAyHyH8Rom4gxjLTBDZeNA7YbFbug95f
XIlIYqBCJ/RAFRum6fSUl4xugbiLSZWsRsT+DqrVNBi5P+LbFgNAflZhemd1x6G5RgUYrUP4uJAS
zkYZFlsd5Da5TCRYKYst/As+LiZF2qg26aXTcFgzZ0DdUxSudYfUT9q8zpSEMecy3tKIdEITkIAi
Q3trCdaH5ugeU4bY2yyec6Dls751JwymPPfIdAd/aJkPKdynIsbSOBfZSzFNDzBH59NcFafe6L5Y
moNpb+jj2kaNZhWW4wxpJOlBiTlTsGKxSLuq/gTydzgqSBO2weK6px6bl2TejwWiFc/9kMSpuVOZ
zvecpzrUQJBeU6B0U/BrU8eXC065FlfL6MCLPg32DEPD6m8x1wqPeoC7da7l4ZrlRGKtgUYYR7UB
e2kci9QGyIEhgoFIlZVIeAz9cod70ac4IYEbYVZ69IM6otyfrUU+NIB3kmfDM+Ib/BXJty8MIUI/
NL1LGQiX3hJA+ZJtSwS7o8BYFbZTpb343Q+3Jfk+4YJE03iKDwQceq/ZzB6P9OatVkMJKDpy7I3Q
ZDq46q8bwULhxC+3HKjSnz1KhDuCItYk4GLjOdnlWvxQVnZFk5X97K+C3HkFIHuQjkPbJvZf29Lw
t40YwIyW4gsVCCAaabw1AKGJ1MMc1Z2YjXP72cWXj/LXCPxYczOGG7DJLHxWUcmFvaTmW65lR6wP
zr5d478z4Afe+oeqnl9YxbFQ4zZPWwYPboFyFpciWC5Riw3l1G7nkEDHdvzP+Ev391g3o76GzY7w
geFvMhuUEJn3Ih1a6Rl9Mtv5KbMrfAao94X+HnzQa2IftLE92WTafuoW+gd2h6Eb//MX63kW+IFH
gs1G1+UhRXN+MTUpUXtPJBFLem+Jk0tsF6smbVdJz93demDJtUw/VbkGHzhG/qlNyR5Kwg3ao0fK
e/nGXoZzy2A0MIAJ2z0L2z92/bND9qBhHpEDzDA8dMV0ibXoFrHmbeOnnwNZ4KMpckXukTTwp9nP
XlOTz/dMhsexxPw8CXcV4WlJt7owHYoDTFQD4wvfWYlHmGgxCwud8+wRrizDW4U1q6Z3pyQc30C1
vBZ58upZ1Z2NQXI9+0fNdra1N+0NpkBizFCbLoE/XAyBo5sDGav6IodSL0tBE017TJt3NVN4Z4l9
4QwXGbuRsXtu0JUyDE2jjRPJuC/xAA0z/AUYciCNnku8NAxxtNvugvfFG1x7nNYbWn/lxEq/Qorn
BaYcbujtRTU+uw5/MVL7O5w4PtQEkr3/NXO0C1dYv/n3E/0LYUCeZp+Lmv9o2GL99ctpRlsMCX4c
ysMoGZsIz9CsEX2P417OYBbm0rZ7DOvo9O8/FkuDv19fPi0OWPoYhkl2Xa7TfgJsNLY1W6YtygPy
iueize/wUrzzpVOp2I64hlZ5cReO/UZGeVmKfa9l41DRbuuZ8IA43CRMpEV9JbWJJV4lMmrOCL5b
XGC9hvPpfsW5cGVXLaYVLS1Z094jU8ocXGb+yxB0O9leLQOOEcGgJp233D2VMm/krs2ps4fF/EZV
4xyTnLYJQdO5pYSY3zkFdpxVdky56FKE+zSOAB5wtgheurS4m3Hib7PxEtnlgWi2apY3mdfxSs5m
at+6tLDRE3BXWswa6XKZ8vlUeAT2NpFBZGWv8m+2Fv15MfTndNHvGsF5yb5qXn6HNfpK8N4s6bex
125Nt9tO1AYidz7RyIYtunPuGF/xKxFNfu7pYHPCF6JWWdvyX+Q8Gg06srWY0rGNqLH4ISdtf5ju
y3ZbfquaYD/gJ2v01cYYf7R5uuvH4s61xwZI1vKGLMkKWzmR4ZO51pLpTCmfEazSHxanfF3A5nXj
fB/F2IXrNkStuAECmaOJZlBOs/w400Ye+/pdnbNeSL0z/RivYvbOcm1FM+JaxkT0u+5I6eNELzaO
zRqDPzqwhiczMx4aLTnqwN/aVFwMvtSEe2McnDOywwd5XJvzCYe0hKCmFckdaINXUKx3dIxRCVgm
Om8pwYW0vmFtfGiS7E7GfzjBPtn9cG+MWzXUzuLJn8c3o0ofF0IIQ+iP2lEGLIKlHLzQO/T/e2NJ
XzHHuDNKIfETrzZdh63mvOgla4QCGPQcptRkopPjOC8yHixKXsDdW+rOS26zTsyRUhfDpY4f08a9
jRw+K5+f6Tp4AQa5rUJza2TL2xCLi1VJkzwkekN6jAOi3aDd0dqFGzZpuWgnI8K+zwmCG8zFMT3M
jnWNU7W84FmaaxiuJ6Z9mEa+T0Yvm7kLuxX64ghSa+8cUIUh0l2b2CLLpVdp9xe5JANpvSmjN11j
9SkvOLlGSGuba5qOlq4h0z8VLJSZBDtveM7R+q7iJdoODYP/gjq7YW3EcCyj2aUOv//78GH84rnl
qHHL9FDM65iD2TSv/nX4yGcrbUzbKQ6dNyMj54tcxhsr/Eg0xrQs0Ik703DxoawRbJNJGFcZN5Jc
IckLq4slaqBn+gVxTc5jzC955qhhW32AZ35t0vltaJMfVA7eUhhLfN4ZaPBjgFk2BULIw3Tiwb50
xm2Hphk+gY5dxJRQS7AH5pyy1ewthu+wNcR8sJq6gPErHgqvqfeRSWuYU7dSkH1XVskLrr7mrbtw
m0xu0e4Ms3mt2yDGagOrAs/In9qKiL2viMB1C1v9cym1Wy4mWpNZ4dcRs14Tj9juPwcNMcjwQ2+t
ek0T4w85vsSLRYNKikxPX8tR3aWTcmsyOMkx55E+lTP6YfKx8auO1tAfxmdLp8E1xYsLb0dcl4cK
LidzeI7eNaRVtHKxAx+XkxwCA5HfUXnbyfuv84JHw3ocWH3nqf4gPw2N7F1kwm8fk2N2r7XetmLl
Kq+KzKM7lg8JWJViQ3hX5uKiseilSfXY1yAPuuHJyNyDU81vcyHBoMtzMcPTC4zdoa37S1CJi475
j0fT3zximEFPe1lv6Xf8kffiyaIwJm/o3iOP9R+X39+TiAGwHt+l24y2O8/4Fc6VEqSnY4Yy3stQ
eN/gL/qE2pGhYDrjl7Jo86khyzR5zfY/fvI/hGVmQG7VYuyzDd/9ZdoM7FGUtJiWNJgYD7MF5XbO
3ZscIxBWX6SBkrRbTzTeaoF7llPif/x42W/9M9KNcIGGb9/jN9BNAsNffvzoeRNuBnV1MHtCKVZi
MtLRuKQDnVFjvLhW8tpVN/30IXEwQrFZ85H2i9N5/x+/iLy///aLIJ11SWkF8t+/3v8R7cOIccLy
IENjeas75G1y7eR7+v1ckzbJ+4snkYvAKoTB7MbVJUMuGSLmOem8wAZqbhP6ffr330xmsP/+mwXU
skGHOYZn/zIy1Xg3LOnsl4cAUjkLsZMVW1jDJ/Qpj4R1lkPXdya+quC/7she5vMbeaqnqHuonPRV
D6Y3K2Z5pJJnvrM8RHvT1T7V+fKMe/+DlXLjzyRpyHy5VAdlrCMTNG4w7rPUOcQsD2QOU+9ZR+TT
pYjTo18wQ1vcdpyLMfJRZDbrOB4uqWi3Bveqr+8aUgOhL/YltUCg8pdmHg95j78AnW8GzecxEAgZ
R+lUhRvCsKmInrWIRrRF/+RO9jmYMQSx2gffEJewLn40geDj09e2AvFDDo3+/oEgnrkj1wF85GTH
i4riGVYuT3Fblf9xh/7T5WGjGnAM19AdSH5/vTxMyMBFZRKCxWa3kwEKHfTHIv+q8o7Ts9G3N/9+
2g3rn847MgpZ0/CJav1fznswGj6Ze+5MGY51efqImYCbWs9pNV460gI7ZubXeWLOwQ6ZKtzwRDEA
69TiaDEU54MDOPcx7sqbErI7kUEAZGYyy3vUEVwMOum6fJgfrDEkzWred7gB9T6AjZKGX8HCeixv
F1aLgkSV/NzRx6dPWzmDe7BJz8mcac6VEMQ4epvTKcAIXa6QBnLOhdNug5Su5AJvKriLBAxUP/Yy
Hi+TYZd0X/2YCNDIxCbAUHUzGdnGxOw+mfGNmEafNRi2rRu71lZAdSKz3oo2B1zsh3ehH6KhDbM3
oxc0QxPF4RJWiOi+zKbn0cNbJgFPRIKa/KT1YiJII128zR3rc0uyvmKpJlN6cjYADHYu5o5mQKZl
k2RVmVDQiC8NkyjMGhHdUBR/kGFUphd3sW+/mIRNI47z9owZVvoD+7KDGTkbPxI7lACvRh4ePZNA
+GGqLWDpzoFOktPQ+y/uYDzIZDj5nBPwG25Xx7tmkSv3YIqFYTc+NuWHyWRJz99Bx+M5cKPziP2W
nAU9Yzjh/vEW+vYZ1vl/TT7/sGIDyMjq3NB9D9/TXy5t0I9VY2tWSW3XWMuE98RpN55x9fsk/+TS
rQ/lf4y2/zTqOzoJOR8SYuBIV9ef12otrSEeQSuDbUa6uiNtz/rnP+4fFbH9MqJ7wBRtW24D81ep
TxI3GZBvvTzY/oBDtdNR4sqXp3bK9k0EZolC2YdMby7LQubEZ+Vj6Kcuzn7IHGQbEIz0LlxbiCuO
IetQh0AzzxlJ4cG0XzwGQmyOjmnMe6p2jRvQVyR3ZJUGlmXku2xq2HIgzorpWUTm85AyVLdtFq3A
KddzcYfSiP4tgnHOvwizVzOYibr7U4XXjVxEetbyHAf2OSNEniwSll1553iXZZwODmlg+Us6RNy0
CZ1ny32qKOmgfhj8+mNN/cUPVksyPWRWeheM4snwnJeomE6+m96VrXUXm9FW6+aTDN5kQKUv3iZz
2lsuj9MS3QPVISSnmmK2LMeofa6mofpkCK/BsancQhqniGImPxymC20mY8vKZ5hwlQCRgDj/CEn6
IEN/+eP0loFmSJ2X0hVPRcdqr/FY1ehoZoi44JJo/C5hOD7JEVzGj+oy+D+v5P8Q9MGdNJgw/v9e
yY+V+Eev5N/f+O6VTFnbgFwQKKtkOQn9XndXBEsCVssmqeeZrkPE9Iegz/lNVuR9IlqspzzP4v7+
o/Ju/mb7UtCHA7MBQId3/QHY/D2L2P1y/DMRmGWbHJ1+ussxhzegxuto+ZAWYlouBX8/pX0CvSv7
MGy0U4rXxwYWeQ3ryRdrQTJjPXXZTUf6AN/a7oXchWz7D49IgF6WQnvI59Bbp40upRntyh6oeJgD
hn0GTZVIn6AT+dH4EIlN7iXLJpTK59aXJhXkUbFT3mjc5LsqRs9vpP5+Cuh5EwGKgQryiSterKXb
RxBCVq0oz/FU7pvGf8DZslrpJI1vrBabXjJK69wIPuut90gPwcd0Wc4jJRG/xqYMwcBOFPPJLuej
H06yWnzrZAYTYOzdZTJAQlh7qXr0zylGxQuOSXSBN3p3yRwPV7Am8ba1QHPYO9W6TXO0QJNzi9KJ
jsRE2hRzY2rlDzS5e92eTkm1K+sBc17xICYqQ2beMQf67SasfowxL05ykNu9bX8UuNuNInuGiQgQ
zOJvdmDOZGP3Ab4RegLRuOsgMt8WwybpzlSfNealyRkYXOexH3UqHmiIVik9iX6rfekZz+qmfO1h
bPe0DM70haZtuzYtup+yCp8eaTMKLGGjj5t+QazvCFQ0boLLbOTeaZ6HY+j0rKfDHShIsdLIMYEE
3uYZ3wJtsZjvlMMDLERs28wQ0iYdoJl+46b1pS8n2vDQiBkiu11SZ1r7oLeRdySvzYw6T5vRMC5+
9g0WWAbbyInEoy2wmuMzdpksRdEvhxOnqeOLW2OlNUR01VM7Cul6XSfO9LUtQFrFVGqaPE92JOvz
5FK7bzpppBFrVvgOtFXX1XTB3fmQzkO2Db76WXKim1df1wKe9bQ8UHZam7TX70cpi9AzrAanxrsx
bLQJWpZuW4MOijiPPwoJ5Yxb2ats1qeaAAmNTbeNc4HyyMl2g0dG0ukQZ3IysWnJuJRT41ORT+jB
LDIdkZ/duiTmd0YriVEfOqwxDvi2nGGr1BR6Q3cdD+ULVKcX8IyQ4PVn28s+1RlGjdlgDyvTw2Gt
LN/mgSIeWdUC98gMaF1jI+cxXE9gY72r++qxGt3LUvg3VQyYb67HYwsZtXMLPNaiEOhYdzbLM1hF
+OmJc6FTbKJYenAWmu8dqxWsR5aVVWWnfpI1+d6ilv/npkOQu6lK/sTCjwLZPlNyQ4/zS+B3NCgY
W+pn30VGhjzzaVNZgEyhiy8+1jWnyBzcLXi6tbHYnxuLDHYfD6RfvLhE5KE8mz7k/UBPga7RsaJb
35oBI+xyHjZBSx+F05e7lglO8g6WIzHpct17f0wji1kVWBTSnqg2wsYCQO11ck8OxtvJ9l9+f1LC
IhrVMyvs931tAblR0Hv0+3M/fVyRybS7RCqSED9OY4/WCq8NdZS1fE3UxtN5Y5my62cKoTI0BT7L
tKgHa7ujcOiL5M3T3Ynhg0zOASv2nTnn8aEo0dQmIWWvtMLGNCBvc6yl6U600Gan9karfgDPboDl
+uMh9XjamudkSoBd//n6RL5CvWxmLtksWJtjW0aPsylbkyEj7YsFp/tWtRCrx3T5hHqJ2pQRVLFI
378/8v4q7NhoPEaRUjK4GQhpeOf1k1Cp8Yx6YEjSSxQMZPNbrm5nqB474YS7rEzsp7HQTjN9rCP9
OpjneogIGW586/OI9ecijFXQJP6+wf71weho2Bz7yT4Vw7AXTZ+eMI5+okmpvRMmaG6IJ2eFVhJ9
E60Q4WDj2q1xxl+ZcbS8gnS6JAjyzCUDpCsN0QuZHmzQ8BWhfTvNw1ORaEAMh8pdhd6ibXAT94+t
B7LTjKqPyLHQyFo61c1abHtambc5/cB93J/E8jIZSE1RUFFyXV5aCzMYR/u8WL7OurFd9tOE7q3K
upvM1OEaLd1r0xke6jmrOxRz9dWeUE/0UAUPcTdg7hrgEup62aFPWMnUmo85vx99bmbxvYxFd3Fl
y5uJntPyB/Lf5M2WUiTHpSoJc5EfulNfscDPthhnX4o0DvG/dqnCxG667bAgHvp42WdRA2U4YMLt
DLhN30Q9tfTzfGi5unYjJc9VhckkmKE53SCSazZh1COHTFbcxmQzB8kfQPUb712QBMrCLZUuG3Er
gQXq2B/WqWQZsNxEq6tUJGqzJOH9MAAeUc5hV++1vu8osvggUwE/ktm2lYGI5w3GTZ6ilcEl86r9
WQQ6S6rwNGXLrmm1CaUVUKpsSN6PZ9kcXZMZiafKXNbmRPOt2lDc82nSV1wmV1qqTDheuNL6QmGL
FMColUqfd5TR+6EnnTSkpQYL49/lN1e00Yz3RkKsQOkVO45EGnMoIY4tzToSkwJ/oeASLs72dTkn
N++SMMewQFmp46ushU531wVVo0BWDlGBqWxDpIvIIjcKQ6UYXOqQWm6xDqX5SMH6CL9faUly3Y2l
UYk61kbMS1JcTGzlZ+LSCiz9WLgiaRfOle9JLi1QkLGve2mKUkl7lEAapajzuiiDm1ieYkdaqjTS
W0WOrjFuK3zDUE//dHlTZ1nJiX5xE8xxcXFmvdq+W8spzzh1Iby751195BpBzQfV8fW8KyWR2ijf
RCX5qpUELGzdaFe4zUd17m1lTKN2DdVnH2ndC6o0Z+t5en2jJ1+VOC6U1jaZNLlRX+EivzK16aUZ
jpC2OO+Pqe87SrHPcfDRUYq8940mLXjeD9WeemxxPzcVNj0+CHVET/I7VZeb2suKFr4OHqNrdZW9
b96vwfcLkXX8jc6NtR+UXVCU+/d4Ii47xQFTG0WMuxLC1PEo/YdyjIiU2ut67q73qNKiqd1E+hiZ
2bx5P3G/Ou+9n0NLBETwnjioczMo/cb1zr3uO2n95qV0magT836K1Bn75TGvDIZ1Q8/h+v1uvYrA
1LlTd7N6xkS0TOOH/oyV2B83r3KPUsedamJPBq+AC8+w9M5+U7eSAsKpPXUbqT0jMqivmfZeUeC6
kMIFMl/H6+iAkpZXtpRZqOeuL5CPVRENxQOgpA2Ord2RXiUa4//c++UxTTqkkoyzVxTD6HtPWDns
POnMRYdgewow67pq9KTHk9ojJW5sF8y91ClUULf3M3rlDapj3MPdQ0dzqroF1S1ZKSuxKDKIXRwM
xoR0GmuV6dh1nD0Hslyu9i3pUEaOGydbKcNwpX+ZIZ3M1Cl2lehBvbDG8qxMqWepE11eJVLSUlPd
sldjyLahWJxBiVgriWbwLtz86Zj+TPKLOVYtsxK5vMv8lPTvKgUshl7bZ8jOr2I/OUY7UhWhDtWe
2qhxWz0WVg79WE1weB8u83Cpc4wP0dVed/n8z2UQAabNOnundEVKRgTXBmHZ1cPu6oV3fQ5byGWr
XjEZxEcHtaueUsKk98MIL5wZszft61Ajxv0a9lmxj6TCZjCYi9Te++afHis1LcrxauEt100hBZFq
95eXT6xVtrSS/1CP5+p9YaRTm7aSPXmmP972T+/95bEsRt634AG9Sv78wZhGvXojdVD12mrq126H
j6zR9t+MUU5HJfXMoy1BYWqjYF/vj40oyHCZ0rWd3prefhrzU4EF6t7CegXCpnxbNCfsqreoN//T
x6gnfnpPMHtbB5xOKf/4uLU+GTEOWepV14+7vnZQoD2fb8OwhgzuJQprtcGMgz317IAKRS+4UDQ0
i5AXRi6t2tB18E4x7sawxubtIKqyPQzGH1qVJKazDA3XXjlnKXu9q51WrRiGlHLpTn78xT4rUuzD
CApiq9OWpORYc9yHUF/GW2VNF9ag2tsiCcvbWUIVGWTKn+RP6pDuVv93GVIq4YyTxDQqr7LrRg3b
arfGQYDLfe4/0AZGIwwC3cIGAKm0Z8ovUGmH1OHVfC4tP/oSIjlLKZAtR55BIiYHolX1t6iHlAuY
2kQSTjlAqewDyavs5MSlvMASOTXSQAj7WprNKZGcxsTAUk/OgbqEYQqJxYwxJaSP0wBrp2zl1F4n
UZpoVRc5gDp4QzoS6imk3WAnN2rPcIaNnXQCoBRD7yRfqvZagMJobvGpln6EyjwtG00uQeU1qI5H
OyepRGnE7h3IQArnR9Wnhp/n2NsoCl/6YQHkqgRY71KsRXcifNQwpLEgkSrrNzr52qPaaySyNF3E
XaoopuZdKPXc6g9XG1ciT0sJP8VUBFKfIqIq37eKtTyaDqka9yU8NZX8vhGeauzY7n7JR3g7SgE4
a9FD41TTTl04invoXNXv0grvSkO0YWJJjKviHOqK7ap2lSEeTJ6ZCmB6tSRU+jplfsc5Yl5Qu+pB
fQAlK1qgssqM8H1TSPgsHjh0vvDHqY0jvSh7CavtJba2lgDbCZKt+jRlcqj23jfKYI/W2U/YtPtb
9Rn5u5UlsBK+eBudDTUq2ggVXzccInGIgeo4MgZXm0ZdapB58VmZDrqi9aontAqErw/LN5SnRl1t
viL9qmNH8X9jiQLWauvVhA1cKkrwu6chahOKZwU8YZJ9zZZSBv43GOGslhItWyOtHAJp6qCT82ex
/+dxETXjIav9TUh72DFNoVlUinCMr05SrNSjSZLwyznlGzLe4QgbaDjS2zTAx+Xwb4+l7VoLwCsX
4y2K6uq+GQAvC4lg7ugekkjmAjZzQAl3h50VnA64zTDS0mMiUc6xCdTZl3hnT4Ke6QaTTbzAn1vd
Xx6M4jJLLLQNHzqHE113iw8GqHpaJEK6kzDp3nI/mxIvPcKZbiVwWkj0dB4dakjUhNspqhjdOsHt
XBnQqlOJrR4lwDqBZJ371kNANvfZl5DrTOKuu8G7pBMA7NGjIjjAxB4lHHuSmOwWtWwmwdlNB0K7
hqU9WG54GBtpnT46uyTSp83ianfCo3d+7tLmgLVBhKrQwvRr6qwbu8vPZWjAeQu6cm/PXNFu44qb
XohDEFGejxqHVjJvuU0TQJyRPn8arcBajxISTnOHtTIkONxEp3ZDM9Q9ma3m1Eq8uNrD7+g7mNdh
5zQd3eOxCnILa51pE3085DnXSw22vBEIy0qHkhOmsc5aC0N7jSlzcsZjhcSnhJ8XOA5JGDrNk9Uh
lYD0ElL6Mnj3DGfjkyUSH5kB4i8UdiDjJGI9krB1zAPWMaxi0iBRt0G9D9sHNvssIe2mxLUPtQDc
bpvpupYwd8337yyJd/cayDoxuRlFY/EBwEOCzwOr3/voTQ0JiS8s8eZAjYeoPW5Jte6FBMrbgk3Y
A1gBpLa1oc5XcPWqGddmiaNv4NI7ElAfSlS9DbN+kvD6RmLsJwHQvpZo+xTGfUU7NIZeSIlaMutz
qn/FWuBbVQ7f6ggPoRrngi0WvwsWdWvLFXdwQ2issqTACzul2yVPL41rtHsM1Wm87aya5Nikf+hs
JsuxzDcQzk3QXx1Qc2YKkFe4XfW49dPnuR1Igq+nZsZsQcMuTjMlLQjjs0qfLWxhquU2mrEzcAn9
dxbN7Tf1YiImn6CFjMm3AUkcVWuLEPZ20dLvOmAJ1C3kOHWj9PAExb/NK6o7y9JSUk384NqhLp/P
RnyGpTfDK/IcktE4nPWCYkbiN997R8ab2M2AieIX8ZlqRQbJrzUjZvNe78lAFPvE6ntcy4x96ATB
xqpyExtCY2s1XbCZuECxGvPvQ704BfSt01zdH/S8Lm6yrPlaTxRLKsP6vZn4/6p3/1W9s+g0+bfq
3RN2nN+77vv3nyWz1vVdv5fufOM31yFv4P0dcxrov1mGY3mu6Rue5bP9s3Rnub8hl6Xf0DZJi6r6
3B+lO8v+LfDR39LGz4LFwuPzf1O6M2nv+mvpjl63IKBqZ+s0uehB8GuDiweUVItHp7yJDU8CRoiC
lex7tK0ed61nFXVVlkmX4aL741prKtAQf8Zj6mmtmMkqqThMHauwTO2pzXuoVgqEJZOgk02Wi1R4
oyyAr/xndXzd9a32xsyDfl+6oXsgUlgpp1/l/qv21EaoLIMQII20xrpX9sFXY2G1O4ZVIOELOP6o
MBvMM0lCw8I6tHK0FtJBIo4xbLLGdiPuvijb2n727Eifi6aop5UjW0mX00hUOxUQkw0d1fxqCUcY
TGZpbD23PCULE2HRNfMmoUsztQO8XOLoFewLTXxT/RF7wHHVZ7i83Vu2/rnAXfA8I1ty0FTsMnsJ
DzELkHUh6DWu6/y+14eH0QYQlM9jtQZ6R60GJGMi/atEZFH4ITAUbbrXUbUdHJtgN5oSuha8HU0G
0kEnfqlb6zRDmtpROIbXVaEijnKqWZbA1qzbJwTAa1IczUJFYfyYxUO8K5yarq2JJdFY78zC/oQD
5FM39svWBYyIHYVJcDR5gDeLD3OXZOvOw+PU1mpn5wePfmQMhMEm06Hhv5QUmeq6nbZOmFqbWQ9u
50FHYFP42kGfKyxuOvitFeuC3dhKkWtDmrzfp5W+fNTiy9inn3OWd2WyLCs7x/0v1I1NRrxM5U5A
EQigU8ULyX5fw4nOG2/pAHosPMM+6AnoLz+5x6jP3tFhS+8Sza05YpcNenYkWrF/Z3f1dLBt44cG
vgvolhkcm7x+sLK2+WBmRwf3GMpUKGBmF8IjzKIdRdoWH0NU0PC2xBrJ7MUL4AXS1rXVZlzYkjzA
lIys7tQS8yEx+2wmePaA1TV2k4Grahm6X0f5Ke58l6UTiL+mP0C6HND2Ll+S0EzQU7HwlGua5bHL
q2Izm9ODXlI2JSizN3EyWms7tt+i3kX6aXkZ9XAumzCtb0qMXff00u47QQ9eb7pHSpJ7sLjBWtOR
6+oYLU5NKKURPlNoNCO9Ascd98EGGk5GVcoidHZZnw3JzmnHm8Ud1zUAwduEwsIm/BCYMHLgapb+
MKzd1nk0k+FrLjTS/kv1oe/1kjIdZo6CiZZhDWcLc76JrWVjZPrWCGtM/KjlUrPqLmVLw/o8JWu6
BPGic5xNio7b5dsoXVTLWKEZ2EzSoFg3BpLM7KnVrXJLsvykL8Bo7G+JKZDfZoVzcCv9liimXHU2
2sMpGWZ4adVXro5yFQl8lfTEtVZzVEmrlBm3wABx/RxIsPiGcvELGbuIssReLfcM7E5CHHtPBvhA
0c8wz3uqS1WF4Z2zCKTzpMNMP9t2WrRPFrJL1GO0qmv3eI5Bm83rD1U7Iz2aX7oxID6xLXM7y1+s
Qa+2FlbU47gbdTeF/VQY7peMxq6dsUscfTM2skMPnURJmh4nxsFfWbuR0ML7LhyvP7g+qoC6DcuN
bdrYnWbdp5zL7OBZQweebGGEArullfoJFh5t6yBV6+DOsHVOD7TcoZ/Qupb7VK/qfRwE3UYzJ4iO
LSoIbzS+NfNNVLQvWSRAV5HGODCA7HObWyOOWejE5b0rf0jVFPtlGLV9jKp/E+p3uqHR+z61zoPQ
7W+5w5hKD56g32kakv5M5wZop7YFYB88hlMQPXeeg9XPnEzYpJQ3LdeYLmYX+etcr2KTVvw5wSt0
SL3VQrOSIzvyx0F/MzOOCj16jbR1i8MzzXEJi61y7Rc5+qH4MkehtjdjRk4sJkEwesmmz7dRV3M1
xhb2mCGcMNt9BuzJfZDQBAD9IZeISXMTkXendbBYa6UX7bzSq7bL2Ny4Pc0IcyhzxqDyTrEJBXnE
xnKcXeif/neEQ/ZucGfslFBLrusbQcvAFwlbruEnl35bvDj2D63AntjQoKb2eXKDQjlaV/UPvyrN
YxYOB601xCGCpTgVYUpJpm33JYL+DWsD9wGPxzUyfjRCWnizGIyb4lvdRMshXKxnkmDDZsoMjUhy
LCmxByYecd6wMxmmahv5cj7feKy6oFe2WijWvmF06xFMEpewNt6Uc48VrFEMNFt8XWoC18zqnVOY
UlM0vwxD88ViBbSyDdFtGmHRr5OR/wjS8ivOxK/TvKsLFlZCm+4LFh8bSw9owWs6lhH3umdAZSmz
HFfp8HNb6eONHwtmmdi4CYt479CGSP4Fa9bcWvKDRvcP9s64udIYT7fKUjxoVDORUdiA58xwW3hV
dxPPLvXHXopTTp3BLQl+JNy0cfphZhW57p7bYpDyIr68eukHJMZ4zgbThIdAA68CgSjZuYpLeJ0t
iK/LeNRX+GU8NQVz0WKO4R6pJubIJYPGmGGPMJBYHS3IYt1Mb5IuzJsOoW19CIb5rhaE9z41aXfJ
P0FndtZ1Q3OS7UnDpvJHGcCADpyW3vS48Tclk0rUzfdzRs+j2/WI2dL5dqBVmLChWVM3si8R6LUU
TPmJNOyJcfqcuHUEALZ5bnGigjnonrUUfCbyKq3T75MULUI/NMvWqrgnurJL9q7tXjQNZ3SHlXNZ
mdAg6okCXbhxo+KUGvrZK51H7pwXHcufI56ZKNKz+BgQz1w3GYFEBsN265mX2vFpq8pIvMQj4cPg
oN6NK3BjIB3hrlU3xRLoR/j1tFfE5hfq0+lGZ9k54fm1dTIG9SXLP8SUwdd+HHwZ4qLY1sgqpsix
9qSoJ8Y6uwFHWThP+oAKOA7nz7o/pNsRe0PNjx3JCyrMbeSXrywycUq3/x97b9obN5LteX+Vxn1P
g/sywH2AJ5m7dlmWbL0hZFnmvu/56ecXkXalrK7uvt0qYIzBGFUEl0yKZAYjTpzzX4i+hlQhQ93l
+a0KdRBpzARzCMjdcWVtmQgtSF7W68D7FjAjXFkabJ3Y0yDvjK6LagZcSEX5Sp/frj2lvgq7wVqH
QjXQxoAMlV2PMqJtMmZ5aCI1tVv6JmQ2H0JOr0PWTqz2pgAeEORKtgNEqlrDwVdF/52MZXUsNesY
4q3JP90aokIxUjjFcB00FZqcjrEcDULr1Li1E4sKkKi2yKKxGgVop/M3WwFXyfHuAH/Bm7eBLnoV
o3btoBe/lQUycrd3BrlXn/7/AimSae8Y+rCZ2gSyYGStxym6moxy3M+mjkX63MEHQIVvW9bVsWJr
IjK6xlHttmi7w86IP87RfdiQRwa3DjhNlLRtrxM9bLRzvBy+NS5kC62eltEUwI1sdOSsdX1fzFEM
cZoKdu7p2VrpqrtjcX0mkl73k3JB8sTCC0Qf6fdMmFhYLYVCnVRF83ilJdpLbSmQ53M72iEz7EMO
RwUbMWYcEqHqd/FQL1UcSpfo36NGG5O0l9W6PHg0W+hgiBevSQOES14S1XBvEZ5ttiN1QEO323UX
LoaITOXYZsi9zej7w0rqtomGSizIhnXX2Ij7tOq+JQG0BN8rzGtxUS1V1V45bv6Yx5RSD1lxLPg6
xFEdSpdIMD7Ww8c8cV/GmP4iUsvLItGUTalne682Pk1M69M6vYtrRSctg9pX32LKayT2kxeT5z1Y
UPQ9Mu08hqBexiPCs7i577Qwuz94vcaFm36Ye5+JAyMgUEj5YvmHP5m6zvCkHNJAUO73QZiO/qxG
37spO9P60thX6l3l6sYu7AwE28QkwixJJNu4RGZu1fh9OQ9Eo6rjF16J/WBxZ4GfWxUqMZhaIeFV
TOmNUlv4rOXDCnB6jWK9KFpnZesT9FV+hS/FLvdum9l29pVYjOFz5rjz7hAc8rVeF/eGoVFCUA+a
t4nScBsrAOeVMGp8yDrtxiBXbY6RQa2z+kJEgUR2TmfjIHHcoUpcV+qBCsgBRfip+FTT2a5tYxlV
83AWx/XHYYyyTdk7w5mCvcl8cLXd3GOIlCn7Nu6eiB7uESyMea3aM8ubfK9PkFlK1+oYzUjfeeoC
HEu97Mmt7zGo2cQ16ePW6qcVnq8J4tOZvlfS0tk55QOImgmyQozGjcCPmGN+o9d64XsCUpIIxT6y
cbwoZpluQGhiBR6WGvI/j05C2QiWDNq1qtL4YZ+dZxNSxYmteHQrGDxTlePtdpNCYUYYbsndE/DN
sbttvBAUWR5vmFldwGmP9/M11q+9P3aczjHCu3JGMq5LOjzO8oO96yifKEWi7gMbQooXOfehY2AQ
6xzo8ATMwqrP7IKkcF34IPD42z16JV0PqjMMHLiRrXdfx4DvQ1GDkUCGWXgh0vGAfbS/OLH+GKUI
mg5zdZ7o2pltGP3KaA5nWWgRCFnaIq5QgwAqa+0blZDasUj2iYJWmg1ovz3mhYfpXJkPy9r9jsqn
spcLVRUwzMAybsb8QBsVc1cTFbvjIqv6+wGPufWoWD921baKQXg0VCu5CGwH6ndG8hMqmwzSVwcK
0ifACzk7baVQCUCUBY5xHNv+pEzwOBGYW6IyiOodND/hlQEeMrVL2CSpjytct46yevIzpR7W3UNM
ZwRSCw/wuM6t41qK42iY1vTWjEPQnyxw9GFB+bpQ+pKYhOoJxu89qvfmCkQH00qzvvaKMNqodu1s
D7W9dGp8LwZx7LSQ+7KEEmSoTNUK23O+WebB3k6S2wKwJn6QwPmN+EY3c8T3sC1/Nsmr+LNItiYl
OM9FaXuXtRKGm8hWGZmFzGWHRgx0VdT4zAYNJSCNn0dRx4R5jfYPlpC+FqsvFVl940vVkyvIUzeC
jdRENGZ0IqUq9RFtJGpkgRgltYhoN6m7w14u1GQA7tzrSwPEKN1GSRgrkJZyoRxuakOxd3JYO+3W
O0J03qE5t9S9KhaHHq3bzvQAhoAhm2PzKcAmZa0FOgpTDo0qoYaxOtBGkUord4dDOp4V9pCX+Bsk
SAFNWc1UPVt7xbALFcUPdG9NH6AyuuDAbkS5eS0XuaJ+Vfvyo9U5rd952qcajioDZ7CKGw9NjiQ+
Kxv0vAe9qzZNqwPZtMxNm2QbB0WlC+jvjm9quLgaqWaeq4nTLrIEqXMj/DIVt6Cl0CuwRfQVLiNH
i5/MoVcXbWa1Z8EhuImKxvlYVYQGmEpXUcWrTlnwOvBi+tUo+9Y1yibwhHBJ1YOxNQ/l0p6SeWWn
+Fx3RBF3fWScWU6Iso7JxACGcHjW6I8HFWvq1Ou/FG2CfTr/VYnx0FaJjgoNXhXgBsszCDY8rDD1
x6QFru2q084yrZeuz+4iNfe2Vq/O68lwNtHI9CyIAEIfkDA9FMUTDjnac1EjeWuPDzOyQ7dNZofU
IQoTHw49gpI2AMsNp8sqrr+pnouHgyDYl0jKkStMIE2V3s7qdOcCrgneOvk8gQcevfO4+qph8HBW
XU1Zbt4yA9GXTZmP6yb2lmZEj1jOB2TCAYsvw0rL/UPYD5RpiSdmu6BGANhow+x22dRFjTFXI7wz
puA8NJNba4STF6WPujktyKzbqJoad4gaPrkPWah5l4yK4bLpLO0ushRcMTx9N4EHXVRRMZ93FEHW
B0wZNs7ceudRidp/gn+u3+SYNmC1vhmiCTa+pS2HKoWraXxv8NvY2RZqVAfCESYgiONkbXBXHmai
WJUAI3HM6aJGrG5ldPawjNzxa4bf2pVVtA8R8HBfAvEkNqz3QmdJ1pI4UAzCiqhoznGKmYnarlH7
grHgaSPWqnT/aKQc9m6DUgbSnXdyF7HQvL+uM68nr8ViFoqjyWjUuIMe8O0QOaZB5G87sVAoUXhg
31IX7QxjPuDCoNEAM00t14kZfkpFz90M+KeG2PJKsJaE8Mx6c82sHoimVJeVYMxKtz91E0oPErck
FxIE6dr1uuzqzI/FiFNH6LShUS+PY/mDeLEETxQRsUKOh4xv6y3BtYTqSsyTXOgTnuYBzVdVAYL3
dgTm2iKDsJdBD9WhH2uZhodtWmj3cqZTMq1x8kgDYKsV2J9RP9S0b1rtRpsqztE5ssF/2JV3podC
x30gYeiRVgk0nXTLXCTbKuTHG6bMJsr1QB1MzCjrfsMLUyDsEtF/KNdQJw1/CDrkz8kXLMzJfhnm
ScN51D1z3QQrcglAwqQgK2+jEL0HDQojZ+8R/koxIzKw93bIHsd6jiFBABOzKuurpOZvDbWpsbCu
Qz0MVkNgI807j8EFrZUS7lzSRZb6MlopKSVe9xBdoUmFrNGwKSlhhm4GfQYoEemjcelVoqsJr3vD
uU4GExBjGi6zWtd3CKTfpmHynaRWuuH3TifYAZHarLJDDIO0Gj6lCVbgZo0qoSt0wESxq+EnWDQw
z1DQKnRsnTU86RPUs4yXfi4KJkeQbMYQ+QE9uOpDrCG9lExPGyBh5mFPR3KR7hG345ohGoAdjOQN
SQ0Dip+aLMguDivDCibKkdO4hzxPX+7OoP9jHrZzqPOl06Ye5WpRwLMW5uiep+iPLvuD87VIvV3n
Zec5fGdKGty+d3iwRmefpKtan9IrrKrJ0dmataxaVGbVclmR5F3ylwluUptv96IPOyByNGvpxukP
HycNHgzBKwrJMdnrFl/jrDaqcz3NSW0qiXZFhXSZ6woN1I0pFZPs1Uy6clsf0akh0kq9+sImV5pR
UJxUcrqjVwMrJ41uNPljPAoXmDyYF2pGabM7XGotRV/DNRZ1p3wk0f9xVQfUXyrt89CS9hVhbDE+
qcyuF4kO3yg/xJ9DoqLbtuK2WzQJF2aXk3AmHIyz8CMTgcRAezIfyYpHWClVuIIEjHhARfyiyu9s
PbxwiInBb0QXk/ih69msz53En5DFW5i2/uzU7mHtdPeFlyGumDufKP3cW2arraLeNDdOl12MDqkQ
zw5SAr/qsg5ddAFHJWfIwI4mCpxdG2k6dvTaRZYwmhVKGvi9Cvh/euiT2Nkp2nznutlas2dvWdFn
Mao14KQsZMd7sBbG1JHM17A3wiIyUpJgm1n2ra5TEIgHL1hhNLw6aPaFTSqubVXKJnnV7PN2RO4q
C4AbgF9QIJDpjQZ9xVmrwTjgq2QWy1mpSQSM1kqBEUult/PNkFJP7hketdwXxeu+GXoEI6as/FAp
MwLjL2F0HfVhsJtDKCo6AiIq4cGCxAkJLHy9XOE5xN8+13JD97UWNRowGwsC6ZqHpdKpBHtXaR6t
xvw+PRdUCRdZWFwos2qd52H0UCTPzFQjknddugJd3x+6DKESnSkbDI8YHsHBI2tlKuspb6u71qSB
OIePtaW6zJeQOEKw6KyPH+Eh8qaNduAf7M+JNo6kB4x1187ICKZhs+wze1+l9lKtynk9jKQEzEgr
GLoMbRmQZmlqbiVPkPT4XCboNiWp8cns9K+xgTZHjZwrMjHlfZGTKgdUnS5iLTpr+qZcd8KNKyWb
WMzaHZXwupnXYcA7h+j7XRB7zTZwhnOYx6igYVjiJYdiaQ8EP7mHO1kyR3QUxVOoUdqvLHD9Ee4Y
BpUTX6tvHRIjI1FP2xnj2i4yTDMZsPCc9eNqeyjQbnQd5VZVg+5jZOoP5ex9KdJqIusWeZuOLr2N
7EsYXd/DBIzEPIbGAsqfmKAl1IwKRqOICCoJcfds3Ryhg4zYA/ehPbDYZbHSU2XXj+SNPdhbK9tA
KEYpEeIcNS9cMLAliyxWvrZKu7ECSJFai6qPQF07E4w8t4Fw5eD0ZynPvOzLqFH5GYsJZpeqM7mO
FN/Rr4z8bNB40+rkE/AMdWE3FSZiKsWKNoQcnnUx7BwXf6PqHNMUVNQmkcBLAfGVzXmKK+JmzNbE
NAgLuKsmazDCMqKW01wgQYw4ppZ+rCvju94guEfJhLYzfhkdDP2CyOt3eZ1dRHfw3OgNz2wLsT/Q
vjwGj1MMUVVfBMq4aJXsES4cwUrcPVBEsPza0K8SkoO7pFRQroTrhmqc6xsmEUjWXU1RVC4Y4HMf
GIazhogNBGVRmbqy5K1vmsj2O6eAe1UYVAbrcj1k3nOHxQIObJV9gXfrbhAvVEuOKFCaauE1C+R3
mA5YFa8I40QLd46KDZ2LJbAV7cQcdO4Rf01VZ+Xa7hIPun7FtJxWWKBz6DyS3XyugXoi/FstpnHn
aJ56h5Iv5SA4mIYIEkPjOZ67M6yihP1IvTwgq2qrgoHkhCv3m7PRihwhngIKF+5bpIyE3Rr+QpGq
XmV68kSFrV7HXTcvyN5bS1NJPjZlai8sJ70dZpqYOlGwK3ilYVfOxSqrCniXBfIMdjvdmU65z/Mm
Wbv1NOFjSQUyqlQcarqGtyuiU3XcEkctlPxc/0DdaB82zhqiCZTaWQDiCNfxqdoS/X7GvJKmqdsJ
PHntIqbAOWbFk/mMGINxqVfDF6XHZKOxSnMH4cg/jI69ApJgL6KiLVfWhKxuj8QjfYzj16qDxuI0
nGFURWGFPmODawjWYId+5ebe15IUlXOgFAy5l2yPe0ktF+1IkTosBxO/5U03mNEmkKi9PxaOQI9K
fOXpgNx32lTwIgPcKRCIdYG+hUS+FhL5+goPSxah9inhVMhgCLsLRrZyL0GJrz7fBDr1b+yTK/l1
+ZlXq8fTCVpLKZIJts7rIY0AXKO/0g7agSoeB+VCfve0+cr++XT4eOrTtlw77pzRclqFuNOtpyAZ
0RyEPSOhmRI9OUrrBPmnNTvStvkBVTSUOT6pBxDfTqgWazPsnkmKzdsejSdocW65LYiuV1ViPwNu
3w7DQ1yDj82N2I/mqLx0HLg9dfElOYzzY4TRZBE5zrmr99ZW0XElY7JE2UVaXLxdlf4TtcsEB6zd
o4RcStSvXCSSZyRXjwBguRrpXk2ZR/y6reok+9wi3zuYuAICZ2Lnq+PyfI7EbcpDmfTaEB+Sm7YO
yPB4JrntmQdiSxuJ5oox+LhLfPh0Wcdznbb/7DN/ts9UOnfntBsJPbUEEnUU3iiOORtHYKpEPksM
tDx6QkOfNuU+eQK5dvrwm+++2ZSfy5GOJG7jt2hEcUT4fdeSeyZR5SdQ9tudRtWArj8dL8WX4tOX
5LY8bNfMfnp3h9IJ/N+eJk29mtWgdMD8yVV5SC6seEmKTNmdvv7mT8hNA7O0o/bP/0Oh/SsUGl7O
yCn8Yw2JB0SH8U38BYN2/M4PDJrUiMBjwcVsgXNJIYif8hGa9kG1gJIZAklmvPZtsD6ACDPJiXg2
QrGejoToT/UI9QPCogjVqK6h0r9r+r8DQXuj6aS6qqVqpoF+CyIxJgIXv0pHaAe9TRuvHi+N+nPU
+Q5Q+VrBkXRhmddkfl89mR/SFa+lKgwhIPZaqOLtX3sjMFaHhlrh9zpeBhfzd7LC9n05LUts/m4s
8v3ADh4gs4cXxqa8IxIwP1er+AXAx45qQo+IkY/76vl4r51PS2dHcq30R0EDXHXlqvwXWqoa6Lu3
F6u5rvDGMAxsCfnx3mgCzVqrZaCItQunVcNFVR/afSEW3mhMcGiEAcsQRo5fMfFYGMWd02IcdcTi
nXB3ci0JPUitU8OkE3GtZW0WKFMQp6N+zmJA93IdmOqjhLUrITB3QzuMfp5QAJD7imC00Q2YQf8m
wFLTuI39oCZTfnCJRU+WN0cXngJ71ZWpmUTBYgQ7joJymJPbp0GyAutWuPV4JBbYFjjgUqvQahcF
ltNCUjpmJ7Ghs5eXqXBKlIu8CbRNZYXb065GE5yig6OhDQp6eSmhjKogB/aOYPn0fcU8anKQ1BNc
BssZmYpSHpWMmCMZxlYGvOXkDkmWOZj4WkcZKO/RbYKNMQxr2fmdSDFyDa0tRNvFom3Oy07Td7L/
z4m3mT4I3oJcyFFAAyO8HFUcJ+WI83ask9ulmXmrbAoe6qzedjVUZUlDykVG/2CBv4lhEMld3UFh
/kX9z0ZRIf5C9a4lKZZ+p6Ber2yxJXfJxWlTq5PPFiwtYmzQIPJ2Jakj6cKJyrbwDpQsDbcJzx1A
RZvTXcq1YDBwDJKrKEJWmJokH093yNwI7o3cdiS7VYWFVEUKdgUiynOnCsDo6eblmoaSy5bXYSVZ
GVhm/yAHEbGgPGoedshtMNlyrHt5DBNnwEUVlAId83VbaRV0OkWhWNI8Pb0L125f3h83SaMU+3kj
/ZYsUc+Qa7J16PjXbUfMseV+uYtfHI6zR5sPJWecnBH+YEHWgx6NOmXhwmnwp1Bx9p1Xk3ticr5U
ohrsnyGSVePosBoKYcL4gIQMJtgTlOxm2o8kxVPEz7aSdySb7SCu+bh26G9yi/TYq/b6yoepLUt3
3QbNhbyakyOY3JTQWelbJjcDyeVD4AbONTWfwKWryEtajtyUi0kcOG2++UhmohGKWhsETUBueGEQ
BoY5Ul4Li0LGxvbKDVMk+LDiKHO9Zv9mkyqVjgVOSyIBhviyzYxiYRiBrq3kV2y8CFdV1n8+nV6u
dVj5bVGeP36qiVreumnGUs/kN6OeT+FILOSa3IcqJN13ATIM5RM0huTOg9aHC4sk3+p4+NUnO/VF
GZR8lwiKHdyKYi/XJjOpms9ydQZ9D2pYHJeL2rWeUMoDWScZeKcD8tv1aefpbPIzYCc1/EfcZCmf
fPrH40d5GdkORb/tBc+wPlIOBfswtEQXpQlOInyGxShvDdPFH/crb1oXfEYPYuPxqCnplEjj0+sd
j0fM9GOIkaVgSKJUeB4IyqQ4yfGz8lNyuxQEztOmXJP7jqd79R0KnPlmhsKpCS6nAalzkvTOPzvN
aZ8uaaI6hFFHMEcNkCWRoJe6I6xSRBCe5BYpkXKvivaaCRaq3DcKsqxcOy3e7pMEV1twXRWeRi7p
r/IzBZTYWdz8n35Xfu10pJTfO23Ltbd/SlzhaV/YmxHq+htj1ge/UfXvJb0ZCskUUwyY2s5UgWsr
1M9mEFsrScOWC8mzrxGicjIAmNUGjUaaaAgb5FAqs3+IG2rU3YzpucA6yYVrqbeURpq11Ik4LWRR
5bQp1wqo/K3ILs1iiksaL4EpkmDWIoa5AhiBSk1a7xfQhsj2icYtF4CBfqy93SdGvQZKDf1VBvE0
cQIVnwfm0MXYYj8917rfWodtAnx1rXvmzs36cp023SOPYyCJq54nNqCN2HYmaqJ7C1nsvaIOH80r
M00R9BeXIPnkR0mBGjgFmEbMwt3JK1cxcmOLpoEfZFE6L2KkqrH7DBeyQDaQUCVkkzNGMT+VpbMG
xXlmgOFh6c4lqc452FbDs3w2VCuKclsW1WHX6peymiSfkqwwpU57lXiHZBO2lMHy0freC/ZXjwHj
PLnIsEThmiQful/tvPUK6mdlCOP5UyTQHlITQCoBeE5P+meogtu4BAUm94nmgBp+tm2mhAtulYO3
G/XzUWMIaWunJRue3sDNuO+IdaF3pft4pAYNh3hoEdDApmlXC59KTTG04+Jg9lceioPboZu3lPTd
y8oFPqcfwDIGIPDnHGBBdRtrBDil5jRLiwwd0GHnJjExw9E7zKNUC49UuRCd7ZG1f9qnxgIqJKQX
pLmzXBxbgFyNbcrRbjoOfgyRidmGgkuHo/tqCxikiUxKsCOqjjraR90B5TJ3DK+6CbSINabEyzpx
q907V2Anp00lMXRarn1vJzVfSQq/XEjxhhOtvwD5vznY7gYk9bcKCc8iA1qVugrkSbFWJ/m00Kge
LiPSr/ucOwDZcaDM+WoblwT8MY+7UxKYx2OCIT5YTUZt6ucu+cXjOfJ+AFkNLxfxqhBQeisGoVos
kHkycLwQq6hB9QD88G9z8D0gjQf8my+JQ1VK3Ck/JNcmMXLJtdMB+bnjV6DBfcuEQIbc59S1tyFJ
jMhZ0e9JS/e4xGNZtZDbNHYNO9+CqgrGS3hVcNjB3h3cZHM+zJq1k7vkwQhMyl6ulUqKEWrN5WV9
Ey4cV101Y4Arcm9dI0BlrmkpDOl6tMuoF25GO0wxLJL7uuYldEM45BWRudxl5ZqyVA3AJJ34xOnA
aXO8gkPjmWTLVgP5ewxklCUNAO8qsqXucJltgJ10xpnmrSx3NT4UL/iLX4xI3TE6btqlfZddMu24
VVaBhwTmcoC9CqVx2nTJihVUhWp7jy3C3NySEG7iSzFLSpZJiAXwfa8/DaRgoxTLi1Wqr6L03kyu
tGQDcg9RKRyRnGTT6bwzG0c7c6kpKwHv93mRXNbTeT+BjV4E3jIPzjqMkT3ftm5CFd/AZRjvUgh3
M4BJONnc19reF+eubx4YsX3yb+GyXiGVDPa62/RIdSmPONhb3P/HztlZKLar4IHxmE8fwGtT+gUv
8skOF/VXAN3UIQYdqMcK7L1J8gWa7ILCUaesgZaYxsZR13a+69FDBxeIvaB55VL9+9Qk1636NbuA
e7E4h4H55C6SS0iJvKJ+7KN9tkek53E+B8P7fV4biHkvhhVc0WsS28hZT4/eBtG9nf4NaY/VuEs/
q8vqvl5icrZF5im6MrbDFjfBRXztrGzko66ZdAId3LnL/ELbVl8Reou6Sw32cLUCLYHGXqDsqLjZ
58awrHqk77cYYJTKIlh+bRfGVbGz1gcK3765Anh4iX3gt+i++l6eUxBl5u83q/xzYS1sptmfumKJ
pdRd+9lcvnTbw9mOZOOOq4o3h03sc8HEpPvyem9MW2cDNhuXCTVcldiQCzWzhbEp8pVdf+6SbQy3
KFzp9bIR3K9tsPY0ym35Jgdk5Dm+/fGAwU3nq9/M8iai7v0lLNcK3lDGEo/gCS5F4wPvgiJqUBHF
tIvkAKL2IeAQaE+rSkOPtXlszs6dG8BMN8XO9ouP9rRHgstbxTsN+7bgwThsy3BzmFf0kAcax6d+
fQjOo613g+HJRbieHpF/a7/p52ECq2yZelu096ppOX/M0iWKSt207bzVGCBdBurr1iwXxZNRwY5Z
f0G1MdFvinRblZfjWn2uFOjfq1XESCr+B9A4f3W+OehNjn4J2txZOHBGCIXJNF9p3iK9r2f/zLoD
BKGcaetqWT5Y3yLGQYDWyPZ658Et4oDOl6GAG+Fnj163VAxx0Dwzze3wON95lMMhYZ0Te91kj9qL
4LQC5v/qUfTeD08qrbI+1xCA3AxwHZYViP9dRoxCaQdUJ4BwijXQbB4KqgJgfhbOvf11uMGV83O9
my5yFXwhFZtzXn9l2LnBcvw42AhRL/pvod+8eLw+2qqw/aBEzXqdlWsq0lwhp89GJv2+dmHsjRvk
J6YJfSlKh4v4Rb0Yn5Tn7NpclT6TtDv9c/gtvatjnDtJFvj2ovODy/ShfijP1BvyAuEaRZwzyHL2
ZbmFIHL4nO3My/v51vqobI3r5AXuoBP6oG2spfo9ppi5n9blqu4WdDTNp24z3Ohb80zdITLX3OvR
cniCg4JA6hKkw0r5rJa+swa9t8Co6C4eMbZbaD6zggTWV7astWUn5K4AjC+Um+Ex3zUQ3jxucUE5
UT0Hz7EJH1Daw1LyYxksufVyBYgERUhmv+MCqbu1uy1uvC8I3d1PK8Q2tuljvqHkTTXQvTLahYoj
oE+nuQz3BaSRJboawaI853VL1iTptkhrWg+0w3PqetqC1NcePAFvvp5sDpfojbvT2tpMN8/BNjxn
5rlF0ZoXFeEP9xqu8m6k56HMhq4CPSDaqZCylvVHnumuO0MIEg3y0gfQOAMg5h6GZQbAntf62vtM
vh/oGKzu2lijLmTQ8vVFfelsA8sHJNFukAztN+Eq9etN8mW8KJtPzL0SxQ85I5DABw2zK9oerKVz
YMa7+jxY53v73uSaNwp6s1PqXzm575zV1braGowpMFWWDqX+dQFEIVm9zFfpufdkXqefwguwll8L
zbcuQa+N/mn4c4uahI8cIg26jXzIui3Jo71qOs0mMoJLaRvfiRkONU3wxWJu1I/ky2P0alexjlR5
4hJbb0171NFoFQwbMmB7KfMj16Qij1wbLTxXt8dVT43VVZINZ6nZJptYTFqOokD/+NtGWhPFtKCQ
nc5KlmVv+2lXttgtfI/KwmFKSRl43/+xSBq1x5gQzohckwfatnpUShXnsNqtF96IZV0IrzRKU1gz
ZK7cUcFY8mDSU8rVSSX32FqgsR3bbM1VGxFwjnVQ+ojuTfuocoDmIHGZ0O+Sg0BGkW0wAoLskC3n
NJ23tnSZP5nhybUuEpMCaY4nt5tSzD5QBrcHE15QBjvv6BIvVFOkbJMq1k77NG8YN7B8rwN1WMYa
jd+e+YGZnpDJqgutWlLmB6QZXoUCZOs6GTGIXWi7JIItIJVW5KJLrct6VuC2iuzCaXGs4f2xD0oU
T2lQr2SWbRKzNrnWVC5d7mmnabcABeImOur32HBsVfOAY4/IBHcC0SvXpJV2nOrqNo88X7O1j5lq
IDHkkZqqJiDOc8UwAZsCdQt0nNemQX/c36OQMO7GGBgfiombUwJJxVXTn4FH8zLGfQ4PDtBvfiAT
Y3QNvTpgtSzSiTz7IcZ9FFFGuakijeu7hEreENw5gmIRSch7dNDuqsaFfGLSEKgDoKaiTcbGAPse
HsQv3JjWQz5XaDlJK3pJ2jbh/C6cwK2WrgAZSumb0+K0bxhU4ITBueSEa/B3CZWgPCwBL92pLT6C
zHqEaO52EIk4maITGtq+JZgNUgbIbEUW6Zg8PiWTdX14tOATLlQF4IdSTgbMF9Q85zqiZ62/zl0K
JWBE4ntdtsbD0LoaMzcWKjA+BDz6VQvGbCXTqvIHlovTptuV8d5E5F2K9kk9JikppcyORqYR00of
JJe7mGeX9I4s8B0XIpuM0RA70XZb5l5ESFJ3gX8sissMq6yeH7eB++YrWUf5v6YY9+NGlk/d06ro
4m6+6V+a+fal7bPuD2lzcfS6RMTwDtHW/+RDPzXS//xEf3uRJ/0X5T3d4F18VcT641zyiv/ZObIn
rrn/9vLf/2XqH4CgcSaXQmFWFnDa5X7FsT7YyLKj9X40A/SOhcRXT+cf3f8/v7Xjg/znn/lnl358
Mrtv//1fGhJkbxXy5TX9O7evfqB2qJkW5U35jxO+fgquh8+8a2PegmSK/Pe6sf/xwP+kFfzzO/y3
n8Jz2RedaIZhXBav67X0ev+zJvDmDKcmYHgfLNyjbGiDx1t80xI8j3Iu5Vpcpo7HKXxSUv6NWgKm
b9Q/fylz/7sNwXA+oNRm29yjKv/xYr1uCJrmfbA1R3c81fw/2hCevlGxX8aAs+Ln7nVDoOCuH3+Z
5+l/hS/lH43z33gdaAqGbpC8UX809zdNQaPmbzuuruv2b9cI8PZ7f29o0BuC4rOFSo7896YV6OoH
SnmaZhz73d/oHdAN3uH3vgT8/JYNkkIDnCH+/d1LgLgQGqCeZVFZOh7/vXoCzYQD+86nwJCIMgvS
SzigyH8Y1b7uCjyD/hI6L9iY4/Hf7lXAm+XdPYELUMdlWERGSv572xRU64NlOmA3eTq/WRvQVAPE
0buGA939YIlWrhsMLK9/fFfY3wCD0gV+Sfz77W6fWMU89k7/+ThgOh9MOjlovz+aOM/z9VPA7JF+
0DbAb/1296+bdIXv/PlNlfunozOFoeWPX/n1/dMKHBW8mav/CImO4cdvNBzAmDffPRxoH0x+Y3SX
jr392+GAwNAwDEw/HXTgxL9jNP47PQUbHbz3tgXzA1ZXniUl7uRt/vouMEVAKoPOwvtdewQdyZvj
a/qOHkH/QPSLhZhNq3r9KjhEhMAwVUxg5cP5/RoBHYL33ts3GO0wSiMqOPYHf/cqOMQEEtLqHJ/C
b9chYNP47smy9sFyLAiaxo+n8CYmcOgVpRjlD+nL36gj0DXG8nd2BIb7ASMDFEyQ1ZT/3gyKHqEB
CGmRLDi2gd8uLkQoxH33mwCCGyE+1bU40+uOwNM+uBQ9dd39kUo5dry/UyNARebdjcD8YOpERppJ
ol78e/MUUF79oNETIMVwDMJ+q/sHW/bOl8A0kJdlok3w86f3z3BgOejSevg6yn/HB/4/egr/gw/9
kYAF7pd9k6nX+KX9swztP/rAz7zc3x//kXUUqUWRVPvlgyITe/zbp8zs//dLKkbmw14d/Jkfk3/n
x9d/3ODf/+lf/tbPu/q5cxu/NE/NczTLA/OPy7x8yknf/v/Z09en/Ol1Hoh3kzZ5upL//q9frvPV
7/8vTtymb85rEla/+7xNjFPYryf2RKT6/hOnT0X71P48k8wQwwz5uf2nufQ/5oj/7FH4T1n8vWyK
+JerPuYc33vVfpmVzdO38udViqs+zt7ff2YEpp+7+Ln/JUt4DAPee/LlS/Y0PjUvry/bRQ/45/Z/
/rB/Zjb/Vn7/Gw+nz7/++thFaur9fwUARxN/++X3ZI4jBof3PpnNS9mEv14yk2WVsfC9Z97yxOP4
53lk8zakZ+97T7z79hT90gA109H+gi5EGGMVZfzrG3ms2bz7kotv8dObXgTPq7/g99uV46/N4phQ
fO8Fn/1934Sn+V/wvpxxZf1zOv/SLjB1/gtekvOyh4v19jEfQ8j3Po+Lp7j4pffQ4BD+Bdd88dTM
2VPx7fXjQAdf5ITff8lt+/Qc9e0LdpE/TyeDheP0+t3nj5+jOHz6tbhH2YlZxPtPLcwGyu6Xlo2r
gJgSvf/cbYvmOvSAX/omJlzqX3T2EsmAn9cpn/dxLvfuCy+L7k3jxuvc9X7+qf98DLt8+do8vYme
mBbZf8mph6dfx60fdZ/3Po3Ll/Fv26ccyaL412Gd84tJw19x/v1L077MP88lf0pDE37vf8XJL16m
+PmXYQxQw18xoosn86Vs0p+X+eO6Ra3x3dcNUij6m/+/WbuaHgRhGPpX+AtKxJsnL54wfsB5wUWI
KAkjRv+9bzJMOgYxae/wNkrHW/u6otoGTEkXZ4xeYlIDbBUOiPnwS4EtSVpW1OJ96p1rlvRWY0dC
oxqXxGND46yBXz/xlY25wHv8z8W866fywoTlKrESCRf+UDYXHe3MiNvWSSLwIo/o4RR2RMgICwFe
7gcYO6KFR1qSa57Zv+lMl1L9Ff6d9ItGlU5a4c753KlyeHL7TXH1G1zYTLd3MBtBBhULcHFWIbLx
3DuGLCLgf7kC7zyuHV2aTsnkWiTXpouCk0eBm4Dz5ZUpGnTKJzs39DSyyhN77tMNOmbdOpRp+pVs
jfNPQzla6DaaXLNXFLVW7eYDAAD//w==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_xlchart.v1.2</cx:f>
      </cx:strDim>
      <cx:numDim type="val">
        <cx:f dir="row">_xlchart.v1.3</cx:f>
      </cx:numDim>
    </cx:data>
  </cx:chartData>
  <cx:chart>
    <cx:title pos="t" align="ctr" overlay="0">
      <cx:tx>
        <cx:txData>
          <cx:v>Actual P&amp;L</cx:v>
        </cx:txData>
      </cx:tx>
      <cx:txPr>
        <a:bodyPr spcFirstLastPara="1" vertOverflow="ellipsis" horzOverflow="overflow" wrap="square" lIns="0" tIns="0" rIns="0" bIns="0" anchor="ctr" anchorCtr="1"/>
        <a:lstStyle/>
        <a:p>
          <a:pPr algn="ctr" rtl="0">
            <a:defRPr/>
          </a:pPr>
          <a:r>
            <a:rPr lang="en-US" sz="1400" b="0" i="0" u="none" strike="noStrike" spc="100" baseline="0">
              <a:solidFill>
                <a:srgbClr val="FFFFFF">
                  <a:lumMod val="95000"/>
                </a:srgbClr>
              </a:solidFill>
              <a:effectLst>
                <a:outerShdw blurRad="50800" dist="38100" dir="5400000" algn="t" rotWithShape="0">
                  <a:prstClr val="black">
                    <a:alpha val="40000"/>
                  </a:prstClr>
                </a:outerShdw>
              </a:effectLst>
              <a:latin typeface="Calibri"/>
              <a:cs typeface="Calibri"/>
            </a:rPr>
            <a:t>Actual P&amp;L</a:t>
          </a:r>
        </a:p>
      </cx:txPr>
    </cx:title>
    <cx:plotArea>
      <cx:plotAreaRegion>
        <cx:series layoutId="waterfall" uniqueId="{F1CB9FA3-8642-43A1-9BDD-ABA276B378C1}">
          <cx:dataLabels pos="inEnd">
            <cx:visibility seriesName="0" categoryName="0" value="1"/>
          </cx:dataLabels>
          <cx:dataId val="0"/>
          <cx:layoutPr>
            <cx:subtotals>
              <cx:idx val="2"/>
              <cx:idx val="4"/>
            </cx:subtotals>
          </cx:layoutPr>
        </cx:series>
      </cx:plotAreaRegion>
      <cx:axis id="0">
        <cx:catScaling gapWidth="0.5"/>
        <cx:tickLabels/>
      </cx:axis>
      <cx:axis id="1">
        <cx:valScaling/>
        <cx:majorGridlines/>
        <cx:tickLabels/>
      </cx:axis>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txData>
          <cx:v>Budget P&amp;L</cx:v>
        </cx:txData>
      </cx:tx>
      <cx:txPr>
        <a:bodyPr spcFirstLastPara="1" vertOverflow="ellipsis" horzOverflow="overflow" wrap="square" lIns="0" tIns="0" rIns="0" bIns="0" anchor="ctr" anchorCtr="1"/>
        <a:lstStyle/>
        <a:p>
          <a:pPr algn="ctr" rtl="0">
            <a:defRPr/>
          </a:pPr>
          <a:r>
            <a:rPr lang="en-US" sz="1400" b="0" i="0" u="none" strike="noStrike" spc="100" baseline="0">
              <a:solidFill>
                <a:srgbClr val="FFFFFF">
                  <a:lumMod val="95000"/>
                </a:srgbClr>
              </a:solidFill>
              <a:effectLst>
                <a:outerShdw blurRad="50800" dist="38100" dir="5400000" algn="t" rotWithShape="0">
                  <a:prstClr val="black">
                    <a:alpha val="40000"/>
                  </a:prstClr>
                </a:outerShdw>
              </a:effectLst>
              <a:latin typeface="Calibri"/>
              <a:cs typeface="Calibri"/>
            </a:rPr>
            <a:t>Budget P&amp;L</a:t>
          </a:r>
        </a:p>
      </cx:txPr>
    </cx:title>
    <cx:plotArea>
      <cx:plotAreaRegion>
        <cx:series layoutId="waterfall" uniqueId="{E972BCDD-3ED4-4A7E-B7D2-4B3811CE0E57}">
          <cx:dataLabels pos="inEnd">
            <cx:visibility seriesName="0" categoryName="0" value="1"/>
          </cx:dataLabels>
          <cx:dataId val="0"/>
          <cx:layoutPr>
            <cx:subtotals>
              <cx:idx val="2"/>
              <cx:idx val="4"/>
            </cx:subtotals>
          </cx:layoutPr>
        </cx:series>
      </cx:plotAreaRegion>
      <cx:axis id="0">
        <cx:catScaling gapWidth="0.5"/>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72">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72">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6" Type="http://schemas.microsoft.com/office/2014/relationships/chartEx" Target="../charts/chartEx3.xml"/><Relationship Id="rId5" Type="http://schemas.microsoft.com/office/2014/relationships/chartEx" Target="../charts/chartEx2.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0</xdr:colOff>
      <xdr:row>49</xdr:row>
      <xdr:rowOff>168275</xdr:rowOff>
    </xdr:to>
    <xdr:sp macro="" textlink="">
      <xdr:nvSpPr>
        <xdr:cNvPr id="2" name="TextBox 1">
          <a:extLst>
            <a:ext uri="{FF2B5EF4-FFF2-40B4-BE49-F238E27FC236}">
              <a16:creationId xmlns:a16="http://schemas.microsoft.com/office/drawing/2014/main" id="{75C5F1E8-9230-4479-9CD6-4C72F8A68B72}"/>
            </a:ext>
          </a:extLst>
        </xdr:cNvPr>
        <xdr:cNvSpPr txBox="1"/>
      </xdr:nvSpPr>
      <xdr:spPr>
        <a:xfrm>
          <a:off x="0" y="0"/>
          <a:ext cx="4800600" cy="8880475"/>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1. Which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Area Code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was 25th place in </a:t>
          </a:r>
          <a:r>
            <a:rPr lang="en-US" altLang="zh-CN" sz="1200" b="0" i="0" u="none" strike="noStrike">
              <a:solidFill>
                <a:srgbClr val="00FF00"/>
              </a:solidFill>
              <a:effectLst/>
              <a:latin typeface="Arial" panose="020B0604020202020204" pitchFamily="34" charset="0"/>
              <a:ea typeface="+mn-ea"/>
              <a:cs typeface="Arial" panose="020B0604020202020204" pitchFamily="34" charset="0"/>
            </a:rPr>
            <a:t>Sales</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for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Espresso</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rgbClr val="FF0000"/>
              </a:solidFill>
              <a:effectLst/>
              <a:latin typeface="Arial" panose="020B0604020202020204" pitchFamily="34" charset="0"/>
              <a:ea typeface="+mn-ea"/>
              <a:cs typeface="Arial" panose="020B0604020202020204" pitchFamily="34" charset="0"/>
            </a:rPr>
            <a:t>318</a:t>
          </a: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2.</a:t>
          </a:r>
          <a:r>
            <a:rPr lang="en-US" altLang="zh-CN" sz="1200" b="0" i="0" u="none" strike="noStrike" baseline="0">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Which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State</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in the East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Market</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has the lowest </a:t>
          </a:r>
          <a:r>
            <a:rPr lang="en-US" altLang="zh-CN" sz="1200" b="0" i="0" u="none" strike="noStrike">
              <a:solidFill>
                <a:srgbClr val="00FF00"/>
              </a:solidFill>
              <a:effectLst/>
              <a:latin typeface="Arial" panose="020B0604020202020204" pitchFamily="34" charset="0"/>
              <a:ea typeface="+mn-ea"/>
              <a:cs typeface="Arial" panose="020B0604020202020204" pitchFamily="34" charset="0"/>
            </a:rPr>
            <a:t>Profit</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for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Espresso</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rgbClr val="FF0000"/>
              </a:solidFill>
              <a:effectLst/>
              <a:latin typeface="Arial" panose="020B0604020202020204" pitchFamily="34" charset="0"/>
              <a:ea typeface="+mn-ea"/>
              <a:cs typeface="Arial" panose="020B0604020202020204" pitchFamily="34" charset="0"/>
            </a:rPr>
            <a:t>New Hampshire</a:t>
          </a: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3.</a:t>
          </a:r>
          <a:r>
            <a:rPr lang="en-US" altLang="zh-CN" sz="1200" b="0" i="0" u="none" strike="noStrike" baseline="0">
              <a:solidFill>
                <a:sysClr val="windowText" lastClr="000000"/>
              </a:solidFill>
              <a:effectLst/>
              <a:latin typeface="Arial" panose="020B0604020202020204" pitchFamily="34" charset="0"/>
              <a:ea typeface="+mn-ea"/>
              <a:cs typeface="Arial" panose="020B0604020202020204" pitchFamily="34" charset="0"/>
            </a:rPr>
            <a:t> W</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hat is the difference in </a:t>
          </a:r>
          <a:r>
            <a:rPr lang="en-US" altLang="zh-CN" sz="1200" b="0" i="0" u="none" strike="noStrike">
              <a:solidFill>
                <a:srgbClr val="00FF00"/>
              </a:solidFill>
              <a:effectLst/>
              <a:latin typeface="Arial" panose="020B0604020202020204" pitchFamily="34" charset="0"/>
              <a:ea typeface="+mn-ea"/>
              <a:cs typeface="Arial" panose="020B0604020202020204" pitchFamily="34" charset="0"/>
            </a:rPr>
            <a:t>Budget Profit</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in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2012Q3</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from the previous quarter for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Major Market</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rgbClr val="FF0000"/>
              </a:solidFill>
              <a:effectLst/>
              <a:latin typeface="Arial" panose="020B0604020202020204" pitchFamily="34" charset="0"/>
              <a:ea typeface="+mn-ea"/>
              <a:cs typeface="Arial" panose="020B0604020202020204" pitchFamily="34" charset="0"/>
            </a:rPr>
            <a:t>630</a:t>
          </a: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4.</a:t>
          </a:r>
          <a:r>
            <a:rPr lang="en-US" altLang="zh-CN" sz="1200" b="0" i="0" u="none" strike="noStrike" baseline="0">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In which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Month</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did the running </a:t>
          </a:r>
          <a:r>
            <a:rPr lang="en-US" altLang="zh-CN" sz="1200" b="0" i="0" u="none" strike="noStrike">
              <a:solidFill>
                <a:srgbClr val="00FF00"/>
              </a:solidFill>
              <a:effectLst/>
              <a:latin typeface="Arial" panose="020B0604020202020204" pitchFamily="34" charset="0"/>
              <a:ea typeface="+mn-ea"/>
              <a:cs typeface="Arial" panose="020B0604020202020204" pitchFamily="34" charset="0"/>
            </a:rPr>
            <a:t>Sales</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cross $30,000 for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Decaf</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in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Colorado</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and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Florida</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rgbClr val="FF0000"/>
              </a:solidFill>
              <a:effectLst/>
              <a:latin typeface="Arial" panose="020B0604020202020204" pitchFamily="34" charset="0"/>
              <a:ea typeface="+mn-ea"/>
              <a:cs typeface="Arial" panose="020B0604020202020204" pitchFamily="34" charset="0"/>
            </a:rPr>
            <a:t>201305</a:t>
          </a: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r>
            <a:rPr lang="en-US" altLang="zh-CN" sz="1200" b="0" i="0" u="none" strike="noStrike">
              <a:solidFill>
                <a:schemeClr val="bg1">
                  <a:lumMod val="75000"/>
                </a:schemeClr>
              </a:solidFill>
              <a:effectLst/>
              <a:latin typeface="Arial" panose="020B0604020202020204" pitchFamily="34" charset="0"/>
              <a:ea typeface="+mn-ea"/>
              <a:cs typeface="Arial" panose="020B0604020202020204" pitchFamily="34" charset="0"/>
            </a:rPr>
            <a:t>5.</a:t>
          </a:r>
          <a:r>
            <a:rPr lang="en-US" altLang="zh-CN" sz="1200" b="0" i="0" u="none" strike="noStrike" baseline="0">
              <a:solidFill>
                <a:schemeClr val="bg1">
                  <a:lumMod val="75000"/>
                </a:schemeClr>
              </a:solidFill>
              <a:effectLst/>
              <a:latin typeface="Arial" panose="020B0604020202020204" pitchFamily="34" charset="0"/>
              <a:ea typeface="+mn-ea"/>
              <a:cs typeface="Arial" panose="020B0604020202020204" pitchFamily="34" charset="0"/>
            </a:rPr>
            <a:t> </a:t>
          </a:r>
          <a:r>
            <a:rPr lang="en-US" altLang="zh-CN" sz="1200" b="0" i="0" u="none" strike="noStrike">
              <a:solidFill>
                <a:schemeClr val="bg1">
                  <a:lumMod val="75000"/>
                </a:schemeClr>
              </a:solidFill>
              <a:effectLst/>
              <a:latin typeface="Arial" panose="020B0604020202020204" pitchFamily="34" charset="0"/>
              <a:ea typeface="+mn-ea"/>
              <a:cs typeface="Arial" panose="020B0604020202020204" pitchFamily="34" charset="0"/>
            </a:rPr>
            <a:t>Create a bar chart with Product Type, Product, and Profit. Identify which product falls below the overall 99.9% Confidence Interval Distribution (Table across)? Green Tea</a:t>
          </a:r>
        </a:p>
        <a:p>
          <a:endParaRPr lang="en-US" altLang="zh-CN" sz="1200" b="0" i="0" u="none" strike="noStrike">
            <a:solidFill>
              <a:schemeClr val="bg1">
                <a:lumMod val="75000"/>
              </a:schemeClr>
            </a:solidFill>
            <a:effectLst/>
            <a:latin typeface="Arial" panose="020B0604020202020204" pitchFamily="34" charset="0"/>
            <a:ea typeface="+mn-ea"/>
            <a:cs typeface="Arial" panose="020B0604020202020204" pitchFamily="34" charset="0"/>
          </a:endParaRPr>
        </a:p>
        <a:p>
          <a:r>
            <a:rPr lang="en-US" altLang="zh-CN" sz="1200" b="0" i="0" u="none" strike="noStrike">
              <a:solidFill>
                <a:schemeClr val="bg1">
                  <a:lumMod val="75000"/>
                </a:schemeClr>
              </a:solidFill>
              <a:effectLst/>
              <a:latin typeface="Arial" panose="020B0604020202020204" pitchFamily="34" charset="0"/>
              <a:ea typeface="+mn-ea"/>
              <a:cs typeface="Arial" panose="020B0604020202020204" pitchFamily="34" charset="0"/>
            </a:rPr>
            <a:t>6.</a:t>
          </a:r>
          <a:r>
            <a:rPr lang="en-US" altLang="zh-CN" sz="1200" b="0" i="0" u="none" strike="noStrike" baseline="0">
              <a:solidFill>
                <a:schemeClr val="bg1">
                  <a:lumMod val="75000"/>
                </a:schemeClr>
              </a:solidFill>
              <a:effectLst/>
              <a:latin typeface="Arial" panose="020B0604020202020204" pitchFamily="34" charset="0"/>
              <a:ea typeface="+mn-ea"/>
              <a:cs typeface="Arial" panose="020B0604020202020204" pitchFamily="34" charset="0"/>
            </a:rPr>
            <a:t> </a:t>
          </a:r>
          <a:r>
            <a:rPr lang="en-US" altLang="zh-CN" sz="1200" b="0" i="0" u="none" strike="noStrike">
              <a:solidFill>
                <a:schemeClr val="bg1">
                  <a:lumMod val="75000"/>
                </a:schemeClr>
              </a:solidFill>
              <a:effectLst/>
              <a:latin typeface="Arial" panose="020B0604020202020204" pitchFamily="34" charset="0"/>
              <a:ea typeface="+mn-ea"/>
              <a:cs typeface="Arial" panose="020B0604020202020204" pitchFamily="34" charset="0"/>
            </a:rPr>
            <a:t>Using quartiles, identify which of the following Espresso product has the highest distribution of sales? Regular Espresso</a:t>
          </a: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7.</a:t>
          </a:r>
          <a:r>
            <a:rPr lang="en-US" altLang="zh-CN" sz="1200" b="0" i="0" u="none" strike="noStrike" baseline="0">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In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2013</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identify the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State</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with the highest </a:t>
          </a:r>
          <a:r>
            <a:rPr lang="en-US" altLang="zh-CN" sz="1200" b="0" i="0" u="none" strike="noStrike">
              <a:solidFill>
                <a:srgbClr val="00FF00"/>
              </a:solidFill>
              <a:effectLst/>
              <a:latin typeface="Arial" panose="020B0604020202020204" pitchFamily="34" charset="0"/>
              <a:ea typeface="+mn-ea"/>
              <a:cs typeface="Arial" panose="020B0604020202020204" pitchFamily="34" charset="0"/>
            </a:rPr>
            <a:t>Profit</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in the West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Market</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rgbClr val="FF0000"/>
              </a:solidFill>
              <a:effectLst/>
              <a:latin typeface="Arial" panose="020B0604020202020204" pitchFamily="34" charset="0"/>
              <a:ea typeface="+mn-ea"/>
              <a:cs typeface="Arial" panose="020B0604020202020204" pitchFamily="34" charset="0"/>
            </a:rPr>
            <a:t>California</a:t>
          </a: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r>
            <a:rPr lang="en-US" altLang="zh-CN" sz="1200" b="0" i="0" u="none" strike="noStrike">
              <a:solidFill>
                <a:schemeClr val="bg1">
                  <a:lumMod val="75000"/>
                </a:schemeClr>
              </a:solidFill>
              <a:effectLst/>
              <a:latin typeface="Arial" panose="020B0604020202020204" pitchFamily="34" charset="0"/>
              <a:ea typeface="+mn-ea"/>
              <a:cs typeface="Arial" panose="020B0604020202020204" pitchFamily="34" charset="0"/>
            </a:rPr>
            <a:t>8.</a:t>
          </a:r>
          <a:r>
            <a:rPr lang="en-US" altLang="zh-CN" sz="1200" b="0" i="0" u="none" strike="noStrike" baseline="0">
              <a:solidFill>
                <a:schemeClr val="bg1">
                  <a:lumMod val="75000"/>
                </a:schemeClr>
              </a:solidFill>
              <a:effectLst/>
              <a:latin typeface="Arial" panose="020B0604020202020204" pitchFamily="34" charset="0"/>
              <a:ea typeface="+mn-ea"/>
              <a:cs typeface="Arial" panose="020B0604020202020204" pitchFamily="34" charset="0"/>
            </a:rPr>
            <a:t> </a:t>
          </a:r>
          <a:r>
            <a:rPr lang="en-US" altLang="zh-CN" sz="1200" b="0" i="0" u="none" strike="noStrike">
              <a:solidFill>
                <a:schemeClr val="bg1">
                  <a:lumMod val="75000"/>
                </a:schemeClr>
              </a:solidFill>
              <a:effectLst/>
              <a:latin typeface="Arial" panose="020B0604020202020204" pitchFamily="34" charset="0"/>
              <a:ea typeface="+mn-ea"/>
              <a:cs typeface="Arial" panose="020B0604020202020204" pitchFamily="34" charset="0"/>
            </a:rPr>
            <a:t>Create a scatter plot with State, Sales, and Profit. Identify the Trend Line with ‘R-Squared’ value between 0.7 to 0.8? Polynomial Trend Line with Degree 2</a:t>
          </a: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9.</a:t>
          </a:r>
          <a:r>
            <a:rPr lang="en-US" altLang="zh-CN" sz="1200" b="0" i="0" u="none" strike="noStrike" baseline="0">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Identify the </a:t>
          </a:r>
          <a:r>
            <a:rPr lang="en-US" altLang="zh-CN" sz="1200" b="0" i="0" u="none" strike="noStrike">
              <a:solidFill>
                <a:srgbClr val="00FF00"/>
              </a:solidFill>
              <a:effectLst/>
              <a:latin typeface="Arial" panose="020B0604020202020204" pitchFamily="34" charset="0"/>
              <a:ea typeface="+mn-ea"/>
              <a:cs typeface="Arial" panose="020B0604020202020204" pitchFamily="34" charset="0"/>
            </a:rPr>
            <a:t>%</a:t>
          </a:r>
          <a:r>
            <a:rPr lang="en-US" altLang="zh-CN" sz="1200" b="0" i="0" u="none" strike="noStrike" baseline="0">
              <a:solidFill>
                <a:srgbClr val="00FF00"/>
              </a:solidFill>
              <a:effectLst/>
              <a:latin typeface="Arial" panose="020B0604020202020204" pitchFamily="34" charset="0"/>
              <a:ea typeface="+mn-ea"/>
              <a:cs typeface="Arial" panose="020B0604020202020204" pitchFamily="34" charset="0"/>
            </a:rPr>
            <a:t> E</a:t>
          </a:r>
          <a:r>
            <a:rPr lang="en-US" altLang="zh-CN" sz="1200" b="0" i="0" u="none" strike="noStrike">
              <a:solidFill>
                <a:srgbClr val="00FF00"/>
              </a:solidFill>
              <a:effectLst/>
              <a:latin typeface="Arial" panose="020B0604020202020204" pitchFamily="34" charset="0"/>
              <a:ea typeface="+mn-ea"/>
              <a:cs typeface="Arial" panose="020B0604020202020204" pitchFamily="34" charset="0"/>
            </a:rPr>
            <a:t>xpenses /</a:t>
          </a:r>
          <a:r>
            <a:rPr lang="en-US" altLang="zh-CN" sz="1200" b="0" i="0" u="none" strike="noStrike" baseline="0">
              <a:solidFill>
                <a:srgbClr val="00FF00"/>
              </a:solidFill>
              <a:effectLst/>
              <a:latin typeface="Arial" panose="020B0604020202020204" pitchFamily="34" charset="0"/>
              <a:ea typeface="+mn-ea"/>
              <a:cs typeface="Arial" panose="020B0604020202020204" pitchFamily="34" charset="0"/>
            </a:rPr>
            <a:t> S</a:t>
          </a:r>
          <a:r>
            <a:rPr lang="en-US" altLang="zh-CN" sz="1200" b="0" i="0" u="none" strike="noStrike">
              <a:solidFill>
                <a:srgbClr val="00FF00"/>
              </a:solidFill>
              <a:effectLst/>
              <a:latin typeface="Arial" panose="020B0604020202020204" pitchFamily="34" charset="0"/>
              <a:ea typeface="+mn-ea"/>
              <a:cs typeface="Arial" panose="020B0604020202020204" pitchFamily="34" charset="0"/>
            </a:rPr>
            <a:t>ales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of the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State</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with the lowest </a:t>
          </a:r>
          <a:r>
            <a:rPr lang="en-US" altLang="zh-CN" sz="1200" b="0" i="0" u="none" strike="noStrike">
              <a:solidFill>
                <a:srgbClr val="00FF00"/>
              </a:solidFill>
              <a:effectLst/>
              <a:latin typeface="Arial" panose="020B0604020202020204" pitchFamily="34" charset="0"/>
              <a:ea typeface="+mn-ea"/>
              <a:cs typeface="Arial" panose="020B0604020202020204" pitchFamily="34" charset="0"/>
            </a:rPr>
            <a:t>Profit</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rgbClr val="FF0000"/>
              </a:solidFill>
              <a:effectLst/>
              <a:latin typeface="Arial" panose="020B0604020202020204" pitchFamily="34" charset="0"/>
              <a:ea typeface="+mn-ea"/>
              <a:cs typeface="Arial" panose="020B0604020202020204" pitchFamily="34" charset="0"/>
            </a:rPr>
            <a:t>45.58%</a:t>
          </a: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10.</a:t>
          </a:r>
          <a:r>
            <a:rPr lang="en-US" altLang="zh-CN" sz="1200" b="0" i="0" u="none" strike="noStrike" baseline="0">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Create a Combined Field with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Product</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and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State</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Identify the highest selling Product and State. (</a:t>
          </a:r>
          <a:r>
            <a:rPr lang="en-US" altLang="zh-CN" sz="1200" b="0" i="0" u="none" strike="noStrike">
              <a:solidFill>
                <a:srgbClr val="FF0000"/>
              </a:solidFill>
              <a:effectLst/>
              <a:latin typeface="Arial" panose="020B0604020202020204" pitchFamily="34" charset="0"/>
              <a:ea typeface="+mn-ea"/>
              <a:cs typeface="Arial" panose="020B0604020202020204" pitchFamily="34" charset="0"/>
            </a:rPr>
            <a:t>Colombian, California), </a:t>
          </a:r>
          <a:r>
            <a:rPr lang="en-US" altLang="zh-CN" sz="1200" b="0" i="0">
              <a:solidFill>
                <a:srgbClr val="FF0000"/>
              </a:solidFill>
              <a:effectLst/>
              <a:latin typeface="Arial" panose="020B0604020202020204" pitchFamily="34" charset="0"/>
              <a:ea typeface="+mn-ea"/>
              <a:cs typeface="Arial" panose="020B0604020202020204" pitchFamily="34" charset="0"/>
            </a:rPr>
            <a:t>(Colombian, New York)</a:t>
          </a:r>
          <a:endParaRPr lang="en-US" altLang="zh-CN" sz="1200" b="0" i="0" u="none" strike="noStrike">
            <a:solidFill>
              <a:srgbClr val="FF0000"/>
            </a:solidFill>
            <a:effectLst/>
            <a:latin typeface="Arial" panose="020B0604020202020204" pitchFamily="34" charset="0"/>
            <a:ea typeface="+mn-ea"/>
            <a:cs typeface="Arial" panose="020B0604020202020204" pitchFamily="34" charset="0"/>
          </a:endParaRP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11.</a:t>
          </a:r>
          <a:r>
            <a:rPr lang="en-US" altLang="zh-CN" sz="1200" b="0" i="0" u="none" strike="noStrike" baseline="0">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What is the contribution of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Tea</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to the overall </a:t>
          </a:r>
          <a:r>
            <a:rPr lang="en-US" altLang="zh-CN" sz="1200" b="0" i="0" u="none" strike="noStrike">
              <a:solidFill>
                <a:srgbClr val="00FF00"/>
              </a:solidFill>
              <a:effectLst/>
              <a:latin typeface="Arial" panose="020B0604020202020204" pitchFamily="34" charset="0"/>
              <a:ea typeface="+mn-ea"/>
              <a:cs typeface="Arial" panose="020B0604020202020204" pitchFamily="34" charset="0"/>
            </a:rPr>
            <a:t>Profit</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in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2012</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rgbClr val="FF0000"/>
              </a:solidFill>
              <a:effectLst/>
              <a:latin typeface="Arial" panose="020B0604020202020204" pitchFamily="34" charset="0"/>
              <a:ea typeface="+mn-ea"/>
              <a:cs typeface="Arial" panose="020B0604020202020204" pitchFamily="34" charset="0"/>
            </a:rPr>
            <a:t>20.42%</a:t>
          </a: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12.</a:t>
          </a:r>
          <a:r>
            <a:rPr lang="en-US" altLang="zh-CN" sz="1200" b="0" i="0" u="none" strike="noStrike" baseline="0">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What is the average </a:t>
          </a:r>
          <a:r>
            <a:rPr lang="en-US" altLang="zh-CN" sz="1200" b="0" i="0" u="none" strike="noStrike">
              <a:solidFill>
                <a:srgbClr val="00FF00"/>
              </a:solidFill>
              <a:effectLst/>
              <a:latin typeface="Arial" panose="020B0604020202020204" pitchFamily="34" charset="0"/>
              <a:ea typeface="+mn-ea"/>
              <a:cs typeface="Arial" panose="020B0604020202020204" pitchFamily="34" charset="0"/>
            </a:rPr>
            <a:t>% Profit /</a:t>
          </a:r>
          <a:r>
            <a:rPr lang="en-US" altLang="zh-CN" sz="1200" b="0" i="0" u="none" strike="noStrike" baseline="0">
              <a:solidFill>
                <a:srgbClr val="00FF00"/>
              </a:solidFill>
              <a:effectLst/>
              <a:latin typeface="Arial" panose="020B0604020202020204" pitchFamily="34" charset="0"/>
              <a:ea typeface="+mn-ea"/>
              <a:cs typeface="Arial" panose="020B0604020202020204" pitchFamily="34" charset="0"/>
            </a:rPr>
            <a:t> Sales</a:t>
          </a:r>
          <a:r>
            <a:rPr lang="en-US" altLang="zh-CN" sz="1200" b="0" i="0" u="none" strike="noStrike">
              <a:solidFill>
                <a:srgbClr val="00FF00"/>
              </a:solidFill>
              <a:effectLst/>
              <a:latin typeface="Arial" panose="020B0604020202020204" pitchFamily="34" charset="0"/>
              <a:ea typeface="+mn-ea"/>
              <a:cs typeface="Arial" panose="020B0604020202020204" pitchFamily="34" charset="0"/>
            </a:rPr>
            <a:t>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for all the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Product</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s starting with C? </a:t>
          </a:r>
          <a:r>
            <a:rPr lang="en-US" altLang="zh-CN" sz="1200" b="0" i="0" u="none" strike="noStrike">
              <a:solidFill>
                <a:srgbClr val="FF0000"/>
              </a:solidFill>
              <a:effectLst/>
              <a:latin typeface="Arial" panose="020B0604020202020204" pitchFamily="34" charset="0"/>
              <a:ea typeface="+mn-ea"/>
              <a:cs typeface="Arial" panose="020B0604020202020204" pitchFamily="34" charset="0"/>
            </a:rPr>
            <a:t>34.52%</a:t>
          </a: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13.</a:t>
          </a:r>
          <a:r>
            <a:rPr lang="en-US" altLang="zh-CN" sz="1200" b="0" i="0" u="none" strike="noStrike" baseline="0">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What is the distinct count of </a:t>
          </a:r>
          <a:r>
            <a:rPr lang="en-US" altLang="zh-CN" sz="1200" b="0" i="0" u="none" strike="noStrike">
              <a:solidFill>
                <a:srgbClr val="00FF00"/>
              </a:solidFill>
              <a:effectLst/>
              <a:latin typeface="Arial" panose="020B0604020202020204" pitchFamily="34" charset="0"/>
              <a:ea typeface="+mn-ea"/>
              <a:cs typeface="Arial" panose="020B0604020202020204" pitchFamily="34" charset="0"/>
            </a:rPr>
            <a:t>Area Code</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s for the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State</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with the lowest </a:t>
          </a:r>
          <a:r>
            <a:rPr lang="en-US" altLang="zh-CN" sz="1200" b="0" i="0" u="none" strike="noStrike">
              <a:solidFill>
                <a:srgbClr val="00FF00"/>
              </a:solidFill>
              <a:effectLst/>
              <a:latin typeface="Arial" panose="020B0604020202020204" pitchFamily="34" charset="0"/>
              <a:ea typeface="+mn-ea"/>
              <a:cs typeface="Arial" panose="020B0604020202020204" pitchFamily="34" charset="0"/>
            </a:rPr>
            <a:t>Budget Margin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in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Small Market</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rgbClr val="FF0000"/>
              </a:solidFill>
              <a:effectLst/>
              <a:latin typeface="Arial" panose="020B0604020202020204" pitchFamily="34" charset="0"/>
              <a:ea typeface="+mn-ea"/>
              <a:cs typeface="Arial" panose="020B0604020202020204" pitchFamily="34" charset="0"/>
            </a:rPr>
            <a:t>1</a:t>
          </a: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14.</a:t>
          </a:r>
          <a:r>
            <a:rPr lang="en-US" altLang="zh-CN" sz="1200" b="0" i="0" u="none" strike="noStrike" baseline="0">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Which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Product Type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does not have any of its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Product</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within the Top 5 Products by </a:t>
          </a:r>
          <a:r>
            <a:rPr lang="en-US" altLang="zh-CN" sz="1200" b="0" i="0" u="none" strike="noStrike">
              <a:solidFill>
                <a:srgbClr val="00FF00"/>
              </a:solidFill>
              <a:effectLst/>
              <a:latin typeface="Arial" panose="020B0604020202020204" pitchFamily="34" charset="0"/>
              <a:ea typeface="+mn-ea"/>
              <a:cs typeface="Arial" panose="020B0604020202020204" pitchFamily="34" charset="0"/>
            </a:rPr>
            <a:t>Sales</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rgbClr val="FF0000"/>
              </a:solidFill>
              <a:effectLst/>
              <a:latin typeface="Arial" panose="020B0604020202020204" pitchFamily="34" charset="0"/>
              <a:ea typeface="+mn-ea"/>
              <a:cs typeface="Arial" panose="020B0604020202020204" pitchFamily="34" charset="0"/>
            </a:rPr>
            <a:t>Tea</a:t>
          </a: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15.</a:t>
          </a:r>
          <a:r>
            <a:rPr lang="en-US" altLang="zh-CN" sz="1200" b="0" i="0" u="none" strike="noStrike" baseline="0">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In the Central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Market</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the Top 5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Product</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s by </a:t>
          </a:r>
          <a:r>
            <a:rPr lang="en-US" altLang="zh-CN" sz="1200" b="0" i="0" u="none" strike="noStrike">
              <a:solidFill>
                <a:srgbClr val="00FF00"/>
              </a:solidFill>
              <a:effectLst/>
              <a:latin typeface="Arial" panose="020B0604020202020204" pitchFamily="34" charset="0"/>
              <a:ea typeface="+mn-ea"/>
              <a:cs typeface="Arial" panose="020B0604020202020204" pitchFamily="34" charset="0"/>
            </a:rPr>
            <a:t>Sales</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contributed _% of the </a:t>
          </a:r>
          <a:r>
            <a:rPr lang="en-US" altLang="zh-CN" sz="1200" b="0" i="0" u="none" strike="noStrike">
              <a:solidFill>
                <a:srgbClr val="00FF00"/>
              </a:solidFill>
              <a:effectLst/>
              <a:latin typeface="Arial" panose="020B0604020202020204" pitchFamily="34" charset="0"/>
              <a:ea typeface="+mn-ea"/>
              <a:cs typeface="Arial" panose="020B0604020202020204" pitchFamily="34" charset="0"/>
            </a:rPr>
            <a:t>Expenses</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rgbClr val="FF0000"/>
              </a:solidFill>
              <a:effectLst/>
              <a:latin typeface="Arial" panose="020B0604020202020204" pitchFamily="34" charset="0"/>
              <a:ea typeface="+mn-ea"/>
              <a:cs typeface="Arial" panose="020B0604020202020204" pitchFamily="34" charset="0"/>
            </a:rPr>
            <a:t>60.92%</a:t>
          </a:r>
          <a:r>
            <a:rPr lang="en-US" altLang="zh-CN" sz="1200">
              <a:solidFill>
                <a:srgbClr val="FF0000"/>
              </a:solidFill>
              <a:latin typeface="Arial" panose="020B0604020202020204" pitchFamily="34" charset="0"/>
              <a:cs typeface="Arial" panose="020B0604020202020204" pitchFamily="34" charset="0"/>
            </a:rPr>
            <a:t> </a:t>
          </a:r>
          <a:endParaRPr lang="zh-CN" altLang="en-US" sz="1200">
            <a:solidFill>
              <a:srgbClr val="FF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0</xdr:rowOff>
    </xdr:from>
    <xdr:to>
      <xdr:col>6</xdr:col>
      <xdr:colOff>0</xdr:colOff>
      <xdr:row>19</xdr:row>
      <xdr:rowOff>9524</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0B194C65-9598-4BC9-BC7D-CAC02E68DA9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723900"/>
              <a:ext cx="4114800" cy="2724149"/>
            </a:xfrm>
            <a:prstGeom prst="rect">
              <a:avLst/>
            </a:prstGeom>
            <a:solidFill>
              <a:prstClr val="white"/>
            </a:solidFill>
            <a:ln w="1">
              <a:solidFill>
                <a:prstClr val="green"/>
              </a:solidFill>
            </a:ln>
          </xdr:spPr>
          <xdr:txBody>
            <a:bodyPr vertOverflow="clip" horzOverflow="clip"/>
            <a:lstStyle/>
            <a:p>
              <a:r>
                <a:rPr lang="LID4096"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3175</xdr:colOff>
      <xdr:row>4</xdr:row>
      <xdr:rowOff>0</xdr:rowOff>
    </xdr:from>
    <xdr:to>
      <xdr:col>12</xdr:col>
      <xdr:colOff>3175</xdr:colOff>
      <xdr:row>19</xdr:row>
      <xdr:rowOff>0</xdr:rowOff>
    </xdr:to>
    <xdr:graphicFrame macro="">
      <xdr:nvGraphicFramePr>
        <xdr:cNvPr id="3" name="Chart 2">
          <a:extLst>
            <a:ext uri="{FF2B5EF4-FFF2-40B4-BE49-F238E27FC236}">
              <a16:creationId xmlns:a16="http://schemas.microsoft.com/office/drawing/2014/main" id="{45BB58B0-1128-476B-A406-285432B54A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9525</xdr:colOff>
      <xdr:row>4</xdr:row>
      <xdr:rowOff>3176</xdr:rowOff>
    </xdr:from>
    <xdr:to>
      <xdr:col>18</xdr:col>
      <xdr:colOff>9525</xdr:colOff>
      <xdr:row>19</xdr:row>
      <xdr:rowOff>0</xdr:rowOff>
    </xdr:to>
    <xdr:graphicFrame macro="">
      <xdr:nvGraphicFramePr>
        <xdr:cNvPr id="4" name="Chart 3">
          <a:extLst>
            <a:ext uri="{FF2B5EF4-FFF2-40B4-BE49-F238E27FC236}">
              <a16:creationId xmlns:a16="http://schemas.microsoft.com/office/drawing/2014/main" id="{B6357A49-C1B4-4ADD-837C-3106B360B2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19</xdr:row>
      <xdr:rowOff>9525</xdr:rowOff>
    </xdr:from>
    <xdr:to>
      <xdr:col>6</xdr:col>
      <xdr:colOff>0</xdr:colOff>
      <xdr:row>34</xdr:row>
      <xdr:rowOff>0</xdr:rowOff>
    </xdr:to>
    <xdr:graphicFrame macro="">
      <xdr:nvGraphicFramePr>
        <xdr:cNvPr id="14" name="Chart 13">
          <a:extLst>
            <a:ext uri="{FF2B5EF4-FFF2-40B4-BE49-F238E27FC236}">
              <a16:creationId xmlns:a16="http://schemas.microsoft.com/office/drawing/2014/main" id="{F476F168-E743-416E-AB4B-350AED395A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19</xdr:row>
      <xdr:rowOff>3175</xdr:rowOff>
    </xdr:from>
    <xdr:to>
      <xdr:col>11</xdr:col>
      <xdr:colOff>673100</xdr:colOff>
      <xdr:row>34</xdr:row>
      <xdr:rowOff>0</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C8CB289B-3308-44A7-B224-08506179A3D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114800" y="3441700"/>
              <a:ext cx="4102100" cy="2711450"/>
            </a:xfrm>
            <a:prstGeom prst="rect">
              <a:avLst/>
            </a:prstGeom>
            <a:solidFill>
              <a:prstClr val="white"/>
            </a:solidFill>
            <a:ln w="1">
              <a:solidFill>
                <a:prstClr val="green"/>
              </a:solidFill>
            </a:ln>
          </xdr:spPr>
          <xdr:txBody>
            <a:bodyPr vertOverflow="clip" horzOverflow="clip"/>
            <a:lstStyle/>
            <a:p>
              <a:r>
                <a:rPr lang="LID4096"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0</xdr:colOff>
      <xdr:row>18</xdr:row>
      <xdr:rowOff>165101</xdr:rowOff>
    </xdr:from>
    <xdr:to>
      <xdr:col>18</xdr:col>
      <xdr:colOff>12700</xdr:colOff>
      <xdr:row>34</xdr:row>
      <xdr:rowOff>12701</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91D6CA5E-6DAE-452A-AB53-13BABDF2876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229600" y="3422651"/>
              <a:ext cx="4127500" cy="2743200"/>
            </a:xfrm>
            <a:prstGeom prst="rect">
              <a:avLst/>
            </a:prstGeom>
            <a:solidFill>
              <a:prstClr val="white"/>
            </a:solidFill>
            <a:ln w="1">
              <a:solidFill>
                <a:prstClr val="green"/>
              </a:solidFill>
            </a:ln>
          </xdr:spPr>
          <xdr:txBody>
            <a:bodyPr vertOverflow="clip" horzOverflow="clip"/>
            <a:lstStyle/>
            <a:p>
              <a:r>
                <a:rPr lang="LID4096"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18</xdr:col>
      <xdr:colOff>19050</xdr:colOff>
      <xdr:row>0</xdr:row>
      <xdr:rowOff>0</xdr:rowOff>
    </xdr:from>
    <xdr:to>
      <xdr:col>20</xdr:col>
      <xdr:colOff>476250</xdr:colOff>
      <xdr:row>5</xdr:row>
      <xdr:rowOff>0</xdr:rowOff>
    </xdr:to>
    <mc:AlternateContent xmlns:mc="http://schemas.openxmlformats.org/markup-compatibility/2006" xmlns:a14="http://schemas.microsoft.com/office/drawing/2010/main">
      <mc:Choice Requires="a14">
        <xdr:graphicFrame macro="">
          <xdr:nvGraphicFramePr>
            <xdr:cNvPr id="23" name="Market Size">
              <a:extLst>
                <a:ext uri="{FF2B5EF4-FFF2-40B4-BE49-F238E27FC236}">
                  <a16:creationId xmlns:a16="http://schemas.microsoft.com/office/drawing/2014/main" id="{F9468D1D-A76F-49CC-AE61-B39AF204774E}"/>
                </a:ext>
              </a:extLst>
            </xdr:cNvPr>
            <xdr:cNvGraphicFramePr/>
          </xdr:nvGraphicFramePr>
          <xdr:xfrm>
            <a:off x="0" y="0"/>
            <a:ext cx="0" cy="0"/>
          </xdr:xfrm>
          <a:graphic>
            <a:graphicData uri="http://schemas.microsoft.com/office/drawing/2010/slicer">
              <sle:slicer xmlns:sle="http://schemas.microsoft.com/office/drawing/2010/slicer" name="Market Size"/>
            </a:graphicData>
          </a:graphic>
        </xdr:graphicFrame>
      </mc:Choice>
      <mc:Fallback xmlns="">
        <xdr:sp macro="" textlink="">
          <xdr:nvSpPr>
            <xdr:cNvPr id="0" name=""/>
            <xdr:cNvSpPr>
              <a:spLocks noTextEdit="1"/>
            </xdr:cNvSpPr>
          </xdr:nvSpPr>
          <xdr:spPr>
            <a:xfrm>
              <a:off x="12363450" y="0"/>
              <a:ext cx="1828800" cy="88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12700</xdr:colOff>
      <xdr:row>5</xdr:row>
      <xdr:rowOff>6350</xdr:rowOff>
    </xdr:from>
    <xdr:to>
      <xdr:col>20</xdr:col>
      <xdr:colOff>473500</xdr:colOff>
      <xdr:row>12</xdr:row>
      <xdr:rowOff>165100</xdr:rowOff>
    </xdr:to>
    <mc:AlternateContent xmlns:mc="http://schemas.openxmlformats.org/markup-compatibility/2006" xmlns:a14="http://schemas.microsoft.com/office/drawing/2010/main">
      <mc:Choice Requires="a14">
        <xdr:graphicFrame macro="">
          <xdr:nvGraphicFramePr>
            <xdr:cNvPr id="24" name="Market">
              <a:extLst>
                <a:ext uri="{FF2B5EF4-FFF2-40B4-BE49-F238E27FC236}">
                  <a16:creationId xmlns:a16="http://schemas.microsoft.com/office/drawing/2014/main" id="{49F91BC9-CE52-4E98-A774-5C76817619AE}"/>
                </a:ext>
              </a:extLst>
            </xdr:cNvPr>
            <xdr:cNvGraphicFramePr/>
          </xdr:nvGraphicFramePr>
          <xdr:xfrm>
            <a:off x="0" y="0"/>
            <a:ext cx="0" cy="0"/>
          </xdr:xfrm>
          <a:graphic>
            <a:graphicData uri="http://schemas.microsoft.com/office/drawing/2010/slicer">
              <sle:slicer xmlns:sle="http://schemas.microsoft.com/office/drawing/2010/slicer" name="Market"/>
            </a:graphicData>
          </a:graphic>
        </xdr:graphicFrame>
      </mc:Choice>
      <mc:Fallback xmlns="">
        <xdr:sp macro="" textlink="">
          <xdr:nvSpPr>
            <xdr:cNvPr id="0" name=""/>
            <xdr:cNvSpPr>
              <a:spLocks noTextEdit="1"/>
            </xdr:cNvSpPr>
          </xdr:nvSpPr>
          <xdr:spPr>
            <a:xfrm>
              <a:off x="12357100" y="895350"/>
              <a:ext cx="1832400" cy="1403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19050</xdr:colOff>
      <xdr:row>12</xdr:row>
      <xdr:rowOff>165099</xdr:rowOff>
    </xdr:from>
    <xdr:to>
      <xdr:col>20</xdr:col>
      <xdr:colOff>476250</xdr:colOff>
      <xdr:row>34</xdr:row>
      <xdr:rowOff>12700</xdr:rowOff>
    </xdr:to>
    <mc:AlternateContent xmlns:mc="http://schemas.openxmlformats.org/markup-compatibility/2006" xmlns:a14="http://schemas.microsoft.com/office/drawing/2010/main">
      <mc:Choice Requires="a14">
        <xdr:graphicFrame macro="">
          <xdr:nvGraphicFramePr>
            <xdr:cNvPr id="25" name="State">
              <a:extLst>
                <a:ext uri="{FF2B5EF4-FFF2-40B4-BE49-F238E27FC236}">
                  <a16:creationId xmlns:a16="http://schemas.microsoft.com/office/drawing/2014/main" id="{5EEFE653-9F8A-408E-B9D7-23026B4988D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2363450" y="2298699"/>
              <a:ext cx="1828800" cy="37592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469900</xdr:colOff>
      <xdr:row>0</xdr:row>
      <xdr:rowOff>0</xdr:rowOff>
    </xdr:from>
    <xdr:to>
      <xdr:col>23</xdr:col>
      <xdr:colOff>241300</xdr:colOff>
      <xdr:row>4</xdr:row>
      <xdr:rowOff>165100</xdr:rowOff>
    </xdr:to>
    <mc:AlternateContent xmlns:mc="http://schemas.openxmlformats.org/markup-compatibility/2006" xmlns:a14="http://schemas.microsoft.com/office/drawing/2010/main">
      <mc:Choice Requires="a14">
        <xdr:graphicFrame macro="">
          <xdr:nvGraphicFramePr>
            <xdr:cNvPr id="26" name="Product Category">
              <a:extLst>
                <a:ext uri="{FF2B5EF4-FFF2-40B4-BE49-F238E27FC236}">
                  <a16:creationId xmlns:a16="http://schemas.microsoft.com/office/drawing/2014/main" id="{C8BC278C-9868-4F63-A681-01F08B9094A2}"/>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4185900" y="0"/>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476250</xdr:colOff>
      <xdr:row>4</xdr:row>
      <xdr:rowOff>165100</xdr:rowOff>
    </xdr:from>
    <xdr:to>
      <xdr:col>23</xdr:col>
      <xdr:colOff>240450</xdr:colOff>
      <xdr:row>13</xdr:row>
      <xdr:rowOff>12700</xdr:rowOff>
    </xdr:to>
    <mc:AlternateContent xmlns:mc="http://schemas.openxmlformats.org/markup-compatibility/2006" xmlns:a14="http://schemas.microsoft.com/office/drawing/2010/main">
      <mc:Choice Requires="a14">
        <xdr:graphicFrame macro="">
          <xdr:nvGraphicFramePr>
            <xdr:cNvPr id="27" name="Product Type">
              <a:extLst>
                <a:ext uri="{FF2B5EF4-FFF2-40B4-BE49-F238E27FC236}">
                  <a16:creationId xmlns:a16="http://schemas.microsoft.com/office/drawing/2014/main" id="{C326C0AA-9687-45CA-A801-F31C302CB576}"/>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mlns="">
        <xdr:sp macro="" textlink="">
          <xdr:nvSpPr>
            <xdr:cNvPr id="0" name=""/>
            <xdr:cNvSpPr>
              <a:spLocks noTextEdit="1"/>
            </xdr:cNvSpPr>
          </xdr:nvSpPr>
          <xdr:spPr>
            <a:xfrm>
              <a:off x="14192250" y="876300"/>
              <a:ext cx="18216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469900</xdr:colOff>
      <xdr:row>13</xdr:row>
      <xdr:rowOff>19049</xdr:rowOff>
    </xdr:from>
    <xdr:to>
      <xdr:col>23</xdr:col>
      <xdr:colOff>241300</xdr:colOff>
      <xdr:row>34</xdr:row>
      <xdr:rowOff>0</xdr:rowOff>
    </xdr:to>
    <mc:AlternateContent xmlns:mc="http://schemas.openxmlformats.org/markup-compatibility/2006" xmlns:a14="http://schemas.microsoft.com/office/drawing/2010/main">
      <mc:Choice Requires="a14">
        <xdr:graphicFrame macro="">
          <xdr:nvGraphicFramePr>
            <xdr:cNvPr id="28" name="Product">
              <a:extLst>
                <a:ext uri="{FF2B5EF4-FFF2-40B4-BE49-F238E27FC236}">
                  <a16:creationId xmlns:a16="http://schemas.microsoft.com/office/drawing/2014/main" id="{B26BB230-9498-472F-AFA0-1A34EB23043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4185900" y="2330449"/>
              <a:ext cx="1828800" cy="3714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ic Liu" refreshedDate="44872.911447106482" backgroundQuery="1" createdVersion="8" refreshedVersion="8" minRefreshableVersion="3" recordCount="0" supportSubquery="1" supportAdvancedDrill="1" xr:uid="{1C98578A-068B-4B04-AD7F-C2073978ACD3}">
  <cacheSource type="external" connectionId="5"/>
  <cacheFields count="4">
    <cacheField name="[location].[State].[State]" caption="State" numFmtId="0" hierarchy="19" level="1">
      <sharedItems count="20">
        <s v="California"/>
        <s v="Colorado"/>
        <s v="Connecticut"/>
        <s v="Florida"/>
        <s v="Illinois"/>
        <s v="Iowa"/>
        <s v="Louisiana"/>
        <s v="Massachusetts"/>
        <s v="Missouri"/>
        <s v="Nevada"/>
        <s v="New Hampshire"/>
        <s v="New Mexico"/>
        <s v="New York"/>
        <s v="Ohio"/>
        <s v="Oklahoma"/>
        <s v="Oregon"/>
        <s v="Texas"/>
        <s v="Utah"/>
        <s v="Washington"/>
        <s v="Wisconsin"/>
      </sharedItems>
    </cacheField>
    <cacheField name="[Measures].[Sum of Sales]" caption="Sum of Sales" numFmtId="0" hierarchy="35" level="32767"/>
    <cacheField name="[Measures].[% Profit / Sales]" caption="% Profit / Sales" numFmtId="0" hierarchy="29" level="32767"/>
    <cacheField name="[product].[Product Type].[Product Type]" caption="Product Type" numFmtId="0" hierarchy="24" level="1">
      <sharedItems containsSemiMixedTypes="0" containsNonDate="0" containsString="0"/>
    </cacheField>
  </cacheFields>
  <cacheHierarchies count="44">
    <cacheHierarchy uniqueName="[date].[Date]" caption="Date" attribute="1" time="1" defaultMemberUniqueName="[date].[Date].[All]" allUniqueName="[date].[Date].[All]" dimensionUniqueName="[date]" displayFolder="" count="0" memberValueDatatype="7" unbalanced="0"/>
    <cacheHierarchy uniqueName="[date].[Month]" caption="Month" attribute="1" defaultMemberUniqueName="[date].[Month].[All]" allUniqueName="[date].[Month].[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fact].[Product Id]" caption="Product Id" attribute="1" defaultMemberUniqueName="[fact].[Product Id].[All]" allUniqueName="[fact].[Product Id].[All]" dimensionUniqueName="[fact]" displayFolder="" count="0" memberValueDatatype="20" unbalanced="0"/>
    <cacheHierarchy uniqueName="[fact].[Area Code]" caption="Area Code" attribute="1" defaultMemberUniqueName="[fact].[Area Code].[All]" allUniqueName="[fact].[Area Code].[All]" dimensionUniqueName="[fact]" displayFolder="" count="0" memberValueDatatype="20" unbalanced="0"/>
    <cacheHierarchy uniqueName="[fact].[Date]" caption="Date" attribute="1" time="1" defaultMemberUniqueName="[fact].[Date].[All]" allUniqueName="[fact].[Date].[All]" dimensionUniqueName="[fact]" displayFolder="" count="0" memberValueDatatype="7" unbalanced="0"/>
    <cacheHierarchy uniqueName="[fact].[Sales]" caption="Sales" attribute="1" defaultMemberUniqueName="[fact].[Sales].[All]" allUniqueName="[fact].[Sales].[All]" dimensionUniqueName="[fact]" displayFolder="" count="0" memberValueDatatype="20" unbalanced="0"/>
    <cacheHierarchy uniqueName="[fact].[COGS]" caption="COGS" attribute="1" defaultMemberUniqueName="[fact].[COGS].[All]" allUniqueName="[fact].[COGS].[All]" dimensionUniqueName="[fact]" displayFolder="" count="0" memberValueDatatype="20" unbalanced="0"/>
    <cacheHierarchy uniqueName="[fact].[Margin]" caption="Margin" attribute="1" defaultMemberUniqueName="[fact].[Margin].[All]" allUniqueName="[fact].[Margin].[All]" dimensionUniqueName="[fact]" displayFolder="" count="0" memberValueDatatype="20" unbalanced="0"/>
    <cacheHierarchy uniqueName="[fact].[Expenses]" caption="Expenses" attribute="1" defaultMemberUniqueName="[fact].[Expenses].[All]" allUniqueName="[fact].[Expenses].[All]" dimensionUniqueName="[fact]" displayFolder="" count="0" memberValueDatatype="20" unbalanced="0"/>
    <cacheHierarchy uniqueName="[fact].[Profit]" caption="Profit" attribute="1" defaultMemberUniqueName="[fact].[Profit].[All]" allUniqueName="[fact].[Profit].[All]" dimensionUniqueName="[fact]" displayFolder="" count="0" memberValueDatatype="20" unbalanced="0"/>
    <cacheHierarchy uniqueName="[fact].[Marketing]" caption="Marketing" attribute="1" defaultMemberUniqueName="[fact].[Marketing].[All]" allUniqueName="[fact].[Marketing].[All]" dimensionUniqueName="[fact]" displayFolder="" count="0" memberValueDatatype="20" unbalanced="0"/>
    <cacheHierarchy uniqueName="[fact].[Inventory]" caption="Inventory" attribute="1" defaultMemberUniqueName="[fact].[Inventory].[All]" allUniqueName="[fact].[Inventory].[All]" dimensionUniqueName="[fact]" displayFolder="" count="0" memberValueDatatype="20" unbalanced="0"/>
    <cacheHierarchy uniqueName="[fact].[Budget Sales]" caption="Budget Sales" attribute="1" defaultMemberUniqueName="[fact].[Budget Sales].[All]" allUniqueName="[fact].[Budget Sales].[All]" dimensionUniqueName="[fact]" displayFolder="" count="0" memberValueDatatype="20" unbalanced="0"/>
    <cacheHierarchy uniqueName="[fact].[Budget COGS]" caption="Budget COGS" attribute="1" defaultMemberUniqueName="[fact].[Budget COGS].[All]" allUniqueName="[fact].[Budget COGS].[All]" dimensionUniqueName="[fact]" displayFolder="" count="0" memberValueDatatype="20" unbalanced="0"/>
    <cacheHierarchy uniqueName="[fact].[Budget Margin]" caption="Budget Margin" attribute="1" defaultMemberUniqueName="[fact].[Budget Margin].[All]" allUniqueName="[fact].[Budget Margin].[All]" dimensionUniqueName="[fact]" displayFolder="" count="0" memberValueDatatype="20" unbalanced="0"/>
    <cacheHierarchy uniqueName="[fact].[Budget Profit]" caption="Budget Profit" attribute="1" defaultMemberUniqueName="[fact].[Budget Profit].[All]" allUniqueName="[fact].[Budget Profit].[All]" dimensionUniqueName="[fact]" displayFolder="" count="0" memberValueDatatype="20" unbalanced="0"/>
    <cacheHierarchy uniqueName="[location].[Area Code]" caption="Area Code" attribute="1" defaultMemberUniqueName="[location].[Area Code].[All]" allUniqueName="[location].[Area Code].[All]" dimensionUniqueName="[location]" displayFolder="" count="0" memberValueDatatype="20" unbalanced="0"/>
    <cacheHierarchy uniqueName="[location].[State]" caption="State" attribute="1" defaultMemberUniqueName="[location].[State].[All]" allUniqueName="[location].[State].[All]" dimensionUniqueName="[location]" displayFolder="" count="2" memberValueDatatype="130" unbalanced="0">
      <fieldsUsage count="2">
        <fieldUsage x="-1"/>
        <fieldUsage x="0"/>
      </fieldsUsage>
    </cacheHierarchy>
    <cacheHierarchy uniqueName="[location].[Market]" caption="Market" attribute="1" defaultMemberUniqueName="[location].[Market].[All]" allUniqueName="[location].[Market].[All]" dimensionUniqueName="[location]" displayFolder="" count="2" memberValueDatatype="130" unbalanced="0"/>
    <cacheHierarchy uniqueName="[location].[Market Size]" caption="Market Size" attribute="1" defaultMemberUniqueName="[location].[Market Size].[All]" allUniqueName="[location].[Market Size].[All]" dimensionUniqueName="[location]" displayFolder="" count="2" memberValueDatatype="130" unbalanced="0"/>
    <cacheHierarchy uniqueName="[product].[Product Id]" caption="Product Id" attribute="1" defaultMemberUniqueName="[product].[Product Id].[All]" allUniqueName="[product].[Product Id].[All]" dimensionUniqueName="[product]" displayFolder="" count="0" memberValueDatatype="20" unbalanced="0"/>
    <cacheHierarchy uniqueName="[product].[Product]" caption="Product" attribute="1" defaultMemberUniqueName="[product].[Product].[All]" allUniqueName="[product].[Product].[All]" dimensionUniqueName="[product]" displayFolder="" count="2" memberValueDatatype="130" unbalanced="0"/>
    <cacheHierarchy uniqueName="[product].[Product Type]" caption="Product Type" attribute="1" defaultMemberUniqueName="[product].[Product Type].[All]" allUniqueName="[product].[Product Type].[All]" dimensionUniqueName="[product]" displayFolder="" count="2" memberValueDatatype="130" unbalanced="0">
      <fieldsUsage count="2">
        <fieldUsage x="-1"/>
        <fieldUsage x="3"/>
      </fieldsUsage>
    </cacheHierarchy>
    <cacheHierarchy uniqueName="[product].[Product Category]" caption="Product Category" attribute="1" defaultMemberUniqueName="[product].[Product Category].[All]" allUniqueName="[product].[Product Category].[All]" dimensionUniqueName="[product]" displayFolder="" count="2" memberValueDatatype="130" unbalanced="0"/>
    <cacheHierarchy uniqueName="[Measures].[% Expenses / Sales]" caption="% Expenses / Sales" measure="1" displayFolder="" measureGroup="fact" count="0"/>
    <cacheHierarchy uniqueName="[Measures].[# Inventory Turnover]" caption="# Inventory Turnover" measure="1" displayFolder="" measureGroup="fact" count="0"/>
    <cacheHierarchy uniqueName="[Measures].[% Marketing / Sales]" caption="% Marketing / Sales" measure="1" displayFolder="" measureGroup="fact" count="0"/>
    <cacheHierarchy uniqueName="[Measures].[% Profit / Sales]" caption="% Profit / Sales" measure="1" displayFolder="" measureGroup="fact" count="0" oneField="1">
      <fieldsUsage count="1">
        <fieldUsage x="2"/>
      </fieldsUsage>
    </cacheHierarchy>
    <cacheHierarchy uniqueName="[Measures].[__XL_Count fact]" caption="__XL_Count fact" measure="1" displayFolder="" measureGroup="fact" count="0" hidden="1"/>
    <cacheHierarchy uniqueName="[Measures].[__XL_Count product]" caption="__XL_Count product" measure="1" displayFolder="" measureGroup="product" count="0" hidden="1"/>
    <cacheHierarchy uniqueName="[Measures].[__XL_Count location]" caption="__XL_Count location" measure="1" displayFolder="" measureGroup="location"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Sum of Sales]" caption="Sum of Sales" measure="1" displayFolder="" measureGroup="fact"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Profit]" caption="Sum of Profit" measure="1" displayFolder="" measureGroup="fact" count="0" hidden="1">
      <extLst>
        <ext xmlns:x15="http://schemas.microsoft.com/office/spreadsheetml/2010/11/main" uri="{B97F6D7D-B522-45F9-BDA1-12C45D357490}">
          <x15:cacheHierarchy aggregatedColumn="11"/>
        </ext>
      </extLst>
    </cacheHierarchy>
    <cacheHierarchy uniqueName="[Measures].[Sum of Budget Profit]" caption="Sum of Budget Profit" measure="1" displayFolder="" measureGroup="fact" count="0" hidden="1">
      <extLst>
        <ext xmlns:x15="http://schemas.microsoft.com/office/spreadsheetml/2010/11/main" uri="{B97F6D7D-B522-45F9-BDA1-12C45D357490}">
          <x15:cacheHierarchy aggregatedColumn="17"/>
        </ext>
      </extLst>
    </cacheHierarchy>
    <cacheHierarchy uniqueName="[Measures].[Sum of Budget Margin]" caption="Sum of Budget Margin" measure="1" displayFolder="" measureGroup="fact" count="0" hidden="1">
      <extLst>
        <ext xmlns:x15="http://schemas.microsoft.com/office/spreadsheetml/2010/11/main" uri="{B97F6D7D-B522-45F9-BDA1-12C45D357490}">
          <x15:cacheHierarchy aggregatedColumn="16"/>
        </ext>
      </extLst>
    </cacheHierarchy>
    <cacheHierarchy uniqueName="[Measures].[Sum of Area Code]" caption="Sum of Area Code" measure="1" displayFolder="" measureGroup="location" count="0" hidden="1">
      <extLst>
        <ext xmlns:x15="http://schemas.microsoft.com/office/spreadsheetml/2010/11/main" uri="{B97F6D7D-B522-45F9-BDA1-12C45D357490}">
          <x15:cacheHierarchy aggregatedColumn="18"/>
        </ext>
      </extLst>
    </cacheHierarchy>
    <cacheHierarchy uniqueName="[Measures].[Distinct Count of Area Code]" caption="Distinct Count of Area Code" measure="1" displayFolder="" measureGroup="location" count="0" hidden="1">
      <extLst>
        <ext xmlns:x15="http://schemas.microsoft.com/office/spreadsheetml/2010/11/main" uri="{B97F6D7D-B522-45F9-BDA1-12C45D357490}">
          <x15:cacheHierarchy aggregatedColumn="18"/>
        </ext>
      </extLst>
    </cacheHierarchy>
    <cacheHierarchy uniqueName="[Measures].[Sum of Expenses]" caption="Sum of Expenses" measure="1" displayFolder="" measureGroup="fact" count="0" hidden="1">
      <extLst>
        <ext xmlns:x15="http://schemas.microsoft.com/office/spreadsheetml/2010/11/main" uri="{B97F6D7D-B522-45F9-BDA1-12C45D357490}">
          <x15:cacheHierarchy aggregatedColumn="10"/>
        </ext>
      </extLst>
    </cacheHierarchy>
    <cacheHierarchy uniqueName="[Measures].[Sum of Margin]" caption="Sum of Margin" measure="1" displayFolder="" measureGroup="fact" count="0" hidden="1">
      <extLst>
        <ext xmlns:x15="http://schemas.microsoft.com/office/spreadsheetml/2010/11/main" uri="{B97F6D7D-B522-45F9-BDA1-12C45D357490}">
          <x15:cacheHierarchy aggregatedColumn="9"/>
        </ext>
      </extLst>
    </cacheHierarchy>
    <cacheHierarchy uniqueName="[Measures].[Sum of Budget Sales]" caption="Sum of Budget Sales" measure="1" displayFolder="" measureGroup="fact" count="0" hidden="1">
      <extLst>
        <ext xmlns:x15="http://schemas.microsoft.com/office/spreadsheetml/2010/11/main" uri="{B97F6D7D-B522-45F9-BDA1-12C45D357490}">
          <x15:cacheHierarchy aggregatedColumn="14"/>
        </ext>
      </extLst>
    </cacheHierarchy>
  </cacheHierarchies>
  <kpis count="0"/>
  <dimensions count="5">
    <dimension name="date" uniqueName="[date]" caption="date"/>
    <dimension name="fact" uniqueName="[fact]" caption="fact"/>
    <dimension name="location" uniqueName="[location]" caption="location"/>
    <dimension measure="1" name="Measures" uniqueName="[Measures]" caption="Measures"/>
    <dimension name="product" uniqueName="[product]" caption="product"/>
  </dimensions>
  <measureGroups count="4">
    <measureGroup name="date" caption="date"/>
    <measureGroup name="fact" caption="fact"/>
    <measureGroup name="location" caption="location"/>
    <measureGroup name="product" caption="product"/>
  </measureGroups>
  <maps count="7">
    <map measureGroup="0" dimension="0"/>
    <map measureGroup="1" dimension="0"/>
    <map measureGroup="1" dimension="1"/>
    <map measureGroup="1" dimension="2"/>
    <map measureGroup="1" dimension="4"/>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ic Liu" refreshedDate="44872.911447916667" backgroundQuery="1" createdVersion="8" refreshedVersion="8" minRefreshableVersion="3" recordCount="0" supportSubquery="1" supportAdvancedDrill="1" xr:uid="{099FA313-4934-47BD-8543-ACC07940F643}">
  <cacheSource type="external" connectionId="5"/>
  <cacheFields count="4">
    <cacheField name="[Measures].[Sum of Sales]" caption="Sum of Sales" numFmtId="0" hierarchy="35" level="32767"/>
    <cacheField name="[Measures].[% Profit / Sales]" caption="% Profit / Sales" numFmtId="0" hierarchy="29" level="32767"/>
    <cacheField name="[product].[Product].[Product]" caption="Product" numFmtId="0" hierarchy="23" level="1">
      <sharedItems count="13">
        <s v="Amaretto"/>
        <s v="Caffe Latte"/>
        <s v="Caffe Mocha"/>
        <s v="Chamomile"/>
        <s v="Colombian"/>
        <s v="Darjeeling"/>
        <s v="Decaf Espresso"/>
        <s v="Decaf Irish Cream"/>
        <s v="Earl Grey"/>
        <s v="Green Tea"/>
        <s v="Lemon"/>
        <s v="Mint"/>
        <s v="Regular Espresso"/>
      </sharedItems>
    </cacheField>
    <cacheField name="[product].[Product Type].[Product Type]" caption="Product Type" numFmtId="0" hierarchy="24" level="1">
      <sharedItems containsSemiMixedTypes="0" containsNonDate="0" containsString="0"/>
    </cacheField>
  </cacheFields>
  <cacheHierarchies count="44">
    <cacheHierarchy uniqueName="[date].[Date]" caption="Date" attribute="1" time="1" defaultMemberUniqueName="[date].[Date].[All]" allUniqueName="[date].[Date].[All]" dimensionUniqueName="[date]" displayFolder="" count="2" memberValueDatatype="7" unbalanced="0"/>
    <cacheHierarchy uniqueName="[date].[Month]" caption="Month" attribute="1" defaultMemberUniqueName="[date].[Month].[All]" allUniqueName="[date].[Month].[All]" dimensionUniqueName="[date]" displayFolder="" count="2" memberValueDatatype="20" unbalanced="0"/>
    <cacheHierarchy uniqueName="[date].[Quarter]" caption="Quarter" attribute="1" defaultMemberUniqueName="[date].[Quarter].[All]" allUniqueName="[date].[Quarter].[All]" dimensionUniqueName="[date]" displayFolder="" count="2" memberValueDatatype="130" unbalanced="0"/>
    <cacheHierarchy uniqueName="[date].[Year]" caption="Year" attribute="1" defaultMemberUniqueName="[date].[Year].[All]" allUniqueName="[date].[Year].[All]" dimensionUniqueName="[date]" displayFolder="" count="2" memberValueDatatype="20" unbalanced="0"/>
    <cacheHierarchy uniqueName="[fact].[Product Id]" caption="Product Id" attribute="1" defaultMemberUniqueName="[fact].[Product Id].[All]" allUniqueName="[fact].[Product Id].[All]" dimensionUniqueName="[fact]" displayFolder="" count="2" memberValueDatatype="20" unbalanced="0"/>
    <cacheHierarchy uniqueName="[fact].[Area Code]" caption="Area Code" attribute="1" defaultMemberUniqueName="[fact].[Area Code].[All]" allUniqueName="[fact].[Area Code].[All]" dimensionUniqueName="[fact]" displayFolder="" count="2" memberValueDatatype="20" unbalanced="0"/>
    <cacheHierarchy uniqueName="[fact].[Date]" caption="Date" attribute="1" time="1" defaultMemberUniqueName="[fact].[Date].[All]" allUniqueName="[fact].[Date].[All]" dimensionUniqueName="[fact]" displayFolder="" count="2" memberValueDatatype="7" unbalanced="0"/>
    <cacheHierarchy uniqueName="[fact].[Sales]" caption="Sales" attribute="1" defaultMemberUniqueName="[fact].[Sales].[All]" allUniqueName="[fact].[Sales].[All]" dimensionUniqueName="[fact]" displayFolder="" count="2" memberValueDatatype="20" unbalanced="0"/>
    <cacheHierarchy uniqueName="[fact].[COGS]" caption="COGS" attribute="1" defaultMemberUniqueName="[fact].[COGS].[All]" allUniqueName="[fact].[COGS].[All]" dimensionUniqueName="[fact]" displayFolder="" count="2" memberValueDatatype="20" unbalanced="0"/>
    <cacheHierarchy uniqueName="[fact].[Margin]" caption="Margin" attribute="1" defaultMemberUniqueName="[fact].[Margin].[All]" allUniqueName="[fact].[Margin].[All]" dimensionUniqueName="[fact]" displayFolder="" count="2" memberValueDatatype="20" unbalanced="0"/>
    <cacheHierarchy uniqueName="[fact].[Expenses]" caption="Expenses" attribute="1" defaultMemberUniqueName="[fact].[Expenses].[All]" allUniqueName="[fact].[Expenses].[All]" dimensionUniqueName="[fact]" displayFolder="" count="2" memberValueDatatype="20" unbalanced="0"/>
    <cacheHierarchy uniqueName="[fact].[Profit]" caption="Profit" attribute="1" defaultMemberUniqueName="[fact].[Profit].[All]" allUniqueName="[fact].[Profit].[All]" dimensionUniqueName="[fact]" displayFolder="" count="2" memberValueDatatype="20" unbalanced="0"/>
    <cacheHierarchy uniqueName="[fact].[Marketing]" caption="Marketing" attribute="1" defaultMemberUniqueName="[fact].[Marketing].[All]" allUniqueName="[fact].[Marketing].[All]" dimensionUniqueName="[fact]" displayFolder="" count="2" memberValueDatatype="20" unbalanced="0"/>
    <cacheHierarchy uniqueName="[fact].[Inventory]" caption="Inventory" attribute="1" defaultMemberUniqueName="[fact].[Inventory].[All]" allUniqueName="[fact].[Inventory].[All]" dimensionUniqueName="[fact]" displayFolder="" count="2" memberValueDatatype="20" unbalanced="0"/>
    <cacheHierarchy uniqueName="[fact].[Budget Sales]" caption="Budget Sales" attribute="1" defaultMemberUniqueName="[fact].[Budget Sales].[All]" allUniqueName="[fact].[Budget Sales].[All]" dimensionUniqueName="[fact]" displayFolder="" count="2" memberValueDatatype="20" unbalanced="0"/>
    <cacheHierarchy uniqueName="[fact].[Budget COGS]" caption="Budget COGS" attribute="1" defaultMemberUniqueName="[fact].[Budget COGS].[All]" allUniqueName="[fact].[Budget COGS].[All]" dimensionUniqueName="[fact]" displayFolder="" count="2" memberValueDatatype="20" unbalanced="0"/>
    <cacheHierarchy uniqueName="[fact].[Budget Margin]" caption="Budget Margin" attribute="1" defaultMemberUniqueName="[fact].[Budget Margin].[All]" allUniqueName="[fact].[Budget Margin].[All]" dimensionUniqueName="[fact]" displayFolder="" count="2" memberValueDatatype="20" unbalanced="0"/>
    <cacheHierarchy uniqueName="[fact].[Budget Profit]" caption="Budget Profit" attribute="1" defaultMemberUniqueName="[fact].[Budget Profit].[All]" allUniqueName="[fact].[Budget Profit].[All]" dimensionUniqueName="[fact]" displayFolder="" count="2" memberValueDatatype="20" unbalanced="0"/>
    <cacheHierarchy uniqueName="[location].[Area Code]" caption="Area Code" attribute="1" defaultMemberUniqueName="[location].[Area Code].[All]" allUniqueName="[location].[Area Code].[All]" dimensionUniqueName="[location]" displayFolder="" count="2" memberValueDatatype="20" unbalanced="0"/>
    <cacheHierarchy uniqueName="[location].[State]" caption="State" attribute="1" defaultMemberUniqueName="[location].[State].[All]" allUniqueName="[location].[State].[All]" dimensionUniqueName="[location]" displayFolder="" count="2" memberValueDatatype="130" unbalanced="0"/>
    <cacheHierarchy uniqueName="[location].[Market]" caption="Market" attribute="1" defaultMemberUniqueName="[location].[Market].[All]" allUniqueName="[location].[Market].[All]" dimensionUniqueName="[location]" displayFolder="" count="2" memberValueDatatype="130" unbalanced="0"/>
    <cacheHierarchy uniqueName="[location].[Market Size]" caption="Market Size" attribute="1" defaultMemberUniqueName="[location].[Market Size].[All]" allUniqueName="[location].[Market Size].[All]" dimensionUniqueName="[location]" displayFolder="" count="2" memberValueDatatype="130" unbalanced="0"/>
    <cacheHierarchy uniqueName="[product].[Product Id]" caption="Product Id" attribute="1" defaultMemberUniqueName="[product].[Product Id].[All]" allUniqueName="[product].[Product Id].[All]" dimensionUniqueName="[product]" displayFolder="" count="2" memberValueDatatype="20" unbalanced="0"/>
    <cacheHierarchy uniqueName="[product].[Product]" caption="Product" attribute="1" defaultMemberUniqueName="[product].[Product].[All]" allUniqueName="[product].[Product].[All]" dimensionUniqueName="[product]" displayFolder="" count="2" memberValueDatatype="130" unbalanced="0">
      <fieldsUsage count="2">
        <fieldUsage x="-1"/>
        <fieldUsage x="2"/>
      </fieldsUsage>
    </cacheHierarchy>
    <cacheHierarchy uniqueName="[product].[Product Type]" caption="Product Type" attribute="1" defaultMemberUniqueName="[product].[Product Type].[All]" allUniqueName="[product].[Product Type].[All]" dimensionUniqueName="[product]" displayFolder="" count="2" memberValueDatatype="130" unbalanced="0">
      <fieldsUsage count="2">
        <fieldUsage x="-1"/>
        <fieldUsage x="3"/>
      </fieldsUsage>
    </cacheHierarchy>
    <cacheHierarchy uniqueName="[product].[Product Category]" caption="Product Category" attribute="1" defaultMemberUniqueName="[product].[Product Category].[All]" allUniqueName="[product].[Product Category].[All]" dimensionUniqueName="[product]" displayFolder="" count="2" memberValueDatatype="130" unbalanced="0"/>
    <cacheHierarchy uniqueName="[Measures].[% Expenses / Sales]" caption="% Expenses / Sales" measure="1" displayFolder="" measureGroup="fact" count="0"/>
    <cacheHierarchy uniqueName="[Measures].[# Inventory Turnover]" caption="# Inventory Turnover" measure="1" displayFolder="" measureGroup="fact" count="0"/>
    <cacheHierarchy uniqueName="[Measures].[% Marketing / Sales]" caption="% Marketing / Sales" measure="1" displayFolder="" measureGroup="fact" count="0"/>
    <cacheHierarchy uniqueName="[Measures].[% Profit / Sales]" caption="% Profit / Sales" measure="1" displayFolder="" measureGroup="fact" count="0" oneField="1">
      <fieldsUsage count="1">
        <fieldUsage x="1"/>
      </fieldsUsage>
    </cacheHierarchy>
    <cacheHierarchy uniqueName="[Measures].[__XL_Count fact]" caption="__XL_Count fact" measure="1" displayFolder="" measureGroup="fact" count="0" hidden="1"/>
    <cacheHierarchy uniqueName="[Measures].[__XL_Count product]" caption="__XL_Count product" measure="1" displayFolder="" measureGroup="product" count="0" hidden="1"/>
    <cacheHierarchy uniqueName="[Measures].[__XL_Count location]" caption="__XL_Count location" measure="1" displayFolder="" measureGroup="location"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Sum of Sales]" caption="Sum of Sales" measure="1" displayFolder="" measureGroup="fact"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Profit]" caption="Sum of Profit" measure="1" displayFolder="" measureGroup="fact" count="0" hidden="1">
      <extLst>
        <ext xmlns:x15="http://schemas.microsoft.com/office/spreadsheetml/2010/11/main" uri="{B97F6D7D-B522-45F9-BDA1-12C45D357490}">
          <x15:cacheHierarchy aggregatedColumn="11"/>
        </ext>
      </extLst>
    </cacheHierarchy>
    <cacheHierarchy uniqueName="[Measures].[Sum of Budget Profit]" caption="Sum of Budget Profit" measure="1" displayFolder="" measureGroup="fact" count="0" hidden="1">
      <extLst>
        <ext xmlns:x15="http://schemas.microsoft.com/office/spreadsheetml/2010/11/main" uri="{B97F6D7D-B522-45F9-BDA1-12C45D357490}">
          <x15:cacheHierarchy aggregatedColumn="17"/>
        </ext>
      </extLst>
    </cacheHierarchy>
    <cacheHierarchy uniqueName="[Measures].[Sum of Budget Margin]" caption="Sum of Budget Margin" measure="1" displayFolder="" measureGroup="fact" count="0" hidden="1">
      <extLst>
        <ext xmlns:x15="http://schemas.microsoft.com/office/spreadsheetml/2010/11/main" uri="{B97F6D7D-B522-45F9-BDA1-12C45D357490}">
          <x15:cacheHierarchy aggregatedColumn="16"/>
        </ext>
      </extLst>
    </cacheHierarchy>
    <cacheHierarchy uniqueName="[Measures].[Sum of Area Code]" caption="Sum of Area Code" measure="1" displayFolder="" measureGroup="location" count="0" hidden="1">
      <extLst>
        <ext xmlns:x15="http://schemas.microsoft.com/office/spreadsheetml/2010/11/main" uri="{B97F6D7D-B522-45F9-BDA1-12C45D357490}">
          <x15:cacheHierarchy aggregatedColumn="18"/>
        </ext>
      </extLst>
    </cacheHierarchy>
    <cacheHierarchy uniqueName="[Measures].[Distinct Count of Area Code]" caption="Distinct Count of Area Code" measure="1" displayFolder="" measureGroup="location" count="0" hidden="1">
      <extLst>
        <ext xmlns:x15="http://schemas.microsoft.com/office/spreadsheetml/2010/11/main" uri="{B97F6D7D-B522-45F9-BDA1-12C45D357490}">
          <x15:cacheHierarchy aggregatedColumn="18"/>
        </ext>
      </extLst>
    </cacheHierarchy>
    <cacheHierarchy uniqueName="[Measures].[Sum of Expenses]" caption="Sum of Expenses" measure="1" displayFolder="" measureGroup="fact" count="0" hidden="1">
      <extLst>
        <ext xmlns:x15="http://schemas.microsoft.com/office/spreadsheetml/2010/11/main" uri="{B97F6D7D-B522-45F9-BDA1-12C45D357490}">
          <x15:cacheHierarchy aggregatedColumn="10"/>
        </ext>
      </extLst>
    </cacheHierarchy>
    <cacheHierarchy uniqueName="[Measures].[Sum of Margin]" caption="Sum of Margin" measure="1" displayFolder="" measureGroup="fact" count="0" hidden="1">
      <extLst>
        <ext xmlns:x15="http://schemas.microsoft.com/office/spreadsheetml/2010/11/main" uri="{B97F6D7D-B522-45F9-BDA1-12C45D357490}">
          <x15:cacheHierarchy aggregatedColumn="9"/>
        </ext>
      </extLst>
    </cacheHierarchy>
    <cacheHierarchy uniqueName="[Measures].[Sum of Budget Sales]" caption="Sum of Budget Sales" measure="1" displayFolder="" measureGroup="fact" count="0" hidden="1">
      <extLst>
        <ext xmlns:x15="http://schemas.microsoft.com/office/spreadsheetml/2010/11/main" uri="{B97F6D7D-B522-45F9-BDA1-12C45D357490}">
          <x15:cacheHierarchy aggregatedColumn="14"/>
        </ext>
      </extLst>
    </cacheHierarchy>
  </cacheHierarchies>
  <kpis count="0"/>
  <dimensions count="5">
    <dimension name="date" uniqueName="[date]" caption="date"/>
    <dimension name="fact" uniqueName="[fact]" caption="fact"/>
    <dimension name="location" uniqueName="[location]" caption="location"/>
    <dimension measure="1" name="Measures" uniqueName="[Measures]" caption="Measures"/>
    <dimension name="product" uniqueName="[product]" caption="product"/>
  </dimensions>
  <measureGroups count="4">
    <measureGroup name="date" caption="date"/>
    <measureGroup name="fact" caption="fact"/>
    <measureGroup name="location" caption="location"/>
    <measureGroup name="product" caption="product"/>
  </measureGroups>
  <maps count="7">
    <map measureGroup="0" dimension="0"/>
    <map measureGroup="1" dimension="0"/>
    <map measureGroup="1" dimension="1"/>
    <map measureGroup="1" dimension="2"/>
    <map measureGroup="1" dimension="4"/>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ic Liu" refreshedDate="44872.911448842591" backgroundQuery="1" createdVersion="8" refreshedVersion="8" minRefreshableVersion="3" recordCount="0" supportSubquery="1" supportAdvancedDrill="1" xr:uid="{061ADE47-0B81-41FE-A8D3-AF558BD69C70}">
  <cacheSource type="external" connectionId="5"/>
  <cacheFields count="4">
    <cacheField name="[date].[Month].[Month]" caption="Month" numFmtId="0" hierarchy="1" level="1">
      <sharedItems containsSemiMixedTypes="0" containsString="0" containsNumber="1" containsInteger="1" minValue="201201" maxValue="201312" count="24">
        <n v="201201"/>
        <n v="201202"/>
        <n v="201203"/>
        <n v="201204"/>
        <n v="201205"/>
        <n v="201206"/>
        <n v="201207"/>
        <n v="201208"/>
        <n v="201209"/>
        <n v="201210"/>
        <n v="201211"/>
        <n v="201212"/>
        <n v="201301"/>
        <n v="201302"/>
        <n v="201303"/>
        <n v="201304"/>
        <n v="201305"/>
        <n v="201306"/>
        <n v="201307"/>
        <n v="201308"/>
        <n v="201309"/>
        <n v="201310"/>
        <n v="201311"/>
        <n v="201312"/>
      </sharedItems>
      <extLst>
        <ext xmlns:x15="http://schemas.microsoft.com/office/spreadsheetml/2010/11/main" uri="{4F2E5C28-24EA-4eb8-9CBF-B6C8F9C3D259}">
          <x15:cachedUniqueNames>
            <x15:cachedUniqueName index="0" name="[date].[Month].&amp;[201201]"/>
            <x15:cachedUniqueName index="1" name="[date].[Month].&amp;[201202]"/>
            <x15:cachedUniqueName index="2" name="[date].[Month].&amp;[201203]"/>
            <x15:cachedUniqueName index="3" name="[date].[Month].&amp;[201204]"/>
            <x15:cachedUniqueName index="4" name="[date].[Month].&amp;[201205]"/>
            <x15:cachedUniqueName index="5" name="[date].[Month].&amp;[201206]"/>
            <x15:cachedUniqueName index="6" name="[date].[Month].&amp;[201207]"/>
            <x15:cachedUniqueName index="7" name="[date].[Month].&amp;[201208]"/>
            <x15:cachedUniqueName index="8" name="[date].[Month].&amp;[201209]"/>
            <x15:cachedUniqueName index="9" name="[date].[Month].&amp;[201210]"/>
            <x15:cachedUniqueName index="10" name="[date].[Month].&amp;[201211]"/>
            <x15:cachedUniqueName index="11" name="[date].[Month].&amp;[201212]"/>
            <x15:cachedUniqueName index="12" name="[date].[Month].&amp;[201301]"/>
            <x15:cachedUniqueName index="13" name="[date].[Month].&amp;[201302]"/>
            <x15:cachedUniqueName index="14" name="[date].[Month].&amp;[201303]"/>
            <x15:cachedUniqueName index="15" name="[date].[Month].&amp;[201304]"/>
            <x15:cachedUniqueName index="16" name="[date].[Month].&amp;[201305]"/>
            <x15:cachedUniqueName index="17" name="[date].[Month].&amp;[201306]"/>
            <x15:cachedUniqueName index="18" name="[date].[Month].&amp;[201307]"/>
            <x15:cachedUniqueName index="19" name="[date].[Month].&amp;[201308]"/>
            <x15:cachedUniqueName index="20" name="[date].[Month].&amp;[201309]"/>
            <x15:cachedUniqueName index="21" name="[date].[Month].&amp;[201310]"/>
            <x15:cachedUniqueName index="22" name="[date].[Month].&amp;[201311]"/>
            <x15:cachedUniqueName index="23" name="[date].[Month].&amp;[201312]"/>
          </x15:cachedUniqueNames>
        </ext>
      </extLst>
    </cacheField>
    <cacheField name="[Measures].[# Inventory Turnover]" caption="# Inventory Turnover" numFmtId="0" hierarchy="27" level="32767"/>
    <cacheField name="[Measures].[% Marketing / Sales]" caption="% Marketing / Sales" numFmtId="0" hierarchy="28" level="32767"/>
    <cacheField name="[product].[Product Type].[Product Type]" caption="Product Type" numFmtId="0" hierarchy="24" level="1">
      <sharedItems containsSemiMixedTypes="0" containsNonDate="0" containsString="0"/>
    </cacheField>
  </cacheFields>
  <cacheHierarchies count="44">
    <cacheHierarchy uniqueName="[date].[Date]" caption="Date" attribute="1" time="1" defaultMemberUniqueName="[date].[Date].[All]" allUniqueName="[date].[Date].[All]" dimensionUniqueName="[date]" displayFolder="" count="0" memberValueDatatype="7" unbalanced="0"/>
    <cacheHierarchy uniqueName="[date].[Month]" caption="Month" attribute="1" defaultMemberUniqueName="[date].[Month].[All]" allUniqueName="[date].[Month].[All]" dimensionUniqueName="[date]" displayFolder="" count="2" memberValueDatatype="20" unbalanced="0">
      <fieldsUsage count="2">
        <fieldUsage x="-1"/>
        <fieldUsage x="0"/>
      </fieldsUsage>
    </cacheHierarchy>
    <cacheHierarchy uniqueName="[date].[Quarter]" caption="Quarter" attribute="1" defaultMemberUniqueName="[date].[Quarter].[All]" allUniqueName="[date].[Quarter].[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fact].[Product Id]" caption="Product Id" attribute="1" defaultMemberUniqueName="[fact].[Product Id].[All]" allUniqueName="[fact].[Product Id].[All]" dimensionUniqueName="[fact]" displayFolder="" count="0" memberValueDatatype="20" unbalanced="0"/>
    <cacheHierarchy uniqueName="[fact].[Area Code]" caption="Area Code" attribute="1" defaultMemberUniqueName="[fact].[Area Code].[All]" allUniqueName="[fact].[Area Code].[All]" dimensionUniqueName="[fact]" displayFolder="" count="0" memberValueDatatype="20" unbalanced="0"/>
    <cacheHierarchy uniqueName="[fact].[Date]" caption="Date" attribute="1" time="1" defaultMemberUniqueName="[fact].[Date].[All]" allUniqueName="[fact].[Date].[All]" dimensionUniqueName="[fact]" displayFolder="" count="0" memberValueDatatype="7" unbalanced="0"/>
    <cacheHierarchy uniqueName="[fact].[Sales]" caption="Sales" attribute="1" defaultMemberUniqueName="[fact].[Sales].[All]" allUniqueName="[fact].[Sales].[All]" dimensionUniqueName="[fact]" displayFolder="" count="0" memberValueDatatype="20" unbalanced="0"/>
    <cacheHierarchy uniqueName="[fact].[COGS]" caption="COGS" attribute="1" defaultMemberUniqueName="[fact].[COGS].[All]" allUniqueName="[fact].[COGS].[All]" dimensionUniqueName="[fact]" displayFolder="" count="0" memberValueDatatype="20" unbalanced="0"/>
    <cacheHierarchy uniqueName="[fact].[Margin]" caption="Margin" attribute="1" defaultMemberUniqueName="[fact].[Margin].[All]" allUniqueName="[fact].[Margin].[All]" dimensionUniqueName="[fact]" displayFolder="" count="0" memberValueDatatype="20" unbalanced="0"/>
    <cacheHierarchy uniqueName="[fact].[Expenses]" caption="Expenses" attribute="1" defaultMemberUniqueName="[fact].[Expenses].[All]" allUniqueName="[fact].[Expenses].[All]" dimensionUniqueName="[fact]" displayFolder="" count="0" memberValueDatatype="20" unbalanced="0"/>
    <cacheHierarchy uniqueName="[fact].[Profit]" caption="Profit" attribute="1" defaultMemberUniqueName="[fact].[Profit].[All]" allUniqueName="[fact].[Profit].[All]" dimensionUniqueName="[fact]" displayFolder="" count="0" memberValueDatatype="20" unbalanced="0"/>
    <cacheHierarchy uniqueName="[fact].[Marketing]" caption="Marketing" attribute="1" defaultMemberUniqueName="[fact].[Marketing].[All]" allUniqueName="[fact].[Marketing].[All]" dimensionUniqueName="[fact]" displayFolder="" count="0" memberValueDatatype="20" unbalanced="0"/>
    <cacheHierarchy uniqueName="[fact].[Inventory]" caption="Inventory" attribute="1" defaultMemberUniqueName="[fact].[Inventory].[All]" allUniqueName="[fact].[Inventory].[All]" dimensionUniqueName="[fact]" displayFolder="" count="0" memberValueDatatype="20" unbalanced="0"/>
    <cacheHierarchy uniqueName="[fact].[Budget Sales]" caption="Budget Sales" attribute="1" defaultMemberUniqueName="[fact].[Budget Sales].[All]" allUniqueName="[fact].[Budget Sales].[All]" dimensionUniqueName="[fact]" displayFolder="" count="0" memberValueDatatype="20" unbalanced="0"/>
    <cacheHierarchy uniqueName="[fact].[Budget COGS]" caption="Budget COGS" attribute="1" defaultMemberUniqueName="[fact].[Budget COGS].[All]" allUniqueName="[fact].[Budget COGS].[All]" dimensionUniqueName="[fact]" displayFolder="" count="0" memberValueDatatype="20" unbalanced="0"/>
    <cacheHierarchy uniqueName="[fact].[Budget Margin]" caption="Budget Margin" attribute="1" defaultMemberUniqueName="[fact].[Budget Margin].[All]" allUniqueName="[fact].[Budget Margin].[All]" dimensionUniqueName="[fact]" displayFolder="" count="0" memberValueDatatype="20" unbalanced="0"/>
    <cacheHierarchy uniqueName="[fact].[Budget Profit]" caption="Budget Profit" attribute="1" defaultMemberUniqueName="[fact].[Budget Profit].[All]" allUniqueName="[fact].[Budget Profit].[All]" dimensionUniqueName="[fact]" displayFolder="" count="0" memberValueDatatype="20" unbalanced="0"/>
    <cacheHierarchy uniqueName="[location].[Area Code]" caption="Area Code" attribute="1" defaultMemberUniqueName="[location].[Area Code].[All]" allUniqueName="[location].[Area Code].[All]" dimensionUniqueName="[location]" displayFolder="" count="0" memberValueDatatype="20" unbalanced="0"/>
    <cacheHierarchy uniqueName="[location].[State]" caption="State" attribute="1" defaultMemberUniqueName="[location].[State].[All]" allUniqueName="[location].[State].[All]" dimensionUniqueName="[location]" displayFolder="" count="2" memberValueDatatype="130" unbalanced="0"/>
    <cacheHierarchy uniqueName="[location].[Market]" caption="Market" attribute="1" defaultMemberUniqueName="[location].[Market].[All]" allUniqueName="[location].[Market].[All]" dimensionUniqueName="[location]" displayFolder="" count="2" memberValueDatatype="130" unbalanced="0"/>
    <cacheHierarchy uniqueName="[location].[Market Size]" caption="Market Size" attribute="1" defaultMemberUniqueName="[location].[Market Size].[All]" allUniqueName="[location].[Market Size].[All]" dimensionUniqueName="[location]" displayFolder="" count="2" memberValueDatatype="130" unbalanced="0"/>
    <cacheHierarchy uniqueName="[product].[Product Id]" caption="Product Id" attribute="1" defaultMemberUniqueName="[product].[Product Id].[All]" allUniqueName="[product].[Product Id].[All]" dimensionUniqueName="[product]" displayFolder="" count="0" memberValueDatatype="20" unbalanced="0"/>
    <cacheHierarchy uniqueName="[product].[Product]" caption="Product" attribute="1" defaultMemberUniqueName="[product].[Product].[All]" allUniqueName="[product].[Product].[All]" dimensionUniqueName="[product]" displayFolder="" count="2" memberValueDatatype="130" unbalanced="0"/>
    <cacheHierarchy uniqueName="[product].[Product Type]" caption="Product Type" attribute="1" defaultMemberUniqueName="[product].[Product Type].[All]" allUniqueName="[product].[Product Type].[All]" dimensionUniqueName="[product]" displayFolder="" count="2" memberValueDatatype="130" unbalanced="0">
      <fieldsUsage count="2">
        <fieldUsage x="-1"/>
        <fieldUsage x="3"/>
      </fieldsUsage>
    </cacheHierarchy>
    <cacheHierarchy uniqueName="[product].[Product Category]" caption="Product Category" attribute="1" defaultMemberUniqueName="[product].[Product Category].[All]" allUniqueName="[product].[Product Category].[All]" dimensionUniqueName="[product]" displayFolder="" count="2" memberValueDatatype="130" unbalanced="0"/>
    <cacheHierarchy uniqueName="[Measures].[% Expenses / Sales]" caption="% Expenses / Sales" measure="1" displayFolder="" measureGroup="fact" count="0"/>
    <cacheHierarchy uniqueName="[Measures].[# Inventory Turnover]" caption="# Inventory Turnover" measure="1" displayFolder="" measureGroup="fact" count="0" oneField="1">
      <fieldsUsage count="1">
        <fieldUsage x="1"/>
      </fieldsUsage>
    </cacheHierarchy>
    <cacheHierarchy uniqueName="[Measures].[% Marketing / Sales]" caption="% Marketing / Sales" measure="1" displayFolder="" measureGroup="fact" count="0" oneField="1">
      <fieldsUsage count="1">
        <fieldUsage x="2"/>
      </fieldsUsage>
    </cacheHierarchy>
    <cacheHierarchy uniqueName="[Measures].[% Profit / Sales]" caption="% Profit / Sales" measure="1" displayFolder="" measureGroup="fact" count="0"/>
    <cacheHierarchy uniqueName="[Measures].[__XL_Count fact]" caption="__XL_Count fact" measure="1" displayFolder="" measureGroup="fact" count="0" hidden="1"/>
    <cacheHierarchy uniqueName="[Measures].[__XL_Count product]" caption="__XL_Count product" measure="1" displayFolder="" measureGroup="product" count="0" hidden="1"/>
    <cacheHierarchy uniqueName="[Measures].[__XL_Count location]" caption="__XL_Count location" measure="1" displayFolder="" measureGroup="location"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Sum of Sales]" caption="Sum of Sales" measure="1" displayFolder="" measureGroup="fact"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fact" count="0" hidden="1">
      <extLst>
        <ext xmlns:x15="http://schemas.microsoft.com/office/spreadsheetml/2010/11/main" uri="{B97F6D7D-B522-45F9-BDA1-12C45D357490}">
          <x15:cacheHierarchy aggregatedColumn="11"/>
        </ext>
      </extLst>
    </cacheHierarchy>
    <cacheHierarchy uniqueName="[Measures].[Sum of Budget Profit]" caption="Sum of Budget Profit" measure="1" displayFolder="" measureGroup="fact" count="0" hidden="1">
      <extLst>
        <ext xmlns:x15="http://schemas.microsoft.com/office/spreadsheetml/2010/11/main" uri="{B97F6D7D-B522-45F9-BDA1-12C45D357490}">
          <x15:cacheHierarchy aggregatedColumn="17"/>
        </ext>
      </extLst>
    </cacheHierarchy>
    <cacheHierarchy uniqueName="[Measures].[Sum of Budget Margin]" caption="Sum of Budget Margin" measure="1" displayFolder="" measureGroup="fact" count="0" hidden="1">
      <extLst>
        <ext xmlns:x15="http://schemas.microsoft.com/office/spreadsheetml/2010/11/main" uri="{B97F6D7D-B522-45F9-BDA1-12C45D357490}">
          <x15:cacheHierarchy aggregatedColumn="16"/>
        </ext>
      </extLst>
    </cacheHierarchy>
    <cacheHierarchy uniqueName="[Measures].[Sum of Area Code]" caption="Sum of Area Code" measure="1" displayFolder="" measureGroup="location" count="0" hidden="1">
      <extLst>
        <ext xmlns:x15="http://schemas.microsoft.com/office/spreadsheetml/2010/11/main" uri="{B97F6D7D-B522-45F9-BDA1-12C45D357490}">
          <x15:cacheHierarchy aggregatedColumn="18"/>
        </ext>
      </extLst>
    </cacheHierarchy>
    <cacheHierarchy uniqueName="[Measures].[Distinct Count of Area Code]" caption="Distinct Count of Area Code" measure="1" displayFolder="" measureGroup="location" count="0" hidden="1">
      <extLst>
        <ext xmlns:x15="http://schemas.microsoft.com/office/spreadsheetml/2010/11/main" uri="{B97F6D7D-B522-45F9-BDA1-12C45D357490}">
          <x15:cacheHierarchy aggregatedColumn="18"/>
        </ext>
      </extLst>
    </cacheHierarchy>
    <cacheHierarchy uniqueName="[Measures].[Sum of Expenses]" caption="Sum of Expenses" measure="1" displayFolder="" measureGroup="fact" count="0" hidden="1">
      <extLst>
        <ext xmlns:x15="http://schemas.microsoft.com/office/spreadsheetml/2010/11/main" uri="{B97F6D7D-B522-45F9-BDA1-12C45D357490}">
          <x15:cacheHierarchy aggregatedColumn="10"/>
        </ext>
      </extLst>
    </cacheHierarchy>
    <cacheHierarchy uniqueName="[Measures].[Sum of Margin]" caption="Sum of Margin" measure="1" displayFolder="" measureGroup="fact" count="0" hidden="1">
      <extLst>
        <ext xmlns:x15="http://schemas.microsoft.com/office/spreadsheetml/2010/11/main" uri="{B97F6D7D-B522-45F9-BDA1-12C45D357490}">
          <x15:cacheHierarchy aggregatedColumn="9"/>
        </ext>
      </extLst>
    </cacheHierarchy>
    <cacheHierarchy uniqueName="[Measures].[Sum of Budget Sales]" caption="Sum of Budget Sales" measure="1" displayFolder="" measureGroup="fact" count="0" hidden="1">
      <extLst>
        <ext xmlns:x15="http://schemas.microsoft.com/office/spreadsheetml/2010/11/main" uri="{B97F6D7D-B522-45F9-BDA1-12C45D357490}">
          <x15:cacheHierarchy aggregatedColumn="14"/>
        </ext>
      </extLst>
    </cacheHierarchy>
  </cacheHierarchies>
  <kpis count="0"/>
  <dimensions count="5">
    <dimension name="date" uniqueName="[date]" caption="date"/>
    <dimension name="fact" uniqueName="[fact]" caption="fact"/>
    <dimension name="location" uniqueName="[location]" caption="location"/>
    <dimension measure="1" name="Measures" uniqueName="[Measures]" caption="Measures"/>
    <dimension name="product" uniqueName="[product]" caption="product"/>
  </dimensions>
  <measureGroups count="4">
    <measureGroup name="date" caption="date"/>
    <measureGroup name="fact" caption="fact"/>
    <measureGroup name="location" caption="location"/>
    <measureGroup name="product" caption="product"/>
  </measureGroups>
  <maps count="7">
    <map measureGroup="0" dimension="0"/>
    <map measureGroup="1" dimension="0"/>
    <map measureGroup="1" dimension="1"/>
    <map measureGroup="1" dimension="2"/>
    <map measureGroup="1" dimension="4"/>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ic Liu" refreshedDate="44872.911449421299" backgroundQuery="1" createdVersion="8" refreshedVersion="8" minRefreshableVersion="3" recordCount="0" supportSubquery="1" supportAdvancedDrill="1" xr:uid="{E341298A-FC3D-4266-BB0D-3FB0CE04C8BE}">
  <cacheSource type="external" connectionId="5"/>
  <cacheFields count="7">
    <cacheField name="[Measures].[Sum of Sales]" caption="Sum of Sales" numFmtId="0" hierarchy="35" level="32767"/>
    <cacheField name="[Measures].[Sum of Margin]" caption="Sum of Margin" numFmtId="0" hierarchy="42" level="32767"/>
    <cacheField name="[Measures].[Sum of Profit]" caption="Sum of Profit" numFmtId="0" hierarchy="36" level="32767"/>
    <cacheField name="[Measures].[Sum of Budget Sales]" caption="Sum of Budget Sales" numFmtId="0" hierarchy="43" level="32767"/>
    <cacheField name="[Measures].[Sum of Budget Margin]" caption="Sum of Budget Margin" numFmtId="0" hierarchy="38" level="32767"/>
    <cacheField name="[Measures].[Sum of Budget Profit]" caption="Sum of Budget Profit" numFmtId="0" hierarchy="37" level="32767"/>
    <cacheField name="[product].[Product Type].[Product Type]" caption="Product Type" numFmtId="0" hierarchy="24" level="1">
      <sharedItems containsSemiMixedTypes="0" containsNonDate="0" containsString="0"/>
    </cacheField>
  </cacheFields>
  <cacheHierarchies count="44">
    <cacheHierarchy uniqueName="[date].[Date]" caption="Date" attribute="1" time="1" defaultMemberUniqueName="[date].[Date].[All]" allUniqueName="[date].[Date].[All]" dimensionUniqueName="[date]" displayFolder="" count="0" memberValueDatatype="7" unbalanced="0"/>
    <cacheHierarchy uniqueName="[date].[Month]" caption="Month" attribute="1" defaultMemberUniqueName="[date].[Month].[All]" allUniqueName="[date].[Month].[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fact].[Product Id]" caption="Product Id" attribute="1" defaultMemberUniqueName="[fact].[Product Id].[All]" allUniqueName="[fact].[Product Id].[All]" dimensionUniqueName="[fact]" displayFolder="" count="0" memberValueDatatype="20" unbalanced="0"/>
    <cacheHierarchy uniqueName="[fact].[Area Code]" caption="Area Code" attribute="1" defaultMemberUniqueName="[fact].[Area Code].[All]" allUniqueName="[fact].[Area Code].[All]" dimensionUniqueName="[fact]" displayFolder="" count="0" memberValueDatatype="20" unbalanced="0"/>
    <cacheHierarchy uniqueName="[fact].[Date]" caption="Date" attribute="1" time="1" defaultMemberUniqueName="[fact].[Date].[All]" allUniqueName="[fact].[Date].[All]" dimensionUniqueName="[fact]" displayFolder="" count="0" memberValueDatatype="7" unbalanced="0"/>
    <cacheHierarchy uniqueName="[fact].[Sales]" caption="Sales" attribute="1" defaultMemberUniqueName="[fact].[Sales].[All]" allUniqueName="[fact].[Sales].[All]" dimensionUniqueName="[fact]" displayFolder="" count="0" memberValueDatatype="20" unbalanced="0"/>
    <cacheHierarchy uniqueName="[fact].[COGS]" caption="COGS" attribute="1" defaultMemberUniqueName="[fact].[COGS].[All]" allUniqueName="[fact].[COGS].[All]" dimensionUniqueName="[fact]" displayFolder="" count="0" memberValueDatatype="20" unbalanced="0"/>
    <cacheHierarchy uniqueName="[fact].[Margin]" caption="Margin" attribute="1" defaultMemberUniqueName="[fact].[Margin].[All]" allUniqueName="[fact].[Margin].[All]" dimensionUniqueName="[fact]" displayFolder="" count="0" memberValueDatatype="20" unbalanced="0"/>
    <cacheHierarchy uniqueName="[fact].[Expenses]" caption="Expenses" attribute="1" defaultMemberUniqueName="[fact].[Expenses].[All]" allUniqueName="[fact].[Expenses].[All]" dimensionUniqueName="[fact]" displayFolder="" count="0" memberValueDatatype="20" unbalanced="0"/>
    <cacheHierarchy uniqueName="[fact].[Profit]" caption="Profit" attribute="1" defaultMemberUniqueName="[fact].[Profit].[All]" allUniqueName="[fact].[Profit].[All]" dimensionUniqueName="[fact]" displayFolder="" count="0" memberValueDatatype="20" unbalanced="0"/>
    <cacheHierarchy uniqueName="[fact].[Marketing]" caption="Marketing" attribute="1" defaultMemberUniqueName="[fact].[Marketing].[All]" allUniqueName="[fact].[Marketing].[All]" dimensionUniqueName="[fact]" displayFolder="" count="0" memberValueDatatype="20" unbalanced="0"/>
    <cacheHierarchy uniqueName="[fact].[Inventory]" caption="Inventory" attribute="1" defaultMemberUniqueName="[fact].[Inventory].[All]" allUniqueName="[fact].[Inventory].[All]" dimensionUniqueName="[fact]" displayFolder="" count="0" memberValueDatatype="20" unbalanced="0"/>
    <cacheHierarchy uniqueName="[fact].[Budget Sales]" caption="Budget Sales" attribute="1" defaultMemberUniqueName="[fact].[Budget Sales].[All]" allUniqueName="[fact].[Budget Sales].[All]" dimensionUniqueName="[fact]" displayFolder="" count="0" memberValueDatatype="20" unbalanced="0"/>
    <cacheHierarchy uniqueName="[fact].[Budget COGS]" caption="Budget COGS" attribute="1" defaultMemberUniqueName="[fact].[Budget COGS].[All]" allUniqueName="[fact].[Budget COGS].[All]" dimensionUniqueName="[fact]" displayFolder="" count="0" memberValueDatatype="20" unbalanced="0"/>
    <cacheHierarchy uniqueName="[fact].[Budget Margin]" caption="Budget Margin" attribute="1" defaultMemberUniqueName="[fact].[Budget Margin].[All]" allUniqueName="[fact].[Budget Margin].[All]" dimensionUniqueName="[fact]" displayFolder="" count="0" memberValueDatatype="20" unbalanced="0"/>
    <cacheHierarchy uniqueName="[fact].[Budget Profit]" caption="Budget Profit" attribute="1" defaultMemberUniqueName="[fact].[Budget Profit].[All]" allUniqueName="[fact].[Budget Profit].[All]" dimensionUniqueName="[fact]" displayFolder="" count="0" memberValueDatatype="20" unbalanced="0"/>
    <cacheHierarchy uniqueName="[location].[Area Code]" caption="Area Code" attribute="1" defaultMemberUniqueName="[location].[Area Code].[All]" allUniqueName="[location].[Area Code].[All]" dimensionUniqueName="[location]" displayFolder="" count="0" memberValueDatatype="20" unbalanced="0"/>
    <cacheHierarchy uniqueName="[location].[State]" caption="State" attribute="1" defaultMemberUniqueName="[location].[State].[All]" allUniqueName="[location].[State].[All]" dimensionUniqueName="[location]" displayFolder="" count="2" memberValueDatatype="130" unbalanced="0"/>
    <cacheHierarchy uniqueName="[location].[Market]" caption="Market" attribute="1" defaultMemberUniqueName="[location].[Market].[All]" allUniqueName="[location].[Market].[All]" dimensionUniqueName="[location]" displayFolder="" count="2" memberValueDatatype="130" unbalanced="0"/>
    <cacheHierarchy uniqueName="[location].[Market Size]" caption="Market Size" attribute="1" defaultMemberUniqueName="[location].[Market Size].[All]" allUniqueName="[location].[Market Size].[All]" dimensionUniqueName="[location]" displayFolder="" count="2" memberValueDatatype="130" unbalanced="0"/>
    <cacheHierarchy uniqueName="[product].[Product Id]" caption="Product Id" attribute="1" defaultMemberUniqueName="[product].[Product Id].[All]" allUniqueName="[product].[Product Id].[All]" dimensionUniqueName="[product]" displayFolder="" count="0" memberValueDatatype="20" unbalanced="0"/>
    <cacheHierarchy uniqueName="[product].[Product]" caption="Product" attribute="1" defaultMemberUniqueName="[product].[Product].[All]" allUniqueName="[product].[Product].[All]" dimensionUniqueName="[product]" displayFolder="" count="2" memberValueDatatype="130" unbalanced="0"/>
    <cacheHierarchy uniqueName="[product].[Product Type]" caption="Product Type" attribute="1" defaultMemberUniqueName="[product].[Product Type].[All]" allUniqueName="[product].[Product Type].[All]" dimensionUniqueName="[product]" displayFolder="" count="2" memberValueDatatype="130" unbalanced="0">
      <fieldsUsage count="2">
        <fieldUsage x="-1"/>
        <fieldUsage x="6"/>
      </fieldsUsage>
    </cacheHierarchy>
    <cacheHierarchy uniqueName="[product].[Product Category]" caption="Product Category" attribute="1" defaultMemberUniqueName="[product].[Product Category].[All]" allUniqueName="[product].[Product Category].[All]" dimensionUniqueName="[product]" displayFolder="" count="2" memberValueDatatype="130" unbalanced="0"/>
    <cacheHierarchy uniqueName="[Measures].[% Expenses / Sales]" caption="% Expenses / Sales" measure="1" displayFolder="" measureGroup="fact" count="0"/>
    <cacheHierarchy uniqueName="[Measures].[# Inventory Turnover]" caption="# Inventory Turnover" measure="1" displayFolder="" measureGroup="fact" count="0"/>
    <cacheHierarchy uniqueName="[Measures].[% Marketing / Sales]" caption="% Marketing / Sales" measure="1" displayFolder="" measureGroup="fact" count="0"/>
    <cacheHierarchy uniqueName="[Measures].[% Profit / Sales]" caption="% Profit / Sales" measure="1" displayFolder="" measureGroup="fact" count="0"/>
    <cacheHierarchy uniqueName="[Measures].[__XL_Count fact]" caption="__XL_Count fact" measure="1" displayFolder="" measureGroup="fact" count="0" hidden="1"/>
    <cacheHierarchy uniqueName="[Measures].[__XL_Count product]" caption="__XL_Count product" measure="1" displayFolder="" measureGroup="product" count="0" hidden="1"/>
    <cacheHierarchy uniqueName="[Measures].[__XL_Count location]" caption="__XL_Count location" measure="1" displayFolder="" measureGroup="location"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Sum of Sales]" caption="Sum of Sales" measure="1" displayFolder="" measureGroup="fact"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Profit]" caption="Sum of Profit" measure="1" displayFolder="" measureGroup="fact"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Budget Profit]" caption="Sum of Budget Profit" measure="1" displayFolder="" measureGroup="fact" count="0" oneField="1" hidden="1">
      <fieldsUsage count="1">
        <fieldUsage x="5"/>
      </fieldsUsage>
      <extLst>
        <ext xmlns:x15="http://schemas.microsoft.com/office/spreadsheetml/2010/11/main" uri="{B97F6D7D-B522-45F9-BDA1-12C45D357490}">
          <x15:cacheHierarchy aggregatedColumn="17"/>
        </ext>
      </extLst>
    </cacheHierarchy>
    <cacheHierarchy uniqueName="[Measures].[Sum of Budget Margin]" caption="Sum of Budget Margin" measure="1" displayFolder="" measureGroup="fact" count="0" oneField="1" hidden="1">
      <fieldsUsage count="1">
        <fieldUsage x="4"/>
      </fieldsUsage>
      <extLst>
        <ext xmlns:x15="http://schemas.microsoft.com/office/spreadsheetml/2010/11/main" uri="{B97F6D7D-B522-45F9-BDA1-12C45D357490}">
          <x15:cacheHierarchy aggregatedColumn="16"/>
        </ext>
      </extLst>
    </cacheHierarchy>
    <cacheHierarchy uniqueName="[Measures].[Sum of Area Code]" caption="Sum of Area Code" measure="1" displayFolder="" measureGroup="location" count="0" hidden="1">
      <extLst>
        <ext xmlns:x15="http://schemas.microsoft.com/office/spreadsheetml/2010/11/main" uri="{B97F6D7D-B522-45F9-BDA1-12C45D357490}">
          <x15:cacheHierarchy aggregatedColumn="18"/>
        </ext>
      </extLst>
    </cacheHierarchy>
    <cacheHierarchy uniqueName="[Measures].[Distinct Count of Area Code]" caption="Distinct Count of Area Code" measure="1" displayFolder="" measureGroup="location" count="0" hidden="1">
      <extLst>
        <ext xmlns:x15="http://schemas.microsoft.com/office/spreadsheetml/2010/11/main" uri="{B97F6D7D-B522-45F9-BDA1-12C45D357490}">
          <x15:cacheHierarchy aggregatedColumn="18"/>
        </ext>
      </extLst>
    </cacheHierarchy>
    <cacheHierarchy uniqueName="[Measures].[Sum of Expenses]" caption="Sum of Expenses" measure="1" displayFolder="" measureGroup="fact" count="0" hidden="1">
      <extLst>
        <ext xmlns:x15="http://schemas.microsoft.com/office/spreadsheetml/2010/11/main" uri="{B97F6D7D-B522-45F9-BDA1-12C45D357490}">
          <x15:cacheHierarchy aggregatedColumn="10"/>
        </ext>
      </extLst>
    </cacheHierarchy>
    <cacheHierarchy uniqueName="[Measures].[Sum of Margin]" caption="Sum of Margin" measure="1" displayFolder="" measureGroup="fact"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Budget Sales]" caption="Sum of Budget Sales" measure="1" displayFolder="" measureGroup="fact" count="0" oneField="1" hidden="1">
      <fieldsUsage count="1">
        <fieldUsage x="3"/>
      </fieldsUsage>
      <extLst>
        <ext xmlns:x15="http://schemas.microsoft.com/office/spreadsheetml/2010/11/main" uri="{B97F6D7D-B522-45F9-BDA1-12C45D357490}">
          <x15:cacheHierarchy aggregatedColumn="14"/>
        </ext>
      </extLst>
    </cacheHierarchy>
  </cacheHierarchies>
  <kpis count="0"/>
  <dimensions count="5">
    <dimension name="date" uniqueName="[date]" caption="date"/>
    <dimension name="fact" uniqueName="[fact]" caption="fact"/>
    <dimension name="location" uniqueName="[location]" caption="location"/>
    <dimension measure="1" name="Measures" uniqueName="[Measures]" caption="Measures"/>
    <dimension name="product" uniqueName="[product]" caption="product"/>
  </dimensions>
  <measureGroups count="4">
    <measureGroup name="date" caption="date"/>
    <measureGroup name="fact" caption="fact"/>
    <measureGroup name="location" caption="location"/>
    <measureGroup name="product" caption="product"/>
  </measureGroups>
  <maps count="7">
    <map measureGroup="0" dimension="0"/>
    <map measureGroup="1" dimension="0"/>
    <map measureGroup="1" dimension="1"/>
    <map measureGroup="1" dimension="2"/>
    <map measureGroup="1" dimension="4"/>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ic Liu" refreshedDate="44871.751870370368" backgroundQuery="1" createdVersion="3" refreshedVersion="8" minRefreshableVersion="3" recordCount="0" supportSubquery="1" supportAdvancedDrill="1" xr:uid="{8551FE87-0E4D-41A4-8DB2-87436417BE1E}">
  <cacheSource type="external" connectionId="5">
    <extLst>
      <ext xmlns:x14="http://schemas.microsoft.com/office/spreadsheetml/2009/9/main" uri="{F057638F-6D5F-4e77-A914-E7F072B9BCA8}">
        <x14:sourceConnection name="ThisWorkbookDataModel"/>
      </ext>
    </extLst>
  </cacheSource>
  <cacheFields count="0"/>
  <cacheHierarchies count="42">
    <cacheHierarchy uniqueName="[date].[Date]" caption="Date" attribute="1" time="1" defaultMemberUniqueName="[date].[Date].[All]" allUniqueName="[date].[Date].[All]" dimensionUniqueName="[date]" displayFolder="" count="0" memberValueDatatype="7" unbalanced="0"/>
    <cacheHierarchy uniqueName="[date].[Month]" caption="Month" attribute="1" defaultMemberUniqueName="[date].[Month].[All]" allUniqueName="[date].[Month].[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Year]" caption="Year" attribute="1" defaultMemberUniqueName="[date].[Year].[All]" allUniqueName="[date].[Year].[All]" dimensionUniqueName="[date]" displayFolder="" count="2" memberValueDatatype="20" unbalanced="0"/>
    <cacheHierarchy uniqueName="[fact].[Product Id]" caption="Product Id" attribute="1" defaultMemberUniqueName="[fact].[Product Id].[All]" allUniqueName="[fact].[Product Id].[All]" dimensionUniqueName="[fact]" displayFolder="" count="0" memberValueDatatype="20" unbalanced="0"/>
    <cacheHierarchy uniqueName="[fact].[Area Code]" caption="Area Code" attribute="1" defaultMemberUniqueName="[fact].[Area Code].[All]" allUniqueName="[fact].[Area Code].[All]" dimensionUniqueName="[fact]" displayFolder="" count="0" memberValueDatatype="20" unbalanced="0"/>
    <cacheHierarchy uniqueName="[fact].[Date]" caption="Date" attribute="1" time="1" defaultMemberUniqueName="[fact].[Date].[All]" allUniqueName="[fact].[Date].[All]" dimensionUniqueName="[fact]" displayFolder="" count="0" memberValueDatatype="7" unbalanced="0"/>
    <cacheHierarchy uniqueName="[fact].[Sales]" caption="Sales" attribute="1" defaultMemberUniqueName="[fact].[Sales].[All]" allUniqueName="[fact].[Sales].[All]" dimensionUniqueName="[fact]" displayFolder="" count="0" memberValueDatatype="20" unbalanced="0"/>
    <cacheHierarchy uniqueName="[fact].[COGS]" caption="COGS" attribute="1" defaultMemberUniqueName="[fact].[COGS].[All]" allUniqueName="[fact].[COGS].[All]" dimensionUniqueName="[fact]" displayFolder="" count="0" memberValueDatatype="20" unbalanced="0"/>
    <cacheHierarchy uniqueName="[fact].[Margin]" caption="Margin" attribute="1" defaultMemberUniqueName="[fact].[Margin].[All]" allUniqueName="[fact].[Margin].[All]" dimensionUniqueName="[fact]" displayFolder="" count="0" memberValueDatatype="20" unbalanced="0"/>
    <cacheHierarchy uniqueName="[fact].[Expenses]" caption="Expenses" attribute="1" defaultMemberUniqueName="[fact].[Expenses].[All]" allUniqueName="[fact].[Expenses].[All]" dimensionUniqueName="[fact]" displayFolder="" count="0" memberValueDatatype="20" unbalanced="0"/>
    <cacheHierarchy uniqueName="[fact].[Profit]" caption="Profit" attribute="1" defaultMemberUniqueName="[fact].[Profit].[All]" allUniqueName="[fact].[Profit].[All]" dimensionUniqueName="[fact]" displayFolder="" count="0" memberValueDatatype="20" unbalanced="0"/>
    <cacheHierarchy uniqueName="[fact].[Marketing]" caption="Marketing" attribute="1" defaultMemberUniqueName="[fact].[Marketing].[All]" allUniqueName="[fact].[Marketing].[All]" dimensionUniqueName="[fact]" displayFolder="" count="0" memberValueDatatype="20" unbalanced="0"/>
    <cacheHierarchy uniqueName="[fact].[Inventory]" caption="Inventory" attribute="1" defaultMemberUniqueName="[fact].[Inventory].[All]" allUniqueName="[fact].[Inventory].[All]" dimensionUniqueName="[fact]" displayFolder="" count="0" memberValueDatatype="20" unbalanced="0"/>
    <cacheHierarchy uniqueName="[fact].[Budget Sales]" caption="Budget Sales" attribute="1" defaultMemberUniqueName="[fact].[Budget Sales].[All]" allUniqueName="[fact].[Budget Sales].[All]" dimensionUniqueName="[fact]" displayFolder="" count="0" memberValueDatatype="20" unbalanced="0"/>
    <cacheHierarchy uniqueName="[fact].[Budget COGS]" caption="Budget COGS" attribute="1" defaultMemberUniqueName="[fact].[Budget COGS].[All]" allUniqueName="[fact].[Budget COGS].[All]" dimensionUniqueName="[fact]" displayFolder="" count="0" memberValueDatatype="20" unbalanced="0"/>
    <cacheHierarchy uniqueName="[fact].[Budget Margin]" caption="Budget Margin" attribute="1" defaultMemberUniqueName="[fact].[Budget Margin].[All]" allUniqueName="[fact].[Budget Margin].[All]" dimensionUniqueName="[fact]" displayFolder="" count="0" memberValueDatatype="20" unbalanced="0"/>
    <cacheHierarchy uniqueName="[fact].[Budget Profit]" caption="Budget Profit" attribute="1" defaultMemberUniqueName="[fact].[Budget Profit].[All]" allUniqueName="[fact].[Budget Profit].[All]" dimensionUniqueName="[fact]" displayFolder="" count="0" memberValueDatatype="20" unbalanced="0"/>
    <cacheHierarchy uniqueName="[location].[Area Code]" caption="Area Code" attribute="1" defaultMemberUniqueName="[location].[Area Code].[All]" allUniqueName="[location].[Area Code].[All]" dimensionUniqueName="[location]" displayFolder="" count="0" memberValueDatatype="20" unbalanced="0"/>
    <cacheHierarchy uniqueName="[location].[State]" caption="State" attribute="1" defaultMemberUniqueName="[location].[State].[All]" allUniqueName="[location].[State].[All]" dimensionUniqueName="[location]" displayFolder="" count="2" memberValueDatatype="130" unbalanced="0"/>
    <cacheHierarchy uniqueName="[location].[Market]" caption="Market" attribute="1" defaultMemberUniqueName="[location].[Market].[All]" allUniqueName="[location].[Market].[All]" dimensionUniqueName="[location]" displayFolder="" count="2" memberValueDatatype="130" unbalanced="0"/>
    <cacheHierarchy uniqueName="[location].[Market Size]" caption="Market Size" attribute="1" defaultMemberUniqueName="[location].[Market Size].[All]" allUniqueName="[location].[Market Size].[All]" dimensionUniqueName="[location]" displayFolder="" count="2" memberValueDatatype="130" unbalanced="0"/>
    <cacheHierarchy uniqueName="[product].[Product Id]" caption="Product Id" attribute="1" defaultMemberUniqueName="[product].[Product Id].[All]" allUniqueName="[product].[Product Id].[All]" dimensionUniqueName="[product]" displayFolder="" count="0" memberValueDatatype="20" unbalanced="0"/>
    <cacheHierarchy uniqueName="[product].[Product]" caption="Product" attribute="1" defaultMemberUniqueName="[product].[Product].[All]" allUniqueName="[product].[Product].[All]" dimensionUniqueName="[product]" displayFolder="" count="2" memberValueDatatype="130" unbalanced="0"/>
    <cacheHierarchy uniqueName="[product].[Product Type]" caption="Product Type" attribute="1" defaultMemberUniqueName="[product].[Product Type].[All]" allUniqueName="[product].[Product Type].[All]" dimensionUniqueName="[product]" displayFolder="" count="2" memberValueDatatype="130" unbalanced="0"/>
    <cacheHierarchy uniqueName="[product].[Product Category]" caption="Product Category" attribute="1" defaultMemberUniqueName="[product].[Product Category].[All]" allUniqueName="[product].[Product Category].[All]" dimensionUniqueName="[product]" displayFolder="" count="2" memberValueDatatype="130" unbalanced="0"/>
    <cacheHierarchy uniqueName="[Measures].[Sum of Sales]" caption="Sum of Sales" measure="1" displayFolder="" measureGroup="fact" count="0">
      <extLst>
        <ext xmlns:x15="http://schemas.microsoft.com/office/spreadsheetml/2010/11/main" uri="{B97F6D7D-B522-45F9-BDA1-12C45D357490}">
          <x15:cacheHierarchy aggregatedColumn="7"/>
        </ext>
      </extLst>
    </cacheHierarchy>
    <cacheHierarchy uniqueName="[Measures].[Sum of Profit]" caption="Sum of Profit" measure="1" displayFolder="" measureGroup="fact" count="0">
      <extLst>
        <ext xmlns:x15="http://schemas.microsoft.com/office/spreadsheetml/2010/11/main" uri="{B97F6D7D-B522-45F9-BDA1-12C45D357490}">
          <x15:cacheHierarchy aggregatedColumn="11"/>
        </ext>
      </extLst>
    </cacheHierarchy>
    <cacheHierarchy uniqueName="[Measures].[Sum of Budget Profit]" caption="Sum of Budget Profit" measure="1" displayFolder="" measureGroup="fact" count="0">
      <extLst>
        <ext xmlns:x15="http://schemas.microsoft.com/office/spreadsheetml/2010/11/main" uri="{B97F6D7D-B522-45F9-BDA1-12C45D357490}">
          <x15:cacheHierarchy aggregatedColumn="17"/>
        </ext>
      </extLst>
    </cacheHierarchy>
    <cacheHierarchy uniqueName="[Measures].[Sum of Budget Margin]" caption="Sum of Budget Margin" measure="1" displayFolder="" measureGroup="fact" count="0">
      <extLst>
        <ext xmlns:x15="http://schemas.microsoft.com/office/spreadsheetml/2010/11/main" uri="{B97F6D7D-B522-45F9-BDA1-12C45D357490}">
          <x15:cacheHierarchy aggregatedColumn="16"/>
        </ext>
      </extLst>
    </cacheHierarchy>
    <cacheHierarchy uniqueName="[Measures].[Sum of Area Code]" caption="Sum of Area Code" measure="1" displayFolder="" measureGroup="location" count="0">
      <extLst>
        <ext xmlns:x15="http://schemas.microsoft.com/office/spreadsheetml/2010/11/main" uri="{B97F6D7D-B522-45F9-BDA1-12C45D357490}">
          <x15:cacheHierarchy aggregatedColumn="18"/>
        </ext>
      </extLst>
    </cacheHierarchy>
    <cacheHierarchy uniqueName="[Measures].[Distinct Count of Area Code]" caption="Distinct Count of Area Code" measure="1" displayFolder="" measureGroup="location" count="0">
      <extLst>
        <ext xmlns:x15="http://schemas.microsoft.com/office/spreadsheetml/2010/11/main" uri="{B97F6D7D-B522-45F9-BDA1-12C45D357490}">
          <x15:cacheHierarchy aggregatedColumn="18"/>
        </ext>
      </extLst>
    </cacheHierarchy>
    <cacheHierarchy uniqueName="[Measures].[Sum of Expenses]" caption="Sum of Expenses" measure="1" displayFolder="" measureGroup="fact" count="0">
      <extLst>
        <ext xmlns:x15="http://schemas.microsoft.com/office/spreadsheetml/2010/11/main" uri="{B97F6D7D-B522-45F9-BDA1-12C45D357490}">
          <x15:cacheHierarchy aggregatedColumn="10"/>
        </ext>
      </extLst>
    </cacheHierarchy>
    <cacheHierarchy uniqueName="[Measures].[% Expenses / Sales]" caption="% Expenses / Sales" measure="1" displayFolder="" measureGroup="fact" count="0"/>
    <cacheHierarchy uniqueName="[Measures].[# Inventory Turnover]" caption="# Inventory Turnover" measure="1" displayFolder="" measureGroup="fact" count="0"/>
    <cacheHierarchy uniqueName="[Measures].[% Marketing / Sales]" caption="% Marketing / Sales" measure="1" displayFolder="" measureGroup="fact" count="0"/>
    <cacheHierarchy uniqueName="[Measures].[% Profit / Sales]" caption="% Profit / Sales" measure="1" displayFolder="" measureGroup="fact" count="0"/>
    <cacheHierarchy uniqueName="[Measures].[__XL_Count fact]" caption="__XL_Count fact" measure="1" displayFolder="" measureGroup="fact" count="0" hidden="1"/>
    <cacheHierarchy uniqueName="[Measures].[__XL_Count product]" caption="__XL_Count product" measure="1" displayFolder="" measureGroup="product" count="0" hidden="1"/>
    <cacheHierarchy uniqueName="[Measures].[__XL_Count location]" caption="__XL_Count location" measure="1" displayFolder="" measureGroup="location" count="0" hidden="1"/>
    <cacheHierarchy uniqueName="[Measures].[__XL_Count date]" caption="__XL_Count date" measure="1" displayFolder="" measureGroup="dat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8752541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D34D4C-19D8-4BBA-8B41-20DF0EF7EFD6}" name="PivotTable8" cacheId="150" applyNumberFormats="0" applyBorderFormats="0" applyFontFormats="0" applyPatternFormats="0" applyAlignmentFormats="0" applyWidthHeightFormats="1" dataCaption="Values" tag="289413bf-c1dc-4b85-bd6f-f6471fb5d743" updatedVersion="8" minRefreshableVersion="3" useAutoFormatting="1" subtotalHiddenItems="1" rowGrandTotals="0" colGrandTotals="0" itemPrintTitles="1" createdVersion="8" indent="0" outline="1" outlineData="1" multipleFieldFilters="0" chartFormat="3" rowHeaderCaption="State">
  <location ref="Q1:S25" firstHeaderRow="0" firstDataRow="1" firstDataCol="1"/>
  <pivotFields count="4">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x v="23"/>
    </i>
  </rowItems>
  <colFields count="1">
    <field x="-2"/>
  </colFields>
  <colItems count="2">
    <i>
      <x/>
    </i>
    <i i="1">
      <x v="1"/>
    </i>
  </colItems>
  <dataFields count="2">
    <dataField fld="1" subtotal="count" baseField="0" baseItem="0"/>
    <dataField fld="2" subtotal="count"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ale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cation]"/>
        <x15:activeTabTopLevelEntity name="[fact]"/>
        <x15:activeTabTopLevelEntity name="[date]"/>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E4F568-337B-43FA-8148-ABA39DEE0C1B}" name="PivotTable5" cacheId="149" applyNumberFormats="0" applyBorderFormats="0" applyFontFormats="0" applyPatternFormats="0" applyAlignmentFormats="0" applyWidthHeightFormats="1" dataCaption="Values" tag="31ce897f-722c-410a-b60a-1c0edcd0214d" updatedVersion="8" minRefreshableVersion="3" useAutoFormatting="1" subtotalHiddenItems="1" rowGrandTotals="0" colGrandTotals="0" itemPrintTitles="1" createdVersion="8" indent="0" outline="1" outlineData="1" multipleFieldFilters="0" rowHeaderCaption="Product">
  <location ref="I1:K14"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13">
        <item x="0"/>
        <item x="1"/>
        <item x="2"/>
        <item x="3"/>
        <item x="4"/>
        <item x="5"/>
        <item x="6"/>
        <item x="7"/>
        <item x="8"/>
        <item x="9"/>
        <item x="10"/>
        <item x="11"/>
        <item x="12"/>
      </items>
    </pivotField>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x v="12"/>
    </i>
  </rowItems>
  <colFields count="1">
    <field x="-2"/>
  </colFields>
  <colItems count="2">
    <i>
      <x/>
    </i>
    <i i="1">
      <x v="1"/>
    </i>
  </colItems>
  <dataFields count="2">
    <dataField name="Sales" fld="0" baseField="0" baseItem="0"/>
    <dataField fld="1" subtotal="count"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ale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cation]"/>
        <x15:activeTabTopLevelEntity name="[fact]"/>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4D3049-29F9-4F2B-9A16-12FEC38C7BAB}" name="PivotTable2" cacheId="148" applyNumberFormats="0" applyBorderFormats="0" applyFontFormats="0" applyPatternFormats="0" applyAlignmentFormats="0" applyWidthHeightFormats="1" dataCaption="Values" tag="6708fc33-9f58-4322-9d3a-4794da9f81f2" updatedVersion="8" minRefreshableVersion="3" useAutoFormatting="1" subtotalHiddenItems="1" rowGrandTotals="0" colGrandTotals="0" itemPrintTitles="1" createdVersion="8" indent="0" outline="1" outlineData="1" multipleFieldFilters="0" rowHeaderCaption="State">
  <location ref="A1:C21" firstHeaderRow="0" firstDataRow="1" firstDataCol="1"/>
  <pivotFields count="4">
    <pivotField axis="axisRow" allDrilled="1" subtotalTop="0" showAll="0" sortType="descending" defaultSubtotal="0" defaultAttributeDrillState="1">
      <items count="20">
        <item x="0"/>
        <item x="1"/>
        <item x="2"/>
        <item x="3"/>
        <item x="4"/>
        <item x="5"/>
        <item x="6"/>
        <item x="7"/>
        <item x="8"/>
        <item x="9"/>
        <item x="10"/>
        <item x="11"/>
        <item x="12"/>
        <item x="13"/>
        <item x="14"/>
        <item x="15"/>
        <item x="16"/>
        <item x="17"/>
        <item x="18"/>
        <item x="1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0">
    <i>
      <x/>
    </i>
    <i>
      <x v="12"/>
    </i>
    <i>
      <x v="4"/>
    </i>
    <i>
      <x v="9"/>
    </i>
    <i>
      <x v="5"/>
    </i>
    <i>
      <x v="1"/>
    </i>
    <i>
      <x v="15"/>
    </i>
    <i>
      <x v="18"/>
    </i>
    <i>
      <x v="3"/>
    </i>
    <i>
      <x v="16"/>
    </i>
    <i>
      <x v="17"/>
    </i>
    <i>
      <x v="13"/>
    </i>
    <i>
      <x v="19"/>
    </i>
    <i>
      <x v="7"/>
    </i>
    <i>
      <x v="14"/>
    </i>
    <i>
      <x v="2"/>
    </i>
    <i>
      <x v="8"/>
    </i>
    <i>
      <x v="6"/>
    </i>
    <i>
      <x v="11"/>
    </i>
    <i>
      <x v="10"/>
    </i>
  </rowItems>
  <colFields count="1">
    <field x="-2"/>
  </colFields>
  <colItems count="2">
    <i>
      <x/>
    </i>
    <i i="1">
      <x v="1"/>
    </i>
  </colItems>
  <dataFields count="2">
    <dataField name="Sales" fld="1" baseField="0" baseItem="0"/>
    <dataField fld="2" subtotal="count"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ale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cation]"/>
        <x15:activeTabTopLevelEntity name="[fa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9ACE8D-B825-4A14-9D84-9E14252E149C}" name="PivotTable15" cacheId="151" applyNumberFormats="0" applyBorderFormats="0" applyFontFormats="0" applyPatternFormats="0" applyAlignmentFormats="0" applyWidthHeightFormats="1" dataCaption="Values" tag="d5163828-f7dd-47e0-b1c5-f4b81fcf3f45" updatedVersion="8" minRefreshableVersion="3" useAutoFormatting="1" subtotalHiddenItems="1" rowGrandTotals="0" colGrandTotals="0" itemPrintTitles="1" createdVersion="8" indent="0" outline="1" outlineData="1" multipleFieldFilters="0" rowHeaderCaption="State">
  <location ref="Y1:AD2" firstHeaderRow="0" firstDataRow="1" firstDataCol="0"/>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6">
    <i>
      <x/>
    </i>
    <i i="1">
      <x v="1"/>
    </i>
    <i i="2">
      <x v="2"/>
    </i>
    <i i="3">
      <x v="3"/>
    </i>
    <i i="4">
      <x v="4"/>
    </i>
    <i i="5">
      <x v="5"/>
    </i>
  </colItems>
  <dataFields count="6">
    <dataField name="Sales" fld="0" baseField="0" baseItem="0"/>
    <dataField name="Margin" fld="1" baseField="0" baseItem="0"/>
    <dataField name="Profit" fld="2" baseField="0" baseItem="0"/>
    <dataField name="Budget Sales" fld="3" baseField="0" baseItem="0"/>
    <dataField name="Budget Margin" fld="4" baseField="0" baseItem="0"/>
    <dataField name="Budget Profit" fld="5"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ales"/>
    <pivotHierarchy dragToData="1" caption="Profit"/>
    <pivotHierarchy dragToData="1" caption="Budget Profit"/>
    <pivotHierarchy dragToData="1" caption="Budget Margin"/>
    <pivotHierarchy dragToData="1"/>
    <pivotHierarchy dragToData="1"/>
    <pivotHierarchy dragToData="1"/>
    <pivotHierarchy dragToData="1" caption="Margin"/>
    <pivotHierarchy dragToData="1" caption="Budget Sales"/>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cation]"/>
        <x15:activeTabTopLevelEntity name="[fac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_Size" xr10:uid="{5BC66232-7F72-4521-9822-0DDD45F1CDA9}" sourceName="[location].[Market Size]">
  <pivotTables>
    <pivotTable tabId="6" name="PivotTable2"/>
    <pivotTable tabId="6" name="PivotTable5"/>
    <pivotTable tabId="6" name="PivotTable8"/>
    <pivotTable tabId="6" name="PivotTable15"/>
  </pivotTables>
  <data>
    <olap pivotCacheId="587525416">
      <levels count="2">
        <level uniqueName="[location].[Market Size].[(All)]" sourceCaption="(All)" count="0"/>
        <level uniqueName="[location].[Market Size].[Market Size]" sourceCaption="Market Size" count="2">
          <ranges>
            <range startItem="0">
              <i n="[location].[Market Size].&amp;[Major Market]" c="Major Market"/>
              <i n="[location].[Market Size].&amp;[Small Market]" c="Small Market"/>
            </range>
          </ranges>
        </level>
      </levels>
      <selections count="1">
        <selection n="[location].[Market 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 xr10:uid="{8515A04A-A6B7-4857-BC8E-1CE8B41B779B}" sourceName="[location].[Market]">
  <pivotTables>
    <pivotTable tabId="6" name="PivotTable2"/>
    <pivotTable tabId="6" name="PivotTable5"/>
    <pivotTable tabId="6" name="PivotTable8"/>
    <pivotTable tabId="6" name="PivotTable15"/>
  </pivotTables>
  <data>
    <olap pivotCacheId="587525416">
      <levels count="2">
        <level uniqueName="[location].[Market].[(All)]" sourceCaption="(All)" count="0"/>
        <level uniqueName="[location].[Market].[Market]" sourceCaption="Market" count="4">
          <ranges>
            <range startItem="0">
              <i n="[location].[Market].&amp;[Central]" c="Central"/>
              <i n="[location].[Market].&amp;[East]" c="East"/>
              <i n="[location].[Market].&amp;[South]" c="South"/>
              <i n="[location].[Market].&amp;[West]" c="West"/>
            </range>
          </ranges>
        </level>
      </levels>
      <selections count="1">
        <selection n="[location].[Marke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84C22696-5542-483B-8468-18FBA7BB22AD}" sourceName="[location].[State]">
  <pivotTables>
    <pivotTable tabId="6" name="PivotTable2"/>
    <pivotTable tabId="6" name="PivotTable5"/>
    <pivotTable tabId="6" name="PivotTable8"/>
    <pivotTable tabId="6" name="PivotTable15"/>
  </pivotTables>
  <data>
    <olap pivotCacheId="587525416">
      <levels count="2">
        <level uniqueName="[location].[State].[(All)]" sourceCaption="(All)" count="0"/>
        <level uniqueName="[location].[State].[State]" sourceCaption="State" count="20">
          <ranges>
            <range startItem="0">
              <i n="[location].[State].&amp;[California]" c="California"/>
              <i n="[location].[State].&amp;[Colorado]" c="Colorado"/>
              <i n="[location].[State].&amp;[Connecticut]" c="Connecticut"/>
              <i n="[location].[State].&amp;[Florida]" c="Florida"/>
              <i n="[location].[State].&amp;[Illinois]" c="Illinois"/>
              <i n="[location].[State].&amp;[Iowa]" c="Iowa"/>
              <i n="[location].[State].&amp;[Louisiana]" c="Louisiana"/>
              <i n="[location].[State].&amp;[Massachusetts]" c="Massachusetts"/>
              <i n="[location].[State].&amp;[Missouri]" c="Missouri"/>
              <i n="[location].[State].&amp;[Nevada]" c="Nevada"/>
              <i n="[location].[State].&amp;[New Hampshire]" c="New Hampshire"/>
              <i n="[location].[State].&amp;[New Mexico]" c="New Mexico"/>
              <i n="[location].[State].&amp;[New York]" c="New York"/>
              <i n="[location].[State].&amp;[Ohio]" c="Ohio"/>
              <i n="[location].[State].&amp;[Oklahoma]" c="Oklahoma"/>
              <i n="[location].[State].&amp;[Oregon]" c="Oregon"/>
              <i n="[location].[State].&amp;[Texas]" c="Texas"/>
              <i n="[location].[State].&amp;[Utah]" c="Utah"/>
              <i n="[location].[State].&amp;[Washington]" c="Washington"/>
              <i n="[location].[State].&amp;[Wisconsin]" c="Wisconsin"/>
            </range>
          </ranges>
        </level>
      </levels>
      <selections count="1">
        <selection n="[location].[Stat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2FDABC7C-BAB2-4172-8C25-E8AF24789219}" sourceName="[product].[Product Category]">
  <pivotTables>
    <pivotTable tabId="6" name="PivotTable2"/>
    <pivotTable tabId="6" name="PivotTable5"/>
    <pivotTable tabId="6" name="PivotTable8"/>
    <pivotTable tabId="6" name="PivotTable15"/>
  </pivotTables>
  <data>
    <olap pivotCacheId="587525416">
      <levels count="2">
        <level uniqueName="[product].[Product Category].[(All)]" sourceCaption="(All)" count="0"/>
        <level uniqueName="[product].[Product Category].[Product Category]" sourceCaption="Product Category" count="2">
          <ranges>
            <range startItem="0">
              <i n="[product].[Product Category].&amp;[Decaf]" c="Decaf"/>
              <i n="[product].[Product Category].&amp;[Regular]" c="Regular"/>
            </range>
          </ranges>
        </level>
      </levels>
      <selections count="1">
        <selection n="[product].[Product Categor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F2291B81-9519-4BD1-A206-824AF98186A3}" sourceName="[product].[Product Type]">
  <pivotTables>
    <pivotTable tabId="6" name="PivotTable2"/>
    <pivotTable tabId="6" name="PivotTable5"/>
    <pivotTable tabId="6" name="PivotTable8"/>
    <pivotTable tabId="6" name="PivotTable15"/>
  </pivotTables>
  <data>
    <olap pivotCacheId="587525416">
      <levels count="2">
        <level uniqueName="[product].[Product Type].[(All)]" sourceCaption="(All)" count="0"/>
        <level uniqueName="[product].[Product Type].[Product Type]" sourceCaption="Product Type" count="4">
          <ranges>
            <range startItem="0">
              <i n="[product].[Product Type].&amp;[Coffee]" c="Coffee"/>
              <i n="[product].[Product Type].&amp;[Espresso]" c="Espresso"/>
              <i n="[product].[Product Type].&amp;[Herbal Tea]" c="Herbal Tea"/>
              <i n="[product].[Product Type].&amp;[Tea]" c="Tea"/>
            </range>
          </ranges>
        </level>
      </levels>
      <selections count="1">
        <selection n="[product].[Product Typ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5453E17-44B3-47CF-8B33-66E787D5BAE4}" sourceName="[product].[Product]">
  <pivotTables>
    <pivotTable tabId="6" name="PivotTable2"/>
    <pivotTable tabId="6" name="PivotTable5"/>
    <pivotTable tabId="6" name="PivotTable8"/>
    <pivotTable tabId="6" name="PivotTable15"/>
  </pivotTables>
  <data>
    <olap pivotCacheId="587525416">
      <levels count="2">
        <level uniqueName="[product].[Product].[(All)]" sourceCaption="(All)" count="0"/>
        <level uniqueName="[product].[Product].[Product]" sourceCaption="Product" count="13">
          <ranges>
            <range startItem="0">
              <i n="[product].[Product].&amp;[Amaretto]" c="Amaretto"/>
              <i n="[product].[Product].&amp;[Caffe Latte]" c="Caffe Latte"/>
              <i n="[product].[Product].&amp;[Caffe Mocha]" c="Caffe Mocha"/>
              <i n="[product].[Product].&amp;[Chamomile]" c="Chamomile"/>
              <i n="[product].[Product].&amp;[Colombian]" c="Colombian"/>
              <i n="[product].[Product].&amp;[Darjeeling]" c="Darjeeling"/>
              <i n="[product].[Product].&amp;[Decaf Espresso]" c="Decaf Espresso"/>
              <i n="[product].[Product].&amp;[Decaf Irish Cream]" c="Decaf Irish Cream"/>
              <i n="[product].[Product].&amp;[Earl Grey]" c="Earl Grey"/>
              <i n="[product].[Product].&amp;[Green Tea]" c="Green Tea"/>
              <i n="[product].[Product].&amp;[Lemon]" c="Lemon"/>
              <i n="[product].[Product].&amp;[Mint]" c="Mint"/>
              <i n="[product].[Product].&amp;[Regular Espresso]" c="Regular Espresso"/>
            </range>
          </ranges>
        </level>
      </levels>
      <selections count="1">
        <selection n="[product].[Produc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 Size" xr10:uid="{31FFFC95-D2F7-4B4B-AD07-FFFCA6584D5F}" cache="Slicer_Market_Size" caption="Market Size" level="1" rowHeight="241300"/>
  <slicer name="Market" xr10:uid="{6BB5B445-6EA0-43EE-AF06-018A99862515}" cache="Slicer_Market" caption="Market" level="1" rowHeight="241300"/>
  <slicer name="State" xr10:uid="{9CFFA7CA-3A85-4FAA-8FB1-0BF481BAD2FA}" cache="Slicer_State" caption="State" level="1" rowHeight="241300"/>
  <slicer name="Product Category" xr10:uid="{00F98CDF-736B-4061-82F1-B3BBFDE4864D}" cache="Slicer_Product_Category" caption="Product Category" level="1" rowHeight="241300"/>
  <slicer name="Product Type" xr10:uid="{CA679F23-A926-47FB-9FC1-E2ED69DFC214}" cache="Slicer_Product_Type" caption="Product Type" level="1" rowHeight="241300"/>
  <slicer name="Product" xr10:uid="{0C66302E-BB50-4D75-925E-8D190EEB72CF}" cache="Slicer_Product" caption="Product" level="1"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89DE2-C32A-40AC-9533-B50B0105A690}">
  <dimension ref="A1"/>
  <sheetViews>
    <sheetView showGridLines="0" tabSelected="1" zoomScale="75" zoomScaleNormal="75" workbookViewId="0">
      <selection activeCell="I24" sqref="I24"/>
    </sheetView>
  </sheetViews>
  <sheetFormatPr defaultRowHeight="14.2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57053-4137-4D0C-9739-13583DE03AE8}">
  <dimension ref="A1:AD25"/>
  <sheetViews>
    <sheetView showGridLines="0" zoomScale="75" zoomScaleNormal="75" workbookViewId="0">
      <selection activeCell="J46" sqref="J46"/>
    </sheetView>
  </sheetViews>
  <sheetFormatPr defaultRowHeight="14.25" x14ac:dyDescent="0.2"/>
  <cols>
    <col min="1" max="1" width="14.125" bestFit="1" customWidth="1"/>
    <col min="2" max="2" width="6.125" bestFit="1" customWidth="1"/>
    <col min="3" max="3" width="14.75" bestFit="1" customWidth="1"/>
    <col min="4" max="4" width="1.625" customWidth="1"/>
    <col min="5" max="5" width="14.125" bestFit="1" customWidth="1"/>
    <col min="6" max="6" width="6.625" bestFit="1" customWidth="1"/>
    <col min="7" max="7" width="13.625" bestFit="1" customWidth="1"/>
    <col min="8" max="8" width="1.625" customWidth="1"/>
    <col min="9" max="9" width="15.875" bestFit="1" customWidth="1"/>
    <col min="10" max="10" width="7.125" bestFit="1" customWidth="1"/>
    <col min="11" max="11" width="14.75" bestFit="1" customWidth="1"/>
    <col min="12" max="12" width="1.625" customWidth="1"/>
    <col min="13" max="13" width="15.875" bestFit="1" customWidth="1"/>
    <col min="14" max="14" width="7.625" bestFit="1" customWidth="1"/>
    <col min="15" max="15" width="13.625" bestFit="1" customWidth="1"/>
    <col min="16" max="16" width="1.625" customWidth="1"/>
    <col min="17" max="17" width="8.5" bestFit="1" customWidth="1"/>
    <col min="18" max="18" width="20.625" bestFit="1" customWidth="1"/>
    <col min="19" max="19" width="19.25" bestFit="1" customWidth="1"/>
    <col min="20" max="20" width="1.625" customWidth="1"/>
    <col min="21" max="21" width="7.125" bestFit="1" customWidth="1"/>
    <col min="22" max="22" width="18.25" bestFit="1" customWidth="1"/>
    <col min="23" max="23" width="17.125" bestFit="1" customWidth="1"/>
    <col min="24" max="24" width="1.625" customWidth="1"/>
    <col min="25" max="25" width="7.125" bestFit="1" customWidth="1"/>
    <col min="26" max="26" width="7.5" bestFit="1" customWidth="1"/>
    <col min="27" max="27" width="7.125" bestFit="1" customWidth="1"/>
    <col min="28" max="28" width="13.25" bestFit="1" customWidth="1"/>
    <col min="29" max="29" width="14.625" bestFit="1" customWidth="1"/>
    <col min="30" max="30" width="13.25" bestFit="1" customWidth="1"/>
  </cols>
  <sheetData>
    <row r="1" spans="1:30" x14ac:dyDescent="0.2">
      <c r="A1" s="4" t="s">
        <v>33</v>
      </c>
      <c r="B1" t="s">
        <v>2</v>
      </c>
      <c r="C1" t="s">
        <v>69</v>
      </c>
      <c r="E1" t="s">
        <v>33</v>
      </c>
      <c r="F1" t="s">
        <v>2</v>
      </c>
      <c r="G1" t="s">
        <v>68</v>
      </c>
      <c r="I1" s="4" t="s">
        <v>13</v>
      </c>
      <c r="J1" t="s">
        <v>2</v>
      </c>
      <c r="K1" t="s">
        <v>69</v>
      </c>
      <c r="M1" t="s">
        <v>13</v>
      </c>
      <c r="N1" t="s">
        <v>2</v>
      </c>
      <c r="O1" t="s">
        <v>68</v>
      </c>
      <c r="Q1" s="4" t="s">
        <v>33</v>
      </c>
      <c r="R1" t="s">
        <v>70</v>
      </c>
      <c r="S1" t="s">
        <v>71</v>
      </c>
      <c r="U1" t="s">
        <v>33</v>
      </c>
      <c r="V1" t="s">
        <v>70</v>
      </c>
      <c r="W1" t="s">
        <v>71</v>
      </c>
      <c r="Y1" t="s">
        <v>2</v>
      </c>
      <c r="Z1" t="s">
        <v>1</v>
      </c>
      <c r="AA1" t="s">
        <v>0</v>
      </c>
      <c r="AB1" t="s">
        <v>8</v>
      </c>
      <c r="AC1" t="s">
        <v>7</v>
      </c>
      <c r="AD1" t="s">
        <v>6</v>
      </c>
    </row>
    <row r="2" spans="1:30" x14ac:dyDescent="0.2">
      <c r="A2" s="5" t="s">
        <v>41</v>
      </c>
      <c r="B2">
        <v>96892</v>
      </c>
      <c r="C2" s="6">
        <v>0.3280456590843413</v>
      </c>
      <c r="E2" t="str">
        <f>A2</f>
        <v>California</v>
      </c>
      <c r="F2" s="1">
        <f t="shared" ref="F2:F21" si="0">B2</f>
        <v>96892</v>
      </c>
      <c r="G2" s="7">
        <f t="shared" ref="G2:G21" si="1">C2</f>
        <v>0.3280456590843413</v>
      </c>
      <c r="I2" s="5" t="s">
        <v>15</v>
      </c>
      <c r="J2">
        <v>26269</v>
      </c>
      <c r="K2" s="6">
        <v>0.1861509764361034</v>
      </c>
      <c r="M2" t="str">
        <f>I2</f>
        <v>Amaretto</v>
      </c>
      <c r="N2" s="1">
        <f t="shared" ref="N2:N14" si="2">J2</f>
        <v>26269</v>
      </c>
      <c r="O2" s="7">
        <f t="shared" ref="O2:O14" si="3">K2</f>
        <v>0.1861509764361034</v>
      </c>
      <c r="Q2" s="5">
        <v>201201</v>
      </c>
      <c r="R2" s="8">
        <v>8.2913135593220346</v>
      </c>
      <c r="S2" s="6">
        <v>0.16552051972745999</v>
      </c>
      <c r="U2">
        <f>Q2</f>
        <v>201201</v>
      </c>
      <c r="V2" s="8">
        <f t="shared" ref="V2:V25" si="4">R2</f>
        <v>8.2913135593220346</v>
      </c>
      <c r="W2" s="7">
        <f t="shared" ref="W2:W25" si="5">S2</f>
        <v>0.16552051972745999</v>
      </c>
      <c r="Y2">
        <v>819811</v>
      </c>
      <c r="Z2">
        <v>443038</v>
      </c>
      <c r="AA2">
        <v>259543</v>
      </c>
      <c r="AB2">
        <v>746160</v>
      </c>
      <c r="AC2">
        <v>428280</v>
      </c>
      <c r="AD2">
        <v>258760</v>
      </c>
    </row>
    <row r="3" spans="1:30" x14ac:dyDescent="0.2">
      <c r="A3" s="5" t="s">
        <v>45</v>
      </c>
      <c r="B3">
        <v>70852</v>
      </c>
      <c r="C3" s="6">
        <v>0.2836334895274657</v>
      </c>
      <c r="E3" t="str">
        <f t="shared" ref="E3:E21" si="6">A3</f>
        <v>New York</v>
      </c>
      <c r="F3" s="1">
        <f t="shared" si="0"/>
        <v>70852</v>
      </c>
      <c r="G3" s="7">
        <f t="shared" si="1"/>
        <v>0.2836334895274657</v>
      </c>
      <c r="I3" s="5" t="s">
        <v>21</v>
      </c>
      <c r="J3">
        <v>35899</v>
      </c>
      <c r="K3" s="6">
        <v>0.31686119390512268</v>
      </c>
      <c r="M3" t="str">
        <f t="shared" ref="M3:M14" si="7">I3</f>
        <v>Caffe Latte</v>
      </c>
      <c r="N3" s="1">
        <f t="shared" si="2"/>
        <v>35899</v>
      </c>
      <c r="O3" s="7">
        <f t="shared" si="3"/>
        <v>0.31686119390512268</v>
      </c>
      <c r="Q3" s="5">
        <v>201202</v>
      </c>
      <c r="R3" s="8">
        <v>8.1382540015377085</v>
      </c>
      <c r="S3" s="6">
        <v>0.16480742864265238</v>
      </c>
      <c r="U3">
        <f t="shared" ref="U3:U25" si="8">Q3</f>
        <v>201202</v>
      </c>
      <c r="V3" s="8">
        <f t="shared" si="4"/>
        <v>8.1382540015377085</v>
      </c>
      <c r="W3" s="7">
        <f t="shared" si="5"/>
        <v>0.16480742864265238</v>
      </c>
    </row>
    <row r="4" spans="1:30" x14ac:dyDescent="0.2">
      <c r="A4" s="5" t="s">
        <v>48</v>
      </c>
      <c r="B4">
        <v>69883</v>
      </c>
      <c r="C4" s="6">
        <v>0.44103716211381883</v>
      </c>
      <c r="E4" t="str">
        <f t="shared" si="6"/>
        <v>Illinois</v>
      </c>
      <c r="F4" s="1">
        <f t="shared" si="0"/>
        <v>69883</v>
      </c>
      <c r="G4" s="7">
        <f t="shared" si="1"/>
        <v>0.44103716211381883</v>
      </c>
      <c r="I4" s="5" t="s">
        <v>22</v>
      </c>
      <c r="J4">
        <v>84904</v>
      </c>
      <c r="K4" s="6">
        <v>0.20821162724959955</v>
      </c>
      <c r="M4" t="str">
        <f t="shared" si="7"/>
        <v>Caffe Mocha</v>
      </c>
      <c r="N4" s="1">
        <f t="shared" si="2"/>
        <v>84904</v>
      </c>
      <c r="O4" s="7">
        <f t="shared" si="3"/>
        <v>0.20821162724959955</v>
      </c>
      <c r="Q4" s="5">
        <v>201203</v>
      </c>
      <c r="R4" s="8">
        <v>8.0192921582234558</v>
      </c>
      <c r="S4" s="6">
        <v>0.16520390758257095</v>
      </c>
      <c r="U4">
        <f t="shared" si="8"/>
        <v>201203</v>
      </c>
      <c r="V4" s="8">
        <f t="shared" si="4"/>
        <v>8.0192921582234558</v>
      </c>
      <c r="W4" s="7">
        <f t="shared" si="5"/>
        <v>0.16520390758257095</v>
      </c>
      <c r="Y4" t="s">
        <v>2</v>
      </c>
      <c r="Z4" t="s">
        <v>72</v>
      </c>
      <c r="AA4" t="s">
        <v>1</v>
      </c>
      <c r="AB4" t="s">
        <v>62</v>
      </c>
      <c r="AC4" t="s">
        <v>0</v>
      </c>
    </row>
    <row r="5" spans="1:30" x14ac:dyDescent="0.2">
      <c r="A5" s="5" t="s">
        <v>61</v>
      </c>
      <c r="B5">
        <v>60159</v>
      </c>
      <c r="C5" s="6">
        <v>0.17646569923037284</v>
      </c>
      <c r="E5" t="str">
        <f t="shared" si="6"/>
        <v>Nevada</v>
      </c>
      <c r="F5" s="1">
        <f t="shared" si="0"/>
        <v>60159</v>
      </c>
      <c r="G5" s="7">
        <f t="shared" si="1"/>
        <v>0.17646569923037284</v>
      </c>
      <c r="I5" s="5" t="s">
        <v>26</v>
      </c>
      <c r="J5">
        <v>75578</v>
      </c>
      <c r="K5" s="6">
        <v>0.36030326285426978</v>
      </c>
      <c r="M5" t="str">
        <f t="shared" si="7"/>
        <v>Chamomile</v>
      </c>
      <c r="N5" s="1">
        <f t="shared" si="2"/>
        <v>75578</v>
      </c>
      <c r="O5" s="7">
        <f t="shared" si="3"/>
        <v>0.36030326285426978</v>
      </c>
      <c r="Q5" s="5">
        <v>201204</v>
      </c>
      <c r="R5" s="8">
        <v>8.1187734241908007</v>
      </c>
      <c r="S5" s="6">
        <v>0.16455696202531644</v>
      </c>
      <c r="U5">
        <f t="shared" si="8"/>
        <v>201204</v>
      </c>
      <c r="V5" s="8">
        <f t="shared" si="4"/>
        <v>8.1187734241908007</v>
      </c>
      <c r="W5" s="7">
        <f t="shared" si="5"/>
        <v>0.16455696202531644</v>
      </c>
      <c r="Y5" s="1">
        <f>Y2</f>
        <v>819811</v>
      </c>
      <c r="Z5" s="1">
        <f>-(Y5-AA5)</f>
        <v>-376773</v>
      </c>
      <c r="AA5" s="1">
        <f>Z2</f>
        <v>443038</v>
      </c>
      <c r="AB5" s="1">
        <f>-(AA5-AC5)</f>
        <v>-183495</v>
      </c>
      <c r="AC5" s="1">
        <f>AA2</f>
        <v>259543</v>
      </c>
    </row>
    <row r="6" spans="1:30" x14ac:dyDescent="0.2">
      <c r="A6" s="5" t="s">
        <v>54</v>
      </c>
      <c r="B6">
        <v>54750</v>
      </c>
      <c r="C6" s="6">
        <v>0.40569863013698632</v>
      </c>
      <c r="E6" t="str">
        <f t="shared" si="6"/>
        <v>Iowa</v>
      </c>
      <c r="F6" s="1">
        <f t="shared" si="0"/>
        <v>54750</v>
      </c>
      <c r="G6" s="7">
        <f t="shared" si="1"/>
        <v>0.40569863013698632</v>
      </c>
      <c r="I6" s="5" t="s">
        <v>17</v>
      </c>
      <c r="J6">
        <v>128311</v>
      </c>
      <c r="K6" s="6">
        <v>0.43491204962941604</v>
      </c>
      <c r="M6" t="str">
        <f t="shared" si="7"/>
        <v>Colombian</v>
      </c>
      <c r="N6" s="1">
        <f t="shared" si="2"/>
        <v>128311</v>
      </c>
      <c r="O6" s="7">
        <f t="shared" si="3"/>
        <v>0.43491204962941604</v>
      </c>
      <c r="Q6" s="5">
        <v>201205</v>
      </c>
      <c r="R6" s="8">
        <v>8.3609856535600429</v>
      </c>
      <c r="S6" s="6">
        <v>0.16413391903122404</v>
      </c>
      <c r="U6">
        <f t="shared" si="8"/>
        <v>201205</v>
      </c>
      <c r="V6" s="8">
        <f t="shared" si="4"/>
        <v>8.3609856535600429</v>
      </c>
      <c r="W6" s="7">
        <f t="shared" si="5"/>
        <v>0.16413391903122404</v>
      </c>
      <c r="Y6" s="1">
        <f>AB2</f>
        <v>746160</v>
      </c>
      <c r="Z6" s="1">
        <f>-(Y6-AA6)</f>
        <v>-317880</v>
      </c>
      <c r="AA6" s="1">
        <f>AC2</f>
        <v>428280</v>
      </c>
      <c r="AB6" s="1">
        <f>-(AA6-AC6)</f>
        <v>-169520</v>
      </c>
      <c r="AC6" s="1">
        <f>AD2</f>
        <v>258760</v>
      </c>
    </row>
    <row r="7" spans="1:30" x14ac:dyDescent="0.2">
      <c r="A7" s="5" t="s">
        <v>52</v>
      </c>
      <c r="B7">
        <v>48179</v>
      </c>
      <c r="C7" s="6">
        <v>0.36827248386226363</v>
      </c>
      <c r="E7" t="str">
        <f t="shared" si="6"/>
        <v>Colorado</v>
      </c>
      <c r="F7" s="1">
        <f t="shared" si="0"/>
        <v>48179</v>
      </c>
      <c r="G7" s="7">
        <f t="shared" si="1"/>
        <v>0.36827248386226363</v>
      </c>
      <c r="I7" s="5" t="s">
        <v>30</v>
      </c>
      <c r="J7">
        <v>73151</v>
      </c>
      <c r="K7" s="6">
        <v>0.39716476876597723</v>
      </c>
      <c r="M7" t="str">
        <f t="shared" si="7"/>
        <v>Darjeeling</v>
      </c>
      <c r="N7" s="1">
        <f t="shared" si="2"/>
        <v>73151</v>
      </c>
      <c r="O7" s="7">
        <f t="shared" si="3"/>
        <v>0.39716476876597723</v>
      </c>
      <c r="Q7" s="5">
        <v>201206</v>
      </c>
      <c r="R7" s="8">
        <v>8.7099353848122316</v>
      </c>
      <c r="S7" s="6">
        <v>0.16412811387900356</v>
      </c>
      <c r="U7">
        <f t="shared" si="8"/>
        <v>201206</v>
      </c>
      <c r="V7" s="8">
        <f t="shared" si="4"/>
        <v>8.7099353848122316</v>
      </c>
      <c r="W7" s="7">
        <f t="shared" si="5"/>
        <v>0.16412811387900356</v>
      </c>
    </row>
    <row r="8" spans="1:30" x14ac:dyDescent="0.2">
      <c r="A8" s="5" t="s">
        <v>58</v>
      </c>
      <c r="B8">
        <v>40899</v>
      </c>
      <c r="C8" s="6">
        <v>0.30413946551260423</v>
      </c>
      <c r="E8" t="str">
        <f t="shared" si="6"/>
        <v>Oregon</v>
      </c>
      <c r="F8" s="1">
        <f t="shared" si="0"/>
        <v>40899</v>
      </c>
      <c r="G8" s="7">
        <f t="shared" si="1"/>
        <v>0.30413946551260423</v>
      </c>
      <c r="I8" s="5" t="s">
        <v>23</v>
      </c>
      <c r="J8">
        <v>78162</v>
      </c>
      <c r="K8" s="6">
        <v>0.37744684117601901</v>
      </c>
      <c r="M8" t="str">
        <f t="shared" si="7"/>
        <v>Decaf Espresso</v>
      </c>
      <c r="N8" s="1">
        <f t="shared" si="2"/>
        <v>78162</v>
      </c>
      <c r="O8" s="7">
        <f t="shared" si="3"/>
        <v>0.37744684117601901</v>
      </c>
      <c r="Q8" s="5">
        <v>201207</v>
      </c>
      <c r="R8" s="8">
        <v>8.898275648182608</v>
      </c>
      <c r="S8" s="6">
        <v>0.16550980337933133</v>
      </c>
      <c r="U8">
        <f t="shared" si="8"/>
        <v>201207</v>
      </c>
      <c r="V8" s="8">
        <f t="shared" si="4"/>
        <v>8.898275648182608</v>
      </c>
      <c r="W8" s="7">
        <f t="shared" si="5"/>
        <v>0.16550980337933133</v>
      </c>
    </row>
    <row r="9" spans="1:30" x14ac:dyDescent="0.2">
      <c r="A9" s="5" t="s">
        <v>39</v>
      </c>
      <c r="B9">
        <v>38930</v>
      </c>
      <c r="C9" s="6">
        <v>0.29296172617518623</v>
      </c>
      <c r="E9" t="str">
        <f t="shared" si="6"/>
        <v>Washington</v>
      </c>
      <c r="F9" s="1">
        <f t="shared" si="0"/>
        <v>38930</v>
      </c>
      <c r="G9" s="7">
        <f t="shared" si="1"/>
        <v>0.29296172617518623</v>
      </c>
      <c r="I9" s="5" t="s">
        <v>18</v>
      </c>
      <c r="J9">
        <v>62248</v>
      </c>
      <c r="K9" s="6">
        <v>0.22473011181082123</v>
      </c>
      <c r="M9" t="str">
        <f t="shared" si="7"/>
        <v>Decaf Irish Cream</v>
      </c>
      <c r="N9" s="1">
        <f t="shared" si="2"/>
        <v>62248</v>
      </c>
      <c r="O9" s="7">
        <f t="shared" si="3"/>
        <v>0.22473011181082123</v>
      </c>
      <c r="Q9" s="5">
        <v>201208</v>
      </c>
      <c r="R9" s="8">
        <v>8.7627212389380524</v>
      </c>
      <c r="S9" s="6">
        <v>0.16780926475894417</v>
      </c>
      <c r="U9">
        <f t="shared" si="8"/>
        <v>201208</v>
      </c>
      <c r="V9" s="8">
        <f t="shared" si="4"/>
        <v>8.7627212389380524</v>
      </c>
      <c r="W9" s="7">
        <f t="shared" si="5"/>
        <v>0.16780926475894417</v>
      </c>
    </row>
    <row r="10" spans="1:30" x14ac:dyDescent="0.2">
      <c r="A10" s="5" t="s">
        <v>50</v>
      </c>
      <c r="B10">
        <v>37443</v>
      </c>
      <c r="C10" s="6">
        <v>0.3287663915818711</v>
      </c>
      <c r="E10" t="str">
        <f t="shared" si="6"/>
        <v>Florida</v>
      </c>
      <c r="F10" s="1">
        <f t="shared" si="0"/>
        <v>37443</v>
      </c>
      <c r="G10" s="7">
        <f t="shared" si="1"/>
        <v>0.3287663915818711</v>
      </c>
      <c r="I10" s="5" t="s">
        <v>31</v>
      </c>
      <c r="J10">
        <v>66772</v>
      </c>
      <c r="K10" s="6">
        <v>0.36188821661774395</v>
      </c>
      <c r="M10" t="str">
        <f t="shared" si="7"/>
        <v>Earl Grey</v>
      </c>
      <c r="N10" s="1">
        <f t="shared" si="2"/>
        <v>66772</v>
      </c>
      <c r="O10" s="7">
        <f t="shared" si="3"/>
        <v>0.36188821661774395</v>
      </c>
      <c r="Q10" s="5">
        <v>201209</v>
      </c>
      <c r="R10" s="8">
        <v>9.5133453742725269</v>
      </c>
      <c r="S10" s="6">
        <v>0.16593134292276079</v>
      </c>
      <c r="U10">
        <f t="shared" si="8"/>
        <v>201209</v>
      </c>
      <c r="V10" s="8">
        <f t="shared" si="4"/>
        <v>9.5133453742725269</v>
      </c>
      <c r="W10" s="7">
        <f t="shared" si="5"/>
        <v>0.16593134292276079</v>
      </c>
    </row>
    <row r="11" spans="1:30" x14ac:dyDescent="0.2">
      <c r="A11" s="5" t="s">
        <v>43</v>
      </c>
      <c r="B11">
        <v>37410</v>
      </c>
      <c r="C11" s="6">
        <v>0.42143811815022719</v>
      </c>
      <c r="E11" t="str">
        <f t="shared" si="6"/>
        <v>Texas</v>
      </c>
      <c r="F11" s="1">
        <f t="shared" si="0"/>
        <v>37410</v>
      </c>
      <c r="G11" s="7">
        <f t="shared" si="1"/>
        <v>0.42143811815022719</v>
      </c>
      <c r="I11" s="5" t="s">
        <v>32</v>
      </c>
      <c r="J11">
        <v>32850</v>
      </c>
      <c r="K11" s="6">
        <v>-7.0319634703196344E-3</v>
      </c>
      <c r="M11" t="str">
        <f t="shared" si="7"/>
        <v>Green Tea</v>
      </c>
      <c r="N11" s="1">
        <f t="shared" si="2"/>
        <v>32850</v>
      </c>
      <c r="O11" s="7">
        <f t="shared" si="3"/>
        <v>-7.0319634703196344E-3</v>
      </c>
      <c r="Q11" s="5">
        <v>201210</v>
      </c>
      <c r="R11" s="8">
        <v>9.6878841688293953</v>
      </c>
      <c r="S11" s="6">
        <v>0.16402325793783676</v>
      </c>
      <c r="U11">
        <f t="shared" si="8"/>
        <v>201210</v>
      </c>
      <c r="V11" s="8">
        <f t="shared" si="4"/>
        <v>9.6878841688293953</v>
      </c>
      <c r="W11" s="7">
        <f t="shared" si="5"/>
        <v>0.16402325793783676</v>
      </c>
    </row>
    <row r="12" spans="1:30" x14ac:dyDescent="0.2">
      <c r="A12" s="5" t="s">
        <v>57</v>
      </c>
      <c r="B12">
        <v>35384</v>
      </c>
      <c r="C12" s="6">
        <v>0.21905380963147186</v>
      </c>
      <c r="E12" t="str">
        <f t="shared" si="6"/>
        <v>Utah</v>
      </c>
      <c r="F12" s="1">
        <f t="shared" si="0"/>
        <v>35384</v>
      </c>
      <c r="G12" s="7">
        <f t="shared" si="1"/>
        <v>0.21905380963147186</v>
      </c>
      <c r="I12" s="5" t="s">
        <v>27</v>
      </c>
      <c r="J12">
        <v>95926</v>
      </c>
      <c r="K12" s="6">
        <v>0.31137543523132416</v>
      </c>
      <c r="M12" t="str">
        <f t="shared" si="7"/>
        <v>Lemon</v>
      </c>
      <c r="N12" s="1">
        <f t="shared" si="2"/>
        <v>95926</v>
      </c>
      <c r="O12" s="7">
        <f t="shared" si="3"/>
        <v>0.31137543523132416</v>
      </c>
      <c r="Q12" s="5">
        <v>201211</v>
      </c>
      <c r="R12" s="8">
        <v>10.126715945089757</v>
      </c>
      <c r="S12" s="6">
        <v>0.16445333250007813</v>
      </c>
      <c r="U12">
        <f t="shared" si="8"/>
        <v>201211</v>
      </c>
      <c r="V12" s="8">
        <f t="shared" si="4"/>
        <v>10.126715945089757</v>
      </c>
      <c r="W12" s="7">
        <f t="shared" si="5"/>
        <v>0.16445333250007813</v>
      </c>
    </row>
    <row r="13" spans="1:30" x14ac:dyDescent="0.2">
      <c r="A13" s="5" t="s">
        <v>46</v>
      </c>
      <c r="B13">
        <v>34517</v>
      </c>
      <c r="C13" s="6">
        <v>0.31210707767187185</v>
      </c>
      <c r="E13" t="str">
        <f t="shared" si="6"/>
        <v>Ohio</v>
      </c>
      <c r="F13" s="1">
        <f t="shared" si="0"/>
        <v>34517</v>
      </c>
      <c r="G13" s="7">
        <f t="shared" si="1"/>
        <v>0.31210707767187185</v>
      </c>
      <c r="I13" s="5" t="s">
        <v>28</v>
      </c>
      <c r="J13">
        <v>35710</v>
      </c>
      <c r="K13" s="6">
        <v>0.1723326799215906</v>
      </c>
      <c r="M13" t="str">
        <f t="shared" si="7"/>
        <v>Mint</v>
      </c>
      <c r="N13" s="1">
        <f t="shared" si="2"/>
        <v>35710</v>
      </c>
      <c r="O13" s="7">
        <f t="shared" si="3"/>
        <v>0.1723326799215906</v>
      </c>
      <c r="Q13" s="5">
        <v>201212</v>
      </c>
      <c r="R13" s="8">
        <v>9.8717381096129344</v>
      </c>
      <c r="S13" s="6">
        <v>0.16507356246067181</v>
      </c>
      <c r="U13">
        <f t="shared" si="8"/>
        <v>201212</v>
      </c>
      <c r="V13" s="8">
        <f t="shared" si="4"/>
        <v>9.8717381096129344</v>
      </c>
      <c r="W13" s="7">
        <f t="shared" si="5"/>
        <v>0.16507356246067181</v>
      </c>
    </row>
    <row r="14" spans="1:30" x14ac:dyDescent="0.2">
      <c r="A14" s="5" t="s">
        <v>51</v>
      </c>
      <c r="B14">
        <v>33069</v>
      </c>
      <c r="C14" s="6">
        <v>0.26314675375729535</v>
      </c>
      <c r="E14" t="str">
        <f t="shared" si="6"/>
        <v>Wisconsin</v>
      </c>
      <c r="F14" s="1">
        <f t="shared" si="0"/>
        <v>33069</v>
      </c>
      <c r="G14" s="7">
        <f t="shared" si="1"/>
        <v>0.26314675375729535</v>
      </c>
      <c r="I14" s="5" t="s">
        <v>24</v>
      </c>
      <c r="J14">
        <v>24031</v>
      </c>
      <c r="K14" s="6">
        <v>0.41883400607548582</v>
      </c>
      <c r="M14" t="str">
        <f t="shared" si="7"/>
        <v>Regular Espresso</v>
      </c>
      <c r="N14" s="1">
        <f t="shared" si="2"/>
        <v>24031</v>
      </c>
      <c r="O14" s="7">
        <f t="shared" si="3"/>
        <v>0.41883400607548582</v>
      </c>
      <c r="Q14" s="5">
        <v>201301</v>
      </c>
      <c r="R14" s="8">
        <v>8.2913135593220346</v>
      </c>
      <c r="S14" s="6">
        <v>0.14789330615018689</v>
      </c>
      <c r="U14">
        <f t="shared" si="8"/>
        <v>201301</v>
      </c>
      <c r="V14" s="8">
        <f t="shared" si="4"/>
        <v>8.2913135593220346</v>
      </c>
      <c r="W14" s="7">
        <f t="shared" si="5"/>
        <v>0.14789330615018689</v>
      </c>
    </row>
    <row r="15" spans="1:30" x14ac:dyDescent="0.2">
      <c r="A15" s="5" t="s">
        <v>55</v>
      </c>
      <c r="B15">
        <v>29965</v>
      </c>
      <c r="C15" s="6">
        <v>0.54870682462873355</v>
      </c>
      <c r="E15" t="str">
        <f t="shared" si="6"/>
        <v>Massachusetts</v>
      </c>
      <c r="F15" s="1">
        <f t="shared" si="0"/>
        <v>29965</v>
      </c>
      <c r="G15" s="7">
        <f t="shared" si="1"/>
        <v>0.54870682462873355</v>
      </c>
      <c r="Q15" s="5">
        <v>201302</v>
      </c>
      <c r="R15" s="8">
        <v>8.1382540015377085</v>
      </c>
      <c r="S15" s="6">
        <v>0.15468530650444548</v>
      </c>
      <c r="U15">
        <f t="shared" si="8"/>
        <v>201302</v>
      </c>
      <c r="V15" s="8">
        <f t="shared" si="4"/>
        <v>8.1382540015377085</v>
      </c>
      <c r="W15" s="7">
        <f t="shared" si="5"/>
        <v>0.15468530650444548</v>
      </c>
    </row>
    <row r="16" spans="1:30" x14ac:dyDescent="0.2">
      <c r="A16" s="5" t="s">
        <v>56</v>
      </c>
      <c r="B16">
        <v>27463</v>
      </c>
      <c r="C16" s="6">
        <v>0.31161926956268432</v>
      </c>
      <c r="E16" t="str">
        <f t="shared" si="6"/>
        <v>Oklahoma</v>
      </c>
      <c r="F16" s="1">
        <f t="shared" si="0"/>
        <v>27463</v>
      </c>
      <c r="G16" s="7">
        <f t="shared" si="1"/>
        <v>0.31161926956268432</v>
      </c>
      <c r="Q16" s="5">
        <v>201303</v>
      </c>
      <c r="R16" s="8">
        <v>8.0192921582234558</v>
      </c>
      <c r="S16" s="6">
        <v>0.15505748799301411</v>
      </c>
      <c r="U16">
        <f t="shared" si="8"/>
        <v>201303</v>
      </c>
      <c r="V16" s="8">
        <f t="shared" si="4"/>
        <v>8.0192921582234558</v>
      </c>
      <c r="W16" s="7">
        <f t="shared" si="5"/>
        <v>0.15505748799301411</v>
      </c>
    </row>
    <row r="17" spans="1:23" x14ac:dyDescent="0.2">
      <c r="A17" s="5" t="s">
        <v>36</v>
      </c>
      <c r="B17">
        <v>25429</v>
      </c>
      <c r="C17" s="6">
        <v>0.29969719611467222</v>
      </c>
      <c r="E17" t="str">
        <f t="shared" si="6"/>
        <v>Connecticut</v>
      </c>
      <c r="F17" s="1">
        <f t="shared" si="0"/>
        <v>25429</v>
      </c>
      <c r="G17" s="7">
        <f t="shared" si="1"/>
        <v>0.29969719611467222</v>
      </c>
      <c r="Q17" s="5">
        <v>201304</v>
      </c>
      <c r="R17" s="8">
        <v>8.1187734241908007</v>
      </c>
      <c r="S17" s="6">
        <v>0.15439166097060833</v>
      </c>
      <c r="U17">
        <f t="shared" si="8"/>
        <v>201304</v>
      </c>
      <c r="V17" s="8">
        <f t="shared" si="4"/>
        <v>8.1187734241908007</v>
      </c>
      <c r="W17" s="7">
        <f t="shared" si="5"/>
        <v>0.15439166097060833</v>
      </c>
    </row>
    <row r="18" spans="1:23" x14ac:dyDescent="0.2">
      <c r="A18" s="5" t="s">
        <v>53</v>
      </c>
      <c r="B18">
        <v>24647</v>
      </c>
      <c r="C18" s="6">
        <v>0.14610297399277802</v>
      </c>
      <c r="E18" t="str">
        <f t="shared" si="6"/>
        <v>Missouri</v>
      </c>
      <c r="F18" s="1">
        <f t="shared" si="0"/>
        <v>24647</v>
      </c>
      <c r="G18" s="7">
        <f t="shared" si="1"/>
        <v>0.14610297399277802</v>
      </c>
      <c r="Q18" s="5">
        <v>201305</v>
      </c>
      <c r="R18" s="8">
        <v>8.3609856535600429</v>
      </c>
      <c r="S18" s="6">
        <v>0.16559861052883751</v>
      </c>
      <c r="U18">
        <f t="shared" si="8"/>
        <v>201305</v>
      </c>
      <c r="V18" s="8">
        <f t="shared" si="4"/>
        <v>8.3609856535600429</v>
      </c>
      <c r="W18" s="7">
        <f t="shared" si="5"/>
        <v>0.16559861052883751</v>
      </c>
    </row>
    <row r="19" spans="1:23" x14ac:dyDescent="0.2">
      <c r="A19" s="5" t="s">
        <v>49</v>
      </c>
      <c r="B19">
        <v>23161</v>
      </c>
      <c r="C19" s="6">
        <v>0.31755969085963476</v>
      </c>
      <c r="E19" t="str">
        <f t="shared" si="6"/>
        <v>Louisiana</v>
      </c>
      <c r="F19" s="1">
        <f t="shared" si="0"/>
        <v>23161</v>
      </c>
      <c r="G19" s="7">
        <f t="shared" si="1"/>
        <v>0.31755969085963476</v>
      </c>
      <c r="Q19" s="5">
        <v>201306</v>
      </c>
      <c r="R19" s="8">
        <v>8.7099353848122316</v>
      </c>
      <c r="S19" s="6">
        <v>0.16562760364294538</v>
      </c>
      <c r="U19">
        <f t="shared" si="8"/>
        <v>201306</v>
      </c>
      <c r="V19" s="8">
        <f t="shared" si="4"/>
        <v>8.7099353848122316</v>
      </c>
      <c r="W19" s="7">
        <f t="shared" si="5"/>
        <v>0.16562760364294538</v>
      </c>
    </row>
    <row r="20" spans="1:23" x14ac:dyDescent="0.2">
      <c r="A20" s="5" t="s">
        <v>59</v>
      </c>
      <c r="B20">
        <v>15892</v>
      </c>
      <c r="C20" s="6">
        <v>5.0276868864837655E-2</v>
      </c>
      <c r="E20" t="str">
        <f t="shared" si="6"/>
        <v>New Mexico</v>
      </c>
      <c r="F20" s="1">
        <f t="shared" si="0"/>
        <v>15892</v>
      </c>
      <c r="G20" s="7">
        <f t="shared" si="1"/>
        <v>5.0276868864837655E-2</v>
      </c>
      <c r="Q20" s="5">
        <v>201307</v>
      </c>
      <c r="R20" s="8">
        <v>8.898275648182608</v>
      </c>
      <c r="S20" s="6">
        <v>0.16703879430644711</v>
      </c>
      <c r="U20">
        <f t="shared" si="8"/>
        <v>201307</v>
      </c>
      <c r="V20" s="8">
        <f t="shared" si="4"/>
        <v>8.898275648182608</v>
      </c>
      <c r="W20" s="7">
        <f t="shared" si="5"/>
        <v>0.16703879430644711</v>
      </c>
    </row>
    <row r="21" spans="1:23" x14ac:dyDescent="0.2">
      <c r="A21" s="5" t="s">
        <v>60</v>
      </c>
      <c r="B21">
        <v>14887</v>
      </c>
      <c r="C21" s="6">
        <v>0.18459058238731779</v>
      </c>
      <c r="E21" t="str">
        <f t="shared" si="6"/>
        <v>New Hampshire</v>
      </c>
      <c r="F21" s="1">
        <f t="shared" si="0"/>
        <v>14887</v>
      </c>
      <c r="G21" s="7">
        <f t="shared" si="1"/>
        <v>0.18459058238731779</v>
      </c>
      <c r="Q21" s="5">
        <v>201308</v>
      </c>
      <c r="R21" s="8">
        <v>8.7627212389380524</v>
      </c>
      <c r="S21" s="6">
        <v>0.1693225417985269</v>
      </c>
      <c r="U21">
        <f t="shared" si="8"/>
        <v>201308</v>
      </c>
      <c r="V21" s="8">
        <f t="shared" si="4"/>
        <v>8.7627212389380524</v>
      </c>
      <c r="W21" s="7">
        <f t="shared" si="5"/>
        <v>0.1693225417985269</v>
      </c>
    </row>
    <row r="22" spans="1:23" x14ac:dyDescent="0.2">
      <c r="F22" s="1"/>
      <c r="G22" s="7"/>
      <c r="Q22" s="5">
        <v>201309</v>
      </c>
      <c r="R22" s="8">
        <v>9.5133453742725269</v>
      </c>
      <c r="S22" s="6">
        <v>0.15568913209901047</v>
      </c>
      <c r="U22">
        <f t="shared" si="8"/>
        <v>201309</v>
      </c>
      <c r="V22" s="8">
        <f t="shared" si="4"/>
        <v>9.5133453742725269</v>
      </c>
      <c r="W22" s="7">
        <f t="shared" si="5"/>
        <v>0.15568913209901047</v>
      </c>
    </row>
    <row r="23" spans="1:23" x14ac:dyDescent="0.2">
      <c r="Q23" s="5">
        <v>201310</v>
      </c>
      <c r="R23" s="8">
        <v>9.6878841688293953</v>
      </c>
      <c r="S23" s="6">
        <v>0.15400005716408952</v>
      </c>
      <c r="U23">
        <f t="shared" si="8"/>
        <v>201310</v>
      </c>
      <c r="V23" s="8">
        <f t="shared" si="4"/>
        <v>9.6878841688293953</v>
      </c>
      <c r="W23" s="7">
        <f t="shared" si="5"/>
        <v>0.15400005716408952</v>
      </c>
    </row>
    <row r="24" spans="1:23" x14ac:dyDescent="0.2">
      <c r="Q24" s="5">
        <v>201311</v>
      </c>
      <c r="R24" s="8">
        <v>10.126715945089757</v>
      </c>
      <c r="S24" s="6">
        <v>0.15432659883294725</v>
      </c>
      <c r="U24">
        <f t="shared" si="8"/>
        <v>201311</v>
      </c>
      <c r="V24" s="8">
        <f t="shared" si="4"/>
        <v>10.126715945089757</v>
      </c>
      <c r="W24" s="7">
        <f t="shared" si="5"/>
        <v>0.15432659883294725</v>
      </c>
    </row>
    <row r="25" spans="1:23" x14ac:dyDescent="0.2">
      <c r="Q25" s="5">
        <v>201312</v>
      </c>
      <c r="R25" s="8">
        <v>9.8717381096129344</v>
      </c>
      <c r="S25" s="6">
        <v>0.15483417650365375</v>
      </c>
      <c r="U25">
        <f t="shared" si="8"/>
        <v>201312</v>
      </c>
      <c r="V25" s="8">
        <f t="shared" si="4"/>
        <v>9.8717381096129344</v>
      </c>
      <c r="W25" s="7">
        <f t="shared" si="5"/>
        <v>0.15483417650365375</v>
      </c>
    </row>
  </sheetData>
  <pageMargins left="0.7" right="0.7" top="0.75" bottom="0.75" header="0.3" footer="0.3"/>
  <pageSetup orientation="portrait" r:id="rId5"/>
  <ignoredErrors>
    <ignoredError sqref="AA5"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5E6D-54EA-4D89-AA17-4E5BD51F62AD}">
  <dimension ref="A1:R4"/>
  <sheetViews>
    <sheetView showGridLines="0" zoomScaleNormal="100" workbookViewId="0">
      <selection activeCell="Q36" sqref="Q36"/>
    </sheetView>
  </sheetViews>
  <sheetFormatPr defaultRowHeight="14.25" x14ac:dyDescent="0.2"/>
  <sheetData>
    <row r="1" spans="1:18" x14ac:dyDescent="0.2">
      <c r="A1" s="9" t="s">
        <v>73</v>
      </c>
      <c r="B1" s="9"/>
      <c r="C1" s="9"/>
      <c r="D1" s="9"/>
      <c r="E1" s="9"/>
      <c r="F1" s="9"/>
      <c r="G1" s="9"/>
      <c r="H1" s="9"/>
      <c r="I1" s="9"/>
      <c r="J1" s="9"/>
      <c r="K1" s="9"/>
      <c r="L1" s="9"/>
      <c r="M1" s="9"/>
      <c r="N1" s="9"/>
      <c r="O1" s="9"/>
      <c r="P1" s="9"/>
      <c r="Q1" s="9"/>
      <c r="R1" s="9"/>
    </row>
    <row r="2" spans="1:18" x14ac:dyDescent="0.2">
      <c r="A2" s="9"/>
      <c r="B2" s="9"/>
      <c r="C2" s="9"/>
      <c r="D2" s="9"/>
      <c r="E2" s="9"/>
      <c r="F2" s="9"/>
      <c r="G2" s="9"/>
      <c r="H2" s="9"/>
      <c r="I2" s="9"/>
      <c r="J2" s="9"/>
      <c r="K2" s="9"/>
      <c r="L2" s="9"/>
      <c r="M2" s="9"/>
      <c r="N2" s="9"/>
      <c r="O2" s="9"/>
      <c r="P2" s="9"/>
      <c r="Q2" s="9"/>
      <c r="R2" s="9"/>
    </row>
    <row r="3" spans="1:18" x14ac:dyDescent="0.2">
      <c r="A3" s="9"/>
      <c r="B3" s="9"/>
      <c r="C3" s="9"/>
      <c r="D3" s="9"/>
      <c r="E3" s="9"/>
      <c r="F3" s="9"/>
      <c r="G3" s="9"/>
      <c r="H3" s="9"/>
      <c r="I3" s="9"/>
      <c r="J3" s="9"/>
      <c r="K3" s="9"/>
      <c r="L3" s="9"/>
      <c r="M3" s="9"/>
      <c r="N3" s="9"/>
      <c r="O3" s="9"/>
      <c r="P3" s="9"/>
      <c r="Q3" s="9"/>
      <c r="R3" s="9"/>
    </row>
    <row r="4" spans="1:18" x14ac:dyDescent="0.2">
      <c r="A4" s="9"/>
      <c r="B4" s="9"/>
      <c r="C4" s="9"/>
      <c r="D4" s="9"/>
      <c r="E4" s="9"/>
      <c r="F4" s="9"/>
      <c r="G4" s="9"/>
      <c r="H4" s="9"/>
      <c r="I4" s="9"/>
      <c r="J4" s="9"/>
      <c r="K4" s="9"/>
      <c r="L4" s="9"/>
      <c r="M4" s="9"/>
      <c r="N4" s="9"/>
      <c r="O4" s="9"/>
      <c r="P4" s="9"/>
      <c r="Q4" s="9"/>
      <c r="R4" s="9"/>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249"/>
  <sheetViews>
    <sheetView topLeftCell="A4197" zoomScale="75" zoomScaleNormal="75" workbookViewId="0">
      <selection sqref="A1:N4249"/>
    </sheetView>
  </sheetViews>
  <sheetFormatPr defaultColWidth="12.625" defaultRowHeight="15" customHeight="1" x14ac:dyDescent="0.2"/>
  <cols>
    <col min="1" max="1" width="9.125" bestFit="1" customWidth="1"/>
    <col min="2" max="2" width="9.75" bestFit="1" customWidth="1"/>
    <col min="3" max="3" width="10.5" style="3" bestFit="1" customWidth="1"/>
    <col min="4" max="4" width="5.625" bestFit="1" customWidth="1"/>
    <col min="5" max="5" width="6.375" bestFit="1" customWidth="1"/>
    <col min="6" max="6" width="6.5" bestFit="1" customWidth="1"/>
    <col min="7" max="7" width="9.125" bestFit="1" customWidth="1"/>
    <col min="8" max="8" width="5.25" bestFit="1" customWidth="1"/>
    <col min="9" max="9" width="8.75" bestFit="1" customWidth="1"/>
    <col min="10" max="10" width="8.625" bestFit="1" customWidth="1"/>
    <col min="11" max="11" width="11.75" bestFit="1" customWidth="1"/>
    <col min="12" max="13" width="12.625" bestFit="1" customWidth="1"/>
    <col min="14" max="14" width="11.5" bestFit="1" customWidth="1"/>
  </cols>
  <sheetData>
    <row r="1" spans="1:14" ht="14.25" customHeight="1" x14ac:dyDescent="0.2">
      <c r="A1" t="s">
        <v>63</v>
      </c>
      <c r="B1" t="s">
        <v>10</v>
      </c>
      <c r="C1" s="3" t="s">
        <v>11</v>
      </c>
      <c r="D1" s="1" t="s">
        <v>2</v>
      </c>
      <c r="E1" s="1" t="s">
        <v>3</v>
      </c>
      <c r="F1" s="1" t="s">
        <v>1</v>
      </c>
      <c r="G1" s="1" t="s">
        <v>62</v>
      </c>
      <c r="H1" s="1" t="s">
        <v>0</v>
      </c>
      <c r="I1" s="1" t="s">
        <v>4</v>
      </c>
      <c r="J1" s="1" t="s">
        <v>5</v>
      </c>
      <c r="K1" s="1" t="s">
        <v>8</v>
      </c>
      <c r="L1" s="1" t="s">
        <v>9</v>
      </c>
      <c r="M1" s="1" t="s">
        <v>7</v>
      </c>
      <c r="N1" s="1" t="s">
        <v>6</v>
      </c>
    </row>
    <row r="2" spans="1:14" ht="14.25" customHeight="1" x14ac:dyDescent="0.2">
      <c r="A2">
        <v>1</v>
      </c>
      <c r="B2">
        <v>719</v>
      </c>
      <c r="C2" s="3">
        <v>40909</v>
      </c>
      <c r="D2" s="1">
        <v>219</v>
      </c>
      <c r="E2" s="1">
        <v>89</v>
      </c>
      <c r="F2" s="1">
        <v>130</v>
      </c>
      <c r="G2" s="1">
        <v>36</v>
      </c>
      <c r="H2" s="1">
        <v>94</v>
      </c>
      <c r="I2" s="1">
        <v>24</v>
      </c>
      <c r="J2" s="1">
        <v>777</v>
      </c>
      <c r="K2" s="1">
        <v>220</v>
      </c>
      <c r="L2" s="1">
        <v>90</v>
      </c>
      <c r="M2" s="1">
        <v>130</v>
      </c>
      <c r="N2" s="1">
        <v>100</v>
      </c>
    </row>
    <row r="3" spans="1:14" ht="14.25" customHeight="1" x14ac:dyDescent="0.2">
      <c r="A3">
        <v>2</v>
      </c>
      <c r="B3">
        <v>970</v>
      </c>
      <c r="C3" s="3">
        <v>40909</v>
      </c>
      <c r="D3" s="1">
        <v>190</v>
      </c>
      <c r="E3" s="1">
        <v>83</v>
      </c>
      <c r="F3" s="1">
        <v>107</v>
      </c>
      <c r="G3" s="1">
        <v>39</v>
      </c>
      <c r="H3" s="1">
        <v>68</v>
      </c>
      <c r="I3" s="1">
        <v>27</v>
      </c>
      <c r="J3" s="1">
        <v>623</v>
      </c>
      <c r="K3" s="1">
        <v>190</v>
      </c>
      <c r="L3" s="1">
        <v>80</v>
      </c>
      <c r="M3" s="1">
        <v>110</v>
      </c>
      <c r="N3" s="1">
        <v>80</v>
      </c>
    </row>
    <row r="4" spans="1:14" ht="14.25" customHeight="1" x14ac:dyDescent="0.2">
      <c r="A4">
        <v>3</v>
      </c>
      <c r="B4">
        <v>970</v>
      </c>
      <c r="C4" s="3">
        <v>40909</v>
      </c>
      <c r="D4" s="1">
        <v>234</v>
      </c>
      <c r="E4" s="1">
        <v>95</v>
      </c>
      <c r="F4" s="1">
        <v>139</v>
      </c>
      <c r="G4" s="1">
        <v>38</v>
      </c>
      <c r="H4" s="1">
        <v>101</v>
      </c>
      <c r="I4" s="1">
        <v>26</v>
      </c>
      <c r="J4" s="1">
        <v>821</v>
      </c>
      <c r="K4" s="1">
        <v>240</v>
      </c>
      <c r="L4" s="1">
        <v>100</v>
      </c>
      <c r="M4" s="1">
        <v>140</v>
      </c>
      <c r="N4" s="1">
        <v>110</v>
      </c>
    </row>
    <row r="5" spans="1:14" ht="14.25" customHeight="1" x14ac:dyDescent="0.2">
      <c r="A5">
        <v>13</v>
      </c>
      <c r="B5">
        <v>303</v>
      </c>
      <c r="C5" s="3">
        <v>40909</v>
      </c>
      <c r="D5" s="1">
        <v>100</v>
      </c>
      <c r="E5" s="1">
        <v>44</v>
      </c>
      <c r="F5" s="1">
        <v>56</v>
      </c>
      <c r="G5" s="1">
        <v>26</v>
      </c>
      <c r="H5" s="1">
        <v>30</v>
      </c>
      <c r="I5" s="1">
        <v>14</v>
      </c>
      <c r="J5" s="1">
        <v>623</v>
      </c>
      <c r="K5" s="1">
        <v>80</v>
      </c>
      <c r="L5" s="1">
        <v>30</v>
      </c>
      <c r="M5" s="1">
        <v>50</v>
      </c>
      <c r="N5" s="1">
        <v>30</v>
      </c>
    </row>
    <row r="6" spans="1:14" ht="14.25" customHeight="1" x14ac:dyDescent="0.2">
      <c r="A6">
        <v>5</v>
      </c>
      <c r="B6">
        <v>303</v>
      </c>
      <c r="C6" s="3">
        <v>40909</v>
      </c>
      <c r="D6" s="1">
        <v>134</v>
      </c>
      <c r="E6" s="1">
        <v>54</v>
      </c>
      <c r="F6" s="1">
        <v>80</v>
      </c>
      <c r="G6" s="1">
        <v>26</v>
      </c>
      <c r="H6" s="1">
        <v>54</v>
      </c>
      <c r="I6" s="1">
        <v>15</v>
      </c>
      <c r="J6" s="1">
        <v>456</v>
      </c>
      <c r="K6" s="1">
        <v>150</v>
      </c>
      <c r="L6" s="1">
        <v>60</v>
      </c>
      <c r="M6" s="1">
        <v>90</v>
      </c>
      <c r="N6" s="1">
        <v>70</v>
      </c>
    </row>
    <row r="7" spans="1:14" ht="14.25" customHeight="1" x14ac:dyDescent="0.2">
      <c r="A7">
        <v>6</v>
      </c>
      <c r="B7">
        <v>720</v>
      </c>
      <c r="C7" s="3">
        <v>40909</v>
      </c>
      <c r="D7" s="1">
        <v>180</v>
      </c>
      <c r="E7" s="1">
        <v>72</v>
      </c>
      <c r="F7" s="1">
        <v>108</v>
      </c>
      <c r="G7" s="1">
        <v>55</v>
      </c>
      <c r="H7" s="1">
        <v>53</v>
      </c>
      <c r="I7" s="1">
        <v>23</v>
      </c>
      <c r="J7" s="1">
        <v>558</v>
      </c>
      <c r="K7" s="1">
        <v>210</v>
      </c>
      <c r="L7" s="1">
        <v>80</v>
      </c>
      <c r="M7" s="1">
        <v>130</v>
      </c>
      <c r="N7" s="1">
        <v>80</v>
      </c>
    </row>
    <row r="8" spans="1:14" ht="14.25" customHeight="1" x14ac:dyDescent="0.2">
      <c r="A8">
        <v>8</v>
      </c>
      <c r="B8">
        <v>970</v>
      </c>
      <c r="C8" s="3">
        <v>40909</v>
      </c>
      <c r="D8" s="1">
        <v>341</v>
      </c>
      <c r="E8" s="1">
        <v>170</v>
      </c>
      <c r="F8" s="1">
        <v>171</v>
      </c>
      <c r="G8" s="1">
        <v>72</v>
      </c>
      <c r="H8" s="1">
        <v>99</v>
      </c>
      <c r="I8" s="1">
        <v>47</v>
      </c>
      <c r="J8" s="1">
        <v>1091</v>
      </c>
      <c r="K8" s="1">
        <v>300</v>
      </c>
      <c r="L8" s="1">
        <v>140</v>
      </c>
      <c r="M8" s="1">
        <v>160</v>
      </c>
      <c r="N8" s="1">
        <v>110</v>
      </c>
    </row>
    <row r="9" spans="1:14" ht="14.25" customHeight="1" x14ac:dyDescent="0.2">
      <c r="A9">
        <v>9</v>
      </c>
      <c r="B9">
        <v>719</v>
      </c>
      <c r="C9" s="3">
        <v>40909</v>
      </c>
      <c r="D9" s="1">
        <v>150</v>
      </c>
      <c r="E9" s="1">
        <v>63</v>
      </c>
      <c r="F9" s="1">
        <v>87</v>
      </c>
      <c r="G9" s="1">
        <v>87</v>
      </c>
      <c r="H9" s="1">
        <v>0</v>
      </c>
      <c r="I9" s="1">
        <v>57</v>
      </c>
      <c r="J9" s="1">
        <v>435</v>
      </c>
      <c r="K9" s="1">
        <v>130</v>
      </c>
      <c r="L9" s="1">
        <v>50</v>
      </c>
      <c r="M9" s="1">
        <v>80</v>
      </c>
      <c r="N9" s="1">
        <v>20</v>
      </c>
    </row>
    <row r="10" spans="1:14" ht="14.25" customHeight="1" x14ac:dyDescent="0.2">
      <c r="A10">
        <v>10</v>
      </c>
      <c r="B10">
        <v>970</v>
      </c>
      <c r="C10" s="3">
        <v>40909</v>
      </c>
      <c r="D10" s="1">
        <v>140</v>
      </c>
      <c r="E10" s="1">
        <v>60</v>
      </c>
      <c r="F10" s="1">
        <v>80</v>
      </c>
      <c r="G10" s="1">
        <v>47</v>
      </c>
      <c r="H10" s="1">
        <v>33</v>
      </c>
      <c r="I10" s="1">
        <v>19</v>
      </c>
      <c r="J10" s="1">
        <v>336</v>
      </c>
      <c r="K10" s="1">
        <v>120</v>
      </c>
      <c r="L10" s="1">
        <v>50</v>
      </c>
      <c r="M10" s="1">
        <v>70</v>
      </c>
      <c r="N10" s="1">
        <v>40</v>
      </c>
    </row>
    <row r="11" spans="1:14" ht="14.25" customHeight="1" x14ac:dyDescent="0.2">
      <c r="A11">
        <v>11</v>
      </c>
      <c r="B11">
        <v>719</v>
      </c>
      <c r="C11" s="3">
        <v>40909</v>
      </c>
      <c r="D11" s="1">
        <v>130</v>
      </c>
      <c r="E11" s="1">
        <v>58</v>
      </c>
      <c r="F11" s="1">
        <v>72</v>
      </c>
      <c r="G11" s="1">
        <v>55</v>
      </c>
      <c r="H11" s="1">
        <v>17</v>
      </c>
      <c r="I11" s="1">
        <v>22</v>
      </c>
      <c r="J11" s="1">
        <v>338</v>
      </c>
      <c r="K11" s="1">
        <v>110</v>
      </c>
      <c r="L11" s="1">
        <v>40</v>
      </c>
      <c r="M11" s="1">
        <v>70</v>
      </c>
      <c r="N11" s="1">
        <v>20</v>
      </c>
    </row>
    <row r="12" spans="1:14" ht="14.25" customHeight="1" x14ac:dyDescent="0.2">
      <c r="A12">
        <v>12</v>
      </c>
      <c r="B12">
        <v>303</v>
      </c>
      <c r="C12" s="3">
        <v>40909</v>
      </c>
      <c r="D12" s="1">
        <v>140</v>
      </c>
      <c r="E12" s="1">
        <v>64</v>
      </c>
      <c r="F12" s="1">
        <v>76</v>
      </c>
      <c r="G12" s="1">
        <v>40</v>
      </c>
      <c r="H12" s="1">
        <v>36</v>
      </c>
      <c r="I12" s="1">
        <v>19</v>
      </c>
      <c r="J12" s="1">
        <v>965</v>
      </c>
      <c r="K12" s="1">
        <v>120</v>
      </c>
      <c r="L12" s="1">
        <v>50</v>
      </c>
      <c r="M12" s="1">
        <v>70</v>
      </c>
      <c r="N12" s="1">
        <v>40</v>
      </c>
    </row>
    <row r="13" spans="1:14" ht="14.25" customHeight="1" x14ac:dyDescent="0.2">
      <c r="A13">
        <v>2</v>
      </c>
      <c r="B13">
        <v>217</v>
      </c>
      <c r="C13" s="3">
        <v>40909</v>
      </c>
      <c r="D13" s="1">
        <v>345</v>
      </c>
      <c r="E13" s="1">
        <v>144</v>
      </c>
      <c r="F13" s="1">
        <v>201</v>
      </c>
      <c r="G13" s="1">
        <v>90</v>
      </c>
      <c r="H13" s="1">
        <v>111</v>
      </c>
      <c r="I13" s="1">
        <v>47</v>
      </c>
      <c r="J13" s="1">
        <v>862</v>
      </c>
      <c r="K13" s="1">
        <v>360</v>
      </c>
      <c r="L13" s="1">
        <v>150</v>
      </c>
      <c r="M13" s="1">
        <v>210</v>
      </c>
      <c r="N13" s="1">
        <v>130</v>
      </c>
    </row>
    <row r="14" spans="1:14" ht="14.25" customHeight="1" x14ac:dyDescent="0.2">
      <c r="A14">
        <v>3</v>
      </c>
      <c r="B14">
        <v>309</v>
      </c>
      <c r="C14" s="3">
        <v>40909</v>
      </c>
      <c r="D14" s="1">
        <v>234</v>
      </c>
      <c r="E14" s="1">
        <v>95</v>
      </c>
      <c r="F14" s="1">
        <v>139</v>
      </c>
      <c r="G14" s="1">
        <v>52</v>
      </c>
      <c r="H14" s="1">
        <v>87</v>
      </c>
      <c r="I14" s="1">
        <v>30</v>
      </c>
      <c r="J14" s="1">
        <v>608</v>
      </c>
      <c r="K14" s="1">
        <v>240</v>
      </c>
      <c r="L14" s="1">
        <v>100</v>
      </c>
      <c r="M14" s="1">
        <v>140</v>
      </c>
      <c r="N14" s="1">
        <v>100</v>
      </c>
    </row>
    <row r="15" spans="1:14" ht="14.25" customHeight="1" x14ac:dyDescent="0.2">
      <c r="A15">
        <v>5</v>
      </c>
      <c r="B15">
        <v>309</v>
      </c>
      <c r="C15" s="3">
        <v>40909</v>
      </c>
      <c r="D15" s="1">
        <v>546</v>
      </c>
      <c r="E15" s="1">
        <v>234</v>
      </c>
      <c r="F15" s="1">
        <v>312</v>
      </c>
      <c r="G15" s="1">
        <v>109</v>
      </c>
      <c r="H15" s="1">
        <v>203</v>
      </c>
      <c r="I15" s="1">
        <v>77</v>
      </c>
      <c r="J15" s="1">
        <v>1310</v>
      </c>
      <c r="K15" s="1">
        <v>640</v>
      </c>
      <c r="L15" s="1">
        <v>270</v>
      </c>
      <c r="M15" s="1">
        <v>370</v>
      </c>
      <c r="N15" s="1">
        <v>260</v>
      </c>
    </row>
    <row r="16" spans="1:14" ht="14.25" customHeight="1" x14ac:dyDescent="0.2">
      <c r="A16">
        <v>6</v>
      </c>
      <c r="B16">
        <v>630</v>
      </c>
      <c r="C16" s="3">
        <v>40909</v>
      </c>
      <c r="D16" s="1">
        <v>456</v>
      </c>
      <c r="E16" s="1">
        <v>228</v>
      </c>
      <c r="F16" s="1">
        <v>228</v>
      </c>
      <c r="G16" s="1">
        <v>88</v>
      </c>
      <c r="H16" s="1">
        <v>140</v>
      </c>
      <c r="I16" s="1">
        <v>63</v>
      </c>
      <c r="J16" s="1">
        <v>1459</v>
      </c>
      <c r="K16" s="1">
        <v>530</v>
      </c>
      <c r="L16" s="1">
        <v>260</v>
      </c>
      <c r="M16" s="1">
        <v>270</v>
      </c>
      <c r="N16" s="1">
        <v>180</v>
      </c>
    </row>
    <row r="17" spans="1:14" ht="14.25" customHeight="1" x14ac:dyDescent="0.2">
      <c r="A17">
        <v>8</v>
      </c>
      <c r="B17">
        <v>312</v>
      </c>
      <c r="C17" s="3">
        <v>40909</v>
      </c>
      <c r="D17" s="1">
        <v>219</v>
      </c>
      <c r="E17" s="1">
        <v>89</v>
      </c>
      <c r="F17" s="1">
        <v>130</v>
      </c>
      <c r="G17" s="1">
        <v>35</v>
      </c>
      <c r="H17" s="1">
        <v>95</v>
      </c>
      <c r="I17" s="1">
        <v>24</v>
      </c>
      <c r="J17" s="1">
        <v>777</v>
      </c>
      <c r="K17" s="1">
        <v>190</v>
      </c>
      <c r="L17" s="1">
        <v>70</v>
      </c>
      <c r="M17" s="1">
        <v>120</v>
      </c>
      <c r="N17" s="1">
        <v>100</v>
      </c>
    </row>
    <row r="18" spans="1:14" ht="14.25" customHeight="1" x14ac:dyDescent="0.2">
      <c r="A18">
        <v>9</v>
      </c>
      <c r="B18">
        <v>630</v>
      </c>
      <c r="C18" s="3">
        <v>40909</v>
      </c>
      <c r="D18" s="1">
        <v>190</v>
      </c>
      <c r="E18" s="1">
        <v>83</v>
      </c>
      <c r="F18" s="1">
        <v>107</v>
      </c>
      <c r="G18" s="1">
        <v>39</v>
      </c>
      <c r="H18" s="1">
        <v>68</v>
      </c>
      <c r="I18" s="1">
        <v>27</v>
      </c>
      <c r="J18" s="1">
        <v>623</v>
      </c>
      <c r="K18" s="1">
        <v>160</v>
      </c>
      <c r="L18" s="1">
        <v>70</v>
      </c>
      <c r="M18" s="1">
        <v>90</v>
      </c>
      <c r="N18" s="1">
        <v>60</v>
      </c>
    </row>
    <row r="19" spans="1:14" ht="14.25" customHeight="1" x14ac:dyDescent="0.2">
      <c r="A19">
        <v>10</v>
      </c>
      <c r="B19">
        <v>773</v>
      </c>
      <c r="C19" s="3">
        <v>40909</v>
      </c>
      <c r="D19" s="1">
        <v>234</v>
      </c>
      <c r="E19" s="1">
        <v>95</v>
      </c>
      <c r="F19" s="1">
        <v>139</v>
      </c>
      <c r="G19" s="1">
        <v>38</v>
      </c>
      <c r="H19" s="1">
        <v>101</v>
      </c>
      <c r="I19" s="1">
        <v>26</v>
      </c>
      <c r="J19" s="1">
        <v>821</v>
      </c>
      <c r="K19" s="1">
        <v>200</v>
      </c>
      <c r="L19" s="1">
        <v>80</v>
      </c>
      <c r="M19" s="1">
        <v>120</v>
      </c>
      <c r="N19" s="1">
        <v>100</v>
      </c>
    </row>
    <row r="20" spans="1:14" ht="14.25" customHeight="1" x14ac:dyDescent="0.2">
      <c r="A20">
        <v>11</v>
      </c>
      <c r="B20">
        <v>217</v>
      </c>
      <c r="C20" s="3">
        <v>40909</v>
      </c>
      <c r="D20" s="1">
        <v>134</v>
      </c>
      <c r="E20" s="1">
        <v>54</v>
      </c>
      <c r="F20" s="1">
        <v>80</v>
      </c>
      <c r="G20" s="1">
        <v>27</v>
      </c>
      <c r="H20" s="1">
        <v>53</v>
      </c>
      <c r="I20" s="1">
        <v>15</v>
      </c>
      <c r="J20" s="1">
        <v>456</v>
      </c>
      <c r="K20" s="1">
        <v>110</v>
      </c>
      <c r="L20" s="1">
        <v>40</v>
      </c>
      <c r="M20" s="1">
        <v>70</v>
      </c>
      <c r="N20" s="1">
        <v>50</v>
      </c>
    </row>
    <row r="21" spans="1:14" ht="14.25" customHeight="1" x14ac:dyDescent="0.2">
      <c r="A21">
        <v>12</v>
      </c>
      <c r="B21">
        <v>708</v>
      </c>
      <c r="C21" s="3">
        <v>40909</v>
      </c>
      <c r="D21" s="1">
        <v>180</v>
      </c>
      <c r="E21" s="1">
        <v>72</v>
      </c>
      <c r="F21" s="1">
        <v>108</v>
      </c>
      <c r="G21" s="1">
        <v>54</v>
      </c>
      <c r="H21" s="1">
        <v>54</v>
      </c>
      <c r="I21" s="1">
        <v>23</v>
      </c>
      <c r="J21" s="1">
        <v>558</v>
      </c>
      <c r="K21" s="1">
        <v>150</v>
      </c>
      <c r="L21" s="1">
        <v>60</v>
      </c>
      <c r="M21" s="1">
        <v>90</v>
      </c>
      <c r="N21" s="1">
        <v>40</v>
      </c>
    </row>
    <row r="22" spans="1:14" ht="14.25" customHeight="1" x14ac:dyDescent="0.2">
      <c r="A22">
        <v>1</v>
      </c>
      <c r="B22">
        <v>319</v>
      </c>
      <c r="C22" s="3">
        <v>40909</v>
      </c>
      <c r="D22" s="1">
        <v>45</v>
      </c>
      <c r="E22" s="1">
        <v>18</v>
      </c>
      <c r="F22" s="1">
        <v>27</v>
      </c>
      <c r="G22" s="1">
        <v>16</v>
      </c>
      <c r="H22" s="1">
        <v>11</v>
      </c>
      <c r="I22" s="1">
        <v>5</v>
      </c>
      <c r="J22" s="1">
        <v>821</v>
      </c>
      <c r="K22" s="1">
        <v>40</v>
      </c>
      <c r="L22" s="1">
        <v>10</v>
      </c>
      <c r="M22" s="1">
        <v>30</v>
      </c>
      <c r="N22" s="1">
        <v>20</v>
      </c>
    </row>
    <row r="23" spans="1:14" ht="14.25" customHeight="1" x14ac:dyDescent="0.2">
      <c r="A23">
        <v>2</v>
      </c>
      <c r="B23">
        <v>641</v>
      </c>
      <c r="C23" s="3">
        <v>40909</v>
      </c>
      <c r="D23" s="1">
        <v>62</v>
      </c>
      <c r="E23" s="1">
        <v>28</v>
      </c>
      <c r="F23" s="1">
        <v>34</v>
      </c>
      <c r="G23" s="1">
        <v>29</v>
      </c>
      <c r="H23" s="1">
        <v>5</v>
      </c>
      <c r="I23" s="1">
        <v>8</v>
      </c>
      <c r="J23" s="1">
        <v>965</v>
      </c>
      <c r="K23" s="1">
        <v>60</v>
      </c>
      <c r="L23" s="1">
        <v>20</v>
      </c>
      <c r="M23" s="1">
        <v>40</v>
      </c>
      <c r="N23" s="1">
        <v>20</v>
      </c>
    </row>
    <row r="24" spans="1:14" ht="14.25" customHeight="1" x14ac:dyDescent="0.2">
      <c r="A24">
        <v>3</v>
      </c>
      <c r="B24">
        <v>712</v>
      </c>
      <c r="C24" s="3">
        <v>40909</v>
      </c>
      <c r="D24" s="1">
        <v>54</v>
      </c>
      <c r="E24" s="1">
        <v>23</v>
      </c>
      <c r="F24" s="1">
        <v>31</v>
      </c>
      <c r="G24" s="1">
        <v>19</v>
      </c>
      <c r="H24" s="1">
        <v>12</v>
      </c>
      <c r="I24" s="1">
        <v>7</v>
      </c>
      <c r="J24" s="1">
        <v>623</v>
      </c>
      <c r="K24" s="1">
        <v>50</v>
      </c>
      <c r="L24" s="1">
        <v>20</v>
      </c>
      <c r="M24" s="1">
        <v>30</v>
      </c>
      <c r="N24" s="1">
        <v>20</v>
      </c>
    </row>
    <row r="25" spans="1:14" ht="14.25" customHeight="1" x14ac:dyDescent="0.2">
      <c r="A25">
        <v>5</v>
      </c>
      <c r="B25">
        <v>563</v>
      </c>
      <c r="C25" s="3">
        <v>40909</v>
      </c>
      <c r="D25" s="1">
        <v>43</v>
      </c>
      <c r="E25" s="1">
        <v>17</v>
      </c>
      <c r="F25" s="1">
        <v>26</v>
      </c>
      <c r="G25" s="1">
        <v>15</v>
      </c>
      <c r="H25" s="1">
        <v>11</v>
      </c>
      <c r="I25" s="1">
        <v>4</v>
      </c>
      <c r="J25" s="1">
        <v>777</v>
      </c>
      <c r="K25" s="1">
        <v>50</v>
      </c>
      <c r="L25" s="1">
        <v>10</v>
      </c>
      <c r="M25" s="1">
        <v>40</v>
      </c>
      <c r="N25" s="1">
        <v>30</v>
      </c>
    </row>
    <row r="26" spans="1:14" ht="14.25" customHeight="1" x14ac:dyDescent="0.2">
      <c r="A26">
        <v>6</v>
      </c>
      <c r="B26">
        <v>563</v>
      </c>
      <c r="C26" s="3">
        <v>40909</v>
      </c>
      <c r="D26" s="1">
        <v>43</v>
      </c>
      <c r="E26" s="1">
        <v>17</v>
      </c>
      <c r="F26" s="1">
        <v>26</v>
      </c>
      <c r="G26" s="1">
        <v>16</v>
      </c>
      <c r="H26" s="1">
        <v>10</v>
      </c>
      <c r="I26" s="1">
        <v>4</v>
      </c>
      <c r="J26" s="1">
        <v>777</v>
      </c>
      <c r="K26" s="1">
        <v>50</v>
      </c>
      <c r="L26" s="1">
        <v>10</v>
      </c>
      <c r="M26" s="1">
        <v>40</v>
      </c>
      <c r="N26" s="1">
        <v>30</v>
      </c>
    </row>
    <row r="27" spans="1:14" ht="14.25" customHeight="1" x14ac:dyDescent="0.2">
      <c r="A27">
        <v>8</v>
      </c>
      <c r="B27">
        <v>641</v>
      </c>
      <c r="C27" s="3">
        <v>40909</v>
      </c>
      <c r="D27" s="1">
        <v>546</v>
      </c>
      <c r="E27" s="1">
        <v>234</v>
      </c>
      <c r="F27" s="1">
        <v>312</v>
      </c>
      <c r="G27" s="1">
        <v>110</v>
      </c>
      <c r="H27" s="1">
        <v>202</v>
      </c>
      <c r="I27" s="1">
        <v>77</v>
      </c>
      <c r="J27" s="1">
        <v>1310</v>
      </c>
      <c r="K27" s="1">
        <v>480</v>
      </c>
      <c r="L27" s="1">
        <v>200</v>
      </c>
      <c r="M27" s="1">
        <v>280</v>
      </c>
      <c r="N27" s="1">
        <v>200</v>
      </c>
    </row>
    <row r="28" spans="1:14" ht="14.25" customHeight="1" x14ac:dyDescent="0.2">
      <c r="A28">
        <v>9</v>
      </c>
      <c r="B28">
        <v>563</v>
      </c>
      <c r="C28" s="3">
        <v>40909</v>
      </c>
      <c r="D28" s="1">
        <v>234</v>
      </c>
      <c r="E28" s="1">
        <v>95</v>
      </c>
      <c r="F28" s="1">
        <v>139</v>
      </c>
      <c r="G28" s="1">
        <v>53</v>
      </c>
      <c r="H28" s="1">
        <v>86</v>
      </c>
      <c r="I28" s="1">
        <v>30</v>
      </c>
      <c r="J28" s="1">
        <v>608</v>
      </c>
      <c r="K28" s="1">
        <v>200</v>
      </c>
      <c r="L28" s="1">
        <v>80</v>
      </c>
      <c r="M28" s="1">
        <v>120</v>
      </c>
      <c r="N28" s="1">
        <v>90</v>
      </c>
    </row>
    <row r="29" spans="1:14" ht="14.25" customHeight="1" x14ac:dyDescent="0.2">
      <c r="A29">
        <v>11</v>
      </c>
      <c r="B29">
        <v>712</v>
      </c>
      <c r="C29" s="3">
        <v>40909</v>
      </c>
      <c r="D29" s="1">
        <v>456</v>
      </c>
      <c r="E29" s="1">
        <v>228</v>
      </c>
      <c r="F29" s="1">
        <v>228</v>
      </c>
      <c r="G29" s="1">
        <v>87</v>
      </c>
      <c r="H29" s="1">
        <v>141</v>
      </c>
      <c r="I29" s="1">
        <v>63</v>
      </c>
      <c r="J29" s="1">
        <v>1459</v>
      </c>
      <c r="K29" s="1">
        <v>400</v>
      </c>
      <c r="L29" s="1">
        <v>190</v>
      </c>
      <c r="M29" s="1">
        <v>210</v>
      </c>
      <c r="N29" s="1">
        <v>140</v>
      </c>
    </row>
    <row r="30" spans="1:14" ht="14.25" customHeight="1" x14ac:dyDescent="0.2">
      <c r="A30">
        <v>12</v>
      </c>
      <c r="B30">
        <v>319</v>
      </c>
      <c r="C30" s="3">
        <v>40909</v>
      </c>
      <c r="D30" s="1">
        <v>546</v>
      </c>
      <c r="E30" s="1">
        <v>245</v>
      </c>
      <c r="F30" s="1">
        <v>301</v>
      </c>
      <c r="G30" s="1">
        <v>126</v>
      </c>
      <c r="H30" s="1">
        <v>175</v>
      </c>
      <c r="I30" s="1">
        <v>93</v>
      </c>
      <c r="J30" s="1">
        <v>1419</v>
      </c>
      <c r="K30" s="1">
        <v>480</v>
      </c>
      <c r="L30" s="1">
        <v>210</v>
      </c>
      <c r="M30" s="1">
        <v>270</v>
      </c>
      <c r="N30" s="1">
        <v>160</v>
      </c>
    </row>
    <row r="31" spans="1:14" ht="14.25" customHeight="1" x14ac:dyDescent="0.2">
      <c r="A31">
        <v>2</v>
      </c>
      <c r="B31">
        <v>636</v>
      </c>
      <c r="C31" s="3">
        <v>40909</v>
      </c>
      <c r="D31" s="1">
        <v>190</v>
      </c>
      <c r="E31" s="1">
        <v>85</v>
      </c>
      <c r="F31" s="1">
        <v>105</v>
      </c>
      <c r="G31" s="1">
        <v>66</v>
      </c>
      <c r="H31" s="1">
        <v>39</v>
      </c>
      <c r="I31" s="1">
        <v>32</v>
      </c>
      <c r="J31" s="1">
        <v>494</v>
      </c>
      <c r="K31" s="1">
        <v>190</v>
      </c>
      <c r="L31" s="1">
        <v>90</v>
      </c>
      <c r="M31" s="1">
        <v>100</v>
      </c>
      <c r="N31" s="1">
        <v>40</v>
      </c>
    </row>
    <row r="32" spans="1:14" ht="14.25" customHeight="1" x14ac:dyDescent="0.2">
      <c r="A32">
        <v>3</v>
      </c>
      <c r="B32">
        <v>573</v>
      </c>
      <c r="C32" s="3">
        <v>40909</v>
      </c>
      <c r="D32" s="1">
        <v>170</v>
      </c>
      <c r="E32" s="1">
        <v>78</v>
      </c>
      <c r="F32" s="1">
        <v>92</v>
      </c>
      <c r="G32" s="1">
        <v>45</v>
      </c>
      <c r="H32" s="1">
        <v>47</v>
      </c>
      <c r="I32" s="1">
        <v>24</v>
      </c>
      <c r="J32" s="1">
        <v>965</v>
      </c>
      <c r="K32" s="1">
        <v>170</v>
      </c>
      <c r="L32" s="1">
        <v>80</v>
      </c>
      <c r="M32" s="1">
        <v>90</v>
      </c>
      <c r="N32" s="1">
        <v>50</v>
      </c>
    </row>
    <row r="33" spans="1:14" ht="14.25" customHeight="1" x14ac:dyDescent="0.2">
      <c r="A33">
        <v>13</v>
      </c>
      <c r="B33">
        <v>417</v>
      </c>
      <c r="C33" s="3">
        <v>40909</v>
      </c>
      <c r="D33" s="1">
        <v>76</v>
      </c>
      <c r="E33" s="1">
        <v>34</v>
      </c>
      <c r="F33" s="1">
        <v>42</v>
      </c>
      <c r="G33" s="1">
        <v>46</v>
      </c>
      <c r="H33" s="1">
        <v>-4</v>
      </c>
      <c r="I33" s="1">
        <v>12</v>
      </c>
      <c r="J33" s="1">
        <v>197</v>
      </c>
      <c r="K33" s="1">
        <v>60</v>
      </c>
      <c r="L33" s="1">
        <v>20</v>
      </c>
      <c r="M33" s="1">
        <v>40</v>
      </c>
      <c r="N33" s="1">
        <v>0</v>
      </c>
    </row>
    <row r="34" spans="1:14" ht="14.25" customHeight="1" x14ac:dyDescent="0.2">
      <c r="A34">
        <v>5</v>
      </c>
      <c r="B34">
        <v>573</v>
      </c>
      <c r="C34" s="3">
        <v>40909</v>
      </c>
      <c r="D34" s="1">
        <v>123</v>
      </c>
      <c r="E34" s="1">
        <v>50</v>
      </c>
      <c r="F34" s="1">
        <v>73</v>
      </c>
      <c r="G34" s="1">
        <v>25</v>
      </c>
      <c r="H34" s="1">
        <v>48</v>
      </c>
      <c r="I34" s="1">
        <v>14</v>
      </c>
      <c r="J34" s="1">
        <v>821</v>
      </c>
      <c r="K34" s="1">
        <v>140</v>
      </c>
      <c r="L34" s="1">
        <v>50</v>
      </c>
      <c r="M34" s="1">
        <v>90</v>
      </c>
      <c r="N34" s="1">
        <v>70</v>
      </c>
    </row>
    <row r="35" spans="1:14" ht="14.25" customHeight="1" x14ac:dyDescent="0.2">
      <c r="A35">
        <v>6</v>
      </c>
      <c r="B35">
        <v>660</v>
      </c>
      <c r="C35" s="3">
        <v>40909</v>
      </c>
      <c r="D35" s="1">
        <v>114</v>
      </c>
      <c r="E35" s="1">
        <v>46</v>
      </c>
      <c r="F35" s="1">
        <v>68</v>
      </c>
      <c r="G35" s="1">
        <v>23</v>
      </c>
      <c r="H35" s="1">
        <v>45</v>
      </c>
      <c r="I35" s="1">
        <v>12</v>
      </c>
      <c r="J35" s="1">
        <v>777</v>
      </c>
      <c r="K35" s="1">
        <v>130</v>
      </c>
      <c r="L35" s="1">
        <v>50</v>
      </c>
      <c r="M35" s="1">
        <v>80</v>
      </c>
      <c r="N35" s="1">
        <v>60</v>
      </c>
    </row>
    <row r="36" spans="1:14" ht="14.25" customHeight="1" x14ac:dyDescent="0.2">
      <c r="A36">
        <v>8</v>
      </c>
      <c r="B36">
        <v>573</v>
      </c>
      <c r="C36" s="3">
        <v>40909</v>
      </c>
      <c r="D36" s="1">
        <v>90</v>
      </c>
      <c r="E36" s="1">
        <v>37</v>
      </c>
      <c r="F36" s="1">
        <v>53</v>
      </c>
      <c r="G36" s="1">
        <v>64</v>
      </c>
      <c r="H36" s="1">
        <v>-11</v>
      </c>
      <c r="I36" s="1">
        <v>34</v>
      </c>
      <c r="J36" s="1">
        <v>261</v>
      </c>
      <c r="K36" s="1">
        <v>70</v>
      </c>
      <c r="L36" s="1">
        <v>30</v>
      </c>
      <c r="M36" s="1">
        <v>40</v>
      </c>
      <c r="N36" s="1">
        <v>0</v>
      </c>
    </row>
    <row r="37" spans="1:14" ht="14.25" customHeight="1" x14ac:dyDescent="0.2">
      <c r="A37">
        <v>9</v>
      </c>
      <c r="B37">
        <v>314</v>
      </c>
      <c r="C37" s="3">
        <v>40909</v>
      </c>
      <c r="D37" s="1">
        <v>99</v>
      </c>
      <c r="E37" s="1">
        <v>88</v>
      </c>
      <c r="F37" s="1">
        <v>11</v>
      </c>
      <c r="G37" s="1">
        <v>50</v>
      </c>
      <c r="H37" s="1">
        <v>-39</v>
      </c>
      <c r="I37" s="1">
        <v>27</v>
      </c>
      <c r="J37" s="1">
        <v>525</v>
      </c>
      <c r="K37" s="1">
        <v>80</v>
      </c>
      <c r="L37" s="1">
        <v>70</v>
      </c>
      <c r="M37" s="1">
        <v>10</v>
      </c>
      <c r="N37" s="1">
        <v>-20</v>
      </c>
    </row>
    <row r="38" spans="1:14" ht="14.25" customHeight="1" x14ac:dyDescent="0.2">
      <c r="A38">
        <v>11</v>
      </c>
      <c r="B38">
        <v>314</v>
      </c>
      <c r="C38" s="3">
        <v>40909</v>
      </c>
      <c r="D38" s="1">
        <v>82</v>
      </c>
      <c r="E38" s="1">
        <v>35</v>
      </c>
      <c r="F38" s="1">
        <v>47</v>
      </c>
      <c r="G38" s="1">
        <v>38</v>
      </c>
      <c r="H38" s="1">
        <v>9</v>
      </c>
      <c r="I38" s="1">
        <v>11</v>
      </c>
      <c r="J38" s="1">
        <v>196</v>
      </c>
      <c r="K38" s="1">
        <v>70</v>
      </c>
      <c r="L38" s="1">
        <v>30</v>
      </c>
      <c r="M38" s="1">
        <v>40</v>
      </c>
      <c r="N38" s="1">
        <v>10</v>
      </c>
    </row>
    <row r="39" spans="1:14" ht="14.25" customHeight="1" x14ac:dyDescent="0.2">
      <c r="A39">
        <v>12</v>
      </c>
      <c r="B39">
        <v>573</v>
      </c>
      <c r="C39" s="3">
        <v>40909</v>
      </c>
      <c r="D39" s="1">
        <v>65</v>
      </c>
      <c r="E39" s="1">
        <v>29</v>
      </c>
      <c r="F39" s="1">
        <v>36</v>
      </c>
      <c r="G39" s="1">
        <v>45</v>
      </c>
      <c r="H39" s="1">
        <v>-9</v>
      </c>
      <c r="I39" s="1">
        <v>11</v>
      </c>
      <c r="J39" s="1">
        <v>169</v>
      </c>
      <c r="K39" s="1">
        <v>50</v>
      </c>
      <c r="L39" s="1">
        <v>20</v>
      </c>
      <c r="M39" s="1">
        <v>30</v>
      </c>
      <c r="N39" s="1">
        <v>-10</v>
      </c>
    </row>
    <row r="40" spans="1:14" ht="14.25" customHeight="1" x14ac:dyDescent="0.2">
      <c r="A40">
        <v>1</v>
      </c>
      <c r="B40">
        <v>740</v>
      </c>
      <c r="C40" s="3">
        <v>40909</v>
      </c>
      <c r="D40" s="1">
        <v>140</v>
      </c>
      <c r="E40" s="1">
        <v>60</v>
      </c>
      <c r="F40" s="1">
        <v>80</v>
      </c>
      <c r="G40" s="1">
        <v>46</v>
      </c>
      <c r="H40" s="1">
        <v>34</v>
      </c>
      <c r="I40" s="1">
        <v>19</v>
      </c>
      <c r="J40" s="1">
        <v>336</v>
      </c>
      <c r="K40" s="1">
        <v>140</v>
      </c>
      <c r="L40" s="1">
        <v>60</v>
      </c>
      <c r="M40" s="1">
        <v>80</v>
      </c>
      <c r="N40" s="1">
        <v>50</v>
      </c>
    </row>
    <row r="41" spans="1:14" ht="14.25" customHeight="1" x14ac:dyDescent="0.2">
      <c r="A41">
        <v>2</v>
      </c>
      <c r="B41">
        <v>614</v>
      </c>
      <c r="C41" s="3">
        <v>40909</v>
      </c>
      <c r="D41" s="1">
        <v>140</v>
      </c>
      <c r="E41" s="1">
        <v>57</v>
      </c>
      <c r="F41" s="1">
        <v>83</v>
      </c>
      <c r="G41" s="1">
        <v>41</v>
      </c>
      <c r="H41" s="1">
        <v>42</v>
      </c>
      <c r="I41" s="1">
        <v>18</v>
      </c>
      <c r="J41" s="1">
        <v>364</v>
      </c>
      <c r="K41" s="1">
        <v>140</v>
      </c>
      <c r="L41" s="1">
        <v>60</v>
      </c>
      <c r="M41" s="1">
        <v>80</v>
      </c>
      <c r="N41" s="1">
        <v>50</v>
      </c>
    </row>
    <row r="42" spans="1:14" ht="14.25" customHeight="1" x14ac:dyDescent="0.2">
      <c r="A42">
        <v>3</v>
      </c>
      <c r="B42">
        <v>614</v>
      </c>
      <c r="C42" s="3">
        <v>40909</v>
      </c>
      <c r="D42" s="1">
        <v>150</v>
      </c>
      <c r="E42" s="1">
        <v>63</v>
      </c>
      <c r="F42" s="1">
        <v>87</v>
      </c>
      <c r="G42" s="1">
        <v>87</v>
      </c>
      <c r="H42" s="1">
        <v>0</v>
      </c>
      <c r="I42" s="1">
        <v>57</v>
      </c>
      <c r="J42" s="1">
        <v>435</v>
      </c>
      <c r="K42" s="1">
        <v>150</v>
      </c>
      <c r="L42" s="1">
        <v>60</v>
      </c>
      <c r="M42" s="1">
        <v>90</v>
      </c>
      <c r="N42" s="1">
        <v>20</v>
      </c>
    </row>
    <row r="43" spans="1:14" ht="14.25" customHeight="1" x14ac:dyDescent="0.2">
      <c r="A43">
        <v>12</v>
      </c>
      <c r="B43">
        <v>216</v>
      </c>
      <c r="C43" s="3">
        <v>40909</v>
      </c>
      <c r="D43" s="1">
        <v>200</v>
      </c>
      <c r="E43" s="1">
        <v>84</v>
      </c>
      <c r="F43" s="1">
        <v>116</v>
      </c>
      <c r="G43" s="1">
        <v>49</v>
      </c>
      <c r="H43" s="1">
        <v>67</v>
      </c>
      <c r="I43" s="1">
        <v>26</v>
      </c>
      <c r="J43" s="1">
        <v>500</v>
      </c>
      <c r="K43" s="1">
        <v>170</v>
      </c>
      <c r="L43" s="1">
        <v>70</v>
      </c>
      <c r="M43" s="1">
        <v>100</v>
      </c>
      <c r="N43" s="1">
        <v>60</v>
      </c>
    </row>
    <row r="44" spans="1:14" ht="14.25" customHeight="1" x14ac:dyDescent="0.2">
      <c r="A44">
        <v>6</v>
      </c>
      <c r="B44">
        <v>614</v>
      </c>
      <c r="C44" s="3">
        <v>40909</v>
      </c>
      <c r="D44" s="1">
        <v>130</v>
      </c>
      <c r="E44" s="1">
        <v>58</v>
      </c>
      <c r="F44" s="1">
        <v>72</v>
      </c>
      <c r="G44" s="1">
        <v>56</v>
      </c>
      <c r="H44" s="1">
        <v>16</v>
      </c>
      <c r="I44" s="1">
        <v>22</v>
      </c>
      <c r="J44" s="1">
        <v>338</v>
      </c>
      <c r="K44" s="1">
        <v>150</v>
      </c>
      <c r="L44" s="1">
        <v>60</v>
      </c>
      <c r="M44" s="1">
        <v>90</v>
      </c>
      <c r="N44" s="1">
        <v>40</v>
      </c>
    </row>
    <row r="45" spans="1:14" ht="14.25" customHeight="1" x14ac:dyDescent="0.2">
      <c r="A45">
        <v>5</v>
      </c>
      <c r="B45">
        <v>614</v>
      </c>
      <c r="C45" s="3">
        <v>40909</v>
      </c>
      <c r="D45" s="1">
        <v>341</v>
      </c>
      <c r="E45" s="1">
        <v>170</v>
      </c>
      <c r="F45" s="1">
        <v>171</v>
      </c>
      <c r="G45" s="1">
        <v>72</v>
      </c>
      <c r="H45" s="1">
        <v>99</v>
      </c>
      <c r="I45" s="1">
        <v>47</v>
      </c>
      <c r="J45" s="1">
        <v>1091</v>
      </c>
      <c r="K45" s="1">
        <v>400</v>
      </c>
      <c r="L45" s="1">
        <v>190</v>
      </c>
      <c r="M45" s="1">
        <v>210</v>
      </c>
      <c r="N45" s="1">
        <v>140</v>
      </c>
    </row>
    <row r="46" spans="1:14" ht="14.25" customHeight="1" x14ac:dyDescent="0.2">
      <c r="A46">
        <v>8</v>
      </c>
      <c r="B46">
        <v>937</v>
      </c>
      <c r="C46" s="3">
        <v>40909</v>
      </c>
      <c r="D46" s="1">
        <v>80</v>
      </c>
      <c r="E46" s="1">
        <v>32</v>
      </c>
      <c r="F46" s="1">
        <v>48</v>
      </c>
      <c r="G46" s="1">
        <v>19</v>
      </c>
      <c r="H46" s="1">
        <v>29</v>
      </c>
      <c r="I46" s="1">
        <v>8</v>
      </c>
      <c r="J46" s="1">
        <v>456</v>
      </c>
      <c r="K46" s="1">
        <v>70</v>
      </c>
      <c r="L46" s="1">
        <v>20</v>
      </c>
      <c r="M46" s="1">
        <v>50</v>
      </c>
      <c r="N46" s="1">
        <v>50</v>
      </c>
    </row>
    <row r="47" spans="1:14" ht="14.25" customHeight="1" x14ac:dyDescent="0.2">
      <c r="A47">
        <v>9</v>
      </c>
      <c r="B47">
        <v>740</v>
      </c>
      <c r="C47" s="3">
        <v>40909</v>
      </c>
      <c r="D47" s="1">
        <v>80</v>
      </c>
      <c r="E47" s="1">
        <v>32</v>
      </c>
      <c r="F47" s="1">
        <v>48</v>
      </c>
      <c r="G47" s="1">
        <v>19</v>
      </c>
      <c r="H47" s="1">
        <v>29</v>
      </c>
      <c r="I47" s="1">
        <v>8</v>
      </c>
      <c r="J47" s="1">
        <v>821</v>
      </c>
      <c r="K47" s="1">
        <v>70</v>
      </c>
      <c r="L47" s="1">
        <v>20</v>
      </c>
      <c r="M47" s="1">
        <v>50</v>
      </c>
      <c r="N47" s="1">
        <v>50</v>
      </c>
    </row>
    <row r="48" spans="1:14" ht="14.25" customHeight="1" x14ac:dyDescent="0.2">
      <c r="A48">
        <v>11</v>
      </c>
      <c r="B48">
        <v>567</v>
      </c>
      <c r="C48" s="3">
        <v>40909</v>
      </c>
      <c r="D48" s="1">
        <v>210</v>
      </c>
      <c r="E48" s="1">
        <v>84</v>
      </c>
      <c r="F48" s="1">
        <v>126</v>
      </c>
      <c r="G48" s="1">
        <v>58</v>
      </c>
      <c r="H48" s="1">
        <v>68</v>
      </c>
      <c r="I48" s="1">
        <v>27</v>
      </c>
      <c r="J48" s="1">
        <v>651</v>
      </c>
      <c r="K48" s="1">
        <v>180</v>
      </c>
      <c r="L48" s="1">
        <v>70</v>
      </c>
      <c r="M48" s="1">
        <v>110</v>
      </c>
      <c r="N48" s="1">
        <v>60</v>
      </c>
    </row>
    <row r="49" spans="1:14" ht="14.25" customHeight="1" x14ac:dyDescent="0.2">
      <c r="A49">
        <v>1</v>
      </c>
      <c r="B49">
        <v>262</v>
      </c>
      <c r="C49" s="3">
        <v>40909</v>
      </c>
      <c r="D49" s="1">
        <v>120</v>
      </c>
      <c r="E49" s="1">
        <v>54</v>
      </c>
      <c r="F49" s="1">
        <v>66</v>
      </c>
      <c r="G49" s="1">
        <v>53</v>
      </c>
      <c r="H49" s="1">
        <v>13</v>
      </c>
      <c r="I49" s="1">
        <v>20</v>
      </c>
      <c r="J49" s="1">
        <v>312</v>
      </c>
      <c r="K49" s="1">
        <v>120</v>
      </c>
      <c r="L49" s="1">
        <v>50</v>
      </c>
      <c r="M49" s="1">
        <v>70</v>
      </c>
      <c r="N49" s="1">
        <v>30</v>
      </c>
    </row>
    <row r="50" spans="1:14" ht="14.25" customHeight="1" x14ac:dyDescent="0.2">
      <c r="A50">
        <v>2</v>
      </c>
      <c r="B50">
        <v>262</v>
      </c>
      <c r="C50" s="3">
        <v>40909</v>
      </c>
      <c r="D50" s="1">
        <v>190</v>
      </c>
      <c r="E50" s="1">
        <v>79</v>
      </c>
      <c r="F50" s="1">
        <v>111</v>
      </c>
      <c r="G50" s="1">
        <v>102</v>
      </c>
      <c r="H50" s="1">
        <v>9</v>
      </c>
      <c r="I50" s="1">
        <v>72</v>
      </c>
      <c r="J50" s="1">
        <v>551</v>
      </c>
      <c r="K50" s="1">
        <v>190</v>
      </c>
      <c r="L50" s="1">
        <v>80</v>
      </c>
      <c r="M50" s="1">
        <v>110</v>
      </c>
      <c r="N50" s="1">
        <v>20</v>
      </c>
    </row>
    <row r="51" spans="1:14" ht="14.25" customHeight="1" x14ac:dyDescent="0.2">
      <c r="A51">
        <v>3</v>
      </c>
      <c r="B51">
        <v>414</v>
      </c>
      <c r="C51" s="3">
        <v>40909</v>
      </c>
      <c r="D51" s="1">
        <v>180</v>
      </c>
      <c r="E51" s="1">
        <v>77</v>
      </c>
      <c r="F51" s="1">
        <v>103</v>
      </c>
      <c r="G51" s="1">
        <v>52</v>
      </c>
      <c r="H51" s="1">
        <v>51</v>
      </c>
      <c r="I51" s="1">
        <v>25</v>
      </c>
      <c r="J51" s="1">
        <v>432</v>
      </c>
      <c r="K51" s="1">
        <v>180</v>
      </c>
      <c r="L51" s="1">
        <v>80</v>
      </c>
      <c r="M51" s="1">
        <v>100</v>
      </c>
      <c r="N51" s="1">
        <v>60</v>
      </c>
    </row>
    <row r="52" spans="1:14" ht="14.25" customHeight="1" x14ac:dyDescent="0.2">
      <c r="A52">
        <v>12</v>
      </c>
      <c r="B52">
        <v>262</v>
      </c>
      <c r="C52" s="3">
        <v>40909</v>
      </c>
      <c r="D52" s="1">
        <v>180</v>
      </c>
      <c r="E52" s="1">
        <v>75</v>
      </c>
      <c r="F52" s="1">
        <v>105</v>
      </c>
      <c r="G52" s="1">
        <v>98</v>
      </c>
      <c r="H52" s="1">
        <v>7</v>
      </c>
      <c r="I52" s="1">
        <v>68</v>
      </c>
      <c r="J52" s="1">
        <v>522</v>
      </c>
      <c r="K52" s="1">
        <v>150</v>
      </c>
      <c r="L52" s="1">
        <v>60</v>
      </c>
      <c r="M52" s="1">
        <v>90</v>
      </c>
      <c r="N52" s="1">
        <v>10</v>
      </c>
    </row>
    <row r="53" spans="1:14" ht="14.25" customHeight="1" x14ac:dyDescent="0.2">
      <c r="A53">
        <v>6</v>
      </c>
      <c r="B53">
        <v>262</v>
      </c>
      <c r="C53" s="3">
        <v>40909</v>
      </c>
      <c r="D53" s="1">
        <v>110</v>
      </c>
      <c r="E53" s="1">
        <v>48</v>
      </c>
      <c r="F53" s="1">
        <v>62</v>
      </c>
      <c r="G53" s="1">
        <v>28</v>
      </c>
      <c r="H53" s="1">
        <v>34</v>
      </c>
      <c r="I53" s="1">
        <v>15</v>
      </c>
      <c r="J53" s="1">
        <v>623</v>
      </c>
      <c r="K53" s="1">
        <v>120</v>
      </c>
      <c r="L53" s="1">
        <v>50</v>
      </c>
      <c r="M53" s="1">
        <v>70</v>
      </c>
      <c r="N53" s="1">
        <v>50</v>
      </c>
    </row>
    <row r="54" spans="1:14" ht="14.25" customHeight="1" x14ac:dyDescent="0.2">
      <c r="A54">
        <v>5</v>
      </c>
      <c r="B54">
        <v>414</v>
      </c>
      <c r="C54" s="3">
        <v>40909</v>
      </c>
      <c r="D54" s="1">
        <v>150</v>
      </c>
      <c r="E54" s="1">
        <v>69</v>
      </c>
      <c r="F54" s="1">
        <v>81</v>
      </c>
      <c r="G54" s="1">
        <v>43</v>
      </c>
      <c r="H54" s="1">
        <v>38</v>
      </c>
      <c r="I54" s="1">
        <v>21</v>
      </c>
      <c r="J54" s="1">
        <v>965</v>
      </c>
      <c r="K54" s="1">
        <v>170</v>
      </c>
      <c r="L54" s="1">
        <v>80</v>
      </c>
      <c r="M54" s="1">
        <v>90</v>
      </c>
      <c r="N54" s="1">
        <v>50</v>
      </c>
    </row>
    <row r="55" spans="1:14" ht="14.25" customHeight="1" x14ac:dyDescent="0.2">
      <c r="A55">
        <v>8</v>
      </c>
      <c r="B55">
        <v>715</v>
      </c>
      <c r="C55" s="3">
        <v>40909</v>
      </c>
      <c r="D55" s="1">
        <v>180</v>
      </c>
      <c r="E55" s="1">
        <v>67</v>
      </c>
      <c r="F55" s="1">
        <v>113</v>
      </c>
      <c r="G55" s="1">
        <v>43</v>
      </c>
      <c r="H55" s="1">
        <v>70</v>
      </c>
      <c r="I55" s="1">
        <v>20</v>
      </c>
      <c r="J55" s="1">
        <v>400</v>
      </c>
      <c r="K55" s="1">
        <v>150</v>
      </c>
      <c r="L55" s="1">
        <v>50</v>
      </c>
      <c r="M55" s="1">
        <v>100</v>
      </c>
      <c r="N55" s="1">
        <v>80</v>
      </c>
    </row>
    <row r="56" spans="1:14" ht="14.25" customHeight="1" x14ac:dyDescent="0.2">
      <c r="A56">
        <v>9</v>
      </c>
      <c r="B56">
        <v>715</v>
      </c>
      <c r="C56" s="3">
        <v>40909</v>
      </c>
      <c r="D56" s="1">
        <v>81</v>
      </c>
      <c r="E56" s="1">
        <v>33</v>
      </c>
      <c r="F56" s="1">
        <v>48</v>
      </c>
      <c r="G56" s="1">
        <v>20</v>
      </c>
      <c r="H56" s="1">
        <v>28</v>
      </c>
      <c r="I56" s="1">
        <v>9</v>
      </c>
      <c r="J56" s="1">
        <v>777</v>
      </c>
      <c r="K56" s="1">
        <v>70</v>
      </c>
      <c r="L56" s="1">
        <v>20</v>
      </c>
      <c r="M56" s="1">
        <v>50</v>
      </c>
      <c r="N56" s="1">
        <v>50</v>
      </c>
    </row>
    <row r="57" spans="1:14" ht="14.25" customHeight="1" x14ac:dyDescent="0.2">
      <c r="A57">
        <v>11</v>
      </c>
      <c r="B57">
        <v>608</v>
      </c>
      <c r="C57" s="3">
        <v>40909</v>
      </c>
      <c r="D57" s="1">
        <v>150</v>
      </c>
      <c r="E57" s="1">
        <v>61</v>
      </c>
      <c r="F57" s="1">
        <v>89</v>
      </c>
      <c r="G57" s="1">
        <v>42</v>
      </c>
      <c r="H57" s="1">
        <v>47</v>
      </c>
      <c r="I57" s="1">
        <v>19</v>
      </c>
      <c r="J57" s="1">
        <v>390</v>
      </c>
      <c r="K57" s="1">
        <v>130</v>
      </c>
      <c r="L57" s="1">
        <v>50</v>
      </c>
      <c r="M57" s="1">
        <v>80</v>
      </c>
      <c r="N57" s="1">
        <v>50</v>
      </c>
    </row>
    <row r="58" spans="1:14" ht="14.25" customHeight="1" x14ac:dyDescent="0.2">
      <c r="A58">
        <v>11</v>
      </c>
      <c r="B58">
        <v>475</v>
      </c>
      <c r="C58" s="3">
        <v>40909</v>
      </c>
      <c r="D58" s="1">
        <v>123</v>
      </c>
      <c r="E58" s="1">
        <v>50</v>
      </c>
      <c r="F58" s="1">
        <v>73</v>
      </c>
      <c r="G58" s="1">
        <v>26</v>
      </c>
      <c r="H58" s="1">
        <v>47</v>
      </c>
      <c r="I58" s="1">
        <v>14</v>
      </c>
      <c r="J58" s="1">
        <v>821</v>
      </c>
      <c r="K58" s="1">
        <v>130</v>
      </c>
      <c r="L58" s="1">
        <v>50</v>
      </c>
      <c r="M58" s="1">
        <v>80</v>
      </c>
      <c r="N58" s="1">
        <v>60</v>
      </c>
    </row>
    <row r="59" spans="1:14" ht="14.25" customHeight="1" x14ac:dyDescent="0.2">
      <c r="A59">
        <v>13</v>
      </c>
      <c r="B59">
        <v>475</v>
      </c>
      <c r="C59" s="3">
        <v>40909</v>
      </c>
      <c r="D59" s="1">
        <v>94</v>
      </c>
      <c r="E59" s="1">
        <v>38</v>
      </c>
      <c r="F59" s="1">
        <v>56</v>
      </c>
      <c r="G59" s="1">
        <v>21</v>
      </c>
      <c r="H59" s="1">
        <v>35</v>
      </c>
      <c r="I59" s="1">
        <v>10</v>
      </c>
      <c r="J59" s="1">
        <v>777</v>
      </c>
      <c r="K59" s="1">
        <v>100</v>
      </c>
      <c r="L59" s="1">
        <v>40</v>
      </c>
      <c r="M59" s="1">
        <v>60</v>
      </c>
      <c r="N59" s="1">
        <v>40</v>
      </c>
    </row>
    <row r="60" spans="1:14" ht="14.25" customHeight="1" x14ac:dyDescent="0.2">
      <c r="A60">
        <v>6</v>
      </c>
      <c r="B60">
        <v>475</v>
      </c>
      <c r="C60" s="3">
        <v>40909</v>
      </c>
      <c r="D60" s="1">
        <v>130</v>
      </c>
      <c r="E60" s="1">
        <v>55</v>
      </c>
      <c r="F60" s="1">
        <v>75</v>
      </c>
      <c r="G60" s="1">
        <v>45</v>
      </c>
      <c r="H60" s="1">
        <v>30</v>
      </c>
      <c r="I60" s="1">
        <v>18</v>
      </c>
      <c r="J60" s="1">
        <v>312</v>
      </c>
      <c r="K60" s="1">
        <v>120</v>
      </c>
      <c r="L60" s="1">
        <v>50</v>
      </c>
      <c r="M60" s="1">
        <v>70</v>
      </c>
      <c r="N60" s="1">
        <v>40</v>
      </c>
    </row>
    <row r="61" spans="1:14" ht="14.25" customHeight="1" x14ac:dyDescent="0.2">
      <c r="A61">
        <v>5</v>
      </c>
      <c r="B61">
        <v>860</v>
      </c>
      <c r="C61" s="3">
        <v>40909</v>
      </c>
      <c r="D61" s="1">
        <v>180</v>
      </c>
      <c r="E61" s="1">
        <v>75</v>
      </c>
      <c r="F61" s="1">
        <v>105</v>
      </c>
      <c r="G61" s="1">
        <v>98</v>
      </c>
      <c r="H61" s="1">
        <v>7</v>
      </c>
      <c r="I61" s="1">
        <v>68</v>
      </c>
      <c r="J61" s="1">
        <v>522</v>
      </c>
      <c r="K61" s="1">
        <v>170</v>
      </c>
      <c r="L61" s="1">
        <v>70</v>
      </c>
      <c r="M61" s="1">
        <v>100</v>
      </c>
      <c r="N61" s="1">
        <v>20</v>
      </c>
    </row>
    <row r="62" spans="1:14" ht="14.25" customHeight="1" x14ac:dyDescent="0.2">
      <c r="A62">
        <v>2</v>
      </c>
      <c r="B62">
        <v>475</v>
      </c>
      <c r="C62" s="3">
        <v>40909</v>
      </c>
      <c r="D62" s="1">
        <v>310</v>
      </c>
      <c r="E62" s="1">
        <v>124</v>
      </c>
      <c r="F62" s="1">
        <v>186</v>
      </c>
      <c r="G62" s="1">
        <v>71</v>
      </c>
      <c r="H62" s="1">
        <v>115</v>
      </c>
      <c r="I62" s="1">
        <v>40</v>
      </c>
      <c r="J62" s="1">
        <v>961</v>
      </c>
      <c r="K62" s="1">
        <v>290</v>
      </c>
      <c r="L62" s="1">
        <v>110</v>
      </c>
      <c r="M62" s="1">
        <v>180</v>
      </c>
      <c r="N62" s="1">
        <v>130</v>
      </c>
    </row>
    <row r="63" spans="1:14" ht="14.25" customHeight="1" x14ac:dyDescent="0.2">
      <c r="A63">
        <v>9</v>
      </c>
      <c r="B63">
        <v>860</v>
      </c>
      <c r="C63" s="3">
        <v>40909</v>
      </c>
      <c r="D63" s="1">
        <v>190</v>
      </c>
      <c r="E63" s="1">
        <v>85</v>
      </c>
      <c r="F63" s="1">
        <v>105</v>
      </c>
      <c r="G63" s="1">
        <v>65</v>
      </c>
      <c r="H63" s="1">
        <v>40</v>
      </c>
      <c r="I63" s="1">
        <v>32</v>
      </c>
      <c r="J63" s="1">
        <v>494</v>
      </c>
      <c r="K63" s="1">
        <v>140</v>
      </c>
      <c r="L63" s="1">
        <v>60</v>
      </c>
      <c r="M63" s="1">
        <v>80</v>
      </c>
      <c r="N63" s="1">
        <v>40</v>
      </c>
    </row>
    <row r="64" spans="1:14" ht="14.25" customHeight="1" x14ac:dyDescent="0.2">
      <c r="A64">
        <v>10</v>
      </c>
      <c r="B64">
        <v>475</v>
      </c>
      <c r="C64" s="3">
        <v>40909</v>
      </c>
      <c r="D64" s="1">
        <v>170</v>
      </c>
      <c r="E64" s="1">
        <v>78</v>
      </c>
      <c r="F64" s="1">
        <v>92</v>
      </c>
      <c r="G64" s="1">
        <v>45</v>
      </c>
      <c r="H64" s="1">
        <v>47</v>
      </c>
      <c r="I64" s="1">
        <v>24</v>
      </c>
      <c r="J64" s="1">
        <v>965</v>
      </c>
      <c r="K64" s="1">
        <v>130</v>
      </c>
      <c r="L64" s="1">
        <v>50</v>
      </c>
      <c r="M64" s="1">
        <v>80</v>
      </c>
      <c r="N64" s="1">
        <v>50</v>
      </c>
    </row>
    <row r="65" spans="1:14" ht="14.25" customHeight="1" x14ac:dyDescent="0.2">
      <c r="A65">
        <v>11</v>
      </c>
      <c r="B65">
        <v>954</v>
      </c>
      <c r="C65" s="3">
        <v>40909</v>
      </c>
      <c r="D65" s="1">
        <v>80</v>
      </c>
      <c r="E65" s="1">
        <v>32</v>
      </c>
      <c r="F65" s="1">
        <v>48</v>
      </c>
      <c r="G65" s="1">
        <v>20</v>
      </c>
      <c r="H65" s="1">
        <v>28</v>
      </c>
      <c r="I65" s="1">
        <v>8</v>
      </c>
      <c r="J65" s="1">
        <v>821</v>
      </c>
      <c r="K65" s="1">
        <v>80</v>
      </c>
      <c r="L65" s="1">
        <v>30</v>
      </c>
      <c r="M65" s="1">
        <v>50</v>
      </c>
      <c r="N65" s="1">
        <v>40</v>
      </c>
    </row>
    <row r="66" spans="1:14" ht="14.25" customHeight="1" x14ac:dyDescent="0.2">
      <c r="A66">
        <v>13</v>
      </c>
      <c r="B66">
        <v>754</v>
      </c>
      <c r="C66" s="3">
        <v>40909</v>
      </c>
      <c r="D66" s="1">
        <v>81</v>
      </c>
      <c r="E66" s="1">
        <v>33</v>
      </c>
      <c r="F66" s="1">
        <v>48</v>
      </c>
      <c r="G66" s="1">
        <v>20</v>
      </c>
      <c r="H66" s="1">
        <v>28</v>
      </c>
      <c r="I66" s="1">
        <v>9</v>
      </c>
      <c r="J66" s="1">
        <v>777</v>
      </c>
      <c r="K66" s="1">
        <v>80</v>
      </c>
      <c r="L66" s="1">
        <v>30</v>
      </c>
      <c r="M66" s="1">
        <v>50</v>
      </c>
      <c r="N66" s="1">
        <v>40</v>
      </c>
    </row>
    <row r="67" spans="1:14" ht="14.25" customHeight="1" x14ac:dyDescent="0.2">
      <c r="A67">
        <v>6</v>
      </c>
      <c r="B67">
        <v>754</v>
      </c>
      <c r="C67" s="3">
        <v>40909</v>
      </c>
      <c r="D67" s="1">
        <v>180</v>
      </c>
      <c r="E67" s="1">
        <v>77</v>
      </c>
      <c r="F67" s="1">
        <v>103</v>
      </c>
      <c r="G67" s="1">
        <v>53</v>
      </c>
      <c r="H67" s="1">
        <v>50</v>
      </c>
      <c r="I67" s="1">
        <v>25</v>
      </c>
      <c r="J67" s="1">
        <v>432</v>
      </c>
      <c r="K67" s="1">
        <v>170</v>
      </c>
      <c r="L67" s="1">
        <v>70</v>
      </c>
      <c r="M67" s="1">
        <v>100</v>
      </c>
      <c r="N67" s="1">
        <v>60</v>
      </c>
    </row>
    <row r="68" spans="1:14" ht="14.25" customHeight="1" x14ac:dyDescent="0.2">
      <c r="A68">
        <v>5</v>
      </c>
      <c r="B68">
        <v>239</v>
      </c>
      <c r="C68" s="3">
        <v>40909</v>
      </c>
      <c r="D68" s="1">
        <v>190</v>
      </c>
      <c r="E68" s="1">
        <v>79</v>
      </c>
      <c r="F68" s="1">
        <v>111</v>
      </c>
      <c r="G68" s="1">
        <v>102</v>
      </c>
      <c r="H68" s="1">
        <v>9</v>
      </c>
      <c r="I68" s="1">
        <v>72</v>
      </c>
      <c r="J68" s="1">
        <v>551</v>
      </c>
      <c r="K68" s="1">
        <v>180</v>
      </c>
      <c r="L68" s="1">
        <v>70</v>
      </c>
      <c r="M68" s="1">
        <v>110</v>
      </c>
      <c r="N68" s="1">
        <v>30</v>
      </c>
    </row>
    <row r="69" spans="1:14" ht="14.25" customHeight="1" x14ac:dyDescent="0.2">
      <c r="A69">
        <v>3</v>
      </c>
      <c r="B69">
        <v>754</v>
      </c>
      <c r="C69" s="3">
        <v>40909</v>
      </c>
      <c r="D69" s="1">
        <v>200</v>
      </c>
      <c r="E69" s="1">
        <v>84</v>
      </c>
      <c r="F69" s="1">
        <v>116</v>
      </c>
      <c r="G69" s="1">
        <v>49</v>
      </c>
      <c r="H69" s="1">
        <v>67</v>
      </c>
      <c r="I69" s="1">
        <v>26</v>
      </c>
      <c r="J69" s="1">
        <v>500</v>
      </c>
      <c r="K69" s="1">
        <v>190</v>
      </c>
      <c r="L69" s="1">
        <v>80</v>
      </c>
      <c r="M69" s="1">
        <v>110</v>
      </c>
      <c r="N69" s="1">
        <v>70</v>
      </c>
    </row>
    <row r="70" spans="1:14" ht="14.25" customHeight="1" x14ac:dyDescent="0.2">
      <c r="A70">
        <v>2</v>
      </c>
      <c r="B70">
        <v>954</v>
      </c>
      <c r="C70" s="3">
        <v>40909</v>
      </c>
      <c r="D70" s="1">
        <v>210</v>
      </c>
      <c r="E70" s="1">
        <v>84</v>
      </c>
      <c r="F70" s="1">
        <v>126</v>
      </c>
      <c r="G70" s="1">
        <v>58</v>
      </c>
      <c r="H70" s="1">
        <v>68</v>
      </c>
      <c r="I70" s="1">
        <v>27</v>
      </c>
      <c r="J70" s="1">
        <v>651</v>
      </c>
      <c r="K70" s="1">
        <v>190</v>
      </c>
      <c r="L70" s="1">
        <v>80</v>
      </c>
      <c r="M70" s="1">
        <v>110</v>
      </c>
      <c r="N70" s="1">
        <v>70</v>
      </c>
    </row>
    <row r="71" spans="1:14" ht="14.25" customHeight="1" x14ac:dyDescent="0.2">
      <c r="A71">
        <v>8</v>
      </c>
      <c r="B71">
        <v>863</v>
      </c>
      <c r="C71" s="3">
        <v>40909</v>
      </c>
      <c r="D71" s="1">
        <v>110</v>
      </c>
      <c r="E71" s="1">
        <v>48</v>
      </c>
      <c r="F71" s="1">
        <v>62</v>
      </c>
      <c r="G71" s="1">
        <v>28</v>
      </c>
      <c r="H71" s="1">
        <v>34</v>
      </c>
      <c r="I71" s="1">
        <v>15</v>
      </c>
      <c r="J71" s="1">
        <v>623</v>
      </c>
      <c r="K71" s="1">
        <v>80</v>
      </c>
      <c r="L71" s="1">
        <v>30</v>
      </c>
      <c r="M71" s="1">
        <v>50</v>
      </c>
      <c r="N71" s="1">
        <v>30</v>
      </c>
    </row>
    <row r="72" spans="1:14" ht="14.25" customHeight="1" x14ac:dyDescent="0.2">
      <c r="A72">
        <v>9</v>
      </c>
      <c r="B72">
        <v>239</v>
      </c>
      <c r="C72" s="3">
        <v>40909</v>
      </c>
      <c r="D72" s="1">
        <v>120</v>
      </c>
      <c r="E72" s="1">
        <v>54</v>
      </c>
      <c r="F72" s="1">
        <v>66</v>
      </c>
      <c r="G72" s="1">
        <v>53</v>
      </c>
      <c r="H72" s="1">
        <v>13</v>
      </c>
      <c r="I72" s="1">
        <v>20</v>
      </c>
      <c r="J72" s="1">
        <v>312</v>
      </c>
      <c r="K72" s="1">
        <v>90</v>
      </c>
      <c r="L72" s="1">
        <v>40</v>
      </c>
      <c r="M72" s="1">
        <v>50</v>
      </c>
      <c r="N72" s="1">
        <v>20</v>
      </c>
    </row>
    <row r="73" spans="1:14" ht="14.25" customHeight="1" x14ac:dyDescent="0.2">
      <c r="A73">
        <v>10</v>
      </c>
      <c r="B73">
        <v>772</v>
      </c>
      <c r="C73" s="3">
        <v>40909</v>
      </c>
      <c r="D73" s="1">
        <v>150</v>
      </c>
      <c r="E73" s="1">
        <v>69</v>
      </c>
      <c r="F73" s="1">
        <v>81</v>
      </c>
      <c r="G73" s="1">
        <v>42</v>
      </c>
      <c r="H73" s="1">
        <v>39</v>
      </c>
      <c r="I73" s="1">
        <v>21</v>
      </c>
      <c r="J73" s="1">
        <v>965</v>
      </c>
      <c r="K73" s="1">
        <v>110</v>
      </c>
      <c r="L73" s="1">
        <v>50</v>
      </c>
      <c r="M73" s="1">
        <v>60</v>
      </c>
      <c r="N73" s="1">
        <v>40</v>
      </c>
    </row>
    <row r="74" spans="1:14" ht="14.25" customHeight="1" x14ac:dyDescent="0.2">
      <c r="A74">
        <v>11</v>
      </c>
      <c r="B74">
        <v>508</v>
      </c>
      <c r="C74" s="3">
        <v>40909</v>
      </c>
      <c r="D74" s="1">
        <v>80</v>
      </c>
      <c r="E74" s="1">
        <v>32</v>
      </c>
      <c r="F74" s="1">
        <v>48</v>
      </c>
      <c r="G74" s="1">
        <v>19</v>
      </c>
      <c r="H74" s="1">
        <v>29</v>
      </c>
      <c r="I74" s="1">
        <v>8</v>
      </c>
      <c r="J74" s="1">
        <v>821</v>
      </c>
      <c r="K74" s="1">
        <v>80</v>
      </c>
      <c r="L74" s="1">
        <v>30</v>
      </c>
      <c r="M74" s="1">
        <v>50</v>
      </c>
      <c r="N74" s="1">
        <v>40</v>
      </c>
    </row>
    <row r="75" spans="1:14" ht="14.25" customHeight="1" x14ac:dyDescent="0.2">
      <c r="A75">
        <v>13</v>
      </c>
      <c r="B75">
        <v>781</v>
      </c>
      <c r="C75" s="3">
        <v>40909</v>
      </c>
      <c r="D75" s="1">
        <v>80</v>
      </c>
      <c r="E75" s="1">
        <v>32</v>
      </c>
      <c r="F75" s="1">
        <v>48</v>
      </c>
      <c r="G75" s="1">
        <v>19</v>
      </c>
      <c r="H75" s="1">
        <v>29</v>
      </c>
      <c r="I75" s="1">
        <v>8</v>
      </c>
      <c r="J75" s="1">
        <v>456</v>
      </c>
      <c r="K75" s="1">
        <v>80</v>
      </c>
      <c r="L75" s="1">
        <v>30</v>
      </c>
      <c r="M75" s="1">
        <v>50</v>
      </c>
      <c r="N75" s="1">
        <v>40</v>
      </c>
    </row>
    <row r="76" spans="1:14" ht="14.25" customHeight="1" x14ac:dyDescent="0.2">
      <c r="A76">
        <v>7</v>
      </c>
      <c r="B76">
        <v>978</v>
      </c>
      <c r="C76" s="3">
        <v>40909</v>
      </c>
      <c r="D76" s="1">
        <v>341</v>
      </c>
      <c r="E76" s="1">
        <v>170</v>
      </c>
      <c r="F76" s="1">
        <v>171</v>
      </c>
      <c r="G76" s="1">
        <v>71</v>
      </c>
      <c r="H76" s="1">
        <v>100</v>
      </c>
      <c r="I76" s="1">
        <v>47</v>
      </c>
      <c r="J76" s="1">
        <v>1091</v>
      </c>
      <c r="K76" s="1">
        <v>330</v>
      </c>
      <c r="L76" s="1">
        <v>160</v>
      </c>
      <c r="M76" s="1">
        <v>170</v>
      </c>
      <c r="N76" s="1">
        <v>110</v>
      </c>
    </row>
    <row r="77" spans="1:14" ht="14.25" customHeight="1" x14ac:dyDescent="0.2">
      <c r="A77">
        <v>5</v>
      </c>
      <c r="B77">
        <v>781</v>
      </c>
      <c r="C77" s="3">
        <v>40909</v>
      </c>
      <c r="D77" s="1">
        <v>126</v>
      </c>
      <c r="E77" s="1">
        <v>63</v>
      </c>
      <c r="F77" s="1">
        <v>63</v>
      </c>
      <c r="G77" s="1">
        <v>86</v>
      </c>
      <c r="H77" s="1">
        <v>-23</v>
      </c>
      <c r="I77" s="1">
        <v>57</v>
      </c>
      <c r="J77" s="1">
        <v>435</v>
      </c>
      <c r="K77" s="1">
        <v>120</v>
      </c>
      <c r="L77" s="1">
        <v>60</v>
      </c>
      <c r="M77" s="1">
        <v>60</v>
      </c>
      <c r="N77" s="1">
        <v>-10</v>
      </c>
    </row>
    <row r="78" spans="1:14" ht="14.25" customHeight="1" x14ac:dyDescent="0.2">
      <c r="A78">
        <v>2</v>
      </c>
      <c r="B78">
        <v>413</v>
      </c>
      <c r="C78" s="3">
        <v>40909</v>
      </c>
      <c r="D78" s="1">
        <v>494</v>
      </c>
      <c r="E78" s="1">
        <v>72</v>
      </c>
      <c r="F78" s="1">
        <v>422</v>
      </c>
      <c r="G78" s="1">
        <v>55</v>
      </c>
      <c r="H78" s="1">
        <v>367</v>
      </c>
      <c r="I78" s="1">
        <v>23</v>
      </c>
      <c r="J78" s="1">
        <v>558</v>
      </c>
      <c r="K78" s="1">
        <v>460</v>
      </c>
      <c r="L78" s="1">
        <v>60</v>
      </c>
      <c r="M78" s="1">
        <v>400</v>
      </c>
      <c r="N78" s="1">
        <v>360</v>
      </c>
    </row>
    <row r="79" spans="1:14" ht="14.25" customHeight="1" x14ac:dyDescent="0.2">
      <c r="A79">
        <v>9</v>
      </c>
      <c r="B79">
        <v>339</v>
      </c>
      <c r="C79" s="3">
        <v>40909</v>
      </c>
      <c r="D79" s="1">
        <v>130</v>
      </c>
      <c r="E79" s="1">
        <v>58</v>
      </c>
      <c r="F79" s="1">
        <v>72</v>
      </c>
      <c r="G79" s="1">
        <v>55</v>
      </c>
      <c r="H79" s="1">
        <v>17</v>
      </c>
      <c r="I79" s="1">
        <v>22</v>
      </c>
      <c r="J79" s="1">
        <v>338</v>
      </c>
      <c r="K79" s="1">
        <v>100</v>
      </c>
      <c r="L79" s="1">
        <v>40</v>
      </c>
      <c r="M79" s="1">
        <v>60</v>
      </c>
      <c r="N79" s="1">
        <v>30</v>
      </c>
    </row>
    <row r="80" spans="1:14" ht="14.25" customHeight="1" x14ac:dyDescent="0.2">
      <c r="A80">
        <v>11</v>
      </c>
      <c r="B80">
        <v>603</v>
      </c>
      <c r="C80" s="3">
        <v>40909</v>
      </c>
      <c r="D80" s="1">
        <v>45</v>
      </c>
      <c r="E80" s="1">
        <v>18</v>
      </c>
      <c r="F80" s="1">
        <v>27</v>
      </c>
      <c r="G80" s="1">
        <v>17</v>
      </c>
      <c r="H80" s="1">
        <v>10</v>
      </c>
      <c r="I80" s="1">
        <v>5</v>
      </c>
      <c r="J80" s="1">
        <v>821</v>
      </c>
      <c r="K80" s="1">
        <v>40</v>
      </c>
      <c r="L80" s="1">
        <v>10</v>
      </c>
      <c r="M80" s="1">
        <v>30</v>
      </c>
      <c r="N80" s="1">
        <v>20</v>
      </c>
    </row>
    <row r="81" spans="1:14" ht="14.25" customHeight="1" x14ac:dyDescent="0.2">
      <c r="A81">
        <v>13</v>
      </c>
      <c r="B81">
        <v>603</v>
      </c>
      <c r="C81" s="3">
        <v>40909</v>
      </c>
      <c r="D81" s="1">
        <v>43</v>
      </c>
      <c r="E81" s="1">
        <v>17</v>
      </c>
      <c r="F81" s="1">
        <v>26</v>
      </c>
      <c r="G81" s="1">
        <v>15</v>
      </c>
      <c r="H81" s="1">
        <v>11</v>
      </c>
      <c r="I81" s="1">
        <v>4</v>
      </c>
      <c r="J81" s="1">
        <v>777</v>
      </c>
      <c r="K81" s="1">
        <v>40</v>
      </c>
      <c r="L81" s="1">
        <v>10</v>
      </c>
      <c r="M81" s="1">
        <v>30</v>
      </c>
      <c r="N81" s="1">
        <v>20</v>
      </c>
    </row>
    <row r="82" spans="1:14" ht="14.25" customHeight="1" x14ac:dyDescent="0.2">
      <c r="A82">
        <v>7</v>
      </c>
      <c r="B82">
        <v>603</v>
      </c>
      <c r="C82" s="3">
        <v>40909</v>
      </c>
      <c r="D82" s="1">
        <v>65</v>
      </c>
      <c r="E82" s="1">
        <v>29</v>
      </c>
      <c r="F82" s="1">
        <v>36</v>
      </c>
      <c r="G82" s="1">
        <v>44</v>
      </c>
      <c r="H82" s="1">
        <v>-8</v>
      </c>
      <c r="I82" s="1">
        <v>11</v>
      </c>
      <c r="J82" s="1">
        <v>169</v>
      </c>
      <c r="K82" s="1">
        <v>60</v>
      </c>
      <c r="L82" s="1">
        <v>20</v>
      </c>
      <c r="M82" s="1">
        <v>40</v>
      </c>
      <c r="N82" s="1">
        <v>0</v>
      </c>
    </row>
    <row r="83" spans="1:14" ht="14.25" customHeight="1" x14ac:dyDescent="0.2">
      <c r="A83">
        <v>5</v>
      </c>
      <c r="B83">
        <v>603</v>
      </c>
      <c r="C83" s="3">
        <v>40909</v>
      </c>
      <c r="D83" s="1">
        <v>90</v>
      </c>
      <c r="E83" s="1">
        <v>37</v>
      </c>
      <c r="F83" s="1">
        <v>53</v>
      </c>
      <c r="G83" s="1">
        <v>63</v>
      </c>
      <c r="H83" s="1">
        <v>-10</v>
      </c>
      <c r="I83" s="1">
        <v>34</v>
      </c>
      <c r="J83" s="1">
        <v>261</v>
      </c>
      <c r="K83" s="1">
        <v>80</v>
      </c>
      <c r="L83" s="1">
        <v>30</v>
      </c>
      <c r="M83" s="1">
        <v>50</v>
      </c>
      <c r="N83" s="1">
        <v>0</v>
      </c>
    </row>
    <row r="84" spans="1:14" ht="14.25" customHeight="1" x14ac:dyDescent="0.2">
      <c r="A84">
        <v>1</v>
      </c>
      <c r="B84">
        <v>603</v>
      </c>
      <c r="C84" s="3">
        <v>40909</v>
      </c>
      <c r="D84" s="1">
        <v>93</v>
      </c>
      <c r="E84" s="1">
        <v>38</v>
      </c>
      <c r="F84" s="1">
        <v>55</v>
      </c>
      <c r="G84" s="1">
        <v>35</v>
      </c>
      <c r="H84" s="1">
        <v>20</v>
      </c>
      <c r="I84" s="1">
        <v>12</v>
      </c>
      <c r="J84" s="1">
        <v>241</v>
      </c>
      <c r="K84" s="1">
        <v>80</v>
      </c>
      <c r="L84" s="1">
        <v>30</v>
      </c>
      <c r="M84" s="1">
        <v>50</v>
      </c>
      <c r="N84" s="1">
        <v>30</v>
      </c>
    </row>
    <row r="85" spans="1:14" ht="14.25" customHeight="1" x14ac:dyDescent="0.2">
      <c r="A85">
        <v>2</v>
      </c>
      <c r="B85">
        <v>603</v>
      </c>
      <c r="C85" s="3">
        <v>40909</v>
      </c>
      <c r="D85" s="1">
        <v>120</v>
      </c>
      <c r="E85" s="1">
        <v>48</v>
      </c>
      <c r="F85" s="1">
        <v>72</v>
      </c>
      <c r="G85" s="1">
        <v>47</v>
      </c>
      <c r="H85" s="1">
        <v>25</v>
      </c>
      <c r="I85" s="1">
        <v>15</v>
      </c>
      <c r="J85" s="1">
        <v>372</v>
      </c>
      <c r="K85" s="1">
        <v>110</v>
      </c>
      <c r="L85" s="1">
        <v>40</v>
      </c>
      <c r="M85" s="1">
        <v>70</v>
      </c>
      <c r="N85" s="1">
        <v>40</v>
      </c>
    </row>
    <row r="86" spans="1:14" ht="14.25" customHeight="1" x14ac:dyDescent="0.2">
      <c r="A86">
        <v>9</v>
      </c>
      <c r="B86">
        <v>603</v>
      </c>
      <c r="C86" s="3">
        <v>40909</v>
      </c>
      <c r="D86" s="1">
        <v>76</v>
      </c>
      <c r="E86" s="1">
        <v>34</v>
      </c>
      <c r="F86" s="1">
        <v>42</v>
      </c>
      <c r="G86" s="1">
        <v>46</v>
      </c>
      <c r="H86" s="1">
        <v>-4</v>
      </c>
      <c r="I86" s="1">
        <v>12</v>
      </c>
      <c r="J86" s="1">
        <v>197</v>
      </c>
      <c r="K86" s="1">
        <v>50</v>
      </c>
      <c r="L86" s="1">
        <v>20</v>
      </c>
      <c r="M86" s="1">
        <v>30</v>
      </c>
      <c r="N86" s="1">
        <v>0</v>
      </c>
    </row>
    <row r="87" spans="1:14" ht="14.25" customHeight="1" x14ac:dyDescent="0.2">
      <c r="A87">
        <v>11</v>
      </c>
      <c r="B87">
        <v>347</v>
      </c>
      <c r="C87" s="3">
        <v>40909</v>
      </c>
      <c r="D87" s="1">
        <v>234</v>
      </c>
      <c r="E87" s="1">
        <v>95</v>
      </c>
      <c r="F87" s="1">
        <v>139</v>
      </c>
      <c r="G87" s="1">
        <v>38</v>
      </c>
      <c r="H87" s="1">
        <v>101</v>
      </c>
      <c r="I87" s="1">
        <v>26</v>
      </c>
      <c r="J87" s="1">
        <v>821</v>
      </c>
      <c r="K87" s="1">
        <v>250</v>
      </c>
      <c r="L87" s="1">
        <v>100</v>
      </c>
      <c r="M87" s="1">
        <v>150</v>
      </c>
      <c r="N87" s="1">
        <v>120</v>
      </c>
    </row>
    <row r="88" spans="1:14" ht="14.25" customHeight="1" x14ac:dyDescent="0.2">
      <c r="A88">
        <v>12</v>
      </c>
      <c r="B88">
        <v>646</v>
      </c>
      <c r="C88" s="3">
        <v>40909</v>
      </c>
      <c r="D88" s="1">
        <v>219</v>
      </c>
      <c r="E88" s="1">
        <v>89</v>
      </c>
      <c r="F88" s="1">
        <v>130</v>
      </c>
      <c r="G88" s="1">
        <v>36</v>
      </c>
      <c r="H88" s="1">
        <v>94</v>
      </c>
      <c r="I88" s="1">
        <v>24</v>
      </c>
      <c r="J88" s="1">
        <v>777</v>
      </c>
      <c r="K88" s="1">
        <v>230</v>
      </c>
      <c r="L88" s="1">
        <v>90</v>
      </c>
      <c r="M88" s="1">
        <v>140</v>
      </c>
      <c r="N88" s="1">
        <v>110</v>
      </c>
    </row>
    <row r="89" spans="1:14" ht="14.25" customHeight="1" x14ac:dyDescent="0.2">
      <c r="A89">
        <v>13</v>
      </c>
      <c r="B89">
        <v>347</v>
      </c>
      <c r="C89" s="3">
        <v>40909</v>
      </c>
      <c r="D89" s="1">
        <v>134</v>
      </c>
      <c r="E89" s="1">
        <v>54</v>
      </c>
      <c r="F89" s="1">
        <v>80</v>
      </c>
      <c r="G89" s="1">
        <v>26</v>
      </c>
      <c r="H89" s="1">
        <v>54</v>
      </c>
      <c r="I89" s="1">
        <v>15</v>
      </c>
      <c r="J89" s="1">
        <v>456</v>
      </c>
      <c r="K89" s="1">
        <v>140</v>
      </c>
      <c r="L89" s="1">
        <v>50</v>
      </c>
      <c r="M89" s="1">
        <v>90</v>
      </c>
      <c r="N89" s="1">
        <v>70</v>
      </c>
    </row>
    <row r="90" spans="1:14" ht="14.25" customHeight="1" x14ac:dyDescent="0.2">
      <c r="A90">
        <v>7</v>
      </c>
      <c r="B90">
        <v>631</v>
      </c>
      <c r="C90" s="3">
        <v>40909</v>
      </c>
      <c r="D90" s="1">
        <v>490</v>
      </c>
      <c r="E90" s="1">
        <v>228</v>
      </c>
      <c r="F90" s="1">
        <v>262</v>
      </c>
      <c r="G90" s="1">
        <v>87</v>
      </c>
      <c r="H90" s="1">
        <v>175</v>
      </c>
      <c r="I90" s="1">
        <v>63</v>
      </c>
      <c r="J90" s="1">
        <v>1459</v>
      </c>
      <c r="K90" s="1">
        <v>480</v>
      </c>
      <c r="L90" s="1">
        <v>210</v>
      </c>
      <c r="M90" s="1">
        <v>270</v>
      </c>
      <c r="N90" s="1">
        <v>200</v>
      </c>
    </row>
    <row r="91" spans="1:14" ht="14.25" customHeight="1" x14ac:dyDescent="0.2">
      <c r="A91">
        <v>5</v>
      </c>
      <c r="B91">
        <v>315</v>
      </c>
      <c r="C91" s="3">
        <v>40909</v>
      </c>
      <c r="D91" s="1">
        <v>61</v>
      </c>
      <c r="E91" s="1">
        <v>105</v>
      </c>
      <c r="F91" s="1">
        <v>-44</v>
      </c>
      <c r="G91" s="1">
        <v>128</v>
      </c>
      <c r="H91" s="1">
        <v>-172</v>
      </c>
      <c r="I91" s="1">
        <v>95</v>
      </c>
      <c r="J91" s="1">
        <v>725</v>
      </c>
      <c r="K91" s="1">
        <v>50</v>
      </c>
      <c r="L91" s="1">
        <v>100</v>
      </c>
      <c r="M91" s="1">
        <v>-50</v>
      </c>
      <c r="N91" s="1">
        <v>-170</v>
      </c>
    </row>
    <row r="92" spans="1:14" ht="14.25" customHeight="1" x14ac:dyDescent="0.2">
      <c r="A92">
        <v>2</v>
      </c>
      <c r="B92">
        <v>716</v>
      </c>
      <c r="C92" s="3">
        <v>40909</v>
      </c>
      <c r="D92" s="1">
        <v>678</v>
      </c>
      <c r="E92" s="1">
        <v>271</v>
      </c>
      <c r="F92" s="1">
        <v>407</v>
      </c>
      <c r="G92" s="1">
        <v>145</v>
      </c>
      <c r="H92" s="1">
        <v>262</v>
      </c>
      <c r="I92" s="1">
        <v>94</v>
      </c>
      <c r="J92" s="1">
        <v>2101</v>
      </c>
      <c r="K92" s="1">
        <v>640</v>
      </c>
      <c r="L92" s="1">
        <v>260</v>
      </c>
      <c r="M92" s="1">
        <v>380</v>
      </c>
      <c r="N92" s="1">
        <v>260</v>
      </c>
    </row>
    <row r="93" spans="1:14" ht="14.25" customHeight="1" x14ac:dyDescent="0.2">
      <c r="A93">
        <v>9</v>
      </c>
      <c r="B93">
        <v>607</v>
      </c>
      <c r="C93" s="3">
        <v>40909</v>
      </c>
      <c r="D93" s="1">
        <v>483</v>
      </c>
      <c r="E93" s="1">
        <v>245</v>
      </c>
      <c r="F93" s="1">
        <v>238</v>
      </c>
      <c r="G93" s="1">
        <v>127</v>
      </c>
      <c r="H93" s="1">
        <v>111</v>
      </c>
      <c r="I93" s="1">
        <v>93</v>
      </c>
      <c r="J93" s="1">
        <v>1419</v>
      </c>
      <c r="K93" s="1">
        <v>370</v>
      </c>
      <c r="L93" s="1">
        <v>180</v>
      </c>
      <c r="M93" s="1">
        <v>190</v>
      </c>
      <c r="N93" s="1">
        <v>100</v>
      </c>
    </row>
    <row r="94" spans="1:14" ht="14.25" customHeight="1" x14ac:dyDescent="0.2">
      <c r="A94">
        <v>10</v>
      </c>
      <c r="B94">
        <v>845</v>
      </c>
      <c r="C94" s="3">
        <v>40909</v>
      </c>
      <c r="D94" s="1">
        <v>180</v>
      </c>
      <c r="E94" s="1">
        <v>207</v>
      </c>
      <c r="F94" s="1">
        <v>-27</v>
      </c>
      <c r="G94" s="1">
        <v>86</v>
      </c>
      <c r="H94" s="1">
        <v>-113</v>
      </c>
      <c r="I94" s="1">
        <v>64</v>
      </c>
      <c r="J94" s="1">
        <v>965</v>
      </c>
      <c r="K94" s="1">
        <v>140</v>
      </c>
      <c r="L94" s="1">
        <v>150</v>
      </c>
      <c r="M94" s="1">
        <v>-10</v>
      </c>
      <c r="N94" s="1">
        <v>-70</v>
      </c>
    </row>
    <row r="95" spans="1:14" ht="14.25" customHeight="1" x14ac:dyDescent="0.2">
      <c r="A95">
        <v>5</v>
      </c>
      <c r="B95">
        <v>337</v>
      </c>
      <c r="C95" s="3">
        <v>40909</v>
      </c>
      <c r="D95" s="1">
        <v>180</v>
      </c>
      <c r="E95" s="1">
        <v>67</v>
      </c>
      <c r="F95" s="1">
        <v>113</v>
      </c>
      <c r="G95" s="1">
        <v>43</v>
      </c>
      <c r="H95" s="1">
        <v>70</v>
      </c>
      <c r="I95" s="1">
        <v>20</v>
      </c>
      <c r="J95" s="1">
        <v>400</v>
      </c>
      <c r="K95" s="1">
        <v>150</v>
      </c>
      <c r="L95" s="1">
        <v>50</v>
      </c>
      <c r="M95" s="1">
        <v>100</v>
      </c>
      <c r="N95" s="1">
        <v>80</v>
      </c>
    </row>
    <row r="96" spans="1:14" ht="14.25" customHeight="1" x14ac:dyDescent="0.2">
      <c r="A96">
        <v>6</v>
      </c>
      <c r="B96">
        <v>337</v>
      </c>
      <c r="C96" s="3">
        <v>40909</v>
      </c>
      <c r="D96" s="1">
        <v>150</v>
      </c>
      <c r="E96" s="1">
        <v>61</v>
      </c>
      <c r="F96" s="1">
        <v>89</v>
      </c>
      <c r="G96" s="1">
        <v>41</v>
      </c>
      <c r="H96" s="1">
        <v>48</v>
      </c>
      <c r="I96" s="1">
        <v>19</v>
      </c>
      <c r="J96" s="1">
        <v>390</v>
      </c>
      <c r="K96" s="1">
        <v>120</v>
      </c>
      <c r="L96" s="1">
        <v>50</v>
      </c>
      <c r="M96" s="1">
        <v>70</v>
      </c>
      <c r="N96" s="1">
        <v>50</v>
      </c>
    </row>
    <row r="97" spans="1:14" ht="14.25" customHeight="1" x14ac:dyDescent="0.2">
      <c r="A97">
        <v>8</v>
      </c>
      <c r="B97">
        <v>337</v>
      </c>
      <c r="C97" s="3">
        <v>40909</v>
      </c>
      <c r="D97" s="1">
        <v>112</v>
      </c>
      <c r="E97" s="1">
        <v>49</v>
      </c>
      <c r="F97" s="1">
        <v>63</v>
      </c>
      <c r="G97" s="1">
        <v>28</v>
      </c>
      <c r="H97" s="1">
        <v>35</v>
      </c>
      <c r="I97" s="1">
        <v>16</v>
      </c>
      <c r="J97" s="1">
        <v>623</v>
      </c>
      <c r="K97" s="1">
        <v>100</v>
      </c>
      <c r="L97" s="1">
        <v>40</v>
      </c>
      <c r="M97" s="1">
        <v>60</v>
      </c>
      <c r="N97" s="1">
        <v>40</v>
      </c>
    </row>
    <row r="98" spans="1:14" ht="14.25" customHeight="1" x14ac:dyDescent="0.2">
      <c r="A98">
        <v>9</v>
      </c>
      <c r="B98">
        <v>504</v>
      </c>
      <c r="C98" s="3">
        <v>40909</v>
      </c>
      <c r="D98" s="1">
        <v>190</v>
      </c>
      <c r="E98" s="1">
        <v>85</v>
      </c>
      <c r="F98" s="1">
        <v>105</v>
      </c>
      <c r="G98" s="1">
        <v>65</v>
      </c>
      <c r="H98" s="1">
        <v>40</v>
      </c>
      <c r="I98" s="1">
        <v>32</v>
      </c>
      <c r="J98" s="1">
        <v>494</v>
      </c>
      <c r="K98" s="1">
        <v>180</v>
      </c>
      <c r="L98" s="1">
        <v>80</v>
      </c>
      <c r="M98" s="1">
        <v>100</v>
      </c>
      <c r="N98" s="1">
        <v>40</v>
      </c>
    </row>
    <row r="99" spans="1:14" ht="14.25" customHeight="1" x14ac:dyDescent="0.2">
      <c r="A99">
        <v>4</v>
      </c>
      <c r="B99">
        <v>504</v>
      </c>
      <c r="C99" s="3">
        <v>40909</v>
      </c>
      <c r="D99" s="1">
        <v>180</v>
      </c>
      <c r="E99" s="1">
        <v>75</v>
      </c>
      <c r="F99" s="1">
        <v>105</v>
      </c>
      <c r="G99" s="1">
        <v>97</v>
      </c>
      <c r="H99" s="1">
        <v>8</v>
      </c>
      <c r="I99" s="1">
        <v>68</v>
      </c>
      <c r="J99" s="1">
        <v>522</v>
      </c>
      <c r="K99" s="1">
        <v>150</v>
      </c>
      <c r="L99" s="1">
        <v>60</v>
      </c>
      <c r="M99" s="1">
        <v>90</v>
      </c>
      <c r="N99" s="1">
        <v>10</v>
      </c>
    </row>
    <row r="100" spans="1:14" ht="14.25" customHeight="1" x14ac:dyDescent="0.2">
      <c r="A100">
        <v>2</v>
      </c>
      <c r="B100">
        <v>225</v>
      </c>
      <c r="C100" s="3">
        <v>40909</v>
      </c>
      <c r="D100" s="1">
        <v>85</v>
      </c>
      <c r="E100" s="1">
        <v>34</v>
      </c>
      <c r="F100" s="1">
        <v>51</v>
      </c>
      <c r="G100" s="1">
        <v>21</v>
      </c>
      <c r="H100" s="1">
        <v>30</v>
      </c>
      <c r="I100" s="1">
        <v>9</v>
      </c>
      <c r="J100" s="1">
        <v>777</v>
      </c>
      <c r="K100" s="1">
        <v>100</v>
      </c>
      <c r="L100" s="1">
        <v>40</v>
      </c>
      <c r="M100" s="1">
        <v>60</v>
      </c>
      <c r="N100" s="1">
        <v>50</v>
      </c>
    </row>
    <row r="101" spans="1:14" ht="14.25" customHeight="1" x14ac:dyDescent="0.2">
      <c r="A101">
        <v>3</v>
      </c>
      <c r="B101">
        <v>985</v>
      </c>
      <c r="C101" s="3">
        <v>40909</v>
      </c>
      <c r="D101" s="1">
        <v>81</v>
      </c>
      <c r="E101" s="1">
        <v>33</v>
      </c>
      <c r="F101" s="1">
        <v>48</v>
      </c>
      <c r="G101" s="1">
        <v>20</v>
      </c>
      <c r="H101" s="1">
        <v>28</v>
      </c>
      <c r="I101" s="1">
        <v>9</v>
      </c>
      <c r="J101" s="1">
        <v>777</v>
      </c>
      <c r="K101" s="1">
        <v>100</v>
      </c>
      <c r="L101" s="1">
        <v>40</v>
      </c>
      <c r="M101" s="1">
        <v>60</v>
      </c>
      <c r="N101" s="1">
        <v>50</v>
      </c>
    </row>
    <row r="102" spans="1:14" ht="14.25" customHeight="1" x14ac:dyDescent="0.2">
      <c r="A102">
        <v>5</v>
      </c>
      <c r="B102">
        <v>505</v>
      </c>
      <c r="C102" s="3">
        <v>40909</v>
      </c>
      <c r="D102" s="1">
        <v>90</v>
      </c>
      <c r="E102" s="1">
        <v>37</v>
      </c>
      <c r="F102" s="1">
        <v>53</v>
      </c>
      <c r="G102" s="1">
        <v>63</v>
      </c>
      <c r="H102" s="1">
        <v>-10</v>
      </c>
      <c r="I102" s="1">
        <v>34</v>
      </c>
      <c r="J102" s="1">
        <v>261</v>
      </c>
      <c r="K102" s="1">
        <v>70</v>
      </c>
      <c r="L102" s="1">
        <v>30</v>
      </c>
      <c r="M102" s="1">
        <v>40</v>
      </c>
      <c r="N102" s="1">
        <v>-10</v>
      </c>
    </row>
    <row r="103" spans="1:14" ht="14.25" customHeight="1" x14ac:dyDescent="0.2">
      <c r="A103">
        <v>6</v>
      </c>
      <c r="B103">
        <v>505</v>
      </c>
      <c r="C103" s="3">
        <v>40909</v>
      </c>
      <c r="D103" s="1">
        <v>82</v>
      </c>
      <c r="E103" s="1">
        <v>35</v>
      </c>
      <c r="F103" s="1">
        <v>47</v>
      </c>
      <c r="G103" s="1">
        <v>38</v>
      </c>
      <c r="H103" s="1">
        <v>9</v>
      </c>
      <c r="I103" s="1">
        <v>11</v>
      </c>
      <c r="J103" s="1">
        <v>196</v>
      </c>
      <c r="K103" s="1">
        <v>70</v>
      </c>
      <c r="L103" s="1">
        <v>30</v>
      </c>
      <c r="M103" s="1">
        <v>40</v>
      </c>
      <c r="N103" s="1">
        <v>10</v>
      </c>
    </row>
    <row r="104" spans="1:14" ht="14.25" customHeight="1" x14ac:dyDescent="0.2">
      <c r="A104">
        <v>8</v>
      </c>
      <c r="B104">
        <v>505</v>
      </c>
      <c r="C104" s="3">
        <v>40909</v>
      </c>
      <c r="D104" s="1">
        <v>45</v>
      </c>
      <c r="E104" s="1">
        <v>18</v>
      </c>
      <c r="F104" s="1">
        <v>27</v>
      </c>
      <c r="G104" s="1">
        <v>16</v>
      </c>
      <c r="H104" s="1">
        <v>11</v>
      </c>
      <c r="I104" s="1">
        <v>5</v>
      </c>
      <c r="J104" s="1">
        <v>821</v>
      </c>
      <c r="K104" s="1">
        <v>40</v>
      </c>
      <c r="L104" s="1">
        <v>10</v>
      </c>
      <c r="M104" s="1">
        <v>30</v>
      </c>
      <c r="N104" s="1">
        <v>20</v>
      </c>
    </row>
    <row r="105" spans="1:14" ht="14.25" customHeight="1" x14ac:dyDescent="0.2">
      <c r="A105">
        <v>9</v>
      </c>
      <c r="B105">
        <v>505</v>
      </c>
      <c r="C105" s="3">
        <v>40909</v>
      </c>
      <c r="D105" s="1">
        <v>62</v>
      </c>
      <c r="E105" s="1">
        <v>28</v>
      </c>
      <c r="F105" s="1">
        <v>34</v>
      </c>
      <c r="G105" s="1">
        <v>30</v>
      </c>
      <c r="H105" s="1">
        <v>4</v>
      </c>
      <c r="I105" s="1">
        <v>8</v>
      </c>
      <c r="J105" s="1">
        <v>965</v>
      </c>
      <c r="K105" s="1">
        <v>60</v>
      </c>
      <c r="L105" s="1">
        <v>20</v>
      </c>
      <c r="M105" s="1">
        <v>40</v>
      </c>
      <c r="N105" s="1">
        <v>20</v>
      </c>
    </row>
    <row r="106" spans="1:14" ht="14.25" customHeight="1" x14ac:dyDescent="0.2">
      <c r="A106">
        <v>4</v>
      </c>
      <c r="B106">
        <v>505</v>
      </c>
      <c r="C106" s="3">
        <v>40909</v>
      </c>
      <c r="D106" s="1">
        <v>65</v>
      </c>
      <c r="E106" s="1">
        <v>29</v>
      </c>
      <c r="F106" s="1">
        <v>36</v>
      </c>
      <c r="G106" s="1">
        <v>44</v>
      </c>
      <c r="H106" s="1">
        <v>-8</v>
      </c>
      <c r="I106" s="1">
        <v>11</v>
      </c>
      <c r="J106" s="1">
        <v>169</v>
      </c>
      <c r="K106" s="1">
        <v>50</v>
      </c>
      <c r="L106" s="1">
        <v>20</v>
      </c>
      <c r="M106" s="1">
        <v>30</v>
      </c>
      <c r="N106" s="1">
        <v>0</v>
      </c>
    </row>
    <row r="107" spans="1:14" ht="14.25" customHeight="1" x14ac:dyDescent="0.2">
      <c r="A107">
        <v>2</v>
      </c>
      <c r="B107">
        <v>505</v>
      </c>
      <c r="C107" s="3">
        <v>40909</v>
      </c>
      <c r="D107" s="1">
        <v>120</v>
      </c>
      <c r="E107" s="1">
        <v>48</v>
      </c>
      <c r="F107" s="1">
        <v>72</v>
      </c>
      <c r="G107" s="1">
        <v>46</v>
      </c>
      <c r="H107" s="1">
        <v>26</v>
      </c>
      <c r="I107" s="1">
        <v>15</v>
      </c>
      <c r="J107" s="1">
        <v>372</v>
      </c>
      <c r="K107" s="1">
        <v>150</v>
      </c>
      <c r="L107" s="1">
        <v>60</v>
      </c>
      <c r="M107" s="1">
        <v>90</v>
      </c>
      <c r="N107" s="1">
        <v>50</v>
      </c>
    </row>
    <row r="108" spans="1:14" ht="14.25" customHeight="1" x14ac:dyDescent="0.2">
      <c r="A108">
        <v>3</v>
      </c>
      <c r="B108">
        <v>505</v>
      </c>
      <c r="C108" s="3">
        <v>40909</v>
      </c>
      <c r="D108" s="1">
        <v>99</v>
      </c>
      <c r="E108" s="1">
        <v>88</v>
      </c>
      <c r="F108" s="1">
        <v>11</v>
      </c>
      <c r="G108" s="1">
        <v>50</v>
      </c>
      <c r="H108" s="1">
        <v>-39</v>
      </c>
      <c r="I108" s="1">
        <v>27</v>
      </c>
      <c r="J108" s="1">
        <v>525</v>
      </c>
      <c r="K108" s="1">
        <v>120</v>
      </c>
      <c r="L108" s="1">
        <v>110</v>
      </c>
      <c r="M108" s="1">
        <v>10</v>
      </c>
      <c r="N108" s="1">
        <v>-30</v>
      </c>
    </row>
    <row r="109" spans="1:14" ht="14.25" customHeight="1" x14ac:dyDescent="0.2">
      <c r="A109">
        <v>5</v>
      </c>
      <c r="B109">
        <v>405</v>
      </c>
      <c r="C109" s="3">
        <v>40909</v>
      </c>
      <c r="D109" s="1">
        <v>80</v>
      </c>
      <c r="E109" s="1">
        <v>32</v>
      </c>
      <c r="F109" s="1">
        <v>48</v>
      </c>
      <c r="G109" s="1">
        <v>20</v>
      </c>
      <c r="H109" s="1">
        <v>28</v>
      </c>
      <c r="I109" s="1">
        <v>8</v>
      </c>
      <c r="J109" s="1">
        <v>456</v>
      </c>
      <c r="K109" s="1">
        <v>60</v>
      </c>
      <c r="L109" s="1">
        <v>20</v>
      </c>
      <c r="M109" s="1">
        <v>40</v>
      </c>
      <c r="N109" s="1">
        <v>40</v>
      </c>
    </row>
    <row r="110" spans="1:14" ht="14.25" customHeight="1" x14ac:dyDescent="0.2">
      <c r="A110">
        <v>6</v>
      </c>
      <c r="B110">
        <v>405</v>
      </c>
      <c r="C110" s="3">
        <v>40909</v>
      </c>
      <c r="D110" s="1">
        <v>210</v>
      </c>
      <c r="E110" s="1">
        <v>84</v>
      </c>
      <c r="F110" s="1">
        <v>126</v>
      </c>
      <c r="G110" s="1">
        <v>59</v>
      </c>
      <c r="H110" s="1">
        <v>67</v>
      </c>
      <c r="I110" s="1">
        <v>27</v>
      </c>
      <c r="J110" s="1">
        <v>651</v>
      </c>
      <c r="K110" s="1">
        <v>180</v>
      </c>
      <c r="L110" s="1">
        <v>70</v>
      </c>
      <c r="M110" s="1">
        <v>110</v>
      </c>
      <c r="N110" s="1">
        <v>70</v>
      </c>
    </row>
    <row r="111" spans="1:14" ht="14.25" customHeight="1" x14ac:dyDescent="0.2">
      <c r="A111">
        <v>8</v>
      </c>
      <c r="B111">
        <v>918</v>
      </c>
      <c r="C111" s="3">
        <v>40909</v>
      </c>
      <c r="D111" s="1">
        <v>120</v>
      </c>
      <c r="E111" s="1">
        <v>54</v>
      </c>
      <c r="F111" s="1">
        <v>66</v>
      </c>
      <c r="G111" s="1">
        <v>53</v>
      </c>
      <c r="H111" s="1">
        <v>13</v>
      </c>
      <c r="I111" s="1">
        <v>20</v>
      </c>
      <c r="J111" s="1">
        <v>312</v>
      </c>
      <c r="K111" s="1">
        <v>110</v>
      </c>
      <c r="L111" s="1">
        <v>50</v>
      </c>
      <c r="M111" s="1">
        <v>60</v>
      </c>
      <c r="N111" s="1">
        <v>20</v>
      </c>
    </row>
    <row r="112" spans="1:14" ht="14.25" customHeight="1" x14ac:dyDescent="0.2">
      <c r="A112">
        <v>9</v>
      </c>
      <c r="B112">
        <v>580</v>
      </c>
      <c r="C112" s="3">
        <v>40909</v>
      </c>
      <c r="D112" s="1">
        <v>190</v>
      </c>
      <c r="E112" s="1">
        <v>79</v>
      </c>
      <c r="F112" s="1">
        <v>111</v>
      </c>
      <c r="G112" s="1">
        <v>101</v>
      </c>
      <c r="H112" s="1">
        <v>10</v>
      </c>
      <c r="I112" s="1">
        <v>72</v>
      </c>
      <c r="J112" s="1">
        <v>551</v>
      </c>
      <c r="K112" s="1">
        <v>180</v>
      </c>
      <c r="L112" s="1">
        <v>70</v>
      </c>
      <c r="M112" s="1">
        <v>110</v>
      </c>
      <c r="N112" s="1">
        <v>30</v>
      </c>
    </row>
    <row r="113" spans="1:14" ht="14.25" customHeight="1" x14ac:dyDescent="0.2">
      <c r="A113">
        <v>4</v>
      </c>
      <c r="B113">
        <v>405</v>
      </c>
      <c r="C113" s="3">
        <v>40909</v>
      </c>
      <c r="D113" s="1">
        <v>200</v>
      </c>
      <c r="E113" s="1">
        <v>84</v>
      </c>
      <c r="F113" s="1">
        <v>116</v>
      </c>
      <c r="G113" s="1">
        <v>50</v>
      </c>
      <c r="H113" s="1">
        <v>66</v>
      </c>
      <c r="I113" s="1">
        <v>26</v>
      </c>
      <c r="J113" s="1">
        <v>500</v>
      </c>
      <c r="K113" s="1">
        <v>170</v>
      </c>
      <c r="L113" s="1">
        <v>70</v>
      </c>
      <c r="M113" s="1">
        <v>100</v>
      </c>
      <c r="N113" s="1">
        <v>70</v>
      </c>
    </row>
    <row r="114" spans="1:14" ht="14.25" customHeight="1" x14ac:dyDescent="0.2">
      <c r="A114">
        <v>2</v>
      </c>
      <c r="B114">
        <v>580</v>
      </c>
      <c r="C114" s="3">
        <v>40909</v>
      </c>
      <c r="D114" s="1">
        <v>100</v>
      </c>
      <c r="E114" s="1">
        <v>44</v>
      </c>
      <c r="F114" s="1">
        <v>56</v>
      </c>
      <c r="G114" s="1">
        <v>27</v>
      </c>
      <c r="H114" s="1">
        <v>29</v>
      </c>
      <c r="I114" s="1">
        <v>14</v>
      </c>
      <c r="J114" s="1">
        <v>623</v>
      </c>
      <c r="K114" s="1">
        <v>120</v>
      </c>
      <c r="L114" s="1">
        <v>50</v>
      </c>
      <c r="M114" s="1">
        <v>70</v>
      </c>
      <c r="N114" s="1">
        <v>50</v>
      </c>
    </row>
    <row r="115" spans="1:14" ht="14.25" customHeight="1" x14ac:dyDescent="0.2">
      <c r="A115">
        <v>3</v>
      </c>
      <c r="B115">
        <v>580</v>
      </c>
      <c r="C115" s="3">
        <v>40909</v>
      </c>
      <c r="D115" s="1">
        <v>80</v>
      </c>
      <c r="E115" s="1">
        <v>32</v>
      </c>
      <c r="F115" s="1">
        <v>48</v>
      </c>
      <c r="G115" s="1">
        <v>20</v>
      </c>
      <c r="H115" s="1">
        <v>28</v>
      </c>
      <c r="I115" s="1">
        <v>8</v>
      </c>
      <c r="J115" s="1">
        <v>821</v>
      </c>
      <c r="K115" s="1">
        <v>100</v>
      </c>
      <c r="L115" s="1">
        <v>40</v>
      </c>
      <c r="M115" s="1">
        <v>60</v>
      </c>
      <c r="N115" s="1">
        <v>50</v>
      </c>
    </row>
    <row r="116" spans="1:14" ht="14.25" customHeight="1" x14ac:dyDescent="0.2">
      <c r="A116">
        <v>5</v>
      </c>
      <c r="B116">
        <v>325</v>
      </c>
      <c r="C116" s="3">
        <v>40909</v>
      </c>
      <c r="D116" s="1">
        <v>219</v>
      </c>
      <c r="E116" s="1">
        <v>89</v>
      </c>
      <c r="F116" s="1">
        <v>130</v>
      </c>
      <c r="G116" s="1">
        <v>35</v>
      </c>
      <c r="H116" s="1">
        <v>95</v>
      </c>
      <c r="I116" s="1">
        <v>24</v>
      </c>
      <c r="J116" s="1">
        <v>777</v>
      </c>
      <c r="K116" s="1">
        <v>180</v>
      </c>
      <c r="L116" s="1">
        <v>70</v>
      </c>
      <c r="M116" s="1">
        <v>110</v>
      </c>
      <c r="N116" s="1">
        <v>90</v>
      </c>
    </row>
    <row r="117" spans="1:14" ht="14.25" customHeight="1" x14ac:dyDescent="0.2">
      <c r="A117">
        <v>6</v>
      </c>
      <c r="B117">
        <v>956</v>
      </c>
      <c r="C117" s="3">
        <v>40909</v>
      </c>
      <c r="D117" s="1">
        <v>134</v>
      </c>
      <c r="E117" s="1">
        <v>54</v>
      </c>
      <c r="F117" s="1">
        <v>80</v>
      </c>
      <c r="G117" s="1">
        <v>26</v>
      </c>
      <c r="H117" s="1">
        <v>54</v>
      </c>
      <c r="I117" s="1">
        <v>15</v>
      </c>
      <c r="J117" s="1">
        <v>456</v>
      </c>
      <c r="K117" s="1">
        <v>110</v>
      </c>
      <c r="L117" s="1">
        <v>40</v>
      </c>
      <c r="M117" s="1">
        <v>70</v>
      </c>
      <c r="N117" s="1">
        <v>60</v>
      </c>
    </row>
    <row r="118" spans="1:14" ht="14.25" customHeight="1" x14ac:dyDescent="0.2">
      <c r="A118">
        <v>8</v>
      </c>
      <c r="B118">
        <v>281</v>
      </c>
      <c r="C118" s="3">
        <v>40909</v>
      </c>
      <c r="D118" s="1">
        <v>140</v>
      </c>
      <c r="E118" s="1">
        <v>60</v>
      </c>
      <c r="F118" s="1">
        <v>80</v>
      </c>
      <c r="G118" s="1">
        <v>47</v>
      </c>
      <c r="H118" s="1">
        <v>33</v>
      </c>
      <c r="I118" s="1">
        <v>19</v>
      </c>
      <c r="J118" s="1">
        <v>336</v>
      </c>
      <c r="K118" s="1">
        <v>130</v>
      </c>
      <c r="L118" s="1">
        <v>50</v>
      </c>
      <c r="M118" s="1">
        <v>80</v>
      </c>
      <c r="N118" s="1">
        <v>50</v>
      </c>
    </row>
    <row r="119" spans="1:14" ht="14.25" customHeight="1" x14ac:dyDescent="0.2">
      <c r="A119">
        <v>9</v>
      </c>
      <c r="B119">
        <v>254</v>
      </c>
      <c r="C119" s="3">
        <v>40909</v>
      </c>
      <c r="D119" s="1">
        <v>140</v>
      </c>
      <c r="E119" s="1">
        <v>57</v>
      </c>
      <c r="F119" s="1">
        <v>83</v>
      </c>
      <c r="G119" s="1">
        <v>41</v>
      </c>
      <c r="H119" s="1">
        <v>42</v>
      </c>
      <c r="I119" s="1">
        <v>18</v>
      </c>
      <c r="J119" s="1">
        <v>364</v>
      </c>
      <c r="K119" s="1">
        <v>130</v>
      </c>
      <c r="L119" s="1">
        <v>50</v>
      </c>
      <c r="M119" s="1">
        <v>80</v>
      </c>
      <c r="N119" s="1">
        <v>50</v>
      </c>
    </row>
    <row r="120" spans="1:14" ht="14.25" customHeight="1" x14ac:dyDescent="0.2">
      <c r="A120">
        <v>4</v>
      </c>
      <c r="B120">
        <v>830</v>
      </c>
      <c r="C120" s="3">
        <v>40909</v>
      </c>
      <c r="D120" s="1">
        <v>180</v>
      </c>
      <c r="E120" s="1">
        <v>72</v>
      </c>
      <c r="F120" s="1">
        <v>108</v>
      </c>
      <c r="G120" s="1">
        <v>55</v>
      </c>
      <c r="H120" s="1">
        <v>53</v>
      </c>
      <c r="I120" s="1">
        <v>23</v>
      </c>
      <c r="J120" s="1">
        <v>558</v>
      </c>
      <c r="K120" s="1">
        <v>150</v>
      </c>
      <c r="L120" s="1">
        <v>60</v>
      </c>
      <c r="M120" s="1">
        <v>90</v>
      </c>
      <c r="N120" s="1">
        <v>50</v>
      </c>
    </row>
    <row r="121" spans="1:14" ht="14.25" customHeight="1" x14ac:dyDescent="0.2">
      <c r="A121">
        <v>2</v>
      </c>
      <c r="B121">
        <v>409</v>
      </c>
      <c r="C121" s="3">
        <v>40909</v>
      </c>
      <c r="D121" s="1">
        <v>452</v>
      </c>
      <c r="E121" s="1">
        <v>207</v>
      </c>
      <c r="F121" s="1">
        <v>245</v>
      </c>
      <c r="G121" s="1">
        <v>86</v>
      </c>
      <c r="H121" s="1">
        <v>159</v>
      </c>
      <c r="I121" s="1">
        <v>64</v>
      </c>
      <c r="J121" s="1">
        <v>965</v>
      </c>
      <c r="K121" s="1">
        <v>560</v>
      </c>
      <c r="L121" s="1">
        <v>260</v>
      </c>
      <c r="M121" s="1">
        <v>300</v>
      </c>
      <c r="N121" s="1">
        <v>220</v>
      </c>
    </row>
    <row r="122" spans="1:14" ht="14.25" customHeight="1" x14ac:dyDescent="0.2">
      <c r="A122">
        <v>3</v>
      </c>
      <c r="B122">
        <v>325</v>
      </c>
      <c r="C122" s="3">
        <v>40909</v>
      </c>
      <c r="D122" s="1">
        <v>190</v>
      </c>
      <c r="E122" s="1">
        <v>83</v>
      </c>
      <c r="F122" s="1">
        <v>107</v>
      </c>
      <c r="G122" s="1">
        <v>39</v>
      </c>
      <c r="H122" s="1">
        <v>68</v>
      </c>
      <c r="I122" s="1">
        <v>27</v>
      </c>
      <c r="J122" s="1">
        <v>623</v>
      </c>
      <c r="K122" s="1">
        <v>230</v>
      </c>
      <c r="L122" s="1">
        <v>100</v>
      </c>
      <c r="M122" s="1">
        <v>130</v>
      </c>
      <c r="N122" s="1">
        <v>100</v>
      </c>
    </row>
    <row r="123" spans="1:14" ht="14.25" customHeight="1" x14ac:dyDescent="0.2">
      <c r="A123">
        <v>4</v>
      </c>
      <c r="B123">
        <v>435</v>
      </c>
      <c r="C123" s="3">
        <v>40909</v>
      </c>
      <c r="D123" s="1">
        <v>114</v>
      </c>
      <c r="E123" s="1">
        <v>46</v>
      </c>
      <c r="F123" s="1">
        <v>68</v>
      </c>
      <c r="G123" s="1">
        <v>24</v>
      </c>
      <c r="H123" s="1">
        <v>44</v>
      </c>
      <c r="I123" s="1">
        <v>12</v>
      </c>
      <c r="J123" s="1">
        <v>777</v>
      </c>
      <c r="K123" s="1">
        <v>100</v>
      </c>
      <c r="L123" s="1">
        <v>40</v>
      </c>
      <c r="M123" s="1">
        <v>60</v>
      </c>
      <c r="N123" s="1">
        <v>40</v>
      </c>
    </row>
    <row r="124" spans="1:14" ht="14.25" customHeight="1" x14ac:dyDescent="0.2">
      <c r="A124">
        <v>5</v>
      </c>
      <c r="B124">
        <v>435</v>
      </c>
      <c r="C124" s="3">
        <v>40909</v>
      </c>
      <c r="D124" s="1">
        <v>112</v>
      </c>
      <c r="E124" s="1">
        <v>49</v>
      </c>
      <c r="F124" s="1">
        <v>63</v>
      </c>
      <c r="G124" s="1">
        <v>29</v>
      </c>
      <c r="H124" s="1">
        <v>34</v>
      </c>
      <c r="I124" s="1">
        <v>16</v>
      </c>
      <c r="J124" s="1">
        <v>623</v>
      </c>
      <c r="K124" s="1">
        <v>100</v>
      </c>
      <c r="L124" s="1">
        <v>40</v>
      </c>
      <c r="M124" s="1">
        <v>60</v>
      </c>
      <c r="N124" s="1">
        <v>40</v>
      </c>
    </row>
    <row r="125" spans="1:14" ht="14.25" customHeight="1" x14ac:dyDescent="0.2">
      <c r="A125">
        <v>6</v>
      </c>
      <c r="B125">
        <v>435</v>
      </c>
      <c r="C125" s="3">
        <v>40909</v>
      </c>
      <c r="D125" s="1">
        <v>123</v>
      </c>
      <c r="E125" s="1">
        <v>50</v>
      </c>
      <c r="F125" s="1">
        <v>73</v>
      </c>
      <c r="G125" s="1">
        <v>26</v>
      </c>
      <c r="H125" s="1">
        <v>47</v>
      </c>
      <c r="I125" s="1">
        <v>14</v>
      </c>
      <c r="J125" s="1">
        <v>821</v>
      </c>
      <c r="K125" s="1">
        <v>110</v>
      </c>
      <c r="L125" s="1">
        <v>40</v>
      </c>
      <c r="M125" s="1">
        <v>70</v>
      </c>
      <c r="N125" s="1">
        <v>50</v>
      </c>
    </row>
    <row r="126" spans="1:14" ht="14.25" customHeight="1" x14ac:dyDescent="0.2">
      <c r="A126">
        <v>8</v>
      </c>
      <c r="B126">
        <v>801</v>
      </c>
      <c r="C126" s="3">
        <v>40909</v>
      </c>
      <c r="D126" s="1">
        <v>93</v>
      </c>
      <c r="E126" s="1">
        <v>38</v>
      </c>
      <c r="F126" s="1">
        <v>55</v>
      </c>
      <c r="G126" s="1">
        <v>34</v>
      </c>
      <c r="H126" s="1">
        <v>21</v>
      </c>
      <c r="I126" s="1">
        <v>12</v>
      </c>
      <c r="J126" s="1">
        <v>241</v>
      </c>
      <c r="K126" s="1">
        <v>80</v>
      </c>
      <c r="L126" s="1">
        <v>30</v>
      </c>
      <c r="M126" s="1">
        <v>50</v>
      </c>
      <c r="N126" s="1">
        <v>30</v>
      </c>
    </row>
    <row r="127" spans="1:14" ht="14.25" customHeight="1" x14ac:dyDescent="0.2">
      <c r="A127">
        <v>9</v>
      </c>
      <c r="B127">
        <v>435</v>
      </c>
      <c r="C127" s="3">
        <v>40909</v>
      </c>
      <c r="D127" s="1">
        <v>120</v>
      </c>
      <c r="E127" s="1">
        <v>48</v>
      </c>
      <c r="F127" s="1">
        <v>72</v>
      </c>
      <c r="G127" s="1">
        <v>47</v>
      </c>
      <c r="H127" s="1">
        <v>25</v>
      </c>
      <c r="I127" s="1">
        <v>15</v>
      </c>
      <c r="J127" s="1">
        <v>372</v>
      </c>
      <c r="K127" s="1">
        <v>100</v>
      </c>
      <c r="L127" s="1">
        <v>40</v>
      </c>
      <c r="M127" s="1">
        <v>60</v>
      </c>
      <c r="N127" s="1">
        <v>30</v>
      </c>
    </row>
    <row r="128" spans="1:14" ht="14.25" customHeight="1" x14ac:dyDescent="0.2">
      <c r="A128">
        <v>10</v>
      </c>
      <c r="B128">
        <v>435</v>
      </c>
      <c r="C128" s="3">
        <v>40909</v>
      </c>
      <c r="D128" s="1">
        <v>99</v>
      </c>
      <c r="E128" s="1">
        <v>88</v>
      </c>
      <c r="F128" s="1">
        <v>11</v>
      </c>
      <c r="G128" s="1">
        <v>51</v>
      </c>
      <c r="H128" s="1">
        <v>-40</v>
      </c>
      <c r="I128" s="1">
        <v>27</v>
      </c>
      <c r="J128" s="1">
        <v>525</v>
      </c>
      <c r="K128" s="1">
        <v>80</v>
      </c>
      <c r="L128" s="1">
        <v>70</v>
      </c>
      <c r="M128" s="1">
        <v>10</v>
      </c>
      <c r="N128" s="1">
        <v>-30</v>
      </c>
    </row>
    <row r="129" spans="1:14" ht="14.25" customHeight="1" x14ac:dyDescent="0.2">
      <c r="A129">
        <v>11</v>
      </c>
      <c r="B129">
        <v>435</v>
      </c>
      <c r="C129" s="3">
        <v>40909</v>
      </c>
      <c r="D129" s="1">
        <v>90</v>
      </c>
      <c r="E129" s="1">
        <v>37</v>
      </c>
      <c r="F129" s="1">
        <v>53</v>
      </c>
      <c r="G129" s="1">
        <v>63</v>
      </c>
      <c r="H129" s="1">
        <v>-10</v>
      </c>
      <c r="I129" s="1">
        <v>34</v>
      </c>
      <c r="J129" s="1">
        <v>261</v>
      </c>
      <c r="K129" s="1">
        <v>60</v>
      </c>
      <c r="L129" s="1">
        <v>20</v>
      </c>
      <c r="M129" s="1">
        <v>40</v>
      </c>
      <c r="N129" s="1">
        <v>0</v>
      </c>
    </row>
    <row r="130" spans="1:14" ht="14.25" customHeight="1" x14ac:dyDescent="0.2">
      <c r="A130">
        <v>12</v>
      </c>
      <c r="B130">
        <v>435</v>
      </c>
      <c r="C130" s="3">
        <v>40909</v>
      </c>
      <c r="D130" s="1">
        <v>82</v>
      </c>
      <c r="E130" s="1">
        <v>35</v>
      </c>
      <c r="F130" s="1">
        <v>47</v>
      </c>
      <c r="G130" s="1">
        <v>38</v>
      </c>
      <c r="H130" s="1">
        <v>9</v>
      </c>
      <c r="I130" s="1">
        <v>11</v>
      </c>
      <c r="J130" s="1">
        <v>196</v>
      </c>
      <c r="K130" s="1">
        <v>50</v>
      </c>
      <c r="L130" s="1">
        <v>20</v>
      </c>
      <c r="M130" s="1">
        <v>30</v>
      </c>
      <c r="N130" s="1">
        <v>10</v>
      </c>
    </row>
    <row r="131" spans="1:14" ht="14.25" customHeight="1" x14ac:dyDescent="0.2">
      <c r="A131">
        <v>13</v>
      </c>
      <c r="B131">
        <v>435</v>
      </c>
      <c r="C131" s="3">
        <v>40909</v>
      </c>
      <c r="D131" s="1">
        <v>65</v>
      </c>
      <c r="E131" s="1">
        <v>29</v>
      </c>
      <c r="F131" s="1">
        <v>36</v>
      </c>
      <c r="G131" s="1">
        <v>45</v>
      </c>
      <c r="H131" s="1">
        <v>-9</v>
      </c>
      <c r="I131" s="1">
        <v>11</v>
      </c>
      <c r="J131" s="1">
        <v>169</v>
      </c>
      <c r="K131" s="1">
        <v>40</v>
      </c>
      <c r="L131" s="1">
        <v>10</v>
      </c>
      <c r="M131" s="1">
        <v>30</v>
      </c>
      <c r="N131" s="1">
        <v>10</v>
      </c>
    </row>
    <row r="132" spans="1:14" ht="14.25" customHeight="1" x14ac:dyDescent="0.2">
      <c r="A132">
        <v>1</v>
      </c>
      <c r="B132">
        <v>801</v>
      </c>
      <c r="C132" s="3">
        <v>40909</v>
      </c>
      <c r="D132" s="1">
        <v>170</v>
      </c>
      <c r="E132" s="1">
        <v>78</v>
      </c>
      <c r="F132" s="1">
        <v>92</v>
      </c>
      <c r="G132" s="1">
        <v>45</v>
      </c>
      <c r="H132" s="1">
        <v>47</v>
      </c>
      <c r="I132" s="1">
        <v>24</v>
      </c>
      <c r="J132" s="1">
        <v>965</v>
      </c>
      <c r="K132" s="1">
        <v>210</v>
      </c>
      <c r="L132" s="1">
        <v>90</v>
      </c>
      <c r="M132" s="1">
        <v>120</v>
      </c>
      <c r="N132" s="1">
        <v>80</v>
      </c>
    </row>
    <row r="133" spans="1:14" ht="14.25" customHeight="1" x14ac:dyDescent="0.2">
      <c r="A133">
        <v>2</v>
      </c>
      <c r="B133">
        <v>435</v>
      </c>
      <c r="C133" s="3">
        <v>40909</v>
      </c>
      <c r="D133" s="1">
        <v>130</v>
      </c>
      <c r="E133" s="1">
        <v>55</v>
      </c>
      <c r="F133" s="1">
        <v>75</v>
      </c>
      <c r="G133" s="1">
        <v>45</v>
      </c>
      <c r="H133" s="1">
        <v>30</v>
      </c>
      <c r="I133" s="1">
        <v>18</v>
      </c>
      <c r="J133" s="1">
        <v>312</v>
      </c>
      <c r="K133" s="1">
        <v>160</v>
      </c>
      <c r="L133" s="1">
        <v>60</v>
      </c>
      <c r="M133" s="1">
        <v>100</v>
      </c>
      <c r="N133" s="1">
        <v>70</v>
      </c>
    </row>
    <row r="134" spans="1:14" ht="14.25" customHeight="1" x14ac:dyDescent="0.2">
      <c r="A134">
        <v>3</v>
      </c>
      <c r="B134">
        <v>801</v>
      </c>
      <c r="C134" s="3">
        <v>40909</v>
      </c>
      <c r="D134" s="1">
        <v>190</v>
      </c>
      <c r="E134" s="1">
        <v>85</v>
      </c>
      <c r="F134" s="1">
        <v>105</v>
      </c>
      <c r="G134" s="1">
        <v>66</v>
      </c>
      <c r="H134" s="1">
        <v>39</v>
      </c>
      <c r="I134" s="1">
        <v>32</v>
      </c>
      <c r="J134" s="1">
        <v>494</v>
      </c>
      <c r="K134" s="1">
        <v>230</v>
      </c>
      <c r="L134" s="1">
        <v>100</v>
      </c>
      <c r="M134" s="1">
        <v>130</v>
      </c>
      <c r="N134" s="1">
        <v>70</v>
      </c>
    </row>
    <row r="135" spans="1:14" ht="14.25" customHeight="1" x14ac:dyDescent="0.2">
      <c r="A135">
        <v>4</v>
      </c>
      <c r="B135">
        <v>661</v>
      </c>
      <c r="C135" s="3">
        <v>40909</v>
      </c>
      <c r="D135" s="1">
        <v>456</v>
      </c>
      <c r="E135" s="1">
        <v>228</v>
      </c>
      <c r="F135" s="1">
        <v>228</v>
      </c>
      <c r="G135" s="1">
        <v>88</v>
      </c>
      <c r="H135" s="1">
        <v>140</v>
      </c>
      <c r="I135" s="1">
        <v>63</v>
      </c>
      <c r="J135" s="1">
        <v>1459</v>
      </c>
      <c r="K135" s="1">
        <v>430</v>
      </c>
      <c r="L135" s="1">
        <v>210</v>
      </c>
      <c r="M135" s="1">
        <v>220</v>
      </c>
      <c r="N135" s="1">
        <v>150</v>
      </c>
    </row>
    <row r="136" spans="1:14" ht="14.25" customHeight="1" x14ac:dyDescent="0.2">
      <c r="A136">
        <v>5</v>
      </c>
      <c r="B136">
        <v>818</v>
      </c>
      <c r="C136" s="3">
        <v>40909</v>
      </c>
      <c r="D136" s="1">
        <v>250</v>
      </c>
      <c r="E136" s="1">
        <v>105</v>
      </c>
      <c r="F136" s="1">
        <v>145</v>
      </c>
      <c r="G136" s="1">
        <v>128</v>
      </c>
      <c r="H136" s="1">
        <v>17</v>
      </c>
      <c r="I136" s="1">
        <v>95</v>
      </c>
      <c r="J136" s="1">
        <v>725</v>
      </c>
      <c r="K136" s="1">
        <v>240</v>
      </c>
      <c r="L136" s="1">
        <v>100</v>
      </c>
      <c r="M136" s="1">
        <v>140</v>
      </c>
      <c r="N136" s="1">
        <v>20</v>
      </c>
    </row>
    <row r="137" spans="1:14" ht="14.25" customHeight="1" x14ac:dyDescent="0.2">
      <c r="A137">
        <v>6</v>
      </c>
      <c r="B137">
        <v>213</v>
      </c>
      <c r="C137" s="3">
        <v>40909</v>
      </c>
      <c r="D137" s="1">
        <v>546</v>
      </c>
      <c r="E137" s="1">
        <v>234</v>
      </c>
      <c r="F137" s="1">
        <v>312</v>
      </c>
      <c r="G137" s="1">
        <v>109</v>
      </c>
      <c r="H137" s="1">
        <v>203</v>
      </c>
      <c r="I137" s="1">
        <v>77</v>
      </c>
      <c r="J137" s="1">
        <v>1310</v>
      </c>
      <c r="K137" s="1">
        <v>520</v>
      </c>
      <c r="L137" s="1">
        <v>220</v>
      </c>
      <c r="M137" s="1">
        <v>300</v>
      </c>
      <c r="N137" s="1">
        <v>200</v>
      </c>
    </row>
    <row r="138" spans="1:14" ht="14.25" customHeight="1" x14ac:dyDescent="0.2">
      <c r="A138">
        <v>8</v>
      </c>
      <c r="B138">
        <v>510</v>
      </c>
      <c r="C138" s="3">
        <v>40909</v>
      </c>
      <c r="D138" s="1">
        <v>234</v>
      </c>
      <c r="E138" s="1">
        <v>95</v>
      </c>
      <c r="F138" s="1">
        <v>139</v>
      </c>
      <c r="G138" s="1">
        <v>37</v>
      </c>
      <c r="H138" s="1">
        <v>102</v>
      </c>
      <c r="I138" s="1">
        <v>26</v>
      </c>
      <c r="J138" s="1">
        <v>821</v>
      </c>
      <c r="K138" s="1">
        <v>200</v>
      </c>
      <c r="L138" s="1">
        <v>80</v>
      </c>
      <c r="M138" s="1">
        <v>120</v>
      </c>
      <c r="N138" s="1">
        <v>100</v>
      </c>
    </row>
    <row r="139" spans="1:14" ht="14.25" customHeight="1" x14ac:dyDescent="0.2">
      <c r="A139">
        <v>9</v>
      </c>
      <c r="B139">
        <v>310</v>
      </c>
      <c r="C139" s="3">
        <v>40909</v>
      </c>
      <c r="D139" s="1">
        <v>452</v>
      </c>
      <c r="E139" s="1">
        <v>207</v>
      </c>
      <c r="F139" s="1">
        <v>245</v>
      </c>
      <c r="G139" s="1">
        <v>85</v>
      </c>
      <c r="H139" s="1">
        <v>160</v>
      </c>
      <c r="I139" s="1">
        <v>64</v>
      </c>
      <c r="J139" s="1">
        <v>965</v>
      </c>
      <c r="K139" s="1">
        <v>390</v>
      </c>
      <c r="L139" s="1">
        <v>170</v>
      </c>
      <c r="M139" s="1">
        <v>220</v>
      </c>
      <c r="N139" s="1">
        <v>160</v>
      </c>
    </row>
    <row r="140" spans="1:14" ht="14.25" customHeight="1" x14ac:dyDescent="0.2">
      <c r="A140">
        <v>10</v>
      </c>
      <c r="B140">
        <v>707</v>
      </c>
      <c r="C140" s="3">
        <v>40909</v>
      </c>
      <c r="D140" s="1">
        <v>190</v>
      </c>
      <c r="E140" s="1">
        <v>83</v>
      </c>
      <c r="F140" s="1">
        <v>107</v>
      </c>
      <c r="G140" s="1">
        <v>40</v>
      </c>
      <c r="H140" s="1">
        <v>67</v>
      </c>
      <c r="I140" s="1">
        <v>27</v>
      </c>
      <c r="J140" s="1">
        <v>623</v>
      </c>
      <c r="K140" s="1">
        <v>160</v>
      </c>
      <c r="L140" s="1">
        <v>70</v>
      </c>
      <c r="M140" s="1">
        <v>90</v>
      </c>
      <c r="N140" s="1">
        <v>60</v>
      </c>
    </row>
    <row r="141" spans="1:14" ht="14.25" customHeight="1" x14ac:dyDescent="0.2">
      <c r="A141">
        <v>11</v>
      </c>
      <c r="B141">
        <v>619</v>
      </c>
      <c r="C141" s="3">
        <v>40909</v>
      </c>
      <c r="D141" s="1">
        <v>219</v>
      </c>
      <c r="E141" s="1">
        <v>89</v>
      </c>
      <c r="F141" s="1">
        <v>130</v>
      </c>
      <c r="G141" s="1">
        <v>36</v>
      </c>
      <c r="H141" s="1">
        <v>94</v>
      </c>
      <c r="I141" s="1">
        <v>24</v>
      </c>
      <c r="J141" s="1">
        <v>777</v>
      </c>
      <c r="K141" s="1">
        <v>140</v>
      </c>
      <c r="L141" s="1">
        <v>50</v>
      </c>
      <c r="M141" s="1">
        <v>90</v>
      </c>
      <c r="N141" s="1">
        <v>80</v>
      </c>
    </row>
    <row r="142" spans="1:14" ht="14.25" customHeight="1" x14ac:dyDescent="0.2">
      <c r="A142">
        <v>12</v>
      </c>
      <c r="B142">
        <v>650</v>
      </c>
      <c r="C142" s="3">
        <v>40909</v>
      </c>
      <c r="D142" s="1">
        <v>134</v>
      </c>
      <c r="E142" s="1">
        <v>54</v>
      </c>
      <c r="F142" s="1">
        <v>80</v>
      </c>
      <c r="G142" s="1">
        <v>26</v>
      </c>
      <c r="H142" s="1">
        <v>54</v>
      </c>
      <c r="I142" s="1">
        <v>15</v>
      </c>
      <c r="J142" s="1">
        <v>456</v>
      </c>
      <c r="K142" s="1">
        <v>90</v>
      </c>
      <c r="L142" s="1">
        <v>30</v>
      </c>
      <c r="M142" s="1">
        <v>60</v>
      </c>
      <c r="N142" s="1">
        <v>60</v>
      </c>
    </row>
    <row r="143" spans="1:14" ht="14.25" customHeight="1" x14ac:dyDescent="0.2">
      <c r="A143">
        <v>13</v>
      </c>
      <c r="B143">
        <v>760</v>
      </c>
      <c r="C143" s="3">
        <v>40909</v>
      </c>
      <c r="D143" s="1">
        <v>180</v>
      </c>
      <c r="E143" s="1">
        <v>72</v>
      </c>
      <c r="F143" s="1">
        <v>108</v>
      </c>
      <c r="G143" s="1">
        <v>54</v>
      </c>
      <c r="H143" s="1">
        <v>54</v>
      </c>
      <c r="I143" s="1">
        <v>23</v>
      </c>
      <c r="J143" s="1">
        <v>558</v>
      </c>
      <c r="K143" s="1">
        <v>120</v>
      </c>
      <c r="L143" s="1">
        <v>40</v>
      </c>
      <c r="M143" s="1">
        <v>80</v>
      </c>
      <c r="N143" s="1">
        <v>50</v>
      </c>
    </row>
    <row r="144" spans="1:14" ht="14.25" customHeight="1" x14ac:dyDescent="0.2">
      <c r="A144">
        <v>1</v>
      </c>
      <c r="B144">
        <v>916</v>
      </c>
      <c r="C144" s="3">
        <v>40909</v>
      </c>
      <c r="D144" s="1">
        <v>145</v>
      </c>
      <c r="E144" s="1">
        <v>95</v>
      </c>
      <c r="F144" s="1">
        <v>50</v>
      </c>
      <c r="G144" s="1">
        <v>52</v>
      </c>
      <c r="H144" s="1">
        <v>-2</v>
      </c>
      <c r="I144" s="1">
        <v>30</v>
      </c>
      <c r="J144" s="1">
        <v>608</v>
      </c>
      <c r="K144" s="1">
        <v>180</v>
      </c>
      <c r="L144" s="1">
        <v>110</v>
      </c>
      <c r="M144" s="1">
        <v>70</v>
      </c>
      <c r="N144" s="1">
        <v>30</v>
      </c>
    </row>
    <row r="145" spans="1:14" ht="14.25" customHeight="1" x14ac:dyDescent="0.2">
      <c r="A145">
        <v>2</v>
      </c>
      <c r="B145">
        <v>559</v>
      </c>
      <c r="C145" s="3">
        <v>40909</v>
      </c>
      <c r="D145" s="1">
        <v>678</v>
      </c>
      <c r="E145" s="1">
        <v>271</v>
      </c>
      <c r="F145" s="1">
        <v>407</v>
      </c>
      <c r="G145" s="1">
        <v>145</v>
      </c>
      <c r="H145" s="1">
        <v>262</v>
      </c>
      <c r="I145" s="1">
        <v>94</v>
      </c>
      <c r="J145" s="1">
        <v>2101</v>
      </c>
      <c r="K145" s="1">
        <v>840</v>
      </c>
      <c r="L145" s="1">
        <v>340</v>
      </c>
      <c r="M145" s="1">
        <v>500</v>
      </c>
      <c r="N145" s="1">
        <v>370</v>
      </c>
    </row>
    <row r="146" spans="1:14" ht="14.25" customHeight="1" x14ac:dyDescent="0.2">
      <c r="A146">
        <v>3</v>
      </c>
      <c r="B146">
        <v>650</v>
      </c>
      <c r="C146" s="3">
        <v>40909</v>
      </c>
      <c r="D146" s="1">
        <v>118</v>
      </c>
      <c r="E146" s="1">
        <v>144</v>
      </c>
      <c r="F146" s="1">
        <v>-26</v>
      </c>
      <c r="G146" s="1">
        <v>91</v>
      </c>
      <c r="H146" s="1">
        <v>-117</v>
      </c>
      <c r="I146" s="1">
        <v>47</v>
      </c>
      <c r="J146" s="1">
        <v>862</v>
      </c>
      <c r="K146" s="1">
        <v>140</v>
      </c>
      <c r="L146" s="1">
        <v>180</v>
      </c>
      <c r="M146" s="1">
        <v>-40</v>
      </c>
      <c r="N146" s="1">
        <v>-120</v>
      </c>
    </row>
    <row r="147" spans="1:14" ht="14.25" customHeight="1" x14ac:dyDescent="0.2">
      <c r="A147">
        <v>4</v>
      </c>
      <c r="B147">
        <v>775</v>
      </c>
      <c r="C147" s="3">
        <v>40909</v>
      </c>
      <c r="D147" s="1">
        <v>43</v>
      </c>
      <c r="E147" s="1">
        <v>17</v>
      </c>
      <c r="F147" s="1">
        <v>26</v>
      </c>
      <c r="G147" s="1">
        <v>15</v>
      </c>
      <c r="H147" s="1">
        <v>11</v>
      </c>
      <c r="I147" s="1">
        <v>4</v>
      </c>
      <c r="J147" s="1">
        <v>777</v>
      </c>
      <c r="K147" s="1">
        <v>40</v>
      </c>
      <c r="L147" s="1">
        <v>10</v>
      </c>
      <c r="M147" s="1">
        <v>30</v>
      </c>
      <c r="N147" s="1">
        <v>20</v>
      </c>
    </row>
    <row r="148" spans="1:14" ht="14.25" customHeight="1" x14ac:dyDescent="0.2">
      <c r="A148">
        <v>5</v>
      </c>
      <c r="B148">
        <v>702</v>
      </c>
      <c r="C148" s="3">
        <v>40909</v>
      </c>
      <c r="D148" s="1">
        <v>45</v>
      </c>
      <c r="E148" s="1">
        <v>18</v>
      </c>
      <c r="F148" s="1">
        <v>27</v>
      </c>
      <c r="G148" s="1">
        <v>17</v>
      </c>
      <c r="H148" s="1">
        <v>10</v>
      </c>
      <c r="I148" s="1">
        <v>5</v>
      </c>
      <c r="J148" s="1">
        <v>821</v>
      </c>
      <c r="K148" s="1">
        <v>40</v>
      </c>
      <c r="L148" s="1">
        <v>10</v>
      </c>
      <c r="M148" s="1">
        <v>30</v>
      </c>
      <c r="N148" s="1">
        <v>20</v>
      </c>
    </row>
    <row r="149" spans="1:14" ht="14.25" customHeight="1" x14ac:dyDescent="0.2">
      <c r="A149">
        <v>6</v>
      </c>
      <c r="B149">
        <v>775</v>
      </c>
      <c r="C149" s="3">
        <v>40909</v>
      </c>
      <c r="D149" s="1">
        <v>43</v>
      </c>
      <c r="E149" s="1">
        <v>17</v>
      </c>
      <c r="F149" s="1">
        <v>26</v>
      </c>
      <c r="G149" s="1">
        <v>15</v>
      </c>
      <c r="H149" s="1">
        <v>11</v>
      </c>
      <c r="I149" s="1">
        <v>4</v>
      </c>
      <c r="J149" s="1">
        <v>777</v>
      </c>
      <c r="K149" s="1">
        <v>40</v>
      </c>
      <c r="L149" s="1">
        <v>10</v>
      </c>
      <c r="M149" s="1">
        <v>30</v>
      </c>
      <c r="N149" s="1">
        <v>20</v>
      </c>
    </row>
    <row r="150" spans="1:14" ht="14.25" customHeight="1" x14ac:dyDescent="0.2">
      <c r="A150">
        <v>3</v>
      </c>
      <c r="B150">
        <v>775</v>
      </c>
      <c r="C150" s="3">
        <v>40909</v>
      </c>
      <c r="D150" s="1">
        <v>62</v>
      </c>
      <c r="E150" s="1">
        <v>28</v>
      </c>
      <c r="F150" s="1">
        <v>34</v>
      </c>
      <c r="G150" s="1">
        <v>30</v>
      </c>
      <c r="H150" s="1">
        <v>4</v>
      </c>
      <c r="I150" s="1">
        <v>8</v>
      </c>
      <c r="J150" s="1">
        <v>965</v>
      </c>
      <c r="K150" s="1">
        <v>70</v>
      </c>
      <c r="L150" s="1">
        <v>30</v>
      </c>
      <c r="M150" s="1">
        <v>40</v>
      </c>
      <c r="N150" s="1">
        <v>20</v>
      </c>
    </row>
    <row r="151" spans="1:14" ht="14.25" customHeight="1" x14ac:dyDescent="0.2">
      <c r="A151">
        <v>8</v>
      </c>
      <c r="B151">
        <v>702</v>
      </c>
      <c r="C151" s="3">
        <v>40909</v>
      </c>
      <c r="D151" s="1">
        <v>250</v>
      </c>
      <c r="E151" s="1">
        <v>105</v>
      </c>
      <c r="F151" s="1">
        <v>145</v>
      </c>
      <c r="G151" s="1">
        <v>129</v>
      </c>
      <c r="H151" s="1">
        <v>16</v>
      </c>
      <c r="I151" s="1">
        <v>95</v>
      </c>
      <c r="J151" s="1">
        <v>725</v>
      </c>
      <c r="K151" s="1">
        <v>220</v>
      </c>
      <c r="L151" s="1">
        <v>90</v>
      </c>
      <c r="M151" s="1">
        <v>130</v>
      </c>
      <c r="N151" s="1">
        <v>30</v>
      </c>
    </row>
    <row r="152" spans="1:14" ht="14.25" customHeight="1" x14ac:dyDescent="0.2">
      <c r="A152">
        <v>9</v>
      </c>
      <c r="B152">
        <v>775</v>
      </c>
      <c r="C152" s="3">
        <v>40909</v>
      </c>
      <c r="D152" s="1">
        <v>345</v>
      </c>
      <c r="E152" s="1">
        <v>144</v>
      </c>
      <c r="F152" s="1">
        <v>201</v>
      </c>
      <c r="G152" s="1">
        <v>90</v>
      </c>
      <c r="H152" s="1">
        <v>111</v>
      </c>
      <c r="I152" s="1">
        <v>47</v>
      </c>
      <c r="J152" s="1">
        <v>862</v>
      </c>
      <c r="K152" s="1">
        <v>300</v>
      </c>
      <c r="L152" s="1">
        <v>120</v>
      </c>
      <c r="M152" s="1">
        <v>180</v>
      </c>
      <c r="N152" s="1">
        <v>120</v>
      </c>
    </row>
    <row r="153" spans="1:14" ht="14.25" customHeight="1" x14ac:dyDescent="0.2">
      <c r="A153">
        <v>10</v>
      </c>
      <c r="B153">
        <v>702</v>
      </c>
      <c r="C153" s="3">
        <v>40909</v>
      </c>
      <c r="D153" s="1">
        <v>234</v>
      </c>
      <c r="E153" s="1">
        <v>95</v>
      </c>
      <c r="F153" s="1">
        <v>139</v>
      </c>
      <c r="G153" s="1">
        <v>53</v>
      </c>
      <c r="H153" s="1">
        <v>86</v>
      </c>
      <c r="I153" s="1">
        <v>30</v>
      </c>
      <c r="J153" s="1">
        <v>608</v>
      </c>
      <c r="K153" s="1">
        <v>200</v>
      </c>
      <c r="L153" s="1">
        <v>80</v>
      </c>
      <c r="M153" s="1">
        <v>120</v>
      </c>
      <c r="N153" s="1">
        <v>90</v>
      </c>
    </row>
    <row r="154" spans="1:14" ht="14.25" customHeight="1" x14ac:dyDescent="0.2">
      <c r="A154">
        <v>11</v>
      </c>
      <c r="B154">
        <v>775</v>
      </c>
      <c r="C154" s="3">
        <v>40909</v>
      </c>
      <c r="D154" s="1">
        <v>546</v>
      </c>
      <c r="E154" s="1">
        <v>234</v>
      </c>
      <c r="F154" s="1">
        <v>312</v>
      </c>
      <c r="G154" s="1">
        <v>109</v>
      </c>
      <c r="H154" s="1">
        <v>203</v>
      </c>
      <c r="I154" s="1">
        <v>77</v>
      </c>
      <c r="J154" s="1">
        <v>1310</v>
      </c>
      <c r="K154" s="1">
        <v>370</v>
      </c>
      <c r="L154" s="1">
        <v>150</v>
      </c>
      <c r="M154" s="1">
        <v>220</v>
      </c>
      <c r="N154" s="1">
        <v>150</v>
      </c>
    </row>
    <row r="155" spans="1:14" ht="14.25" customHeight="1" x14ac:dyDescent="0.2">
      <c r="A155">
        <v>12</v>
      </c>
      <c r="B155">
        <v>775</v>
      </c>
      <c r="C155" s="3">
        <v>40909</v>
      </c>
      <c r="D155" s="1">
        <v>456</v>
      </c>
      <c r="E155" s="1">
        <v>228</v>
      </c>
      <c r="F155" s="1">
        <v>228</v>
      </c>
      <c r="G155" s="1">
        <v>87</v>
      </c>
      <c r="H155" s="1">
        <v>141</v>
      </c>
      <c r="I155" s="1">
        <v>63</v>
      </c>
      <c r="J155" s="1">
        <v>1459</v>
      </c>
      <c r="K155" s="1">
        <v>310</v>
      </c>
      <c r="L155" s="1">
        <v>150</v>
      </c>
      <c r="M155" s="1">
        <v>160</v>
      </c>
      <c r="N155" s="1">
        <v>100</v>
      </c>
    </row>
    <row r="156" spans="1:14" ht="14.25" customHeight="1" x14ac:dyDescent="0.2">
      <c r="A156">
        <v>13</v>
      </c>
      <c r="B156">
        <v>702</v>
      </c>
      <c r="C156" s="3">
        <v>40909</v>
      </c>
      <c r="D156" s="1">
        <v>17</v>
      </c>
      <c r="E156" s="1">
        <v>245</v>
      </c>
      <c r="F156" s="1">
        <v>-245</v>
      </c>
      <c r="G156" s="1">
        <v>126</v>
      </c>
      <c r="H156" s="1">
        <v>-354</v>
      </c>
      <c r="I156" s="1">
        <v>93</v>
      </c>
      <c r="J156" s="1">
        <v>1419</v>
      </c>
      <c r="K156" s="1">
        <v>0</v>
      </c>
      <c r="L156" s="1">
        <v>160</v>
      </c>
      <c r="M156" s="1">
        <v>-160</v>
      </c>
      <c r="N156" s="1">
        <v>-240</v>
      </c>
    </row>
    <row r="157" spans="1:14" ht="14.25" customHeight="1" x14ac:dyDescent="0.2">
      <c r="A157">
        <v>2</v>
      </c>
      <c r="B157">
        <v>702</v>
      </c>
      <c r="C157" s="3">
        <v>40909</v>
      </c>
      <c r="D157" s="1">
        <v>76</v>
      </c>
      <c r="E157" s="1">
        <v>34</v>
      </c>
      <c r="F157" s="1">
        <v>42</v>
      </c>
      <c r="G157" s="1">
        <v>45</v>
      </c>
      <c r="H157" s="1">
        <v>-3</v>
      </c>
      <c r="I157" s="1">
        <v>12</v>
      </c>
      <c r="J157" s="1">
        <v>197</v>
      </c>
      <c r="K157" s="1">
        <v>90</v>
      </c>
      <c r="L157" s="1">
        <v>40</v>
      </c>
      <c r="M157" s="1">
        <v>50</v>
      </c>
      <c r="N157" s="1">
        <v>10</v>
      </c>
    </row>
    <row r="158" spans="1:14" ht="14.25" customHeight="1" x14ac:dyDescent="0.2">
      <c r="A158">
        <v>4</v>
      </c>
      <c r="B158">
        <v>503</v>
      </c>
      <c r="C158" s="3">
        <v>40909</v>
      </c>
      <c r="D158" s="1">
        <v>130</v>
      </c>
      <c r="E158" s="1">
        <v>58</v>
      </c>
      <c r="F158" s="1">
        <v>72</v>
      </c>
      <c r="G158" s="1">
        <v>56</v>
      </c>
      <c r="H158" s="1">
        <v>16</v>
      </c>
      <c r="I158" s="1">
        <v>22</v>
      </c>
      <c r="J158" s="1">
        <v>338</v>
      </c>
      <c r="K158" s="1">
        <v>120</v>
      </c>
      <c r="L158" s="1">
        <v>50</v>
      </c>
      <c r="M158" s="1">
        <v>70</v>
      </c>
      <c r="N158" s="1">
        <v>20</v>
      </c>
    </row>
    <row r="159" spans="1:14" ht="14.25" customHeight="1" x14ac:dyDescent="0.2">
      <c r="A159">
        <v>5</v>
      </c>
      <c r="B159">
        <v>503</v>
      </c>
      <c r="C159" s="3">
        <v>40909</v>
      </c>
      <c r="D159" s="1">
        <v>140</v>
      </c>
      <c r="E159" s="1">
        <v>60</v>
      </c>
      <c r="F159" s="1">
        <v>80</v>
      </c>
      <c r="G159" s="1">
        <v>47</v>
      </c>
      <c r="H159" s="1">
        <v>33</v>
      </c>
      <c r="I159" s="1">
        <v>19</v>
      </c>
      <c r="J159" s="1">
        <v>336</v>
      </c>
      <c r="K159" s="1">
        <v>130</v>
      </c>
      <c r="L159" s="1">
        <v>50</v>
      </c>
      <c r="M159" s="1">
        <v>80</v>
      </c>
      <c r="N159" s="1">
        <v>50</v>
      </c>
    </row>
    <row r="160" spans="1:14" ht="14.25" customHeight="1" x14ac:dyDescent="0.2">
      <c r="A160">
        <v>6</v>
      </c>
      <c r="B160">
        <v>971</v>
      </c>
      <c r="C160" s="3">
        <v>40909</v>
      </c>
      <c r="D160" s="1">
        <v>341</v>
      </c>
      <c r="E160" s="1">
        <v>170</v>
      </c>
      <c r="F160" s="1">
        <v>171</v>
      </c>
      <c r="G160" s="1">
        <v>72</v>
      </c>
      <c r="H160" s="1">
        <v>99</v>
      </c>
      <c r="I160" s="1">
        <v>47</v>
      </c>
      <c r="J160" s="1">
        <v>1091</v>
      </c>
      <c r="K160" s="1">
        <v>320</v>
      </c>
      <c r="L160" s="1">
        <v>160</v>
      </c>
      <c r="M160" s="1">
        <v>160</v>
      </c>
      <c r="N160" s="1">
        <v>100</v>
      </c>
    </row>
    <row r="161" spans="1:14" ht="14.25" customHeight="1" x14ac:dyDescent="0.2">
      <c r="A161">
        <v>3</v>
      </c>
      <c r="B161">
        <v>971</v>
      </c>
      <c r="C161" s="3">
        <v>40909</v>
      </c>
      <c r="D161" s="1">
        <v>140</v>
      </c>
      <c r="E161" s="1">
        <v>57</v>
      </c>
      <c r="F161" s="1">
        <v>83</v>
      </c>
      <c r="G161" s="1">
        <v>41</v>
      </c>
      <c r="H161" s="1">
        <v>42</v>
      </c>
      <c r="I161" s="1">
        <v>18</v>
      </c>
      <c r="J161" s="1">
        <v>364</v>
      </c>
      <c r="K161" s="1">
        <v>170</v>
      </c>
      <c r="L161" s="1">
        <v>70</v>
      </c>
      <c r="M161" s="1">
        <v>100</v>
      </c>
      <c r="N161" s="1">
        <v>70</v>
      </c>
    </row>
    <row r="162" spans="1:14" ht="14.25" customHeight="1" x14ac:dyDescent="0.2">
      <c r="A162">
        <v>8</v>
      </c>
      <c r="B162">
        <v>971</v>
      </c>
      <c r="C162" s="3">
        <v>40909</v>
      </c>
      <c r="D162" s="1">
        <v>90</v>
      </c>
      <c r="E162" s="1">
        <v>36</v>
      </c>
      <c r="F162" s="1">
        <v>54</v>
      </c>
      <c r="G162" s="1">
        <v>21</v>
      </c>
      <c r="H162" s="1">
        <v>33</v>
      </c>
      <c r="I162" s="1">
        <v>10</v>
      </c>
      <c r="J162" s="1">
        <v>777</v>
      </c>
      <c r="K162" s="1">
        <v>70</v>
      </c>
      <c r="L162" s="1">
        <v>30</v>
      </c>
      <c r="M162" s="1">
        <v>40</v>
      </c>
      <c r="N162" s="1">
        <v>40</v>
      </c>
    </row>
    <row r="163" spans="1:14" ht="14.25" customHeight="1" x14ac:dyDescent="0.2">
      <c r="A163">
        <v>9</v>
      </c>
      <c r="B163">
        <v>503</v>
      </c>
      <c r="C163" s="3">
        <v>40909</v>
      </c>
      <c r="D163" s="1">
        <v>100</v>
      </c>
      <c r="E163" s="1">
        <v>44</v>
      </c>
      <c r="F163" s="1">
        <v>56</v>
      </c>
      <c r="G163" s="1">
        <v>27</v>
      </c>
      <c r="H163" s="1">
        <v>29</v>
      </c>
      <c r="I163" s="1">
        <v>14</v>
      </c>
      <c r="J163" s="1">
        <v>623</v>
      </c>
      <c r="K163" s="1">
        <v>80</v>
      </c>
      <c r="L163" s="1">
        <v>30</v>
      </c>
      <c r="M163" s="1">
        <v>50</v>
      </c>
      <c r="N163" s="1">
        <v>30</v>
      </c>
    </row>
    <row r="164" spans="1:14" ht="14.25" customHeight="1" x14ac:dyDescent="0.2">
      <c r="A164">
        <v>11</v>
      </c>
      <c r="B164">
        <v>971</v>
      </c>
      <c r="C164" s="3">
        <v>40909</v>
      </c>
      <c r="D164" s="1">
        <v>80</v>
      </c>
      <c r="E164" s="1">
        <v>32</v>
      </c>
      <c r="F164" s="1">
        <v>48</v>
      </c>
      <c r="G164" s="1">
        <v>20</v>
      </c>
      <c r="H164" s="1">
        <v>28</v>
      </c>
      <c r="I164" s="1">
        <v>8</v>
      </c>
      <c r="J164" s="1">
        <v>456</v>
      </c>
      <c r="K164" s="1">
        <v>50</v>
      </c>
      <c r="L164" s="1">
        <v>20</v>
      </c>
      <c r="M164" s="1">
        <v>30</v>
      </c>
      <c r="N164" s="1">
        <v>30</v>
      </c>
    </row>
    <row r="165" spans="1:14" ht="14.25" customHeight="1" x14ac:dyDescent="0.2">
      <c r="A165">
        <v>12</v>
      </c>
      <c r="B165">
        <v>503</v>
      </c>
      <c r="C165" s="3">
        <v>40909</v>
      </c>
      <c r="D165" s="1">
        <v>210</v>
      </c>
      <c r="E165" s="1">
        <v>84</v>
      </c>
      <c r="F165" s="1">
        <v>126</v>
      </c>
      <c r="G165" s="1">
        <v>58</v>
      </c>
      <c r="H165" s="1">
        <v>68</v>
      </c>
      <c r="I165" s="1">
        <v>27</v>
      </c>
      <c r="J165" s="1">
        <v>651</v>
      </c>
      <c r="K165" s="1">
        <v>140</v>
      </c>
      <c r="L165" s="1">
        <v>50</v>
      </c>
      <c r="M165" s="1">
        <v>90</v>
      </c>
      <c r="N165" s="1">
        <v>60</v>
      </c>
    </row>
    <row r="166" spans="1:14" ht="14.25" customHeight="1" x14ac:dyDescent="0.2">
      <c r="A166">
        <v>13</v>
      </c>
      <c r="B166">
        <v>541</v>
      </c>
      <c r="C166" s="3">
        <v>40909</v>
      </c>
      <c r="D166" s="1">
        <v>200</v>
      </c>
      <c r="E166" s="1">
        <v>84</v>
      </c>
      <c r="F166" s="1">
        <v>116</v>
      </c>
      <c r="G166" s="1">
        <v>49</v>
      </c>
      <c r="H166" s="1">
        <v>67</v>
      </c>
      <c r="I166" s="1">
        <v>26</v>
      </c>
      <c r="J166" s="1">
        <v>500</v>
      </c>
      <c r="K166" s="1">
        <v>130</v>
      </c>
      <c r="L166" s="1">
        <v>50</v>
      </c>
      <c r="M166" s="1">
        <v>80</v>
      </c>
      <c r="N166" s="1">
        <v>50</v>
      </c>
    </row>
    <row r="167" spans="1:14" ht="14.25" customHeight="1" x14ac:dyDescent="0.2">
      <c r="A167">
        <v>1</v>
      </c>
      <c r="B167">
        <v>541</v>
      </c>
      <c r="C167" s="3">
        <v>40909</v>
      </c>
      <c r="D167" s="1">
        <v>150</v>
      </c>
      <c r="E167" s="1">
        <v>63</v>
      </c>
      <c r="F167" s="1">
        <v>87</v>
      </c>
      <c r="G167" s="1">
        <v>86</v>
      </c>
      <c r="H167" s="1">
        <v>1</v>
      </c>
      <c r="I167" s="1">
        <v>57</v>
      </c>
      <c r="J167" s="1">
        <v>435</v>
      </c>
      <c r="K167" s="1">
        <v>180</v>
      </c>
      <c r="L167" s="1">
        <v>70</v>
      </c>
      <c r="M167" s="1">
        <v>110</v>
      </c>
      <c r="N167" s="1">
        <v>40</v>
      </c>
    </row>
    <row r="168" spans="1:14" ht="14.25" customHeight="1" x14ac:dyDescent="0.2">
      <c r="A168">
        <v>2</v>
      </c>
      <c r="B168">
        <v>503</v>
      </c>
      <c r="C168" s="3">
        <v>40909</v>
      </c>
      <c r="D168" s="1">
        <v>160</v>
      </c>
      <c r="E168" s="1">
        <v>67</v>
      </c>
      <c r="F168" s="1">
        <v>93</v>
      </c>
      <c r="G168" s="1">
        <v>65</v>
      </c>
      <c r="H168" s="1">
        <v>28</v>
      </c>
      <c r="I168" s="1">
        <v>22</v>
      </c>
      <c r="J168" s="1">
        <v>400</v>
      </c>
      <c r="K168" s="1">
        <v>200</v>
      </c>
      <c r="L168" s="1">
        <v>80</v>
      </c>
      <c r="M168" s="1">
        <v>120</v>
      </c>
      <c r="N168" s="1">
        <v>60</v>
      </c>
    </row>
    <row r="169" spans="1:14" ht="14.25" customHeight="1" x14ac:dyDescent="0.2">
      <c r="A169">
        <v>4</v>
      </c>
      <c r="B169">
        <v>425</v>
      </c>
      <c r="C169" s="3">
        <v>40909</v>
      </c>
      <c r="D169" s="1">
        <v>110</v>
      </c>
      <c r="E169" s="1">
        <v>48</v>
      </c>
      <c r="F169" s="1">
        <v>62</v>
      </c>
      <c r="G169" s="1">
        <v>27</v>
      </c>
      <c r="H169" s="1">
        <v>35</v>
      </c>
      <c r="I169" s="1">
        <v>15</v>
      </c>
      <c r="J169" s="1">
        <v>623</v>
      </c>
      <c r="K169" s="1">
        <v>100</v>
      </c>
      <c r="L169" s="1">
        <v>40</v>
      </c>
      <c r="M169" s="1">
        <v>60</v>
      </c>
      <c r="N169" s="1">
        <v>40</v>
      </c>
    </row>
    <row r="170" spans="1:14" ht="14.25" customHeight="1" x14ac:dyDescent="0.2">
      <c r="A170">
        <v>5</v>
      </c>
      <c r="B170">
        <v>253</v>
      </c>
      <c r="C170" s="3">
        <v>40909</v>
      </c>
      <c r="D170" s="1">
        <v>120</v>
      </c>
      <c r="E170" s="1">
        <v>54</v>
      </c>
      <c r="F170" s="1">
        <v>66</v>
      </c>
      <c r="G170" s="1">
        <v>53</v>
      </c>
      <c r="H170" s="1">
        <v>13</v>
      </c>
      <c r="I170" s="1">
        <v>20</v>
      </c>
      <c r="J170" s="1">
        <v>312</v>
      </c>
      <c r="K170" s="1">
        <v>110</v>
      </c>
      <c r="L170" s="1">
        <v>50</v>
      </c>
      <c r="M170" s="1">
        <v>60</v>
      </c>
      <c r="N170" s="1">
        <v>20</v>
      </c>
    </row>
    <row r="171" spans="1:14" ht="14.25" customHeight="1" x14ac:dyDescent="0.2">
      <c r="A171">
        <v>6</v>
      </c>
      <c r="B171">
        <v>206</v>
      </c>
      <c r="C171" s="3">
        <v>40909</v>
      </c>
      <c r="D171" s="1">
        <v>150</v>
      </c>
      <c r="E171" s="1">
        <v>69</v>
      </c>
      <c r="F171" s="1">
        <v>81</v>
      </c>
      <c r="G171" s="1">
        <v>42</v>
      </c>
      <c r="H171" s="1">
        <v>39</v>
      </c>
      <c r="I171" s="1">
        <v>21</v>
      </c>
      <c r="J171" s="1">
        <v>965</v>
      </c>
      <c r="K171" s="1">
        <v>140</v>
      </c>
      <c r="L171" s="1">
        <v>60</v>
      </c>
      <c r="M171" s="1">
        <v>80</v>
      </c>
      <c r="N171" s="1">
        <v>60</v>
      </c>
    </row>
    <row r="172" spans="1:14" ht="14.25" customHeight="1" x14ac:dyDescent="0.2">
      <c r="A172">
        <v>3</v>
      </c>
      <c r="B172">
        <v>509</v>
      </c>
      <c r="C172" s="3">
        <v>40909</v>
      </c>
      <c r="D172" s="1">
        <v>190</v>
      </c>
      <c r="E172" s="1">
        <v>79</v>
      </c>
      <c r="F172" s="1">
        <v>111</v>
      </c>
      <c r="G172" s="1">
        <v>102</v>
      </c>
      <c r="H172" s="1">
        <v>9</v>
      </c>
      <c r="I172" s="1">
        <v>72</v>
      </c>
      <c r="J172" s="1">
        <v>551</v>
      </c>
      <c r="K172" s="1">
        <v>230</v>
      </c>
      <c r="L172" s="1">
        <v>90</v>
      </c>
      <c r="M172" s="1">
        <v>140</v>
      </c>
      <c r="N172" s="1">
        <v>60</v>
      </c>
    </row>
    <row r="173" spans="1:14" ht="14.25" customHeight="1" x14ac:dyDescent="0.2">
      <c r="A173">
        <v>8</v>
      </c>
      <c r="B173">
        <v>206</v>
      </c>
      <c r="C173" s="3">
        <v>40909</v>
      </c>
      <c r="D173" s="1">
        <v>310</v>
      </c>
      <c r="E173" s="1">
        <v>124</v>
      </c>
      <c r="F173" s="1">
        <v>186</v>
      </c>
      <c r="G173" s="1">
        <v>71</v>
      </c>
      <c r="H173" s="1">
        <v>115</v>
      </c>
      <c r="I173" s="1">
        <v>40</v>
      </c>
      <c r="J173" s="1">
        <v>961</v>
      </c>
      <c r="K173" s="1">
        <v>270</v>
      </c>
      <c r="L173" s="1">
        <v>100</v>
      </c>
      <c r="M173" s="1">
        <v>170</v>
      </c>
      <c r="N173" s="1">
        <v>120</v>
      </c>
    </row>
    <row r="174" spans="1:14" ht="14.25" customHeight="1" x14ac:dyDescent="0.2">
      <c r="A174">
        <v>9</v>
      </c>
      <c r="B174">
        <v>360</v>
      </c>
      <c r="C174" s="3">
        <v>40909</v>
      </c>
      <c r="D174" s="1">
        <v>85</v>
      </c>
      <c r="E174" s="1">
        <v>34</v>
      </c>
      <c r="F174" s="1">
        <v>51</v>
      </c>
      <c r="G174" s="1">
        <v>21</v>
      </c>
      <c r="H174" s="1">
        <v>30</v>
      </c>
      <c r="I174" s="1">
        <v>9</v>
      </c>
      <c r="J174" s="1">
        <v>777</v>
      </c>
      <c r="K174" s="1">
        <v>70</v>
      </c>
      <c r="L174" s="1">
        <v>20</v>
      </c>
      <c r="M174" s="1">
        <v>50</v>
      </c>
      <c r="N174" s="1">
        <v>50</v>
      </c>
    </row>
    <row r="175" spans="1:14" ht="14.25" customHeight="1" x14ac:dyDescent="0.2">
      <c r="A175">
        <v>11</v>
      </c>
      <c r="B175">
        <v>360</v>
      </c>
      <c r="C175" s="3">
        <v>40909</v>
      </c>
      <c r="D175" s="1">
        <v>180</v>
      </c>
      <c r="E175" s="1">
        <v>67</v>
      </c>
      <c r="F175" s="1">
        <v>113</v>
      </c>
      <c r="G175" s="1">
        <v>43</v>
      </c>
      <c r="H175" s="1">
        <v>70</v>
      </c>
      <c r="I175" s="1">
        <v>20</v>
      </c>
      <c r="J175" s="1">
        <v>400</v>
      </c>
      <c r="K175" s="1">
        <v>120</v>
      </c>
      <c r="L175" s="1">
        <v>40</v>
      </c>
      <c r="M175" s="1">
        <v>80</v>
      </c>
      <c r="N175" s="1">
        <v>50</v>
      </c>
    </row>
    <row r="176" spans="1:14" ht="14.25" customHeight="1" x14ac:dyDescent="0.2">
      <c r="A176">
        <v>12</v>
      </c>
      <c r="B176">
        <v>253</v>
      </c>
      <c r="C176" s="3">
        <v>40909</v>
      </c>
      <c r="D176" s="1">
        <v>150</v>
      </c>
      <c r="E176" s="1">
        <v>61</v>
      </c>
      <c r="F176" s="1">
        <v>89</v>
      </c>
      <c r="G176" s="1">
        <v>41</v>
      </c>
      <c r="H176" s="1">
        <v>48</v>
      </c>
      <c r="I176" s="1">
        <v>19</v>
      </c>
      <c r="J176" s="1">
        <v>390</v>
      </c>
      <c r="K176" s="1">
        <v>100</v>
      </c>
      <c r="L176" s="1">
        <v>40</v>
      </c>
      <c r="M176" s="1">
        <v>60</v>
      </c>
      <c r="N176" s="1">
        <v>40</v>
      </c>
    </row>
    <row r="177" spans="1:14" ht="14.25" customHeight="1" x14ac:dyDescent="0.2">
      <c r="A177">
        <v>13</v>
      </c>
      <c r="B177">
        <v>360</v>
      </c>
      <c r="C177" s="3">
        <v>40909</v>
      </c>
      <c r="D177" s="1">
        <v>180</v>
      </c>
      <c r="E177" s="1">
        <v>75</v>
      </c>
      <c r="F177" s="1">
        <v>105</v>
      </c>
      <c r="G177" s="1">
        <v>97</v>
      </c>
      <c r="H177" s="1">
        <v>8</v>
      </c>
      <c r="I177" s="1">
        <v>68</v>
      </c>
      <c r="J177" s="1">
        <v>522</v>
      </c>
      <c r="K177" s="1">
        <v>120</v>
      </c>
      <c r="L177" s="1">
        <v>40</v>
      </c>
      <c r="M177" s="1">
        <v>80</v>
      </c>
      <c r="N177" s="1">
        <v>20</v>
      </c>
    </row>
    <row r="178" spans="1:14" ht="14.25" customHeight="1" x14ac:dyDescent="0.2">
      <c r="A178">
        <v>2</v>
      </c>
      <c r="B178">
        <v>206</v>
      </c>
      <c r="C178" s="3">
        <v>40909</v>
      </c>
      <c r="D178" s="1">
        <v>130</v>
      </c>
      <c r="E178" s="1">
        <v>53</v>
      </c>
      <c r="F178" s="1">
        <v>77</v>
      </c>
      <c r="G178" s="1">
        <v>39</v>
      </c>
      <c r="H178" s="1">
        <v>38</v>
      </c>
      <c r="I178" s="1">
        <v>16</v>
      </c>
      <c r="J178" s="1">
        <v>338</v>
      </c>
      <c r="K178" s="1">
        <v>160</v>
      </c>
      <c r="L178" s="1">
        <v>60</v>
      </c>
      <c r="M178" s="1">
        <v>100</v>
      </c>
      <c r="N178" s="1">
        <v>70</v>
      </c>
    </row>
    <row r="179" spans="1:14" ht="14.25" customHeight="1" x14ac:dyDescent="0.2">
      <c r="A179">
        <v>1</v>
      </c>
      <c r="B179">
        <v>303</v>
      </c>
      <c r="C179" s="3">
        <v>40940</v>
      </c>
      <c r="D179" s="1">
        <v>243</v>
      </c>
      <c r="E179" s="1">
        <v>99</v>
      </c>
      <c r="F179" s="1">
        <v>144</v>
      </c>
      <c r="G179" s="1">
        <v>39</v>
      </c>
      <c r="H179" s="1">
        <v>105</v>
      </c>
      <c r="I179" s="1">
        <v>27</v>
      </c>
      <c r="J179" s="1">
        <v>766</v>
      </c>
      <c r="K179" s="1">
        <v>250</v>
      </c>
      <c r="L179" s="1">
        <v>100</v>
      </c>
      <c r="M179" s="1">
        <v>150</v>
      </c>
      <c r="N179" s="1">
        <v>120</v>
      </c>
    </row>
    <row r="180" spans="1:14" ht="14.25" customHeight="1" x14ac:dyDescent="0.2">
      <c r="A180">
        <v>2</v>
      </c>
      <c r="B180">
        <v>720</v>
      </c>
      <c r="C180" s="3">
        <v>40940</v>
      </c>
      <c r="D180" s="1">
        <v>190</v>
      </c>
      <c r="E180" s="1">
        <v>83</v>
      </c>
      <c r="F180" s="1">
        <v>107</v>
      </c>
      <c r="G180" s="1">
        <v>39</v>
      </c>
      <c r="H180" s="1">
        <v>68</v>
      </c>
      <c r="I180" s="1">
        <v>27</v>
      </c>
      <c r="J180" s="1">
        <v>613</v>
      </c>
      <c r="K180" s="1">
        <v>190</v>
      </c>
      <c r="L180" s="1">
        <v>80</v>
      </c>
      <c r="M180" s="1">
        <v>110</v>
      </c>
      <c r="N180" s="1">
        <v>80</v>
      </c>
    </row>
    <row r="181" spans="1:14" ht="14.25" customHeight="1" x14ac:dyDescent="0.2">
      <c r="A181">
        <v>3</v>
      </c>
      <c r="B181">
        <v>719</v>
      </c>
      <c r="C181" s="3">
        <v>40940</v>
      </c>
      <c r="D181" s="1">
        <v>232</v>
      </c>
      <c r="E181" s="1">
        <v>95</v>
      </c>
      <c r="F181" s="1">
        <v>137</v>
      </c>
      <c r="G181" s="1">
        <v>38</v>
      </c>
      <c r="H181" s="1">
        <v>99</v>
      </c>
      <c r="I181" s="1">
        <v>26</v>
      </c>
      <c r="J181" s="1">
        <v>809</v>
      </c>
      <c r="K181" s="1">
        <v>240</v>
      </c>
      <c r="L181" s="1">
        <v>100</v>
      </c>
      <c r="M181" s="1">
        <v>140</v>
      </c>
      <c r="N181" s="1">
        <v>110</v>
      </c>
    </row>
    <row r="182" spans="1:14" ht="14.25" customHeight="1" x14ac:dyDescent="0.2">
      <c r="A182">
        <v>13</v>
      </c>
      <c r="B182">
        <v>970</v>
      </c>
      <c r="C182" s="3">
        <v>40940</v>
      </c>
      <c r="D182" s="1">
        <v>100</v>
      </c>
      <c r="E182" s="1">
        <v>44</v>
      </c>
      <c r="F182" s="1">
        <v>56</v>
      </c>
      <c r="G182" s="1">
        <v>26</v>
      </c>
      <c r="H182" s="1">
        <v>30</v>
      </c>
      <c r="I182" s="1">
        <v>14</v>
      </c>
      <c r="J182" s="1">
        <v>618</v>
      </c>
      <c r="K182" s="1">
        <v>80</v>
      </c>
      <c r="L182" s="1">
        <v>30</v>
      </c>
      <c r="M182" s="1">
        <v>50</v>
      </c>
      <c r="N182" s="1">
        <v>30</v>
      </c>
    </row>
    <row r="183" spans="1:14" ht="14.25" customHeight="1" x14ac:dyDescent="0.2">
      <c r="A183">
        <v>5</v>
      </c>
      <c r="B183">
        <v>970</v>
      </c>
      <c r="C183" s="3">
        <v>40940</v>
      </c>
      <c r="D183" s="1">
        <v>189</v>
      </c>
      <c r="E183" s="1">
        <v>77</v>
      </c>
      <c r="F183" s="1">
        <v>112</v>
      </c>
      <c r="G183" s="1">
        <v>32</v>
      </c>
      <c r="H183" s="1">
        <v>80</v>
      </c>
      <c r="I183" s="1">
        <v>21</v>
      </c>
      <c r="J183" s="1">
        <v>449</v>
      </c>
      <c r="K183" s="1">
        <v>220</v>
      </c>
      <c r="L183" s="1">
        <v>80</v>
      </c>
      <c r="M183" s="1">
        <v>140</v>
      </c>
      <c r="N183" s="1">
        <v>110</v>
      </c>
    </row>
    <row r="184" spans="1:14" ht="14.25" customHeight="1" x14ac:dyDescent="0.2">
      <c r="A184">
        <v>6</v>
      </c>
      <c r="B184">
        <v>303</v>
      </c>
      <c r="C184" s="3">
        <v>40940</v>
      </c>
      <c r="D184" s="1">
        <v>189</v>
      </c>
      <c r="E184" s="1">
        <v>75</v>
      </c>
      <c r="F184" s="1">
        <v>114</v>
      </c>
      <c r="G184" s="1">
        <v>55</v>
      </c>
      <c r="H184" s="1">
        <v>59</v>
      </c>
      <c r="I184" s="1">
        <v>24</v>
      </c>
      <c r="J184" s="1">
        <v>549</v>
      </c>
      <c r="K184" s="1">
        <v>220</v>
      </c>
      <c r="L184" s="1">
        <v>80</v>
      </c>
      <c r="M184" s="1">
        <v>140</v>
      </c>
      <c r="N184" s="1">
        <v>90</v>
      </c>
    </row>
    <row r="185" spans="1:14" ht="14.25" customHeight="1" x14ac:dyDescent="0.2">
      <c r="A185">
        <v>8</v>
      </c>
      <c r="B185">
        <v>970</v>
      </c>
      <c r="C185" s="3">
        <v>40940</v>
      </c>
      <c r="D185" s="1">
        <v>340</v>
      </c>
      <c r="E185" s="1">
        <v>170</v>
      </c>
      <c r="F185" s="1">
        <v>170</v>
      </c>
      <c r="G185" s="1">
        <v>71</v>
      </c>
      <c r="H185" s="1">
        <v>99</v>
      </c>
      <c r="I185" s="1">
        <v>47</v>
      </c>
      <c r="J185" s="1">
        <v>1073</v>
      </c>
      <c r="K185" s="1">
        <v>290</v>
      </c>
      <c r="L185" s="1">
        <v>140</v>
      </c>
      <c r="M185" s="1">
        <v>150</v>
      </c>
      <c r="N185" s="1">
        <v>100</v>
      </c>
    </row>
    <row r="186" spans="1:14" ht="14.25" customHeight="1" x14ac:dyDescent="0.2">
      <c r="A186">
        <v>9</v>
      </c>
      <c r="B186">
        <v>970</v>
      </c>
      <c r="C186" s="3">
        <v>40940</v>
      </c>
      <c r="D186" s="1">
        <v>129</v>
      </c>
      <c r="E186" s="1">
        <v>54</v>
      </c>
      <c r="F186" s="1">
        <v>75</v>
      </c>
      <c r="G186" s="1">
        <v>78</v>
      </c>
      <c r="H186" s="1">
        <v>-3</v>
      </c>
      <c r="I186" s="1">
        <v>49</v>
      </c>
      <c r="J186" s="1">
        <v>427</v>
      </c>
      <c r="K186" s="1">
        <v>110</v>
      </c>
      <c r="L186" s="1">
        <v>40</v>
      </c>
      <c r="M186" s="1">
        <v>70</v>
      </c>
      <c r="N186" s="1">
        <v>10</v>
      </c>
    </row>
    <row r="187" spans="1:14" ht="14.25" customHeight="1" x14ac:dyDescent="0.2">
      <c r="A187">
        <v>10</v>
      </c>
      <c r="B187">
        <v>303</v>
      </c>
      <c r="C187" s="3">
        <v>40940</v>
      </c>
      <c r="D187" s="1">
        <v>140</v>
      </c>
      <c r="E187" s="1">
        <v>60</v>
      </c>
      <c r="F187" s="1">
        <v>80</v>
      </c>
      <c r="G187" s="1">
        <v>47</v>
      </c>
      <c r="H187" s="1">
        <v>33</v>
      </c>
      <c r="I187" s="1">
        <v>19</v>
      </c>
      <c r="J187" s="1">
        <v>329</v>
      </c>
      <c r="K187" s="1">
        <v>120</v>
      </c>
      <c r="L187" s="1">
        <v>50</v>
      </c>
      <c r="M187" s="1">
        <v>70</v>
      </c>
      <c r="N187" s="1">
        <v>40</v>
      </c>
    </row>
    <row r="188" spans="1:14" ht="14.25" customHeight="1" x14ac:dyDescent="0.2">
      <c r="A188">
        <v>11</v>
      </c>
      <c r="B188">
        <v>719</v>
      </c>
      <c r="C188" s="3">
        <v>40940</v>
      </c>
      <c r="D188" s="1">
        <v>132</v>
      </c>
      <c r="E188" s="1">
        <v>59</v>
      </c>
      <c r="F188" s="1">
        <v>73</v>
      </c>
      <c r="G188" s="1">
        <v>55</v>
      </c>
      <c r="H188" s="1">
        <v>18</v>
      </c>
      <c r="I188" s="1">
        <v>22</v>
      </c>
      <c r="J188" s="1">
        <v>331</v>
      </c>
      <c r="K188" s="1">
        <v>110</v>
      </c>
      <c r="L188" s="1">
        <v>50</v>
      </c>
      <c r="M188" s="1">
        <v>60</v>
      </c>
      <c r="N188" s="1">
        <v>10</v>
      </c>
    </row>
    <row r="189" spans="1:14" ht="14.25" customHeight="1" x14ac:dyDescent="0.2">
      <c r="A189">
        <v>12</v>
      </c>
      <c r="B189">
        <v>720</v>
      </c>
      <c r="C189" s="3">
        <v>40940</v>
      </c>
      <c r="D189" s="1">
        <v>136</v>
      </c>
      <c r="E189" s="1">
        <v>62</v>
      </c>
      <c r="F189" s="1">
        <v>74</v>
      </c>
      <c r="G189" s="1">
        <v>40</v>
      </c>
      <c r="H189" s="1">
        <v>34</v>
      </c>
      <c r="I189" s="1">
        <v>19</v>
      </c>
      <c r="J189" s="1">
        <v>958</v>
      </c>
      <c r="K189" s="1">
        <v>110</v>
      </c>
      <c r="L189" s="1">
        <v>50</v>
      </c>
      <c r="M189" s="1">
        <v>60</v>
      </c>
      <c r="N189" s="1">
        <v>30</v>
      </c>
    </row>
    <row r="190" spans="1:14" ht="14.25" customHeight="1" x14ac:dyDescent="0.2">
      <c r="A190">
        <v>2</v>
      </c>
      <c r="B190">
        <v>312</v>
      </c>
      <c r="C190" s="3">
        <v>40940</v>
      </c>
      <c r="D190" s="1">
        <v>354</v>
      </c>
      <c r="E190" s="1">
        <v>148</v>
      </c>
      <c r="F190" s="1">
        <v>206</v>
      </c>
      <c r="G190" s="1">
        <v>91</v>
      </c>
      <c r="H190" s="1">
        <v>115</v>
      </c>
      <c r="I190" s="1">
        <v>48</v>
      </c>
      <c r="J190" s="1">
        <v>844</v>
      </c>
      <c r="K190" s="1">
        <v>370</v>
      </c>
      <c r="L190" s="1">
        <v>150</v>
      </c>
      <c r="M190" s="1">
        <v>220</v>
      </c>
      <c r="N190" s="1">
        <v>140</v>
      </c>
    </row>
    <row r="191" spans="1:14" ht="14.25" customHeight="1" x14ac:dyDescent="0.2">
      <c r="A191">
        <v>3</v>
      </c>
      <c r="B191">
        <v>847</v>
      </c>
      <c r="C191" s="3">
        <v>40940</v>
      </c>
      <c r="D191" s="1">
        <v>254</v>
      </c>
      <c r="E191" s="1">
        <v>104</v>
      </c>
      <c r="F191" s="1">
        <v>150</v>
      </c>
      <c r="G191" s="1">
        <v>55</v>
      </c>
      <c r="H191" s="1">
        <v>95</v>
      </c>
      <c r="I191" s="1">
        <v>33</v>
      </c>
      <c r="J191" s="1">
        <v>596</v>
      </c>
      <c r="K191" s="1">
        <v>260</v>
      </c>
      <c r="L191" s="1">
        <v>110</v>
      </c>
      <c r="M191" s="1">
        <v>150</v>
      </c>
      <c r="N191" s="1">
        <v>100</v>
      </c>
    </row>
    <row r="192" spans="1:14" ht="14.25" customHeight="1" x14ac:dyDescent="0.2">
      <c r="A192">
        <v>5</v>
      </c>
      <c r="B192">
        <v>708</v>
      </c>
      <c r="C192" s="3">
        <v>40940</v>
      </c>
      <c r="D192" s="1">
        <v>545</v>
      </c>
      <c r="E192" s="1">
        <v>234</v>
      </c>
      <c r="F192" s="1">
        <v>311</v>
      </c>
      <c r="G192" s="1">
        <v>110</v>
      </c>
      <c r="H192" s="1">
        <v>201</v>
      </c>
      <c r="I192" s="1">
        <v>77</v>
      </c>
      <c r="J192" s="1">
        <v>1282</v>
      </c>
      <c r="K192" s="1">
        <v>640</v>
      </c>
      <c r="L192" s="1">
        <v>270</v>
      </c>
      <c r="M192" s="1">
        <v>370</v>
      </c>
      <c r="N192" s="1">
        <v>260</v>
      </c>
    </row>
    <row r="193" spans="1:14" ht="14.25" customHeight="1" x14ac:dyDescent="0.2">
      <c r="A193">
        <v>6</v>
      </c>
      <c r="B193">
        <v>312</v>
      </c>
      <c r="C193" s="3">
        <v>40940</v>
      </c>
      <c r="D193" s="1">
        <v>457</v>
      </c>
      <c r="E193" s="1">
        <v>228</v>
      </c>
      <c r="F193" s="1">
        <v>229</v>
      </c>
      <c r="G193" s="1">
        <v>87</v>
      </c>
      <c r="H193" s="1">
        <v>142</v>
      </c>
      <c r="I193" s="1">
        <v>63</v>
      </c>
      <c r="J193" s="1">
        <v>1436</v>
      </c>
      <c r="K193" s="1">
        <v>530</v>
      </c>
      <c r="L193" s="1">
        <v>260</v>
      </c>
      <c r="M193" s="1">
        <v>270</v>
      </c>
      <c r="N193" s="1">
        <v>180</v>
      </c>
    </row>
    <row r="194" spans="1:14" ht="14.25" customHeight="1" x14ac:dyDescent="0.2">
      <c r="A194">
        <v>8</v>
      </c>
      <c r="B194">
        <v>815</v>
      </c>
      <c r="C194" s="3">
        <v>40940</v>
      </c>
      <c r="D194" s="1">
        <v>243</v>
      </c>
      <c r="E194" s="1">
        <v>99</v>
      </c>
      <c r="F194" s="1">
        <v>144</v>
      </c>
      <c r="G194" s="1">
        <v>39</v>
      </c>
      <c r="H194" s="1">
        <v>105</v>
      </c>
      <c r="I194" s="1">
        <v>27</v>
      </c>
      <c r="J194" s="1">
        <v>766</v>
      </c>
      <c r="K194" s="1">
        <v>210</v>
      </c>
      <c r="L194" s="1">
        <v>80</v>
      </c>
      <c r="M194" s="1">
        <v>130</v>
      </c>
      <c r="N194" s="1">
        <v>110</v>
      </c>
    </row>
    <row r="195" spans="1:14" ht="14.25" customHeight="1" x14ac:dyDescent="0.2">
      <c r="A195">
        <v>9</v>
      </c>
      <c r="B195">
        <v>773</v>
      </c>
      <c r="C195" s="3">
        <v>40940</v>
      </c>
      <c r="D195" s="1">
        <v>190</v>
      </c>
      <c r="E195" s="1">
        <v>83</v>
      </c>
      <c r="F195" s="1">
        <v>107</v>
      </c>
      <c r="G195" s="1">
        <v>39</v>
      </c>
      <c r="H195" s="1">
        <v>68</v>
      </c>
      <c r="I195" s="1">
        <v>27</v>
      </c>
      <c r="J195" s="1">
        <v>613</v>
      </c>
      <c r="K195" s="1">
        <v>160</v>
      </c>
      <c r="L195" s="1">
        <v>70</v>
      </c>
      <c r="M195" s="1">
        <v>90</v>
      </c>
      <c r="N195" s="1">
        <v>60</v>
      </c>
    </row>
    <row r="196" spans="1:14" ht="14.25" customHeight="1" x14ac:dyDescent="0.2">
      <c r="A196">
        <v>10</v>
      </c>
      <c r="B196">
        <v>847</v>
      </c>
      <c r="C196" s="3">
        <v>40940</v>
      </c>
      <c r="D196" s="1">
        <v>232</v>
      </c>
      <c r="E196" s="1">
        <v>95</v>
      </c>
      <c r="F196" s="1">
        <v>137</v>
      </c>
      <c r="G196" s="1">
        <v>38</v>
      </c>
      <c r="H196" s="1">
        <v>99</v>
      </c>
      <c r="I196" s="1">
        <v>26</v>
      </c>
      <c r="J196" s="1">
        <v>809</v>
      </c>
      <c r="K196" s="1">
        <v>200</v>
      </c>
      <c r="L196" s="1">
        <v>80</v>
      </c>
      <c r="M196" s="1">
        <v>120</v>
      </c>
      <c r="N196" s="1">
        <v>100</v>
      </c>
    </row>
    <row r="197" spans="1:14" ht="14.25" customHeight="1" x14ac:dyDescent="0.2">
      <c r="A197">
        <v>11</v>
      </c>
      <c r="B197">
        <v>309</v>
      </c>
      <c r="C197" s="3">
        <v>40940</v>
      </c>
      <c r="D197" s="1">
        <v>189</v>
      </c>
      <c r="E197" s="1">
        <v>77</v>
      </c>
      <c r="F197" s="1">
        <v>112</v>
      </c>
      <c r="G197" s="1">
        <v>33</v>
      </c>
      <c r="H197" s="1">
        <v>79</v>
      </c>
      <c r="I197" s="1">
        <v>21</v>
      </c>
      <c r="J197" s="1">
        <v>449</v>
      </c>
      <c r="K197" s="1">
        <v>160</v>
      </c>
      <c r="L197" s="1">
        <v>60</v>
      </c>
      <c r="M197" s="1">
        <v>100</v>
      </c>
      <c r="N197" s="1">
        <v>80</v>
      </c>
    </row>
    <row r="198" spans="1:14" ht="14.25" customHeight="1" x14ac:dyDescent="0.2">
      <c r="A198">
        <v>12</v>
      </c>
      <c r="B198">
        <v>630</v>
      </c>
      <c r="C198" s="3">
        <v>40940</v>
      </c>
      <c r="D198" s="1">
        <v>189</v>
      </c>
      <c r="E198" s="1">
        <v>75</v>
      </c>
      <c r="F198" s="1">
        <v>114</v>
      </c>
      <c r="G198" s="1">
        <v>55</v>
      </c>
      <c r="H198" s="1">
        <v>59</v>
      </c>
      <c r="I198" s="1">
        <v>24</v>
      </c>
      <c r="J198" s="1">
        <v>549</v>
      </c>
      <c r="K198" s="1">
        <v>160</v>
      </c>
      <c r="L198" s="1">
        <v>60</v>
      </c>
      <c r="M198" s="1">
        <v>100</v>
      </c>
      <c r="N198" s="1">
        <v>50</v>
      </c>
    </row>
    <row r="199" spans="1:14" ht="14.25" customHeight="1" x14ac:dyDescent="0.2">
      <c r="A199">
        <v>1</v>
      </c>
      <c r="B199">
        <v>712</v>
      </c>
      <c r="C199" s="3">
        <v>40940</v>
      </c>
      <c r="D199" s="1">
        <v>45</v>
      </c>
      <c r="E199" s="1">
        <v>18</v>
      </c>
      <c r="F199" s="1">
        <v>27</v>
      </c>
      <c r="G199" s="1">
        <v>17</v>
      </c>
      <c r="H199" s="1">
        <v>10</v>
      </c>
      <c r="I199" s="1">
        <v>5</v>
      </c>
      <c r="J199" s="1">
        <v>818</v>
      </c>
      <c r="K199" s="1">
        <v>40</v>
      </c>
      <c r="L199" s="1">
        <v>10</v>
      </c>
      <c r="M199" s="1">
        <v>30</v>
      </c>
      <c r="N199" s="1">
        <v>20</v>
      </c>
    </row>
    <row r="200" spans="1:14" ht="14.25" customHeight="1" x14ac:dyDescent="0.2">
      <c r="A200">
        <v>2</v>
      </c>
      <c r="B200">
        <v>319</v>
      </c>
      <c r="C200" s="3">
        <v>40940</v>
      </c>
      <c r="D200" s="1">
        <v>63</v>
      </c>
      <c r="E200" s="1">
        <v>28</v>
      </c>
      <c r="F200" s="1">
        <v>35</v>
      </c>
      <c r="G200" s="1">
        <v>29</v>
      </c>
      <c r="H200" s="1">
        <v>6</v>
      </c>
      <c r="I200" s="1">
        <v>8</v>
      </c>
      <c r="J200" s="1">
        <v>961</v>
      </c>
      <c r="K200" s="1">
        <v>60</v>
      </c>
      <c r="L200" s="1">
        <v>20</v>
      </c>
      <c r="M200" s="1">
        <v>40</v>
      </c>
      <c r="N200" s="1">
        <v>20</v>
      </c>
    </row>
    <row r="201" spans="1:14" ht="14.25" customHeight="1" x14ac:dyDescent="0.2">
      <c r="A201">
        <v>3</v>
      </c>
      <c r="B201">
        <v>712</v>
      </c>
      <c r="C201" s="3">
        <v>40940</v>
      </c>
      <c r="D201" s="1">
        <v>54</v>
      </c>
      <c r="E201" s="1">
        <v>23</v>
      </c>
      <c r="F201" s="1">
        <v>31</v>
      </c>
      <c r="G201" s="1">
        <v>19</v>
      </c>
      <c r="H201" s="1">
        <v>12</v>
      </c>
      <c r="I201" s="1">
        <v>7</v>
      </c>
      <c r="J201" s="1">
        <v>620</v>
      </c>
      <c r="K201" s="1">
        <v>50</v>
      </c>
      <c r="L201" s="1">
        <v>20</v>
      </c>
      <c r="M201" s="1">
        <v>30</v>
      </c>
      <c r="N201" s="1">
        <v>20</v>
      </c>
    </row>
    <row r="202" spans="1:14" ht="14.25" customHeight="1" x14ac:dyDescent="0.2">
      <c r="A202">
        <v>5</v>
      </c>
      <c r="B202">
        <v>319</v>
      </c>
      <c r="C202" s="3">
        <v>40940</v>
      </c>
      <c r="D202" s="1">
        <v>47</v>
      </c>
      <c r="E202" s="1">
        <v>19</v>
      </c>
      <c r="F202" s="1">
        <v>28</v>
      </c>
      <c r="G202" s="1">
        <v>17</v>
      </c>
      <c r="H202" s="1">
        <v>11</v>
      </c>
      <c r="I202" s="1">
        <v>5</v>
      </c>
      <c r="J202" s="1">
        <v>774</v>
      </c>
      <c r="K202" s="1">
        <v>50</v>
      </c>
      <c r="L202" s="1">
        <v>20</v>
      </c>
      <c r="M202" s="1">
        <v>30</v>
      </c>
      <c r="N202" s="1">
        <v>20</v>
      </c>
    </row>
    <row r="203" spans="1:14" ht="14.25" customHeight="1" x14ac:dyDescent="0.2">
      <c r="A203">
        <v>6</v>
      </c>
      <c r="B203">
        <v>712</v>
      </c>
      <c r="C203" s="3">
        <v>40940</v>
      </c>
      <c r="D203" s="1">
        <v>43</v>
      </c>
      <c r="E203" s="1">
        <v>0</v>
      </c>
      <c r="F203" s="1">
        <v>43</v>
      </c>
      <c r="G203" s="1">
        <v>11</v>
      </c>
      <c r="H203" s="1">
        <v>32</v>
      </c>
      <c r="I203" s="1">
        <v>0</v>
      </c>
      <c r="J203" s="1">
        <v>774</v>
      </c>
      <c r="K203" s="1">
        <v>50</v>
      </c>
      <c r="L203" s="1">
        <v>0</v>
      </c>
      <c r="M203" s="1">
        <v>50</v>
      </c>
      <c r="N203" s="1">
        <v>40</v>
      </c>
    </row>
    <row r="204" spans="1:14" ht="14.25" customHeight="1" x14ac:dyDescent="0.2">
      <c r="A204">
        <v>8</v>
      </c>
      <c r="B204">
        <v>563</v>
      </c>
      <c r="C204" s="3">
        <v>40940</v>
      </c>
      <c r="D204" s="1">
        <v>545</v>
      </c>
      <c r="E204" s="1">
        <v>234</v>
      </c>
      <c r="F204" s="1">
        <v>311</v>
      </c>
      <c r="G204" s="1">
        <v>110</v>
      </c>
      <c r="H204" s="1">
        <v>201</v>
      </c>
      <c r="I204" s="1">
        <v>77</v>
      </c>
      <c r="J204" s="1">
        <v>1282</v>
      </c>
      <c r="K204" s="1">
        <v>470</v>
      </c>
      <c r="L204" s="1">
        <v>200</v>
      </c>
      <c r="M204" s="1">
        <v>270</v>
      </c>
      <c r="N204" s="1">
        <v>190</v>
      </c>
    </row>
    <row r="205" spans="1:14" ht="14.25" customHeight="1" x14ac:dyDescent="0.2">
      <c r="A205">
        <v>9</v>
      </c>
      <c r="B205">
        <v>563</v>
      </c>
      <c r="C205" s="3">
        <v>40940</v>
      </c>
      <c r="D205" s="1">
        <v>254</v>
      </c>
      <c r="E205" s="1">
        <v>104</v>
      </c>
      <c r="F205" s="1">
        <v>150</v>
      </c>
      <c r="G205" s="1">
        <v>55</v>
      </c>
      <c r="H205" s="1">
        <v>95</v>
      </c>
      <c r="I205" s="1">
        <v>33</v>
      </c>
      <c r="J205" s="1">
        <v>596</v>
      </c>
      <c r="K205" s="1">
        <v>220</v>
      </c>
      <c r="L205" s="1">
        <v>80</v>
      </c>
      <c r="M205" s="1">
        <v>140</v>
      </c>
      <c r="N205" s="1">
        <v>110</v>
      </c>
    </row>
    <row r="206" spans="1:14" ht="14.25" customHeight="1" x14ac:dyDescent="0.2">
      <c r="A206">
        <v>11</v>
      </c>
      <c r="B206">
        <v>563</v>
      </c>
      <c r="C206" s="3">
        <v>40940</v>
      </c>
      <c r="D206" s="1">
        <v>457</v>
      </c>
      <c r="E206" s="1">
        <v>228</v>
      </c>
      <c r="F206" s="1">
        <v>229</v>
      </c>
      <c r="G206" s="1">
        <v>88</v>
      </c>
      <c r="H206" s="1">
        <v>141</v>
      </c>
      <c r="I206" s="1">
        <v>63</v>
      </c>
      <c r="J206" s="1">
        <v>1436</v>
      </c>
      <c r="K206" s="1">
        <v>400</v>
      </c>
      <c r="L206" s="1">
        <v>190</v>
      </c>
      <c r="M206" s="1">
        <v>210</v>
      </c>
      <c r="N206" s="1">
        <v>140</v>
      </c>
    </row>
    <row r="207" spans="1:14" ht="14.25" customHeight="1" x14ac:dyDescent="0.2">
      <c r="A207">
        <v>12</v>
      </c>
      <c r="B207">
        <v>515</v>
      </c>
      <c r="C207" s="3">
        <v>40940</v>
      </c>
      <c r="D207" s="1">
        <v>534</v>
      </c>
      <c r="E207" s="1">
        <v>240</v>
      </c>
      <c r="F207" s="1">
        <v>294</v>
      </c>
      <c r="G207" s="1">
        <v>125</v>
      </c>
      <c r="H207" s="1">
        <v>169</v>
      </c>
      <c r="I207" s="1">
        <v>91</v>
      </c>
      <c r="J207" s="1">
        <v>1391</v>
      </c>
      <c r="K207" s="1">
        <v>460</v>
      </c>
      <c r="L207" s="1">
        <v>200</v>
      </c>
      <c r="M207" s="1">
        <v>260</v>
      </c>
      <c r="N207" s="1">
        <v>150</v>
      </c>
    </row>
    <row r="208" spans="1:14" ht="14.25" customHeight="1" x14ac:dyDescent="0.2">
      <c r="A208">
        <v>2</v>
      </c>
      <c r="B208">
        <v>314</v>
      </c>
      <c r="C208" s="3">
        <v>40940</v>
      </c>
      <c r="D208" s="1">
        <v>193</v>
      </c>
      <c r="E208" s="1">
        <v>86</v>
      </c>
      <c r="F208" s="1">
        <v>107</v>
      </c>
      <c r="G208" s="1">
        <v>65</v>
      </c>
      <c r="H208" s="1">
        <v>42</v>
      </c>
      <c r="I208" s="1">
        <v>32</v>
      </c>
      <c r="J208" s="1">
        <v>484</v>
      </c>
      <c r="K208" s="1">
        <v>200</v>
      </c>
      <c r="L208" s="1">
        <v>90</v>
      </c>
      <c r="M208" s="1">
        <v>110</v>
      </c>
      <c r="N208" s="1">
        <v>50</v>
      </c>
    </row>
    <row r="209" spans="1:14" ht="14.25" customHeight="1" x14ac:dyDescent="0.2">
      <c r="A209">
        <v>3</v>
      </c>
      <c r="B209">
        <v>816</v>
      </c>
      <c r="C209" s="3">
        <v>40940</v>
      </c>
      <c r="D209" s="1">
        <v>165</v>
      </c>
      <c r="E209" s="1">
        <v>75</v>
      </c>
      <c r="F209" s="1">
        <v>90</v>
      </c>
      <c r="G209" s="1">
        <v>44</v>
      </c>
      <c r="H209" s="1">
        <v>46</v>
      </c>
      <c r="I209" s="1">
        <v>23</v>
      </c>
      <c r="J209" s="1">
        <v>956</v>
      </c>
      <c r="K209" s="1">
        <v>170</v>
      </c>
      <c r="L209" s="1">
        <v>70</v>
      </c>
      <c r="M209" s="1">
        <v>100</v>
      </c>
      <c r="N209" s="1">
        <v>60</v>
      </c>
    </row>
    <row r="210" spans="1:14" ht="14.25" customHeight="1" x14ac:dyDescent="0.2">
      <c r="A210">
        <v>13</v>
      </c>
      <c r="B210">
        <v>573</v>
      </c>
      <c r="C210" s="3">
        <v>40940</v>
      </c>
      <c r="D210" s="1">
        <v>74</v>
      </c>
      <c r="E210" s="1">
        <v>33</v>
      </c>
      <c r="F210" s="1">
        <v>41</v>
      </c>
      <c r="G210" s="1">
        <v>45</v>
      </c>
      <c r="H210" s="1">
        <v>-4</v>
      </c>
      <c r="I210" s="1">
        <v>12</v>
      </c>
      <c r="J210" s="1">
        <v>193</v>
      </c>
      <c r="K210" s="1">
        <v>60</v>
      </c>
      <c r="L210" s="1">
        <v>20</v>
      </c>
      <c r="M210" s="1">
        <v>40</v>
      </c>
      <c r="N210" s="1">
        <v>0</v>
      </c>
    </row>
    <row r="211" spans="1:14" ht="14.25" customHeight="1" x14ac:dyDescent="0.2">
      <c r="A211">
        <v>5</v>
      </c>
      <c r="B211">
        <v>573</v>
      </c>
      <c r="C211" s="3">
        <v>40940</v>
      </c>
      <c r="D211" s="1">
        <v>123</v>
      </c>
      <c r="E211" s="1">
        <v>50</v>
      </c>
      <c r="F211" s="1">
        <v>73</v>
      </c>
      <c r="G211" s="1">
        <v>25</v>
      </c>
      <c r="H211" s="1">
        <v>48</v>
      </c>
      <c r="I211" s="1">
        <v>14</v>
      </c>
      <c r="J211" s="1">
        <v>814</v>
      </c>
      <c r="K211" s="1">
        <v>140</v>
      </c>
      <c r="L211" s="1">
        <v>50</v>
      </c>
      <c r="M211" s="1">
        <v>90</v>
      </c>
      <c r="N211" s="1">
        <v>70</v>
      </c>
    </row>
    <row r="212" spans="1:14" ht="14.25" customHeight="1" x14ac:dyDescent="0.2">
      <c r="A212">
        <v>6</v>
      </c>
      <c r="B212">
        <v>573</v>
      </c>
      <c r="C212" s="3">
        <v>40940</v>
      </c>
      <c r="D212" s="1">
        <v>103</v>
      </c>
      <c r="E212" s="1">
        <v>42</v>
      </c>
      <c r="F212" s="1">
        <v>61</v>
      </c>
      <c r="G212" s="1">
        <v>23</v>
      </c>
      <c r="H212" s="1">
        <v>38</v>
      </c>
      <c r="I212" s="1">
        <v>11</v>
      </c>
      <c r="J212" s="1">
        <v>771</v>
      </c>
      <c r="K212" s="1">
        <v>120</v>
      </c>
      <c r="L212" s="1">
        <v>40</v>
      </c>
      <c r="M212" s="1">
        <v>80</v>
      </c>
      <c r="N212" s="1">
        <v>60</v>
      </c>
    </row>
    <row r="213" spans="1:14" ht="14.25" customHeight="1" x14ac:dyDescent="0.2">
      <c r="A213">
        <v>8</v>
      </c>
      <c r="B213">
        <v>636</v>
      </c>
      <c r="C213" s="3">
        <v>40940</v>
      </c>
      <c r="D213" s="1">
        <v>104</v>
      </c>
      <c r="E213" s="1">
        <v>43</v>
      </c>
      <c r="F213" s="1">
        <v>61</v>
      </c>
      <c r="G213" s="1">
        <v>69</v>
      </c>
      <c r="H213" s="1">
        <v>-8</v>
      </c>
      <c r="I213" s="1">
        <v>39</v>
      </c>
      <c r="J213" s="1">
        <v>256</v>
      </c>
      <c r="K213" s="1">
        <v>90</v>
      </c>
      <c r="L213" s="1">
        <v>30</v>
      </c>
      <c r="M213" s="1">
        <v>60</v>
      </c>
      <c r="N213" s="1">
        <v>10</v>
      </c>
    </row>
    <row r="214" spans="1:14" ht="14.25" customHeight="1" x14ac:dyDescent="0.2">
      <c r="A214">
        <v>9</v>
      </c>
      <c r="B214">
        <v>417</v>
      </c>
      <c r="C214" s="3">
        <v>40940</v>
      </c>
      <c r="D214" s="1">
        <v>102</v>
      </c>
      <c r="E214" s="1">
        <v>84</v>
      </c>
      <c r="F214" s="1">
        <v>18</v>
      </c>
      <c r="G214" s="1">
        <v>50</v>
      </c>
      <c r="H214" s="1">
        <v>-32</v>
      </c>
      <c r="I214" s="1">
        <v>26</v>
      </c>
      <c r="J214" s="1">
        <v>625</v>
      </c>
      <c r="K214" s="1">
        <v>80</v>
      </c>
      <c r="L214" s="1">
        <v>70</v>
      </c>
      <c r="M214" s="1">
        <v>10</v>
      </c>
      <c r="N214" s="1">
        <v>-20</v>
      </c>
    </row>
    <row r="215" spans="1:14" ht="14.25" customHeight="1" x14ac:dyDescent="0.2">
      <c r="A215">
        <v>11</v>
      </c>
      <c r="B215">
        <v>816</v>
      </c>
      <c r="C215" s="3">
        <v>40940</v>
      </c>
      <c r="D215" s="1">
        <v>82</v>
      </c>
      <c r="E215" s="1">
        <v>35</v>
      </c>
      <c r="F215" s="1">
        <v>47</v>
      </c>
      <c r="G215" s="1">
        <v>38</v>
      </c>
      <c r="H215" s="1">
        <v>9</v>
      </c>
      <c r="I215" s="1">
        <v>11</v>
      </c>
      <c r="J215" s="1">
        <v>191</v>
      </c>
      <c r="K215" s="1">
        <v>70</v>
      </c>
      <c r="L215" s="1">
        <v>30</v>
      </c>
      <c r="M215" s="1">
        <v>40</v>
      </c>
      <c r="N215" s="1">
        <v>10</v>
      </c>
    </row>
    <row r="216" spans="1:14" ht="14.25" customHeight="1" x14ac:dyDescent="0.2">
      <c r="A216">
        <v>12</v>
      </c>
      <c r="B216">
        <v>314</v>
      </c>
      <c r="C216" s="3">
        <v>40940</v>
      </c>
      <c r="D216" s="1">
        <v>68</v>
      </c>
      <c r="E216" s="1">
        <v>30</v>
      </c>
      <c r="F216" s="1">
        <v>38</v>
      </c>
      <c r="G216" s="1">
        <v>45</v>
      </c>
      <c r="H216" s="1">
        <v>-7</v>
      </c>
      <c r="I216" s="1">
        <v>11</v>
      </c>
      <c r="J216" s="1">
        <v>165</v>
      </c>
      <c r="K216" s="1">
        <v>50</v>
      </c>
      <c r="L216" s="1">
        <v>20</v>
      </c>
      <c r="M216" s="1">
        <v>30</v>
      </c>
      <c r="N216" s="1">
        <v>-10</v>
      </c>
    </row>
    <row r="217" spans="1:14" ht="14.25" customHeight="1" x14ac:dyDescent="0.2">
      <c r="A217">
        <v>1</v>
      </c>
      <c r="B217">
        <v>937</v>
      </c>
      <c r="C217" s="3">
        <v>40940</v>
      </c>
      <c r="D217" s="1">
        <v>140</v>
      </c>
      <c r="E217" s="1">
        <v>60</v>
      </c>
      <c r="F217" s="1">
        <v>80</v>
      </c>
      <c r="G217" s="1">
        <v>47</v>
      </c>
      <c r="H217" s="1">
        <v>33</v>
      </c>
      <c r="I217" s="1">
        <v>19</v>
      </c>
      <c r="J217" s="1">
        <v>329</v>
      </c>
      <c r="K217" s="1">
        <v>140</v>
      </c>
      <c r="L217" s="1">
        <v>60</v>
      </c>
      <c r="M217" s="1">
        <v>80</v>
      </c>
      <c r="N217" s="1">
        <v>50</v>
      </c>
    </row>
    <row r="218" spans="1:14" ht="14.25" customHeight="1" x14ac:dyDescent="0.2">
      <c r="A218">
        <v>2</v>
      </c>
      <c r="B218">
        <v>513</v>
      </c>
      <c r="C218" s="3">
        <v>40940</v>
      </c>
      <c r="D218" s="1">
        <v>128</v>
      </c>
      <c r="E218" s="1">
        <v>52</v>
      </c>
      <c r="F218" s="1">
        <v>76</v>
      </c>
      <c r="G218" s="1">
        <v>38</v>
      </c>
      <c r="H218" s="1">
        <v>38</v>
      </c>
      <c r="I218" s="1">
        <v>16</v>
      </c>
      <c r="J218" s="1">
        <v>357</v>
      </c>
      <c r="K218" s="1">
        <v>130</v>
      </c>
      <c r="L218" s="1">
        <v>50</v>
      </c>
      <c r="M218" s="1">
        <v>80</v>
      </c>
      <c r="N218" s="1">
        <v>50</v>
      </c>
    </row>
    <row r="219" spans="1:14" ht="14.25" customHeight="1" x14ac:dyDescent="0.2">
      <c r="A219">
        <v>3</v>
      </c>
      <c r="B219">
        <v>614</v>
      </c>
      <c r="C219" s="3">
        <v>40940</v>
      </c>
      <c r="D219" s="1">
        <v>129</v>
      </c>
      <c r="E219" s="1">
        <v>54</v>
      </c>
      <c r="F219" s="1">
        <v>75</v>
      </c>
      <c r="G219" s="1">
        <v>78</v>
      </c>
      <c r="H219" s="1">
        <v>-3</v>
      </c>
      <c r="I219" s="1">
        <v>49</v>
      </c>
      <c r="J219" s="1">
        <v>427</v>
      </c>
      <c r="K219" s="1">
        <v>130</v>
      </c>
      <c r="L219" s="1">
        <v>50</v>
      </c>
      <c r="M219" s="1">
        <v>80</v>
      </c>
      <c r="N219" s="1">
        <v>20</v>
      </c>
    </row>
    <row r="220" spans="1:14" ht="14.25" customHeight="1" x14ac:dyDescent="0.2">
      <c r="A220">
        <v>11</v>
      </c>
      <c r="B220">
        <v>614</v>
      </c>
      <c r="C220" s="3">
        <v>40940</v>
      </c>
      <c r="D220" s="1">
        <v>200</v>
      </c>
      <c r="E220" s="1">
        <v>80</v>
      </c>
      <c r="F220" s="1">
        <v>120</v>
      </c>
      <c r="G220" s="1">
        <v>58</v>
      </c>
      <c r="H220" s="1">
        <v>62</v>
      </c>
      <c r="I220" s="1">
        <v>26</v>
      </c>
      <c r="J220" s="1">
        <v>640</v>
      </c>
      <c r="K220" s="1">
        <v>170</v>
      </c>
      <c r="L220" s="1">
        <v>60</v>
      </c>
      <c r="M220" s="1">
        <v>110</v>
      </c>
      <c r="N220" s="1">
        <v>60</v>
      </c>
    </row>
    <row r="221" spans="1:14" ht="14.25" customHeight="1" x14ac:dyDescent="0.2">
      <c r="A221">
        <v>12</v>
      </c>
      <c r="B221">
        <v>513</v>
      </c>
      <c r="C221" s="3">
        <v>40940</v>
      </c>
      <c r="D221" s="1">
        <v>206</v>
      </c>
      <c r="E221" s="1">
        <v>86</v>
      </c>
      <c r="F221" s="1">
        <v>120</v>
      </c>
      <c r="G221" s="1">
        <v>49</v>
      </c>
      <c r="H221" s="1">
        <v>71</v>
      </c>
      <c r="I221" s="1">
        <v>26</v>
      </c>
      <c r="J221" s="1">
        <v>490</v>
      </c>
      <c r="K221" s="1">
        <v>180</v>
      </c>
      <c r="L221" s="1">
        <v>70</v>
      </c>
      <c r="M221" s="1">
        <v>110</v>
      </c>
      <c r="N221" s="1">
        <v>70</v>
      </c>
    </row>
    <row r="222" spans="1:14" ht="14.25" customHeight="1" x14ac:dyDescent="0.2">
      <c r="A222">
        <v>6</v>
      </c>
      <c r="B222">
        <v>614</v>
      </c>
      <c r="C222" s="3">
        <v>40940</v>
      </c>
      <c r="D222" s="1">
        <v>132</v>
      </c>
      <c r="E222" s="1">
        <v>59</v>
      </c>
      <c r="F222" s="1">
        <v>73</v>
      </c>
      <c r="G222" s="1">
        <v>55</v>
      </c>
      <c r="H222" s="1">
        <v>18</v>
      </c>
      <c r="I222" s="1">
        <v>22</v>
      </c>
      <c r="J222" s="1">
        <v>331</v>
      </c>
      <c r="K222" s="1">
        <v>150</v>
      </c>
      <c r="L222" s="1">
        <v>60</v>
      </c>
      <c r="M222" s="1">
        <v>90</v>
      </c>
      <c r="N222" s="1">
        <v>40</v>
      </c>
    </row>
    <row r="223" spans="1:14" ht="14.25" customHeight="1" x14ac:dyDescent="0.2">
      <c r="A223">
        <v>5</v>
      </c>
      <c r="B223">
        <v>234</v>
      </c>
      <c r="C223" s="3">
        <v>40940</v>
      </c>
      <c r="D223" s="1">
        <v>340</v>
      </c>
      <c r="E223" s="1">
        <v>170</v>
      </c>
      <c r="F223" s="1">
        <v>170</v>
      </c>
      <c r="G223" s="1">
        <v>72</v>
      </c>
      <c r="H223" s="1">
        <v>98</v>
      </c>
      <c r="I223" s="1">
        <v>47</v>
      </c>
      <c r="J223" s="1">
        <v>1073</v>
      </c>
      <c r="K223" s="1">
        <v>400</v>
      </c>
      <c r="L223" s="1">
        <v>190</v>
      </c>
      <c r="M223" s="1">
        <v>210</v>
      </c>
      <c r="N223" s="1">
        <v>140</v>
      </c>
    </row>
    <row r="224" spans="1:14" ht="14.25" customHeight="1" x14ac:dyDescent="0.2">
      <c r="A224">
        <v>8</v>
      </c>
      <c r="B224">
        <v>330</v>
      </c>
      <c r="C224" s="3">
        <v>40940</v>
      </c>
      <c r="D224" s="1">
        <v>56</v>
      </c>
      <c r="E224" s="1">
        <v>22</v>
      </c>
      <c r="F224" s="1">
        <v>34</v>
      </c>
      <c r="G224" s="1">
        <v>17</v>
      </c>
      <c r="H224" s="1">
        <v>17</v>
      </c>
      <c r="I224" s="1">
        <v>6</v>
      </c>
      <c r="J224" s="1">
        <v>452</v>
      </c>
      <c r="K224" s="1">
        <v>40</v>
      </c>
      <c r="L224" s="1">
        <v>10</v>
      </c>
      <c r="M224" s="1">
        <v>30</v>
      </c>
      <c r="N224" s="1">
        <v>30</v>
      </c>
    </row>
    <row r="225" spans="1:14" ht="14.25" customHeight="1" x14ac:dyDescent="0.2">
      <c r="A225">
        <v>9</v>
      </c>
      <c r="B225">
        <v>740</v>
      </c>
      <c r="C225" s="3">
        <v>40940</v>
      </c>
      <c r="D225" s="1">
        <v>80</v>
      </c>
      <c r="E225" s="1">
        <v>32</v>
      </c>
      <c r="F225" s="1">
        <v>48</v>
      </c>
      <c r="G225" s="1">
        <v>20</v>
      </c>
      <c r="H225" s="1">
        <v>28</v>
      </c>
      <c r="I225" s="1">
        <v>8</v>
      </c>
      <c r="J225" s="1">
        <v>817</v>
      </c>
      <c r="K225" s="1">
        <v>70</v>
      </c>
      <c r="L225" s="1">
        <v>20</v>
      </c>
      <c r="M225" s="1">
        <v>50</v>
      </c>
      <c r="N225" s="1">
        <v>50</v>
      </c>
    </row>
    <row r="226" spans="1:14" ht="14.25" customHeight="1" x14ac:dyDescent="0.2">
      <c r="A226">
        <v>1</v>
      </c>
      <c r="B226">
        <v>262</v>
      </c>
      <c r="C226" s="3">
        <v>40940</v>
      </c>
      <c r="D226" s="1">
        <v>118</v>
      </c>
      <c r="E226" s="1">
        <v>53</v>
      </c>
      <c r="F226" s="1">
        <v>65</v>
      </c>
      <c r="G226" s="1">
        <v>53</v>
      </c>
      <c r="H226" s="1">
        <v>12</v>
      </c>
      <c r="I226" s="1">
        <v>20</v>
      </c>
      <c r="J226" s="1">
        <v>306</v>
      </c>
      <c r="K226" s="1">
        <v>120</v>
      </c>
      <c r="L226" s="1">
        <v>50</v>
      </c>
      <c r="M226" s="1">
        <v>70</v>
      </c>
      <c r="N226" s="1">
        <v>30</v>
      </c>
    </row>
    <row r="227" spans="1:14" ht="14.25" customHeight="1" x14ac:dyDescent="0.2">
      <c r="A227">
        <v>2</v>
      </c>
      <c r="B227">
        <v>920</v>
      </c>
      <c r="C227" s="3">
        <v>40940</v>
      </c>
      <c r="D227" s="1">
        <v>220</v>
      </c>
      <c r="E227" s="1">
        <v>92</v>
      </c>
      <c r="F227" s="1">
        <v>128</v>
      </c>
      <c r="G227" s="1">
        <v>113</v>
      </c>
      <c r="H227" s="1">
        <v>15</v>
      </c>
      <c r="I227" s="1">
        <v>83</v>
      </c>
      <c r="J227" s="1">
        <v>541</v>
      </c>
      <c r="K227" s="1">
        <v>230</v>
      </c>
      <c r="L227" s="1">
        <v>90</v>
      </c>
      <c r="M227" s="1">
        <v>140</v>
      </c>
      <c r="N227" s="1">
        <v>40</v>
      </c>
    </row>
    <row r="228" spans="1:14" ht="14.25" customHeight="1" x14ac:dyDescent="0.2">
      <c r="A228">
        <v>3</v>
      </c>
      <c r="B228">
        <v>414</v>
      </c>
      <c r="C228" s="3">
        <v>40940</v>
      </c>
      <c r="D228" s="1">
        <v>180</v>
      </c>
      <c r="E228" s="1">
        <v>77</v>
      </c>
      <c r="F228" s="1">
        <v>103</v>
      </c>
      <c r="G228" s="1">
        <v>53</v>
      </c>
      <c r="H228" s="1">
        <v>50</v>
      </c>
      <c r="I228" s="1">
        <v>25</v>
      </c>
      <c r="J228" s="1">
        <v>423</v>
      </c>
      <c r="K228" s="1">
        <v>180</v>
      </c>
      <c r="L228" s="1">
        <v>80</v>
      </c>
      <c r="M228" s="1">
        <v>100</v>
      </c>
      <c r="N228" s="1">
        <v>60</v>
      </c>
    </row>
    <row r="229" spans="1:14" ht="14.25" customHeight="1" x14ac:dyDescent="0.2">
      <c r="A229">
        <v>11</v>
      </c>
      <c r="B229">
        <v>920</v>
      </c>
      <c r="C229" s="3">
        <v>40940</v>
      </c>
      <c r="D229" s="1">
        <v>137</v>
      </c>
      <c r="E229" s="1">
        <v>56</v>
      </c>
      <c r="F229" s="1">
        <v>81</v>
      </c>
      <c r="G229" s="1">
        <v>40</v>
      </c>
      <c r="H229" s="1">
        <v>41</v>
      </c>
      <c r="I229" s="1">
        <v>17</v>
      </c>
      <c r="J229" s="1">
        <v>382</v>
      </c>
      <c r="K229" s="1">
        <v>120</v>
      </c>
      <c r="L229" s="1">
        <v>40</v>
      </c>
      <c r="M229" s="1">
        <v>80</v>
      </c>
      <c r="N229" s="1">
        <v>50</v>
      </c>
    </row>
    <row r="230" spans="1:14" ht="14.25" customHeight="1" x14ac:dyDescent="0.2">
      <c r="A230">
        <v>12</v>
      </c>
      <c r="B230">
        <v>414</v>
      </c>
      <c r="C230" s="3">
        <v>40940</v>
      </c>
      <c r="D230" s="1">
        <v>155</v>
      </c>
      <c r="E230" s="1">
        <v>65</v>
      </c>
      <c r="F230" s="1">
        <v>90</v>
      </c>
      <c r="G230" s="1">
        <v>87</v>
      </c>
      <c r="H230" s="1">
        <v>3</v>
      </c>
      <c r="I230" s="1">
        <v>58</v>
      </c>
      <c r="J230" s="1">
        <v>513</v>
      </c>
      <c r="K230" s="1">
        <v>130</v>
      </c>
      <c r="L230" s="1">
        <v>50</v>
      </c>
      <c r="M230" s="1">
        <v>80</v>
      </c>
      <c r="N230" s="1">
        <v>10</v>
      </c>
    </row>
    <row r="231" spans="1:14" ht="14.25" customHeight="1" x14ac:dyDescent="0.2">
      <c r="A231">
        <v>6</v>
      </c>
      <c r="B231">
        <v>715</v>
      </c>
      <c r="C231" s="3">
        <v>40940</v>
      </c>
      <c r="D231" s="1">
        <v>110</v>
      </c>
      <c r="E231" s="1">
        <v>48</v>
      </c>
      <c r="F231" s="1">
        <v>62</v>
      </c>
      <c r="G231" s="1">
        <v>27</v>
      </c>
      <c r="H231" s="1">
        <v>35</v>
      </c>
      <c r="I231" s="1">
        <v>15</v>
      </c>
      <c r="J231" s="1">
        <v>617</v>
      </c>
      <c r="K231" s="1">
        <v>120</v>
      </c>
      <c r="L231" s="1">
        <v>50</v>
      </c>
      <c r="M231" s="1">
        <v>70</v>
      </c>
      <c r="N231" s="1">
        <v>50</v>
      </c>
    </row>
    <row r="232" spans="1:14" ht="14.25" customHeight="1" x14ac:dyDescent="0.2">
      <c r="A232">
        <v>5</v>
      </c>
      <c r="B232">
        <v>414</v>
      </c>
      <c r="C232" s="3">
        <v>40940</v>
      </c>
      <c r="D232" s="1">
        <v>154</v>
      </c>
      <c r="E232" s="1">
        <v>70</v>
      </c>
      <c r="F232" s="1">
        <v>84</v>
      </c>
      <c r="G232" s="1">
        <v>42</v>
      </c>
      <c r="H232" s="1">
        <v>42</v>
      </c>
      <c r="I232" s="1">
        <v>21</v>
      </c>
      <c r="J232" s="1">
        <v>957</v>
      </c>
      <c r="K232" s="1">
        <v>180</v>
      </c>
      <c r="L232" s="1">
        <v>80</v>
      </c>
      <c r="M232" s="1">
        <v>100</v>
      </c>
      <c r="N232" s="1">
        <v>60</v>
      </c>
    </row>
    <row r="233" spans="1:14" ht="14.25" customHeight="1" x14ac:dyDescent="0.2">
      <c r="A233">
        <v>8</v>
      </c>
      <c r="B233">
        <v>715</v>
      </c>
      <c r="C233" s="3">
        <v>40940</v>
      </c>
      <c r="D233" s="1">
        <v>174</v>
      </c>
      <c r="E233" s="1">
        <v>65</v>
      </c>
      <c r="F233" s="1">
        <v>109</v>
      </c>
      <c r="G233" s="1">
        <v>43</v>
      </c>
      <c r="H233" s="1">
        <v>66</v>
      </c>
      <c r="I233" s="1">
        <v>20</v>
      </c>
      <c r="J233" s="1">
        <v>372</v>
      </c>
      <c r="K233" s="1">
        <v>150</v>
      </c>
      <c r="L233" s="1">
        <v>50</v>
      </c>
      <c r="M233" s="1">
        <v>100</v>
      </c>
      <c r="N233" s="1">
        <v>80</v>
      </c>
    </row>
    <row r="234" spans="1:14" ht="14.25" customHeight="1" x14ac:dyDescent="0.2">
      <c r="A234">
        <v>9</v>
      </c>
      <c r="B234">
        <v>262</v>
      </c>
      <c r="C234" s="3">
        <v>40940</v>
      </c>
      <c r="D234" s="1">
        <v>115</v>
      </c>
      <c r="E234" s="1">
        <v>47</v>
      </c>
      <c r="F234" s="1">
        <v>68</v>
      </c>
      <c r="G234" s="1">
        <v>25</v>
      </c>
      <c r="H234" s="1">
        <v>43</v>
      </c>
      <c r="I234" s="1">
        <v>13</v>
      </c>
      <c r="J234" s="1">
        <v>772</v>
      </c>
      <c r="K234" s="1">
        <v>100</v>
      </c>
      <c r="L234" s="1">
        <v>40</v>
      </c>
      <c r="M234" s="1">
        <v>60</v>
      </c>
      <c r="N234" s="1">
        <v>50</v>
      </c>
    </row>
    <row r="235" spans="1:14" ht="14.25" customHeight="1" x14ac:dyDescent="0.2">
      <c r="A235">
        <v>11</v>
      </c>
      <c r="B235">
        <v>475</v>
      </c>
      <c r="C235" s="3">
        <v>40940</v>
      </c>
      <c r="D235" s="1">
        <v>123</v>
      </c>
      <c r="E235" s="1">
        <v>50</v>
      </c>
      <c r="F235" s="1">
        <v>73</v>
      </c>
      <c r="G235" s="1">
        <v>25</v>
      </c>
      <c r="H235" s="1">
        <v>48</v>
      </c>
      <c r="I235" s="1">
        <v>14</v>
      </c>
      <c r="J235" s="1">
        <v>814</v>
      </c>
      <c r="K235" s="1">
        <v>130</v>
      </c>
      <c r="L235" s="1">
        <v>50</v>
      </c>
      <c r="M235" s="1">
        <v>80</v>
      </c>
      <c r="N235" s="1">
        <v>60</v>
      </c>
    </row>
    <row r="236" spans="1:14" ht="14.25" customHeight="1" x14ac:dyDescent="0.2">
      <c r="A236">
        <v>13</v>
      </c>
      <c r="B236">
        <v>475</v>
      </c>
      <c r="C236" s="3">
        <v>40940</v>
      </c>
      <c r="D236" s="1">
        <v>66</v>
      </c>
      <c r="E236" s="1">
        <v>27</v>
      </c>
      <c r="F236" s="1">
        <v>39</v>
      </c>
      <c r="G236" s="1">
        <v>18</v>
      </c>
      <c r="H236" s="1">
        <v>21</v>
      </c>
      <c r="I236" s="1">
        <v>7</v>
      </c>
      <c r="J236" s="1">
        <v>772</v>
      </c>
      <c r="K236" s="1">
        <v>70</v>
      </c>
      <c r="L236" s="1">
        <v>20</v>
      </c>
      <c r="M236" s="1">
        <v>50</v>
      </c>
      <c r="N236" s="1">
        <v>40</v>
      </c>
    </row>
    <row r="237" spans="1:14" ht="14.25" customHeight="1" x14ac:dyDescent="0.2">
      <c r="A237">
        <v>6</v>
      </c>
      <c r="B237">
        <v>203</v>
      </c>
      <c r="C237" s="3">
        <v>40940</v>
      </c>
      <c r="D237" s="1">
        <v>130</v>
      </c>
      <c r="E237" s="1">
        <v>55</v>
      </c>
      <c r="F237" s="1">
        <v>75</v>
      </c>
      <c r="G237" s="1">
        <v>46</v>
      </c>
      <c r="H237" s="1">
        <v>29</v>
      </c>
      <c r="I237" s="1">
        <v>18</v>
      </c>
      <c r="J237" s="1">
        <v>305</v>
      </c>
      <c r="K237" s="1">
        <v>120</v>
      </c>
      <c r="L237" s="1">
        <v>50</v>
      </c>
      <c r="M237" s="1">
        <v>70</v>
      </c>
      <c r="N237" s="1">
        <v>40</v>
      </c>
    </row>
    <row r="238" spans="1:14" ht="14.25" customHeight="1" x14ac:dyDescent="0.2">
      <c r="A238">
        <v>5</v>
      </c>
      <c r="B238">
        <v>860</v>
      </c>
      <c r="C238" s="3">
        <v>40940</v>
      </c>
      <c r="D238" s="1">
        <v>155</v>
      </c>
      <c r="E238" s="1">
        <v>65</v>
      </c>
      <c r="F238" s="1">
        <v>90</v>
      </c>
      <c r="G238" s="1">
        <v>87</v>
      </c>
      <c r="H238" s="1">
        <v>3</v>
      </c>
      <c r="I238" s="1">
        <v>58</v>
      </c>
      <c r="J238" s="1">
        <v>513</v>
      </c>
      <c r="K238" s="1">
        <v>150</v>
      </c>
      <c r="L238" s="1">
        <v>60</v>
      </c>
      <c r="M238" s="1">
        <v>90</v>
      </c>
      <c r="N238" s="1">
        <v>20</v>
      </c>
    </row>
    <row r="239" spans="1:14" ht="14.25" customHeight="1" x14ac:dyDescent="0.2">
      <c r="A239">
        <v>2</v>
      </c>
      <c r="B239">
        <v>959</v>
      </c>
      <c r="C239" s="3">
        <v>40940</v>
      </c>
      <c r="D239" s="1">
        <v>325</v>
      </c>
      <c r="E239" s="1">
        <v>130</v>
      </c>
      <c r="F239" s="1">
        <v>195</v>
      </c>
      <c r="G239" s="1">
        <v>74</v>
      </c>
      <c r="H239" s="1">
        <v>121</v>
      </c>
      <c r="I239" s="1">
        <v>42</v>
      </c>
      <c r="J239" s="1">
        <v>945</v>
      </c>
      <c r="K239" s="1">
        <v>300</v>
      </c>
      <c r="L239" s="1">
        <v>120</v>
      </c>
      <c r="M239" s="1">
        <v>180</v>
      </c>
      <c r="N239" s="1">
        <v>130</v>
      </c>
    </row>
    <row r="240" spans="1:14" ht="14.25" customHeight="1" x14ac:dyDescent="0.2">
      <c r="A240">
        <v>9</v>
      </c>
      <c r="B240">
        <v>475</v>
      </c>
      <c r="C240" s="3">
        <v>40940</v>
      </c>
      <c r="D240" s="1">
        <v>193</v>
      </c>
      <c r="E240" s="1">
        <v>86</v>
      </c>
      <c r="F240" s="1">
        <v>107</v>
      </c>
      <c r="G240" s="1">
        <v>66</v>
      </c>
      <c r="H240" s="1">
        <v>41</v>
      </c>
      <c r="I240" s="1">
        <v>32</v>
      </c>
      <c r="J240" s="1">
        <v>484</v>
      </c>
      <c r="K240" s="1">
        <v>150</v>
      </c>
      <c r="L240" s="1">
        <v>60</v>
      </c>
      <c r="M240" s="1">
        <v>90</v>
      </c>
      <c r="N240" s="1">
        <v>50</v>
      </c>
    </row>
    <row r="241" spans="1:14" ht="14.25" customHeight="1" x14ac:dyDescent="0.2">
      <c r="A241">
        <v>10</v>
      </c>
      <c r="B241">
        <v>860</v>
      </c>
      <c r="C241" s="3">
        <v>40940</v>
      </c>
      <c r="D241" s="1">
        <v>165</v>
      </c>
      <c r="E241" s="1">
        <v>75</v>
      </c>
      <c r="F241" s="1">
        <v>90</v>
      </c>
      <c r="G241" s="1">
        <v>44</v>
      </c>
      <c r="H241" s="1">
        <v>46</v>
      </c>
      <c r="I241" s="1">
        <v>23</v>
      </c>
      <c r="J241" s="1">
        <v>956</v>
      </c>
      <c r="K241" s="1">
        <v>120</v>
      </c>
      <c r="L241" s="1">
        <v>50</v>
      </c>
      <c r="M241" s="1">
        <v>70</v>
      </c>
      <c r="N241" s="1">
        <v>50</v>
      </c>
    </row>
    <row r="242" spans="1:14" ht="14.25" customHeight="1" x14ac:dyDescent="0.2">
      <c r="A242">
        <v>11</v>
      </c>
      <c r="B242">
        <v>786</v>
      </c>
      <c r="C242" s="3">
        <v>40940</v>
      </c>
      <c r="D242" s="1">
        <v>80</v>
      </c>
      <c r="E242" s="1">
        <v>32</v>
      </c>
      <c r="F242" s="1">
        <v>48</v>
      </c>
      <c r="G242" s="1">
        <v>20</v>
      </c>
      <c r="H242" s="1">
        <v>28</v>
      </c>
      <c r="I242" s="1">
        <v>8</v>
      </c>
      <c r="J242" s="1">
        <v>817</v>
      </c>
      <c r="K242" s="1">
        <v>80</v>
      </c>
      <c r="L242" s="1">
        <v>30</v>
      </c>
      <c r="M242" s="1">
        <v>50</v>
      </c>
      <c r="N242" s="1">
        <v>40</v>
      </c>
    </row>
    <row r="243" spans="1:14" ht="14.25" customHeight="1" x14ac:dyDescent="0.2">
      <c r="A243">
        <v>13</v>
      </c>
      <c r="B243">
        <v>727</v>
      </c>
      <c r="C243" s="3">
        <v>40940</v>
      </c>
      <c r="D243" s="1">
        <v>115</v>
      </c>
      <c r="E243" s="1">
        <v>47</v>
      </c>
      <c r="F243" s="1">
        <v>68</v>
      </c>
      <c r="G243" s="1">
        <v>24</v>
      </c>
      <c r="H243" s="1">
        <v>44</v>
      </c>
      <c r="I243" s="1">
        <v>13</v>
      </c>
      <c r="J243" s="1">
        <v>772</v>
      </c>
      <c r="K243" s="1">
        <v>120</v>
      </c>
      <c r="L243" s="1">
        <v>40</v>
      </c>
      <c r="M243" s="1">
        <v>80</v>
      </c>
      <c r="N243" s="1">
        <v>60</v>
      </c>
    </row>
    <row r="244" spans="1:14" ht="14.25" customHeight="1" x14ac:dyDescent="0.2">
      <c r="A244">
        <v>6</v>
      </c>
      <c r="B244">
        <v>407</v>
      </c>
      <c r="C244" s="3">
        <v>40940</v>
      </c>
      <c r="D244" s="1">
        <v>180</v>
      </c>
      <c r="E244" s="1">
        <v>77</v>
      </c>
      <c r="F244" s="1">
        <v>103</v>
      </c>
      <c r="G244" s="1">
        <v>52</v>
      </c>
      <c r="H244" s="1">
        <v>51</v>
      </c>
      <c r="I244" s="1">
        <v>25</v>
      </c>
      <c r="J244" s="1">
        <v>423</v>
      </c>
      <c r="K244" s="1">
        <v>170</v>
      </c>
      <c r="L244" s="1">
        <v>70</v>
      </c>
      <c r="M244" s="1">
        <v>100</v>
      </c>
      <c r="N244" s="1">
        <v>60</v>
      </c>
    </row>
    <row r="245" spans="1:14" ht="14.25" customHeight="1" x14ac:dyDescent="0.2">
      <c r="A245">
        <v>5</v>
      </c>
      <c r="B245">
        <v>305</v>
      </c>
      <c r="C245" s="3">
        <v>40940</v>
      </c>
      <c r="D245" s="1">
        <v>220</v>
      </c>
      <c r="E245" s="1">
        <v>92</v>
      </c>
      <c r="F245" s="1">
        <v>128</v>
      </c>
      <c r="G245" s="1">
        <v>112</v>
      </c>
      <c r="H245" s="1">
        <v>16</v>
      </c>
      <c r="I245" s="1">
        <v>83</v>
      </c>
      <c r="J245" s="1">
        <v>541</v>
      </c>
      <c r="K245" s="1">
        <v>210</v>
      </c>
      <c r="L245" s="1">
        <v>80</v>
      </c>
      <c r="M245" s="1">
        <v>130</v>
      </c>
      <c r="N245" s="1">
        <v>40</v>
      </c>
    </row>
    <row r="246" spans="1:14" ht="14.25" customHeight="1" x14ac:dyDescent="0.2">
      <c r="A246">
        <v>3</v>
      </c>
      <c r="B246">
        <v>305</v>
      </c>
      <c r="C246" s="3">
        <v>40940</v>
      </c>
      <c r="D246" s="1">
        <v>206</v>
      </c>
      <c r="E246" s="1">
        <v>86</v>
      </c>
      <c r="F246" s="1">
        <v>120</v>
      </c>
      <c r="G246" s="1">
        <v>49</v>
      </c>
      <c r="H246" s="1">
        <v>71</v>
      </c>
      <c r="I246" s="1">
        <v>26</v>
      </c>
      <c r="J246" s="1">
        <v>490</v>
      </c>
      <c r="K246" s="1">
        <v>190</v>
      </c>
      <c r="L246" s="1">
        <v>80</v>
      </c>
      <c r="M246" s="1">
        <v>110</v>
      </c>
      <c r="N246" s="1">
        <v>70</v>
      </c>
    </row>
    <row r="247" spans="1:14" ht="14.25" customHeight="1" x14ac:dyDescent="0.2">
      <c r="A247">
        <v>2</v>
      </c>
      <c r="B247">
        <v>754</v>
      </c>
      <c r="C247" s="3">
        <v>40940</v>
      </c>
      <c r="D247" s="1">
        <v>200</v>
      </c>
      <c r="E247" s="1">
        <v>80</v>
      </c>
      <c r="F247" s="1">
        <v>120</v>
      </c>
      <c r="G247" s="1">
        <v>57</v>
      </c>
      <c r="H247" s="1">
        <v>63</v>
      </c>
      <c r="I247" s="1">
        <v>26</v>
      </c>
      <c r="J247" s="1">
        <v>640</v>
      </c>
      <c r="K247" s="1">
        <v>190</v>
      </c>
      <c r="L247" s="1">
        <v>70</v>
      </c>
      <c r="M247" s="1">
        <v>120</v>
      </c>
      <c r="N247" s="1">
        <v>80</v>
      </c>
    </row>
    <row r="248" spans="1:14" ht="14.25" customHeight="1" x14ac:dyDescent="0.2">
      <c r="A248">
        <v>8</v>
      </c>
      <c r="B248">
        <v>754</v>
      </c>
      <c r="C248" s="3">
        <v>40940</v>
      </c>
      <c r="D248" s="1">
        <v>110</v>
      </c>
      <c r="E248" s="1">
        <v>48</v>
      </c>
      <c r="F248" s="1">
        <v>62</v>
      </c>
      <c r="G248" s="1">
        <v>28</v>
      </c>
      <c r="H248" s="1">
        <v>34</v>
      </c>
      <c r="I248" s="1">
        <v>15</v>
      </c>
      <c r="J248" s="1">
        <v>617</v>
      </c>
      <c r="K248" s="1">
        <v>80</v>
      </c>
      <c r="L248" s="1">
        <v>30</v>
      </c>
      <c r="M248" s="1">
        <v>50</v>
      </c>
      <c r="N248" s="1">
        <v>30</v>
      </c>
    </row>
    <row r="249" spans="1:14" ht="14.25" customHeight="1" x14ac:dyDescent="0.2">
      <c r="A249">
        <v>9</v>
      </c>
      <c r="B249">
        <v>727</v>
      </c>
      <c r="C249" s="3">
        <v>40940</v>
      </c>
      <c r="D249" s="1">
        <v>118</v>
      </c>
      <c r="E249" s="1">
        <v>53</v>
      </c>
      <c r="F249" s="1">
        <v>65</v>
      </c>
      <c r="G249" s="1">
        <v>53</v>
      </c>
      <c r="H249" s="1">
        <v>12</v>
      </c>
      <c r="I249" s="1">
        <v>20</v>
      </c>
      <c r="J249" s="1">
        <v>306</v>
      </c>
      <c r="K249" s="1">
        <v>90</v>
      </c>
      <c r="L249" s="1">
        <v>40</v>
      </c>
      <c r="M249" s="1">
        <v>50</v>
      </c>
      <c r="N249" s="1">
        <v>20</v>
      </c>
    </row>
    <row r="250" spans="1:14" ht="14.25" customHeight="1" x14ac:dyDescent="0.2">
      <c r="A250">
        <v>10</v>
      </c>
      <c r="B250">
        <v>850</v>
      </c>
      <c r="C250" s="3">
        <v>40940</v>
      </c>
      <c r="D250" s="1">
        <v>154</v>
      </c>
      <c r="E250" s="1">
        <v>70</v>
      </c>
      <c r="F250" s="1">
        <v>84</v>
      </c>
      <c r="G250" s="1">
        <v>42</v>
      </c>
      <c r="H250" s="1">
        <v>42</v>
      </c>
      <c r="I250" s="1">
        <v>21</v>
      </c>
      <c r="J250" s="1">
        <v>957</v>
      </c>
      <c r="K250" s="1">
        <v>120</v>
      </c>
      <c r="L250" s="1">
        <v>50</v>
      </c>
      <c r="M250" s="1">
        <v>70</v>
      </c>
      <c r="N250" s="1">
        <v>50</v>
      </c>
    </row>
    <row r="251" spans="1:14" ht="14.25" customHeight="1" x14ac:dyDescent="0.2">
      <c r="A251">
        <v>11</v>
      </c>
      <c r="B251">
        <v>978</v>
      </c>
      <c r="C251" s="3">
        <v>40940</v>
      </c>
      <c r="D251" s="1">
        <v>80</v>
      </c>
      <c r="E251" s="1">
        <v>32</v>
      </c>
      <c r="F251" s="1">
        <v>48</v>
      </c>
      <c r="G251" s="1">
        <v>20</v>
      </c>
      <c r="H251" s="1">
        <v>28</v>
      </c>
      <c r="I251" s="1">
        <v>8</v>
      </c>
      <c r="J251" s="1">
        <v>817</v>
      </c>
      <c r="K251" s="1">
        <v>80</v>
      </c>
      <c r="L251" s="1">
        <v>30</v>
      </c>
      <c r="M251" s="1">
        <v>50</v>
      </c>
      <c r="N251" s="1">
        <v>40</v>
      </c>
    </row>
    <row r="252" spans="1:14" ht="14.25" customHeight="1" x14ac:dyDescent="0.2">
      <c r="A252">
        <v>13</v>
      </c>
      <c r="B252">
        <v>978</v>
      </c>
      <c r="C252" s="3">
        <v>40940</v>
      </c>
      <c r="D252" s="1">
        <v>56</v>
      </c>
      <c r="E252" s="1">
        <v>22</v>
      </c>
      <c r="F252" s="1">
        <v>34</v>
      </c>
      <c r="G252" s="1">
        <v>17</v>
      </c>
      <c r="H252" s="1">
        <v>17</v>
      </c>
      <c r="I252" s="1">
        <v>6</v>
      </c>
      <c r="J252" s="1">
        <v>452</v>
      </c>
      <c r="K252" s="1">
        <v>60</v>
      </c>
      <c r="L252" s="1">
        <v>20</v>
      </c>
      <c r="M252" s="1">
        <v>40</v>
      </c>
      <c r="N252" s="1">
        <v>30</v>
      </c>
    </row>
    <row r="253" spans="1:14" ht="14.25" customHeight="1" x14ac:dyDescent="0.2">
      <c r="A253">
        <v>7</v>
      </c>
      <c r="B253">
        <v>508</v>
      </c>
      <c r="C253" s="3">
        <v>40940</v>
      </c>
      <c r="D253" s="1">
        <v>340</v>
      </c>
      <c r="E253" s="1">
        <v>170</v>
      </c>
      <c r="F253" s="1">
        <v>170</v>
      </c>
      <c r="G253" s="1">
        <v>71</v>
      </c>
      <c r="H253" s="1">
        <v>99</v>
      </c>
      <c r="I253" s="1">
        <v>47</v>
      </c>
      <c r="J253" s="1">
        <v>1073</v>
      </c>
      <c r="K253" s="1">
        <v>330</v>
      </c>
      <c r="L253" s="1">
        <v>160</v>
      </c>
      <c r="M253" s="1">
        <v>170</v>
      </c>
      <c r="N253" s="1">
        <v>110</v>
      </c>
    </row>
    <row r="254" spans="1:14" ht="14.25" customHeight="1" x14ac:dyDescent="0.2">
      <c r="A254">
        <v>5</v>
      </c>
      <c r="B254">
        <v>508</v>
      </c>
      <c r="C254" s="3">
        <v>40940</v>
      </c>
      <c r="D254" s="1">
        <v>128</v>
      </c>
      <c r="E254" s="1">
        <v>54</v>
      </c>
      <c r="F254" s="1">
        <v>74</v>
      </c>
      <c r="G254" s="1">
        <v>78</v>
      </c>
      <c r="H254" s="1">
        <v>-4</v>
      </c>
      <c r="I254" s="1">
        <v>49</v>
      </c>
      <c r="J254" s="1">
        <v>451</v>
      </c>
      <c r="K254" s="1">
        <v>120</v>
      </c>
      <c r="L254" s="1">
        <v>50</v>
      </c>
      <c r="M254" s="1">
        <v>70</v>
      </c>
      <c r="N254" s="1">
        <v>10</v>
      </c>
    </row>
    <row r="255" spans="1:14" ht="14.25" customHeight="1" x14ac:dyDescent="0.2">
      <c r="A255">
        <v>2</v>
      </c>
      <c r="B255">
        <v>774</v>
      </c>
      <c r="C255" s="3">
        <v>40940</v>
      </c>
      <c r="D255" s="1">
        <v>470</v>
      </c>
      <c r="E255" s="1">
        <v>75</v>
      </c>
      <c r="F255" s="1">
        <v>395</v>
      </c>
      <c r="G255" s="1">
        <v>55</v>
      </c>
      <c r="H255" s="1">
        <v>340</v>
      </c>
      <c r="I255" s="1">
        <v>24</v>
      </c>
      <c r="J255" s="1">
        <v>235</v>
      </c>
      <c r="K255" s="1">
        <v>440</v>
      </c>
      <c r="L255" s="1">
        <v>70</v>
      </c>
      <c r="M255" s="1">
        <v>370</v>
      </c>
      <c r="N255" s="1">
        <v>330</v>
      </c>
    </row>
    <row r="256" spans="1:14" ht="14.25" customHeight="1" x14ac:dyDescent="0.2">
      <c r="A256">
        <v>9</v>
      </c>
      <c r="B256">
        <v>781</v>
      </c>
      <c r="C256" s="3">
        <v>40940</v>
      </c>
      <c r="D256" s="1">
        <v>132</v>
      </c>
      <c r="E256" s="1">
        <v>59</v>
      </c>
      <c r="F256" s="1">
        <v>73</v>
      </c>
      <c r="G256" s="1">
        <v>55</v>
      </c>
      <c r="H256" s="1">
        <v>18</v>
      </c>
      <c r="I256" s="1">
        <v>22</v>
      </c>
      <c r="J256" s="1">
        <v>331</v>
      </c>
      <c r="K256" s="1">
        <v>100</v>
      </c>
      <c r="L256" s="1">
        <v>40</v>
      </c>
      <c r="M256" s="1">
        <v>60</v>
      </c>
      <c r="N256" s="1">
        <v>30</v>
      </c>
    </row>
    <row r="257" spans="1:14" ht="14.25" customHeight="1" x14ac:dyDescent="0.2">
      <c r="A257">
        <v>11</v>
      </c>
      <c r="B257">
        <v>603</v>
      </c>
      <c r="C257" s="3">
        <v>40940</v>
      </c>
      <c r="D257" s="1">
        <v>45</v>
      </c>
      <c r="E257" s="1">
        <v>18</v>
      </c>
      <c r="F257" s="1">
        <v>27</v>
      </c>
      <c r="G257" s="1">
        <v>16</v>
      </c>
      <c r="H257" s="1">
        <v>11</v>
      </c>
      <c r="I257" s="1">
        <v>5</v>
      </c>
      <c r="J257" s="1">
        <v>818</v>
      </c>
      <c r="K257" s="1">
        <v>40</v>
      </c>
      <c r="L257" s="1">
        <v>10</v>
      </c>
      <c r="M257" s="1">
        <v>30</v>
      </c>
      <c r="N257" s="1">
        <v>20</v>
      </c>
    </row>
    <row r="258" spans="1:14" ht="14.25" customHeight="1" x14ac:dyDescent="0.2">
      <c r="A258">
        <v>13</v>
      </c>
      <c r="B258">
        <v>603</v>
      </c>
      <c r="C258" s="3">
        <v>40940</v>
      </c>
      <c r="D258" s="1">
        <v>43</v>
      </c>
      <c r="E258" s="1">
        <v>0</v>
      </c>
      <c r="F258" s="1">
        <v>43</v>
      </c>
      <c r="G258" s="1">
        <v>11</v>
      </c>
      <c r="H258" s="1">
        <v>32</v>
      </c>
      <c r="I258" s="1">
        <v>0</v>
      </c>
      <c r="J258" s="1">
        <v>774</v>
      </c>
      <c r="K258" s="1">
        <v>40</v>
      </c>
      <c r="L258" s="1">
        <v>0</v>
      </c>
      <c r="M258" s="1">
        <v>40</v>
      </c>
      <c r="N258" s="1">
        <v>30</v>
      </c>
    </row>
    <row r="259" spans="1:14" ht="14.25" customHeight="1" x14ac:dyDescent="0.2">
      <c r="A259">
        <v>7</v>
      </c>
      <c r="B259">
        <v>603</v>
      </c>
      <c r="C259" s="3">
        <v>40940</v>
      </c>
      <c r="D259" s="1">
        <v>68</v>
      </c>
      <c r="E259" s="1">
        <v>30</v>
      </c>
      <c r="F259" s="1">
        <v>38</v>
      </c>
      <c r="G259" s="1">
        <v>44</v>
      </c>
      <c r="H259" s="1">
        <v>-6</v>
      </c>
      <c r="I259" s="1">
        <v>11</v>
      </c>
      <c r="J259" s="1">
        <v>165</v>
      </c>
      <c r="K259" s="1">
        <v>60</v>
      </c>
      <c r="L259" s="1">
        <v>20</v>
      </c>
      <c r="M259" s="1">
        <v>40</v>
      </c>
      <c r="N259" s="1">
        <v>0</v>
      </c>
    </row>
    <row r="260" spans="1:14" ht="14.25" customHeight="1" x14ac:dyDescent="0.2">
      <c r="A260">
        <v>5</v>
      </c>
      <c r="B260">
        <v>603</v>
      </c>
      <c r="C260" s="3">
        <v>40940</v>
      </c>
      <c r="D260" s="1">
        <v>104</v>
      </c>
      <c r="E260" s="1">
        <v>43</v>
      </c>
      <c r="F260" s="1">
        <v>61</v>
      </c>
      <c r="G260" s="1">
        <v>68</v>
      </c>
      <c r="H260" s="1">
        <v>-7</v>
      </c>
      <c r="I260" s="1">
        <v>39</v>
      </c>
      <c r="J260" s="1">
        <v>256</v>
      </c>
      <c r="K260" s="1">
        <v>100</v>
      </c>
      <c r="L260" s="1">
        <v>40</v>
      </c>
      <c r="M260" s="1">
        <v>60</v>
      </c>
      <c r="N260" s="1">
        <v>10</v>
      </c>
    </row>
    <row r="261" spans="1:14" ht="14.25" customHeight="1" x14ac:dyDescent="0.2">
      <c r="A261">
        <v>1</v>
      </c>
      <c r="B261">
        <v>603</v>
      </c>
      <c r="C261" s="3">
        <v>40940</v>
      </c>
      <c r="D261" s="1">
        <v>101</v>
      </c>
      <c r="E261" s="1">
        <v>41</v>
      </c>
      <c r="F261" s="1">
        <v>60</v>
      </c>
      <c r="G261" s="1">
        <v>35</v>
      </c>
      <c r="H261" s="1">
        <v>25</v>
      </c>
      <c r="I261" s="1">
        <v>13</v>
      </c>
      <c r="J261" s="1">
        <v>236</v>
      </c>
      <c r="K261" s="1">
        <v>90</v>
      </c>
      <c r="L261" s="1">
        <v>30</v>
      </c>
      <c r="M261" s="1">
        <v>60</v>
      </c>
      <c r="N261" s="1">
        <v>40</v>
      </c>
    </row>
    <row r="262" spans="1:14" ht="14.25" customHeight="1" x14ac:dyDescent="0.2">
      <c r="A262">
        <v>2</v>
      </c>
      <c r="B262">
        <v>603</v>
      </c>
      <c r="C262" s="3">
        <v>40940</v>
      </c>
      <c r="D262" s="1">
        <v>114</v>
      </c>
      <c r="E262" s="1">
        <v>45</v>
      </c>
      <c r="F262" s="1">
        <v>69</v>
      </c>
      <c r="G262" s="1">
        <v>46</v>
      </c>
      <c r="H262" s="1">
        <v>23</v>
      </c>
      <c r="I262" s="1">
        <v>14</v>
      </c>
      <c r="J262" s="1">
        <v>366</v>
      </c>
      <c r="K262" s="1">
        <v>100</v>
      </c>
      <c r="L262" s="1">
        <v>40</v>
      </c>
      <c r="M262" s="1">
        <v>60</v>
      </c>
      <c r="N262" s="1">
        <v>30</v>
      </c>
    </row>
    <row r="263" spans="1:14" ht="14.25" customHeight="1" x14ac:dyDescent="0.2">
      <c r="A263">
        <v>9</v>
      </c>
      <c r="B263">
        <v>603</v>
      </c>
      <c r="C263" s="3">
        <v>40940</v>
      </c>
      <c r="D263" s="1">
        <v>74</v>
      </c>
      <c r="E263" s="1">
        <v>33</v>
      </c>
      <c r="F263" s="1">
        <v>41</v>
      </c>
      <c r="G263" s="1">
        <v>45</v>
      </c>
      <c r="H263" s="1">
        <v>-4</v>
      </c>
      <c r="I263" s="1">
        <v>12</v>
      </c>
      <c r="J263" s="1">
        <v>193</v>
      </c>
      <c r="K263" s="1">
        <v>50</v>
      </c>
      <c r="L263" s="1">
        <v>20</v>
      </c>
      <c r="M263" s="1">
        <v>30</v>
      </c>
      <c r="N263" s="1">
        <v>0</v>
      </c>
    </row>
    <row r="264" spans="1:14" ht="14.25" customHeight="1" x14ac:dyDescent="0.2">
      <c r="A264">
        <v>11</v>
      </c>
      <c r="B264">
        <v>631</v>
      </c>
      <c r="C264" s="3">
        <v>40940</v>
      </c>
      <c r="D264" s="1">
        <v>232</v>
      </c>
      <c r="E264" s="1">
        <v>95</v>
      </c>
      <c r="F264" s="1">
        <v>137</v>
      </c>
      <c r="G264" s="1">
        <v>37</v>
      </c>
      <c r="H264" s="1">
        <v>100</v>
      </c>
      <c r="I264" s="1">
        <v>26</v>
      </c>
      <c r="J264" s="1">
        <v>809</v>
      </c>
      <c r="K264" s="1">
        <v>250</v>
      </c>
      <c r="L264" s="1">
        <v>100</v>
      </c>
      <c r="M264" s="1">
        <v>150</v>
      </c>
      <c r="N264" s="1">
        <v>120</v>
      </c>
    </row>
    <row r="265" spans="1:14" ht="14.25" customHeight="1" x14ac:dyDescent="0.2">
      <c r="A265">
        <v>12</v>
      </c>
      <c r="B265">
        <v>518</v>
      </c>
      <c r="C265" s="3">
        <v>40940</v>
      </c>
      <c r="D265" s="1">
        <v>243</v>
      </c>
      <c r="E265" s="1">
        <v>99</v>
      </c>
      <c r="F265" s="1">
        <v>144</v>
      </c>
      <c r="G265" s="1">
        <v>39</v>
      </c>
      <c r="H265" s="1">
        <v>105</v>
      </c>
      <c r="I265" s="1">
        <v>27</v>
      </c>
      <c r="J265" s="1">
        <v>766</v>
      </c>
      <c r="K265" s="1">
        <v>260</v>
      </c>
      <c r="L265" s="1">
        <v>100</v>
      </c>
      <c r="M265" s="1">
        <v>160</v>
      </c>
      <c r="N265" s="1">
        <v>130</v>
      </c>
    </row>
    <row r="266" spans="1:14" ht="14.25" customHeight="1" x14ac:dyDescent="0.2">
      <c r="A266">
        <v>13</v>
      </c>
      <c r="B266">
        <v>845</v>
      </c>
      <c r="C266" s="3">
        <v>40940</v>
      </c>
      <c r="D266" s="1">
        <v>189</v>
      </c>
      <c r="E266" s="1">
        <v>77</v>
      </c>
      <c r="F266" s="1">
        <v>112</v>
      </c>
      <c r="G266" s="1">
        <v>33</v>
      </c>
      <c r="H266" s="1">
        <v>79</v>
      </c>
      <c r="I266" s="1">
        <v>21</v>
      </c>
      <c r="J266" s="1">
        <v>449</v>
      </c>
      <c r="K266" s="1">
        <v>200</v>
      </c>
      <c r="L266" s="1">
        <v>80</v>
      </c>
      <c r="M266" s="1">
        <v>120</v>
      </c>
      <c r="N266" s="1">
        <v>90</v>
      </c>
    </row>
    <row r="267" spans="1:14" ht="14.25" customHeight="1" x14ac:dyDescent="0.2">
      <c r="A267">
        <v>7</v>
      </c>
      <c r="B267">
        <v>585</v>
      </c>
      <c r="C267" s="3">
        <v>40940</v>
      </c>
      <c r="D267" s="1">
        <v>580</v>
      </c>
      <c r="E267" s="1">
        <v>228</v>
      </c>
      <c r="F267" s="1">
        <v>352</v>
      </c>
      <c r="G267" s="1">
        <v>88</v>
      </c>
      <c r="H267" s="1">
        <v>264</v>
      </c>
      <c r="I267" s="1">
        <v>63</v>
      </c>
      <c r="J267" s="1">
        <v>1402</v>
      </c>
      <c r="K267" s="1">
        <v>560</v>
      </c>
      <c r="L267" s="1">
        <v>210</v>
      </c>
      <c r="M267" s="1">
        <v>350</v>
      </c>
      <c r="N267" s="1">
        <v>280</v>
      </c>
    </row>
    <row r="268" spans="1:14" ht="14.25" customHeight="1" x14ac:dyDescent="0.2">
      <c r="A268">
        <v>5</v>
      </c>
      <c r="B268">
        <v>585</v>
      </c>
      <c r="C268" s="3">
        <v>40940</v>
      </c>
      <c r="D268" s="1">
        <v>61</v>
      </c>
      <c r="E268" s="1">
        <v>121</v>
      </c>
      <c r="F268" s="1">
        <v>-60</v>
      </c>
      <c r="G268" s="1">
        <v>143</v>
      </c>
      <c r="H268" s="1">
        <v>-203</v>
      </c>
      <c r="I268" s="1">
        <v>110</v>
      </c>
      <c r="J268" s="1">
        <v>901</v>
      </c>
      <c r="K268" s="1">
        <v>50</v>
      </c>
      <c r="L268" s="1">
        <v>110</v>
      </c>
      <c r="M268" s="1">
        <v>-60</v>
      </c>
      <c r="N268" s="1">
        <v>-190</v>
      </c>
    </row>
    <row r="269" spans="1:14" ht="14.25" customHeight="1" x14ac:dyDescent="0.2">
      <c r="A269">
        <v>2</v>
      </c>
      <c r="B269">
        <v>917</v>
      </c>
      <c r="C269" s="3">
        <v>40940</v>
      </c>
      <c r="D269" s="1">
        <v>645</v>
      </c>
      <c r="E269" s="1">
        <v>258</v>
      </c>
      <c r="F269" s="1">
        <v>387</v>
      </c>
      <c r="G269" s="1">
        <v>142</v>
      </c>
      <c r="H269" s="1">
        <v>245</v>
      </c>
      <c r="I269" s="1">
        <v>90</v>
      </c>
      <c r="J269" s="1">
        <v>2067</v>
      </c>
      <c r="K269" s="1">
        <v>610</v>
      </c>
      <c r="L269" s="1">
        <v>240</v>
      </c>
      <c r="M269" s="1">
        <v>370</v>
      </c>
      <c r="N269" s="1">
        <v>250</v>
      </c>
    </row>
    <row r="270" spans="1:14" ht="14.25" customHeight="1" x14ac:dyDescent="0.2">
      <c r="A270">
        <v>9</v>
      </c>
      <c r="B270">
        <v>518</v>
      </c>
      <c r="C270" s="3">
        <v>40940</v>
      </c>
      <c r="D270" s="1">
        <v>495</v>
      </c>
      <c r="E270" s="1">
        <v>240</v>
      </c>
      <c r="F270" s="1">
        <v>255</v>
      </c>
      <c r="G270" s="1">
        <v>124</v>
      </c>
      <c r="H270" s="1">
        <v>131</v>
      </c>
      <c r="I270" s="1">
        <v>91</v>
      </c>
      <c r="J270" s="1">
        <v>1454</v>
      </c>
      <c r="K270" s="1">
        <v>380</v>
      </c>
      <c r="L270" s="1">
        <v>180</v>
      </c>
      <c r="M270" s="1">
        <v>200</v>
      </c>
      <c r="N270" s="1">
        <v>110</v>
      </c>
    </row>
    <row r="271" spans="1:14" ht="14.25" customHeight="1" x14ac:dyDescent="0.2">
      <c r="A271">
        <v>10</v>
      </c>
      <c r="B271">
        <v>607</v>
      </c>
      <c r="C271" s="3">
        <v>40940</v>
      </c>
      <c r="D271" s="1">
        <v>180</v>
      </c>
      <c r="E271" s="1">
        <v>213</v>
      </c>
      <c r="F271" s="1">
        <v>-33</v>
      </c>
      <c r="G271" s="1">
        <v>87</v>
      </c>
      <c r="H271" s="1">
        <v>-120</v>
      </c>
      <c r="I271" s="1">
        <v>66</v>
      </c>
      <c r="J271" s="1">
        <v>1214</v>
      </c>
      <c r="K271" s="1">
        <v>140</v>
      </c>
      <c r="L271" s="1">
        <v>160</v>
      </c>
      <c r="M271" s="1">
        <v>-20</v>
      </c>
      <c r="N271" s="1">
        <v>-80</v>
      </c>
    </row>
    <row r="272" spans="1:14" ht="14.25" customHeight="1" x14ac:dyDescent="0.2">
      <c r="A272">
        <v>5</v>
      </c>
      <c r="B272">
        <v>504</v>
      </c>
      <c r="C272" s="3">
        <v>40940</v>
      </c>
      <c r="D272" s="1">
        <v>174</v>
      </c>
      <c r="E272" s="1">
        <v>65</v>
      </c>
      <c r="F272" s="1">
        <v>109</v>
      </c>
      <c r="G272" s="1">
        <v>44</v>
      </c>
      <c r="H272" s="1">
        <v>65</v>
      </c>
      <c r="I272" s="1">
        <v>20</v>
      </c>
      <c r="J272" s="1">
        <v>372</v>
      </c>
      <c r="K272" s="1">
        <v>140</v>
      </c>
      <c r="L272" s="1">
        <v>50</v>
      </c>
      <c r="M272" s="1">
        <v>90</v>
      </c>
      <c r="N272" s="1">
        <v>70</v>
      </c>
    </row>
    <row r="273" spans="1:14" ht="14.25" customHeight="1" x14ac:dyDescent="0.2">
      <c r="A273">
        <v>6</v>
      </c>
      <c r="B273">
        <v>985</v>
      </c>
      <c r="C273" s="3">
        <v>40940</v>
      </c>
      <c r="D273" s="1">
        <v>137</v>
      </c>
      <c r="E273" s="1">
        <v>56</v>
      </c>
      <c r="F273" s="1">
        <v>81</v>
      </c>
      <c r="G273" s="1">
        <v>40</v>
      </c>
      <c r="H273" s="1">
        <v>41</v>
      </c>
      <c r="I273" s="1">
        <v>17</v>
      </c>
      <c r="J273" s="1">
        <v>382</v>
      </c>
      <c r="K273" s="1">
        <v>110</v>
      </c>
      <c r="L273" s="1">
        <v>40</v>
      </c>
      <c r="M273" s="1">
        <v>70</v>
      </c>
      <c r="N273" s="1">
        <v>50</v>
      </c>
    </row>
    <row r="274" spans="1:14" ht="14.25" customHeight="1" x14ac:dyDescent="0.2">
      <c r="A274">
        <v>8</v>
      </c>
      <c r="B274">
        <v>337</v>
      </c>
      <c r="C274" s="3">
        <v>40940</v>
      </c>
      <c r="D274" s="1">
        <v>112</v>
      </c>
      <c r="E274" s="1">
        <v>49</v>
      </c>
      <c r="F274" s="1">
        <v>63</v>
      </c>
      <c r="G274" s="1">
        <v>28</v>
      </c>
      <c r="H274" s="1">
        <v>35</v>
      </c>
      <c r="I274" s="1">
        <v>16</v>
      </c>
      <c r="J274" s="1">
        <v>617</v>
      </c>
      <c r="K274" s="1">
        <v>100</v>
      </c>
      <c r="L274" s="1">
        <v>40</v>
      </c>
      <c r="M274" s="1">
        <v>60</v>
      </c>
      <c r="N274" s="1">
        <v>40</v>
      </c>
    </row>
    <row r="275" spans="1:14" ht="14.25" customHeight="1" x14ac:dyDescent="0.2">
      <c r="A275">
        <v>9</v>
      </c>
      <c r="B275">
        <v>225</v>
      </c>
      <c r="C275" s="3">
        <v>40940</v>
      </c>
      <c r="D275" s="1">
        <v>193</v>
      </c>
      <c r="E275" s="1">
        <v>86</v>
      </c>
      <c r="F275" s="1">
        <v>107</v>
      </c>
      <c r="G275" s="1">
        <v>65</v>
      </c>
      <c r="H275" s="1">
        <v>42</v>
      </c>
      <c r="I275" s="1">
        <v>32</v>
      </c>
      <c r="J275" s="1">
        <v>484</v>
      </c>
      <c r="K275" s="1">
        <v>180</v>
      </c>
      <c r="L275" s="1">
        <v>80</v>
      </c>
      <c r="M275" s="1">
        <v>100</v>
      </c>
      <c r="N275" s="1">
        <v>40</v>
      </c>
    </row>
    <row r="276" spans="1:14" ht="14.25" customHeight="1" x14ac:dyDescent="0.2">
      <c r="A276">
        <v>4</v>
      </c>
      <c r="B276">
        <v>318</v>
      </c>
      <c r="C276" s="3">
        <v>40940</v>
      </c>
      <c r="D276" s="1">
        <v>155</v>
      </c>
      <c r="E276" s="1">
        <v>65</v>
      </c>
      <c r="F276" s="1">
        <v>90</v>
      </c>
      <c r="G276" s="1">
        <v>88</v>
      </c>
      <c r="H276" s="1">
        <v>2</v>
      </c>
      <c r="I276" s="1">
        <v>58</v>
      </c>
      <c r="J276" s="1">
        <v>342</v>
      </c>
      <c r="K276" s="1">
        <v>130</v>
      </c>
      <c r="L276" s="1">
        <v>50</v>
      </c>
      <c r="M276" s="1">
        <v>80</v>
      </c>
      <c r="N276" s="1">
        <v>10</v>
      </c>
    </row>
    <row r="277" spans="1:14" ht="14.25" customHeight="1" x14ac:dyDescent="0.2">
      <c r="A277">
        <v>2</v>
      </c>
      <c r="B277">
        <v>337</v>
      </c>
      <c r="C277" s="3">
        <v>40940</v>
      </c>
      <c r="D277" s="1">
        <v>94</v>
      </c>
      <c r="E277" s="1">
        <v>38</v>
      </c>
      <c r="F277" s="1">
        <v>56</v>
      </c>
      <c r="G277" s="1">
        <v>22</v>
      </c>
      <c r="H277" s="1">
        <v>34</v>
      </c>
      <c r="I277" s="1">
        <v>10</v>
      </c>
      <c r="J277" s="1">
        <v>772</v>
      </c>
      <c r="K277" s="1">
        <v>110</v>
      </c>
      <c r="L277" s="1">
        <v>40</v>
      </c>
      <c r="M277" s="1">
        <v>70</v>
      </c>
      <c r="N277" s="1">
        <v>60</v>
      </c>
    </row>
    <row r="278" spans="1:14" ht="14.25" customHeight="1" x14ac:dyDescent="0.2">
      <c r="A278">
        <v>3</v>
      </c>
      <c r="B278">
        <v>504</v>
      </c>
      <c r="C278" s="3">
        <v>40940</v>
      </c>
      <c r="D278" s="1">
        <v>115</v>
      </c>
      <c r="E278" s="1">
        <v>47</v>
      </c>
      <c r="F278" s="1">
        <v>68</v>
      </c>
      <c r="G278" s="1">
        <v>24</v>
      </c>
      <c r="H278" s="1">
        <v>44</v>
      </c>
      <c r="I278" s="1">
        <v>13</v>
      </c>
      <c r="J278" s="1">
        <v>772</v>
      </c>
      <c r="K278" s="1">
        <v>140</v>
      </c>
      <c r="L278" s="1">
        <v>50</v>
      </c>
      <c r="M278" s="1">
        <v>90</v>
      </c>
      <c r="N278" s="1">
        <v>70</v>
      </c>
    </row>
    <row r="279" spans="1:14" ht="14.25" customHeight="1" x14ac:dyDescent="0.2">
      <c r="A279">
        <v>5</v>
      </c>
      <c r="B279">
        <v>505</v>
      </c>
      <c r="C279" s="3">
        <v>40940</v>
      </c>
      <c r="D279" s="1">
        <v>104</v>
      </c>
      <c r="E279" s="1">
        <v>43</v>
      </c>
      <c r="F279" s="1">
        <v>61</v>
      </c>
      <c r="G279" s="1">
        <v>68</v>
      </c>
      <c r="H279" s="1">
        <v>-7</v>
      </c>
      <c r="I279" s="1">
        <v>39</v>
      </c>
      <c r="J279" s="1">
        <v>256</v>
      </c>
      <c r="K279" s="1">
        <v>80</v>
      </c>
      <c r="L279" s="1">
        <v>30</v>
      </c>
      <c r="M279" s="1">
        <v>50</v>
      </c>
      <c r="N279" s="1">
        <v>0</v>
      </c>
    </row>
    <row r="280" spans="1:14" ht="14.25" customHeight="1" x14ac:dyDescent="0.2">
      <c r="A280">
        <v>6</v>
      </c>
      <c r="B280">
        <v>505</v>
      </c>
      <c r="C280" s="3">
        <v>40940</v>
      </c>
      <c r="D280" s="1">
        <v>82</v>
      </c>
      <c r="E280" s="1">
        <v>35</v>
      </c>
      <c r="F280" s="1">
        <v>47</v>
      </c>
      <c r="G280" s="1">
        <v>39</v>
      </c>
      <c r="H280" s="1">
        <v>8</v>
      </c>
      <c r="I280" s="1">
        <v>11</v>
      </c>
      <c r="J280" s="1">
        <v>191</v>
      </c>
      <c r="K280" s="1">
        <v>70</v>
      </c>
      <c r="L280" s="1">
        <v>30</v>
      </c>
      <c r="M280" s="1">
        <v>40</v>
      </c>
      <c r="N280" s="1">
        <v>10</v>
      </c>
    </row>
    <row r="281" spans="1:14" ht="14.25" customHeight="1" x14ac:dyDescent="0.2">
      <c r="A281">
        <v>8</v>
      </c>
      <c r="B281">
        <v>505</v>
      </c>
      <c r="C281" s="3">
        <v>40940</v>
      </c>
      <c r="D281" s="1">
        <v>45</v>
      </c>
      <c r="E281" s="1">
        <v>18</v>
      </c>
      <c r="F281" s="1">
        <v>27</v>
      </c>
      <c r="G281" s="1">
        <v>17</v>
      </c>
      <c r="H281" s="1">
        <v>10</v>
      </c>
      <c r="I281" s="1">
        <v>5</v>
      </c>
      <c r="J281" s="1">
        <v>818</v>
      </c>
      <c r="K281" s="1">
        <v>40</v>
      </c>
      <c r="L281" s="1">
        <v>10</v>
      </c>
      <c r="M281" s="1">
        <v>30</v>
      </c>
      <c r="N281" s="1">
        <v>20</v>
      </c>
    </row>
    <row r="282" spans="1:14" ht="14.25" customHeight="1" x14ac:dyDescent="0.2">
      <c r="A282">
        <v>9</v>
      </c>
      <c r="B282">
        <v>505</v>
      </c>
      <c r="C282" s="3">
        <v>40940</v>
      </c>
      <c r="D282" s="1">
        <v>63</v>
      </c>
      <c r="E282" s="1">
        <v>28</v>
      </c>
      <c r="F282" s="1">
        <v>35</v>
      </c>
      <c r="G282" s="1">
        <v>30</v>
      </c>
      <c r="H282" s="1">
        <v>5</v>
      </c>
      <c r="I282" s="1">
        <v>8</v>
      </c>
      <c r="J282" s="1">
        <v>961</v>
      </c>
      <c r="K282" s="1">
        <v>60</v>
      </c>
      <c r="L282" s="1">
        <v>20</v>
      </c>
      <c r="M282" s="1">
        <v>40</v>
      </c>
      <c r="N282" s="1">
        <v>20</v>
      </c>
    </row>
    <row r="283" spans="1:14" ht="14.25" customHeight="1" x14ac:dyDescent="0.2">
      <c r="A283">
        <v>4</v>
      </c>
      <c r="B283">
        <v>505</v>
      </c>
      <c r="C283" s="3">
        <v>40940</v>
      </c>
      <c r="D283" s="1">
        <v>68</v>
      </c>
      <c r="E283" s="1">
        <v>30</v>
      </c>
      <c r="F283" s="1">
        <v>38</v>
      </c>
      <c r="G283" s="1">
        <v>45</v>
      </c>
      <c r="H283" s="1">
        <v>-7</v>
      </c>
      <c r="I283" s="1">
        <v>11</v>
      </c>
      <c r="J283" s="1">
        <v>104</v>
      </c>
      <c r="K283" s="1">
        <v>50</v>
      </c>
      <c r="L283" s="1">
        <v>20</v>
      </c>
      <c r="M283" s="1">
        <v>30</v>
      </c>
      <c r="N283" s="1">
        <v>0</v>
      </c>
    </row>
    <row r="284" spans="1:14" ht="14.25" customHeight="1" x14ac:dyDescent="0.2">
      <c r="A284">
        <v>2</v>
      </c>
      <c r="B284">
        <v>505</v>
      </c>
      <c r="C284" s="3">
        <v>40940</v>
      </c>
      <c r="D284" s="1">
        <v>114</v>
      </c>
      <c r="E284" s="1">
        <v>45</v>
      </c>
      <c r="F284" s="1">
        <v>69</v>
      </c>
      <c r="G284" s="1">
        <v>45</v>
      </c>
      <c r="H284" s="1">
        <v>24</v>
      </c>
      <c r="I284" s="1">
        <v>14</v>
      </c>
      <c r="J284" s="1">
        <v>366</v>
      </c>
      <c r="K284" s="1">
        <v>140</v>
      </c>
      <c r="L284" s="1">
        <v>50</v>
      </c>
      <c r="M284" s="1">
        <v>90</v>
      </c>
      <c r="N284" s="1">
        <v>50</v>
      </c>
    </row>
    <row r="285" spans="1:14" ht="14.25" customHeight="1" x14ac:dyDescent="0.2">
      <c r="A285">
        <v>3</v>
      </c>
      <c r="B285">
        <v>505</v>
      </c>
      <c r="C285" s="3">
        <v>40940</v>
      </c>
      <c r="D285" s="1">
        <v>102</v>
      </c>
      <c r="E285" s="1">
        <v>84</v>
      </c>
      <c r="F285" s="1">
        <v>18</v>
      </c>
      <c r="G285" s="1">
        <v>49</v>
      </c>
      <c r="H285" s="1">
        <v>-31</v>
      </c>
      <c r="I285" s="1">
        <v>26</v>
      </c>
      <c r="J285" s="1">
        <v>625</v>
      </c>
      <c r="K285" s="1">
        <v>120</v>
      </c>
      <c r="L285" s="1">
        <v>100</v>
      </c>
      <c r="M285" s="1">
        <v>20</v>
      </c>
      <c r="N285" s="1">
        <v>-20</v>
      </c>
    </row>
    <row r="286" spans="1:14" ht="14.25" customHeight="1" x14ac:dyDescent="0.2">
      <c r="A286">
        <v>4</v>
      </c>
      <c r="B286">
        <v>405</v>
      </c>
      <c r="C286" s="3">
        <v>40940</v>
      </c>
      <c r="D286" s="1">
        <v>206</v>
      </c>
      <c r="E286" s="1">
        <v>86</v>
      </c>
      <c r="F286" s="1">
        <v>120</v>
      </c>
      <c r="G286" s="1">
        <v>50</v>
      </c>
      <c r="H286" s="1">
        <v>70</v>
      </c>
      <c r="I286" s="1">
        <v>26</v>
      </c>
      <c r="J286" s="1">
        <v>300</v>
      </c>
      <c r="K286" s="1">
        <v>170</v>
      </c>
      <c r="L286" s="1">
        <v>70</v>
      </c>
      <c r="M286" s="1">
        <v>100</v>
      </c>
      <c r="N286" s="1">
        <v>70</v>
      </c>
    </row>
    <row r="287" spans="1:14" ht="14.25" customHeight="1" x14ac:dyDescent="0.2">
      <c r="A287">
        <v>5</v>
      </c>
      <c r="B287">
        <v>918</v>
      </c>
      <c r="C287" s="3">
        <v>40940</v>
      </c>
      <c r="D287" s="1">
        <v>56</v>
      </c>
      <c r="E287" s="1">
        <v>22</v>
      </c>
      <c r="F287" s="1">
        <v>34</v>
      </c>
      <c r="G287" s="1">
        <v>17</v>
      </c>
      <c r="H287" s="1">
        <v>17</v>
      </c>
      <c r="I287" s="1">
        <v>6</v>
      </c>
      <c r="J287" s="1">
        <v>452</v>
      </c>
      <c r="K287" s="1">
        <v>40</v>
      </c>
      <c r="L287" s="1">
        <v>10</v>
      </c>
      <c r="M287" s="1">
        <v>30</v>
      </c>
      <c r="N287" s="1">
        <v>30</v>
      </c>
    </row>
    <row r="288" spans="1:14" ht="14.25" customHeight="1" x14ac:dyDescent="0.2">
      <c r="A288">
        <v>6</v>
      </c>
      <c r="B288">
        <v>405</v>
      </c>
      <c r="C288" s="3">
        <v>40940</v>
      </c>
      <c r="D288" s="1">
        <v>200</v>
      </c>
      <c r="E288" s="1">
        <v>80</v>
      </c>
      <c r="F288" s="1">
        <v>120</v>
      </c>
      <c r="G288" s="1">
        <v>57</v>
      </c>
      <c r="H288" s="1">
        <v>63</v>
      </c>
      <c r="I288" s="1">
        <v>26</v>
      </c>
      <c r="J288" s="1">
        <v>640</v>
      </c>
      <c r="K288" s="1">
        <v>170</v>
      </c>
      <c r="L288" s="1">
        <v>60</v>
      </c>
      <c r="M288" s="1">
        <v>110</v>
      </c>
      <c r="N288" s="1">
        <v>70</v>
      </c>
    </row>
    <row r="289" spans="1:14" ht="14.25" customHeight="1" x14ac:dyDescent="0.2">
      <c r="A289">
        <v>8</v>
      </c>
      <c r="B289">
        <v>918</v>
      </c>
      <c r="C289" s="3">
        <v>40940</v>
      </c>
      <c r="D289" s="1">
        <v>118</v>
      </c>
      <c r="E289" s="1">
        <v>53</v>
      </c>
      <c r="F289" s="1">
        <v>65</v>
      </c>
      <c r="G289" s="1">
        <v>54</v>
      </c>
      <c r="H289" s="1">
        <v>11</v>
      </c>
      <c r="I289" s="1">
        <v>20</v>
      </c>
      <c r="J289" s="1">
        <v>306</v>
      </c>
      <c r="K289" s="1">
        <v>110</v>
      </c>
      <c r="L289" s="1">
        <v>50</v>
      </c>
      <c r="M289" s="1">
        <v>60</v>
      </c>
      <c r="N289" s="1">
        <v>20</v>
      </c>
    </row>
    <row r="290" spans="1:14" ht="14.25" customHeight="1" x14ac:dyDescent="0.2">
      <c r="A290">
        <v>9</v>
      </c>
      <c r="B290">
        <v>405</v>
      </c>
      <c r="C290" s="3">
        <v>40940</v>
      </c>
      <c r="D290" s="1">
        <v>220</v>
      </c>
      <c r="E290" s="1">
        <v>92</v>
      </c>
      <c r="F290" s="1">
        <v>128</v>
      </c>
      <c r="G290" s="1">
        <v>113</v>
      </c>
      <c r="H290" s="1">
        <v>15</v>
      </c>
      <c r="I290" s="1">
        <v>83</v>
      </c>
      <c r="J290" s="1">
        <v>541</v>
      </c>
      <c r="K290" s="1">
        <v>210</v>
      </c>
      <c r="L290" s="1">
        <v>80</v>
      </c>
      <c r="M290" s="1">
        <v>130</v>
      </c>
      <c r="N290" s="1">
        <v>40</v>
      </c>
    </row>
    <row r="291" spans="1:14" ht="14.25" customHeight="1" x14ac:dyDescent="0.2">
      <c r="A291">
        <v>2</v>
      </c>
      <c r="B291">
        <v>918</v>
      </c>
      <c r="C291" s="3">
        <v>40940</v>
      </c>
      <c r="D291" s="1">
        <v>100</v>
      </c>
      <c r="E291" s="1">
        <v>44</v>
      </c>
      <c r="F291" s="1">
        <v>56</v>
      </c>
      <c r="G291" s="1">
        <v>27</v>
      </c>
      <c r="H291" s="1">
        <v>29</v>
      </c>
      <c r="I291" s="1">
        <v>14</v>
      </c>
      <c r="J291" s="1">
        <v>618</v>
      </c>
      <c r="K291" s="1">
        <v>120</v>
      </c>
      <c r="L291" s="1">
        <v>50</v>
      </c>
      <c r="M291" s="1">
        <v>70</v>
      </c>
      <c r="N291" s="1">
        <v>50</v>
      </c>
    </row>
    <row r="292" spans="1:14" ht="14.25" customHeight="1" x14ac:dyDescent="0.2">
      <c r="A292">
        <v>3</v>
      </c>
      <c r="B292">
        <v>405</v>
      </c>
      <c r="C292" s="3">
        <v>40940</v>
      </c>
      <c r="D292" s="1">
        <v>80</v>
      </c>
      <c r="E292" s="1">
        <v>32</v>
      </c>
      <c r="F292" s="1">
        <v>48</v>
      </c>
      <c r="G292" s="1">
        <v>19</v>
      </c>
      <c r="H292" s="1">
        <v>29</v>
      </c>
      <c r="I292" s="1">
        <v>8</v>
      </c>
      <c r="J292" s="1">
        <v>817</v>
      </c>
      <c r="K292" s="1">
        <v>100</v>
      </c>
      <c r="L292" s="1">
        <v>40</v>
      </c>
      <c r="M292" s="1">
        <v>60</v>
      </c>
      <c r="N292" s="1">
        <v>50</v>
      </c>
    </row>
    <row r="293" spans="1:14" ht="14.25" customHeight="1" x14ac:dyDescent="0.2">
      <c r="A293">
        <v>4</v>
      </c>
      <c r="B293">
        <v>512</v>
      </c>
      <c r="C293" s="3">
        <v>40940</v>
      </c>
      <c r="D293" s="1">
        <v>189</v>
      </c>
      <c r="E293" s="1">
        <v>75</v>
      </c>
      <c r="F293" s="1">
        <v>114</v>
      </c>
      <c r="G293" s="1">
        <v>56</v>
      </c>
      <c r="H293" s="1">
        <v>58</v>
      </c>
      <c r="I293" s="1">
        <v>24</v>
      </c>
      <c r="J293" s="1">
        <v>378</v>
      </c>
      <c r="K293" s="1">
        <v>160</v>
      </c>
      <c r="L293" s="1">
        <v>60</v>
      </c>
      <c r="M293" s="1">
        <v>100</v>
      </c>
      <c r="N293" s="1">
        <v>60</v>
      </c>
    </row>
    <row r="294" spans="1:14" ht="14.25" customHeight="1" x14ac:dyDescent="0.2">
      <c r="A294">
        <v>5</v>
      </c>
      <c r="B294">
        <v>903</v>
      </c>
      <c r="C294" s="3">
        <v>40940</v>
      </c>
      <c r="D294" s="1">
        <v>243</v>
      </c>
      <c r="E294" s="1">
        <v>99</v>
      </c>
      <c r="F294" s="1">
        <v>144</v>
      </c>
      <c r="G294" s="1">
        <v>38</v>
      </c>
      <c r="H294" s="1">
        <v>106</v>
      </c>
      <c r="I294" s="1">
        <v>27</v>
      </c>
      <c r="J294" s="1">
        <v>766</v>
      </c>
      <c r="K294" s="1">
        <v>200</v>
      </c>
      <c r="L294" s="1">
        <v>80</v>
      </c>
      <c r="M294" s="1">
        <v>120</v>
      </c>
      <c r="N294" s="1">
        <v>100</v>
      </c>
    </row>
    <row r="295" spans="1:14" ht="14.25" customHeight="1" x14ac:dyDescent="0.2">
      <c r="A295">
        <v>6</v>
      </c>
      <c r="B295">
        <v>956</v>
      </c>
      <c r="C295" s="3">
        <v>40940</v>
      </c>
      <c r="D295" s="1">
        <v>189</v>
      </c>
      <c r="E295" s="1">
        <v>77</v>
      </c>
      <c r="F295" s="1">
        <v>112</v>
      </c>
      <c r="G295" s="1">
        <v>32</v>
      </c>
      <c r="H295" s="1">
        <v>80</v>
      </c>
      <c r="I295" s="1">
        <v>21</v>
      </c>
      <c r="J295" s="1">
        <v>449</v>
      </c>
      <c r="K295" s="1">
        <v>160</v>
      </c>
      <c r="L295" s="1">
        <v>60</v>
      </c>
      <c r="M295" s="1">
        <v>100</v>
      </c>
      <c r="N295" s="1">
        <v>90</v>
      </c>
    </row>
    <row r="296" spans="1:14" ht="14.25" customHeight="1" x14ac:dyDescent="0.2">
      <c r="A296">
        <v>8</v>
      </c>
      <c r="B296">
        <v>214</v>
      </c>
      <c r="C296" s="3">
        <v>40940</v>
      </c>
      <c r="D296" s="1">
        <v>140</v>
      </c>
      <c r="E296" s="1">
        <v>60</v>
      </c>
      <c r="F296" s="1">
        <v>80</v>
      </c>
      <c r="G296" s="1">
        <v>47</v>
      </c>
      <c r="H296" s="1">
        <v>33</v>
      </c>
      <c r="I296" s="1">
        <v>19</v>
      </c>
      <c r="J296" s="1">
        <v>329</v>
      </c>
      <c r="K296" s="1">
        <v>130</v>
      </c>
      <c r="L296" s="1">
        <v>50</v>
      </c>
      <c r="M296" s="1">
        <v>80</v>
      </c>
      <c r="N296" s="1">
        <v>50</v>
      </c>
    </row>
    <row r="297" spans="1:14" ht="14.25" customHeight="1" x14ac:dyDescent="0.2">
      <c r="A297">
        <v>9</v>
      </c>
      <c r="B297">
        <v>432</v>
      </c>
      <c r="C297" s="3">
        <v>40940</v>
      </c>
      <c r="D297" s="1">
        <v>128</v>
      </c>
      <c r="E297" s="1">
        <v>52</v>
      </c>
      <c r="F297" s="1">
        <v>76</v>
      </c>
      <c r="G297" s="1">
        <v>38</v>
      </c>
      <c r="H297" s="1">
        <v>38</v>
      </c>
      <c r="I297" s="1">
        <v>16</v>
      </c>
      <c r="J297" s="1">
        <v>357</v>
      </c>
      <c r="K297" s="1">
        <v>120</v>
      </c>
      <c r="L297" s="1">
        <v>40</v>
      </c>
      <c r="M297" s="1">
        <v>80</v>
      </c>
      <c r="N297" s="1">
        <v>50</v>
      </c>
    </row>
    <row r="298" spans="1:14" ht="14.25" customHeight="1" x14ac:dyDescent="0.2">
      <c r="A298">
        <v>2</v>
      </c>
      <c r="B298">
        <v>972</v>
      </c>
      <c r="C298" s="3">
        <v>40940</v>
      </c>
      <c r="D298" s="1">
        <v>465</v>
      </c>
      <c r="E298" s="1">
        <v>213</v>
      </c>
      <c r="F298" s="1">
        <v>252</v>
      </c>
      <c r="G298" s="1">
        <v>88</v>
      </c>
      <c r="H298" s="1">
        <v>164</v>
      </c>
      <c r="I298" s="1">
        <v>66</v>
      </c>
      <c r="J298" s="1">
        <v>942</v>
      </c>
      <c r="K298" s="1">
        <v>580</v>
      </c>
      <c r="L298" s="1">
        <v>260</v>
      </c>
      <c r="M298" s="1">
        <v>320</v>
      </c>
      <c r="N298" s="1">
        <v>240</v>
      </c>
    </row>
    <row r="299" spans="1:14" ht="14.25" customHeight="1" x14ac:dyDescent="0.2">
      <c r="A299">
        <v>3</v>
      </c>
      <c r="B299">
        <v>432</v>
      </c>
      <c r="C299" s="3">
        <v>40940</v>
      </c>
      <c r="D299" s="1">
        <v>190</v>
      </c>
      <c r="E299" s="1">
        <v>83</v>
      </c>
      <c r="F299" s="1">
        <v>107</v>
      </c>
      <c r="G299" s="1">
        <v>39</v>
      </c>
      <c r="H299" s="1">
        <v>68</v>
      </c>
      <c r="I299" s="1">
        <v>27</v>
      </c>
      <c r="J299" s="1">
        <v>613</v>
      </c>
      <c r="K299" s="1">
        <v>230</v>
      </c>
      <c r="L299" s="1">
        <v>100</v>
      </c>
      <c r="M299" s="1">
        <v>130</v>
      </c>
      <c r="N299" s="1">
        <v>100</v>
      </c>
    </row>
    <row r="300" spans="1:14" ht="14.25" customHeight="1" x14ac:dyDescent="0.2">
      <c r="A300">
        <v>4</v>
      </c>
      <c r="B300">
        <v>435</v>
      </c>
      <c r="C300" s="3">
        <v>40940</v>
      </c>
      <c r="D300" s="1">
        <v>103</v>
      </c>
      <c r="E300" s="1">
        <v>42</v>
      </c>
      <c r="F300" s="1">
        <v>61</v>
      </c>
      <c r="G300" s="1">
        <v>23</v>
      </c>
      <c r="H300" s="1">
        <v>38</v>
      </c>
      <c r="I300" s="1">
        <v>11</v>
      </c>
      <c r="J300" s="1">
        <v>771</v>
      </c>
      <c r="K300" s="1">
        <v>90</v>
      </c>
      <c r="L300" s="1">
        <v>40</v>
      </c>
      <c r="M300" s="1">
        <v>50</v>
      </c>
      <c r="N300" s="1">
        <v>30</v>
      </c>
    </row>
    <row r="301" spans="1:14" ht="14.25" customHeight="1" x14ac:dyDescent="0.2">
      <c r="A301">
        <v>5</v>
      </c>
      <c r="B301">
        <v>801</v>
      </c>
      <c r="C301" s="3">
        <v>40940</v>
      </c>
      <c r="D301" s="1">
        <v>112</v>
      </c>
      <c r="E301" s="1">
        <v>49</v>
      </c>
      <c r="F301" s="1">
        <v>63</v>
      </c>
      <c r="G301" s="1">
        <v>28</v>
      </c>
      <c r="H301" s="1">
        <v>35</v>
      </c>
      <c r="I301" s="1">
        <v>16</v>
      </c>
      <c r="J301" s="1">
        <v>617</v>
      </c>
      <c r="K301" s="1">
        <v>100</v>
      </c>
      <c r="L301" s="1">
        <v>40</v>
      </c>
      <c r="M301" s="1">
        <v>60</v>
      </c>
      <c r="N301" s="1">
        <v>40</v>
      </c>
    </row>
    <row r="302" spans="1:14" ht="14.25" customHeight="1" x14ac:dyDescent="0.2">
      <c r="A302">
        <v>6</v>
      </c>
      <c r="B302">
        <v>435</v>
      </c>
      <c r="C302" s="3">
        <v>40940</v>
      </c>
      <c r="D302" s="1">
        <v>123</v>
      </c>
      <c r="E302" s="1">
        <v>50</v>
      </c>
      <c r="F302" s="1">
        <v>73</v>
      </c>
      <c r="G302" s="1">
        <v>25</v>
      </c>
      <c r="H302" s="1">
        <v>48</v>
      </c>
      <c r="I302" s="1">
        <v>14</v>
      </c>
      <c r="J302" s="1">
        <v>814</v>
      </c>
      <c r="K302" s="1">
        <v>110</v>
      </c>
      <c r="L302" s="1">
        <v>40</v>
      </c>
      <c r="M302" s="1">
        <v>70</v>
      </c>
      <c r="N302" s="1">
        <v>50</v>
      </c>
    </row>
    <row r="303" spans="1:14" ht="14.25" customHeight="1" x14ac:dyDescent="0.2">
      <c r="A303">
        <v>8</v>
      </c>
      <c r="B303">
        <v>435</v>
      </c>
      <c r="C303" s="3">
        <v>40940</v>
      </c>
      <c r="D303" s="1">
        <v>101</v>
      </c>
      <c r="E303" s="1">
        <v>41</v>
      </c>
      <c r="F303" s="1">
        <v>60</v>
      </c>
      <c r="G303" s="1">
        <v>36</v>
      </c>
      <c r="H303" s="1">
        <v>24</v>
      </c>
      <c r="I303" s="1">
        <v>13</v>
      </c>
      <c r="J303" s="1">
        <v>236</v>
      </c>
      <c r="K303" s="1">
        <v>80</v>
      </c>
      <c r="L303" s="1">
        <v>30</v>
      </c>
      <c r="M303" s="1">
        <v>50</v>
      </c>
      <c r="N303" s="1">
        <v>30</v>
      </c>
    </row>
    <row r="304" spans="1:14" ht="14.25" customHeight="1" x14ac:dyDescent="0.2">
      <c r="A304">
        <v>9</v>
      </c>
      <c r="B304">
        <v>435</v>
      </c>
      <c r="C304" s="3">
        <v>40940</v>
      </c>
      <c r="D304" s="1">
        <v>114</v>
      </c>
      <c r="E304" s="1">
        <v>45</v>
      </c>
      <c r="F304" s="1">
        <v>69</v>
      </c>
      <c r="G304" s="1">
        <v>45</v>
      </c>
      <c r="H304" s="1">
        <v>24</v>
      </c>
      <c r="I304" s="1">
        <v>14</v>
      </c>
      <c r="J304" s="1">
        <v>366</v>
      </c>
      <c r="K304" s="1">
        <v>100</v>
      </c>
      <c r="L304" s="1">
        <v>30</v>
      </c>
      <c r="M304" s="1">
        <v>70</v>
      </c>
      <c r="N304" s="1">
        <v>40</v>
      </c>
    </row>
    <row r="305" spans="1:14" ht="14.25" customHeight="1" x14ac:dyDescent="0.2">
      <c r="A305">
        <v>10</v>
      </c>
      <c r="B305">
        <v>435</v>
      </c>
      <c r="C305" s="3">
        <v>40940</v>
      </c>
      <c r="D305" s="1">
        <v>102</v>
      </c>
      <c r="E305" s="1">
        <v>84</v>
      </c>
      <c r="F305" s="1">
        <v>18</v>
      </c>
      <c r="G305" s="1">
        <v>49</v>
      </c>
      <c r="H305" s="1">
        <v>-31</v>
      </c>
      <c r="I305" s="1">
        <v>26</v>
      </c>
      <c r="J305" s="1">
        <v>625</v>
      </c>
      <c r="K305" s="1">
        <v>80</v>
      </c>
      <c r="L305" s="1">
        <v>70</v>
      </c>
      <c r="M305" s="1">
        <v>10</v>
      </c>
      <c r="N305" s="1">
        <v>-30</v>
      </c>
    </row>
    <row r="306" spans="1:14" ht="14.25" customHeight="1" x14ac:dyDescent="0.2">
      <c r="A306">
        <v>11</v>
      </c>
      <c r="B306">
        <v>435</v>
      </c>
      <c r="C306" s="3">
        <v>40940</v>
      </c>
      <c r="D306" s="1">
        <v>104</v>
      </c>
      <c r="E306" s="1">
        <v>43</v>
      </c>
      <c r="F306" s="1">
        <v>61</v>
      </c>
      <c r="G306" s="1">
        <v>68</v>
      </c>
      <c r="H306" s="1">
        <v>-7</v>
      </c>
      <c r="I306" s="1">
        <v>39</v>
      </c>
      <c r="J306" s="1">
        <v>256</v>
      </c>
      <c r="K306" s="1">
        <v>70</v>
      </c>
      <c r="L306" s="1">
        <v>20</v>
      </c>
      <c r="M306" s="1">
        <v>50</v>
      </c>
      <c r="N306" s="1">
        <v>10</v>
      </c>
    </row>
    <row r="307" spans="1:14" ht="14.25" customHeight="1" x14ac:dyDescent="0.2">
      <c r="A307">
        <v>12</v>
      </c>
      <c r="B307">
        <v>435</v>
      </c>
      <c r="C307" s="3">
        <v>40940</v>
      </c>
      <c r="D307" s="1">
        <v>82</v>
      </c>
      <c r="E307" s="1">
        <v>35</v>
      </c>
      <c r="F307" s="1">
        <v>47</v>
      </c>
      <c r="G307" s="1">
        <v>38</v>
      </c>
      <c r="H307" s="1">
        <v>9</v>
      </c>
      <c r="I307" s="1">
        <v>11</v>
      </c>
      <c r="J307" s="1">
        <v>191</v>
      </c>
      <c r="K307" s="1">
        <v>50</v>
      </c>
      <c r="L307" s="1">
        <v>20</v>
      </c>
      <c r="M307" s="1">
        <v>30</v>
      </c>
      <c r="N307" s="1">
        <v>10</v>
      </c>
    </row>
    <row r="308" spans="1:14" ht="14.25" customHeight="1" x14ac:dyDescent="0.2">
      <c r="A308">
        <v>13</v>
      </c>
      <c r="B308">
        <v>435</v>
      </c>
      <c r="C308" s="3">
        <v>40940</v>
      </c>
      <c r="D308" s="1">
        <v>68</v>
      </c>
      <c r="E308" s="1">
        <v>30</v>
      </c>
      <c r="F308" s="1">
        <v>38</v>
      </c>
      <c r="G308" s="1">
        <v>44</v>
      </c>
      <c r="H308" s="1">
        <v>-6</v>
      </c>
      <c r="I308" s="1">
        <v>11</v>
      </c>
      <c r="J308" s="1">
        <v>165</v>
      </c>
      <c r="K308" s="1">
        <v>40</v>
      </c>
      <c r="L308" s="1">
        <v>10</v>
      </c>
      <c r="M308" s="1">
        <v>30</v>
      </c>
      <c r="N308" s="1">
        <v>10</v>
      </c>
    </row>
    <row r="309" spans="1:14" ht="14.25" customHeight="1" x14ac:dyDescent="0.2">
      <c r="A309">
        <v>1</v>
      </c>
      <c r="B309">
        <v>435</v>
      </c>
      <c r="C309" s="3">
        <v>40940</v>
      </c>
      <c r="D309" s="1">
        <v>165</v>
      </c>
      <c r="E309" s="1">
        <v>75</v>
      </c>
      <c r="F309" s="1">
        <v>90</v>
      </c>
      <c r="G309" s="1">
        <v>44</v>
      </c>
      <c r="H309" s="1">
        <v>46</v>
      </c>
      <c r="I309" s="1">
        <v>23</v>
      </c>
      <c r="J309" s="1">
        <v>956</v>
      </c>
      <c r="K309" s="1">
        <v>200</v>
      </c>
      <c r="L309" s="1">
        <v>90</v>
      </c>
      <c r="M309" s="1">
        <v>110</v>
      </c>
      <c r="N309" s="1">
        <v>70</v>
      </c>
    </row>
    <row r="310" spans="1:14" ht="14.25" customHeight="1" x14ac:dyDescent="0.2">
      <c r="A310">
        <v>2</v>
      </c>
      <c r="B310">
        <v>435</v>
      </c>
      <c r="C310" s="3">
        <v>40940</v>
      </c>
      <c r="D310" s="1">
        <v>130</v>
      </c>
      <c r="E310" s="1">
        <v>55</v>
      </c>
      <c r="F310" s="1">
        <v>75</v>
      </c>
      <c r="G310" s="1">
        <v>45</v>
      </c>
      <c r="H310" s="1">
        <v>30</v>
      </c>
      <c r="I310" s="1">
        <v>18</v>
      </c>
      <c r="J310" s="1">
        <v>305</v>
      </c>
      <c r="K310" s="1">
        <v>160</v>
      </c>
      <c r="L310" s="1">
        <v>60</v>
      </c>
      <c r="M310" s="1">
        <v>100</v>
      </c>
      <c r="N310" s="1">
        <v>70</v>
      </c>
    </row>
    <row r="311" spans="1:14" ht="14.25" customHeight="1" x14ac:dyDescent="0.2">
      <c r="A311">
        <v>3</v>
      </c>
      <c r="B311">
        <v>435</v>
      </c>
      <c r="C311" s="3">
        <v>40940</v>
      </c>
      <c r="D311" s="1">
        <v>193</v>
      </c>
      <c r="E311" s="1">
        <v>86</v>
      </c>
      <c r="F311" s="1">
        <v>107</v>
      </c>
      <c r="G311" s="1">
        <v>66</v>
      </c>
      <c r="H311" s="1">
        <v>41</v>
      </c>
      <c r="I311" s="1">
        <v>32</v>
      </c>
      <c r="J311" s="1">
        <v>484</v>
      </c>
      <c r="K311" s="1">
        <v>240</v>
      </c>
      <c r="L311" s="1">
        <v>100</v>
      </c>
      <c r="M311" s="1">
        <v>140</v>
      </c>
      <c r="N311" s="1">
        <v>80</v>
      </c>
    </row>
    <row r="312" spans="1:14" ht="14.25" customHeight="1" x14ac:dyDescent="0.2">
      <c r="A312">
        <v>4</v>
      </c>
      <c r="B312">
        <v>831</v>
      </c>
      <c r="C312" s="3">
        <v>40940</v>
      </c>
      <c r="D312" s="1">
        <v>457</v>
      </c>
      <c r="E312" s="1">
        <v>228</v>
      </c>
      <c r="F312" s="1">
        <v>229</v>
      </c>
      <c r="G312" s="1">
        <v>87</v>
      </c>
      <c r="H312" s="1">
        <v>142</v>
      </c>
      <c r="I312" s="1">
        <v>63</v>
      </c>
      <c r="J312" s="1">
        <v>1436</v>
      </c>
      <c r="K312" s="1">
        <v>430</v>
      </c>
      <c r="L312" s="1">
        <v>210</v>
      </c>
      <c r="M312" s="1">
        <v>220</v>
      </c>
      <c r="N312" s="1">
        <v>150</v>
      </c>
    </row>
    <row r="313" spans="1:14" ht="14.25" customHeight="1" x14ac:dyDescent="0.2">
      <c r="A313">
        <v>5</v>
      </c>
      <c r="B313">
        <v>916</v>
      </c>
      <c r="C313" s="3">
        <v>40940</v>
      </c>
      <c r="D313" s="1">
        <v>290</v>
      </c>
      <c r="E313" s="1">
        <v>121</v>
      </c>
      <c r="F313" s="1">
        <v>169</v>
      </c>
      <c r="G313" s="1">
        <v>143</v>
      </c>
      <c r="H313" s="1">
        <v>26</v>
      </c>
      <c r="I313" s="1">
        <v>110</v>
      </c>
      <c r="J313" s="1">
        <v>712</v>
      </c>
      <c r="K313" s="1">
        <v>270</v>
      </c>
      <c r="L313" s="1">
        <v>110</v>
      </c>
      <c r="M313" s="1">
        <v>160</v>
      </c>
      <c r="N313" s="1">
        <v>30</v>
      </c>
    </row>
    <row r="314" spans="1:14" ht="14.25" customHeight="1" x14ac:dyDescent="0.2">
      <c r="A314">
        <v>6</v>
      </c>
      <c r="B314">
        <v>951</v>
      </c>
      <c r="C314" s="3">
        <v>40940</v>
      </c>
      <c r="D314" s="1">
        <v>545</v>
      </c>
      <c r="E314" s="1">
        <v>234</v>
      </c>
      <c r="F314" s="1">
        <v>311</v>
      </c>
      <c r="G314" s="1">
        <v>109</v>
      </c>
      <c r="H314" s="1">
        <v>202</v>
      </c>
      <c r="I314" s="1">
        <v>77</v>
      </c>
      <c r="J314" s="1">
        <v>1282</v>
      </c>
      <c r="K314" s="1">
        <v>520</v>
      </c>
      <c r="L314" s="1">
        <v>220</v>
      </c>
      <c r="M314" s="1">
        <v>300</v>
      </c>
      <c r="N314" s="1">
        <v>200</v>
      </c>
    </row>
    <row r="315" spans="1:14" ht="14.25" customHeight="1" x14ac:dyDescent="0.2">
      <c r="A315">
        <v>8</v>
      </c>
      <c r="B315">
        <v>949</v>
      </c>
      <c r="C315" s="3">
        <v>40940</v>
      </c>
      <c r="D315" s="1">
        <v>232</v>
      </c>
      <c r="E315" s="1">
        <v>95</v>
      </c>
      <c r="F315" s="1">
        <v>137</v>
      </c>
      <c r="G315" s="1">
        <v>37</v>
      </c>
      <c r="H315" s="1">
        <v>100</v>
      </c>
      <c r="I315" s="1">
        <v>26</v>
      </c>
      <c r="J315" s="1">
        <v>809</v>
      </c>
      <c r="K315" s="1">
        <v>200</v>
      </c>
      <c r="L315" s="1">
        <v>80</v>
      </c>
      <c r="M315" s="1">
        <v>120</v>
      </c>
      <c r="N315" s="1">
        <v>100</v>
      </c>
    </row>
    <row r="316" spans="1:14" ht="14.25" customHeight="1" x14ac:dyDescent="0.2">
      <c r="A316">
        <v>9</v>
      </c>
      <c r="B316">
        <v>714</v>
      </c>
      <c r="C316" s="3">
        <v>40940</v>
      </c>
      <c r="D316" s="1">
        <v>465</v>
      </c>
      <c r="E316" s="1">
        <v>213</v>
      </c>
      <c r="F316" s="1">
        <v>252</v>
      </c>
      <c r="G316" s="1">
        <v>88</v>
      </c>
      <c r="H316" s="1">
        <v>164</v>
      </c>
      <c r="I316" s="1">
        <v>66</v>
      </c>
      <c r="J316" s="1">
        <v>942</v>
      </c>
      <c r="K316" s="1">
        <v>400</v>
      </c>
      <c r="L316" s="1">
        <v>180</v>
      </c>
      <c r="M316" s="1">
        <v>220</v>
      </c>
      <c r="N316" s="1">
        <v>160</v>
      </c>
    </row>
    <row r="317" spans="1:14" ht="14.25" customHeight="1" x14ac:dyDescent="0.2">
      <c r="A317">
        <v>10</v>
      </c>
      <c r="B317">
        <v>530</v>
      </c>
      <c r="C317" s="3">
        <v>40940</v>
      </c>
      <c r="D317" s="1">
        <v>190</v>
      </c>
      <c r="E317" s="1">
        <v>83</v>
      </c>
      <c r="F317" s="1">
        <v>107</v>
      </c>
      <c r="G317" s="1">
        <v>39</v>
      </c>
      <c r="H317" s="1">
        <v>68</v>
      </c>
      <c r="I317" s="1">
        <v>27</v>
      </c>
      <c r="J317" s="1">
        <v>613</v>
      </c>
      <c r="K317" s="1">
        <v>160</v>
      </c>
      <c r="L317" s="1">
        <v>70</v>
      </c>
      <c r="M317" s="1">
        <v>90</v>
      </c>
      <c r="N317" s="1">
        <v>60</v>
      </c>
    </row>
    <row r="318" spans="1:14" ht="14.25" customHeight="1" x14ac:dyDescent="0.2">
      <c r="A318">
        <v>11</v>
      </c>
      <c r="B318">
        <v>626</v>
      </c>
      <c r="C318" s="3">
        <v>40940</v>
      </c>
      <c r="D318" s="1">
        <v>243</v>
      </c>
      <c r="E318" s="1">
        <v>99</v>
      </c>
      <c r="F318" s="1">
        <v>144</v>
      </c>
      <c r="G318" s="1">
        <v>38</v>
      </c>
      <c r="H318" s="1">
        <v>106</v>
      </c>
      <c r="I318" s="1">
        <v>27</v>
      </c>
      <c r="J318" s="1">
        <v>766</v>
      </c>
      <c r="K318" s="1">
        <v>160</v>
      </c>
      <c r="L318" s="1">
        <v>60</v>
      </c>
      <c r="M318" s="1">
        <v>100</v>
      </c>
      <c r="N318" s="1">
        <v>90</v>
      </c>
    </row>
    <row r="319" spans="1:14" ht="14.25" customHeight="1" x14ac:dyDescent="0.2">
      <c r="A319">
        <v>12</v>
      </c>
      <c r="B319">
        <v>858</v>
      </c>
      <c r="C319" s="3">
        <v>40940</v>
      </c>
      <c r="D319" s="1">
        <v>189</v>
      </c>
      <c r="E319" s="1">
        <v>77</v>
      </c>
      <c r="F319" s="1">
        <v>112</v>
      </c>
      <c r="G319" s="1">
        <v>32</v>
      </c>
      <c r="H319" s="1">
        <v>80</v>
      </c>
      <c r="I319" s="1">
        <v>21</v>
      </c>
      <c r="J319" s="1">
        <v>449</v>
      </c>
      <c r="K319" s="1">
        <v>120</v>
      </c>
      <c r="L319" s="1">
        <v>50</v>
      </c>
      <c r="M319" s="1">
        <v>70</v>
      </c>
      <c r="N319" s="1">
        <v>60</v>
      </c>
    </row>
    <row r="320" spans="1:14" ht="14.25" customHeight="1" x14ac:dyDescent="0.2">
      <c r="A320">
        <v>13</v>
      </c>
      <c r="B320">
        <v>858</v>
      </c>
      <c r="C320" s="3">
        <v>40940</v>
      </c>
      <c r="D320" s="1">
        <v>189</v>
      </c>
      <c r="E320" s="1">
        <v>75</v>
      </c>
      <c r="F320" s="1">
        <v>114</v>
      </c>
      <c r="G320" s="1">
        <v>56</v>
      </c>
      <c r="H320" s="1">
        <v>58</v>
      </c>
      <c r="I320" s="1">
        <v>24</v>
      </c>
      <c r="J320" s="1">
        <v>549</v>
      </c>
      <c r="K320" s="1">
        <v>120</v>
      </c>
      <c r="L320" s="1">
        <v>40</v>
      </c>
      <c r="M320" s="1">
        <v>80</v>
      </c>
      <c r="N320" s="1">
        <v>50</v>
      </c>
    </row>
    <row r="321" spans="1:14" ht="14.25" customHeight="1" x14ac:dyDescent="0.2">
      <c r="A321">
        <v>1</v>
      </c>
      <c r="B321">
        <v>909</v>
      </c>
      <c r="C321" s="3">
        <v>40940</v>
      </c>
      <c r="D321" s="1">
        <v>132</v>
      </c>
      <c r="E321" s="1">
        <v>104</v>
      </c>
      <c r="F321" s="1">
        <v>28</v>
      </c>
      <c r="G321" s="1">
        <v>55</v>
      </c>
      <c r="H321" s="1">
        <v>-27</v>
      </c>
      <c r="I321" s="1">
        <v>33</v>
      </c>
      <c r="J321" s="1">
        <v>685</v>
      </c>
      <c r="K321" s="1">
        <v>160</v>
      </c>
      <c r="L321" s="1">
        <v>130</v>
      </c>
      <c r="M321" s="1">
        <v>30</v>
      </c>
      <c r="N321" s="1">
        <v>-20</v>
      </c>
    </row>
    <row r="322" spans="1:14" ht="14.25" customHeight="1" x14ac:dyDescent="0.2">
      <c r="A322">
        <v>2</v>
      </c>
      <c r="B322">
        <v>415</v>
      </c>
      <c r="C322" s="3">
        <v>40940</v>
      </c>
      <c r="D322" s="1">
        <v>645</v>
      </c>
      <c r="E322" s="1">
        <v>258</v>
      </c>
      <c r="F322" s="1">
        <v>387</v>
      </c>
      <c r="G322" s="1">
        <v>142</v>
      </c>
      <c r="H322" s="1">
        <v>245</v>
      </c>
      <c r="I322" s="1">
        <v>90</v>
      </c>
      <c r="J322" s="1">
        <v>2067</v>
      </c>
      <c r="K322" s="1">
        <v>800</v>
      </c>
      <c r="L322" s="1">
        <v>320</v>
      </c>
      <c r="M322" s="1">
        <v>480</v>
      </c>
      <c r="N322" s="1">
        <v>360</v>
      </c>
    </row>
    <row r="323" spans="1:14" ht="14.25" customHeight="1" x14ac:dyDescent="0.2">
      <c r="A323">
        <v>3</v>
      </c>
      <c r="B323">
        <v>818</v>
      </c>
      <c r="C323" s="3">
        <v>40940</v>
      </c>
      <c r="D323" s="1">
        <v>122</v>
      </c>
      <c r="E323" s="1">
        <v>148</v>
      </c>
      <c r="F323" s="1">
        <v>-26</v>
      </c>
      <c r="G323" s="1">
        <v>91</v>
      </c>
      <c r="H323" s="1">
        <v>-117</v>
      </c>
      <c r="I323" s="1">
        <v>48</v>
      </c>
      <c r="J323" s="1">
        <v>1071</v>
      </c>
      <c r="K323" s="1">
        <v>150</v>
      </c>
      <c r="L323" s="1">
        <v>180</v>
      </c>
      <c r="M323" s="1">
        <v>-30</v>
      </c>
      <c r="N323" s="1">
        <v>-110</v>
      </c>
    </row>
    <row r="324" spans="1:14" ht="14.25" customHeight="1" x14ac:dyDescent="0.2">
      <c r="A324">
        <v>4</v>
      </c>
      <c r="B324">
        <v>702</v>
      </c>
      <c r="C324" s="3">
        <v>40940</v>
      </c>
      <c r="D324" s="1">
        <v>43</v>
      </c>
      <c r="E324" s="1">
        <v>0</v>
      </c>
      <c r="F324" s="1">
        <v>43</v>
      </c>
      <c r="G324" s="1">
        <v>12</v>
      </c>
      <c r="H324" s="1">
        <v>31</v>
      </c>
      <c r="I324" s="1">
        <v>0</v>
      </c>
      <c r="J324" s="1">
        <v>774</v>
      </c>
      <c r="K324" s="1">
        <v>40</v>
      </c>
      <c r="L324" s="1">
        <v>0</v>
      </c>
      <c r="M324" s="1">
        <v>40</v>
      </c>
      <c r="N324" s="1">
        <v>30</v>
      </c>
    </row>
    <row r="325" spans="1:14" ht="14.25" customHeight="1" x14ac:dyDescent="0.2">
      <c r="A325">
        <v>5</v>
      </c>
      <c r="B325">
        <v>775</v>
      </c>
      <c r="C325" s="3">
        <v>40940</v>
      </c>
      <c r="D325" s="1">
        <v>45</v>
      </c>
      <c r="E325" s="1">
        <v>18</v>
      </c>
      <c r="F325" s="1">
        <v>27</v>
      </c>
      <c r="G325" s="1">
        <v>17</v>
      </c>
      <c r="H325" s="1">
        <v>10</v>
      </c>
      <c r="I325" s="1">
        <v>5</v>
      </c>
      <c r="J325" s="1">
        <v>818</v>
      </c>
      <c r="K325" s="1">
        <v>40</v>
      </c>
      <c r="L325" s="1">
        <v>10</v>
      </c>
      <c r="M325" s="1">
        <v>30</v>
      </c>
      <c r="N325" s="1">
        <v>20</v>
      </c>
    </row>
    <row r="326" spans="1:14" ht="14.25" customHeight="1" x14ac:dyDescent="0.2">
      <c r="A326">
        <v>6</v>
      </c>
      <c r="B326">
        <v>775</v>
      </c>
      <c r="C326" s="3">
        <v>40940</v>
      </c>
      <c r="D326" s="1">
        <v>47</v>
      </c>
      <c r="E326" s="1">
        <v>19</v>
      </c>
      <c r="F326" s="1">
        <v>28</v>
      </c>
      <c r="G326" s="1">
        <v>17</v>
      </c>
      <c r="H326" s="1">
        <v>11</v>
      </c>
      <c r="I326" s="1">
        <v>5</v>
      </c>
      <c r="J326" s="1">
        <v>774</v>
      </c>
      <c r="K326" s="1">
        <v>40</v>
      </c>
      <c r="L326" s="1">
        <v>10</v>
      </c>
      <c r="M326" s="1">
        <v>30</v>
      </c>
      <c r="N326" s="1">
        <v>20</v>
      </c>
    </row>
    <row r="327" spans="1:14" ht="14.25" customHeight="1" x14ac:dyDescent="0.2">
      <c r="A327">
        <v>3</v>
      </c>
      <c r="B327">
        <v>702</v>
      </c>
      <c r="C327" s="3">
        <v>40940</v>
      </c>
      <c r="D327" s="1">
        <v>63</v>
      </c>
      <c r="E327" s="1">
        <v>28</v>
      </c>
      <c r="F327" s="1">
        <v>35</v>
      </c>
      <c r="G327" s="1">
        <v>29</v>
      </c>
      <c r="H327" s="1">
        <v>6</v>
      </c>
      <c r="I327" s="1">
        <v>8</v>
      </c>
      <c r="J327" s="1">
        <v>961</v>
      </c>
      <c r="K327" s="1">
        <v>70</v>
      </c>
      <c r="L327" s="1">
        <v>30</v>
      </c>
      <c r="M327" s="1">
        <v>40</v>
      </c>
      <c r="N327" s="1">
        <v>20</v>
      </c>
    </row>
    <row r="328" spans="1:14" ht="14.25" customHeight="1" x14ac:dyDescent="0.2">
      <c r="A328">
        <v>8</v>
      </c>
      <c r="B328">
        <v>775</v>
      </c>
      <c r="C328" s="3">
        <v>40940</v>
      </c>
      <c r="D328" s="1">
        <v>290</v>
      </c>
      <c r="E328" s="1">
        <v>121</v>
      </c>
      <c r="F328" s="1">
        <v>169</v>
      </c>
      <c r="G328" s="1">
        <v>143</v>
      </c>
      <c r="H328" s="1">
        <v>26</v>
      </c>
      <c r="I328" s="1">
        <v>110</v>
      </c>
      <c r="J328" s="1">
        <v>712</v>
      </c>
      <c r="K328" s="1">
        <v>250</v>
      </c>
      <c r="L328" s="1">
        <v>100</v>
      </c>
      <c r="M328" s="1">
        <v>150</v>
      </c>
      <c r="N328" s="1">
        <v>40</v>
      </c>
    </row>
    <row r="329" spans="1:14" ht="14.25" customHeight="1" x14ac:dyDescent="0.2">
      <c r="A329">
        <v>9</v>
      </c>
      <c r="B329">
        <v>775</v>
      </c>
      <c r="C329" s="3">
        <v>40940</v>
      </c>
      <c r="D329" s="1">
        <v>354</v>
      </c>
      <c r="E329" s="1">
        <v>148</v>
      </c>
      <c r="F329" s="1">
        <v>206</v>
      </c>
      <c r="G329" s="1">
        <v>91</v>
      </c>
      <c r="H329" s="1">
        <v>115</v>
      </c>
      <c r="I329" s="1">
        <v>48</v>
      </c>
      <c r="J329" s="1">
        <v>844</v>
      </c>
      <c r="K329" s="1">
        <v>310</v>
      </c>
      <c r="L329" s="1">
        <v>120</v>
      </c>
      <c r="M329" s="1">
        <v>190</v>
      </c>
      <c r="N329" s="1">
        <v>120</v>
      </c>
    </row>
    <row r="330" spans="1:14" ht="14.25" customHeight="1" x14ac:dyDescent="0.2">
      <c r="A330">
        <v>10</v>
      </c>
      <c r="B330">
        <v>702</v>
      </c>
      <c r="C330" s="3">
        <v>40940</v>
      </c>
      <c r="D330" s="1">
        <v>254</v>
      </c>
      <c r="E330" s="1">
        <v>104</v>
      </c>
      <c r="F330" s="1">
        <v>150</v>
      </c>
      <c r="G330" s="1">
        <v>56</v>
      </c>
      <c r="H330" s="1">
        <v>94</v>
      </c>
      <c r="I330" s="1">
        <v>33</v>
      </c>
      <c r="J330" s="1">
        <v>596</v>
      </c>
      <c r="K330" s="1">
        <v>220</v>
      </c>
      <c r="L330" s="1">
        <v>80</v>
      </c>
      <c r="M330" s="1">
        <v>140</v>
      </c>
      <c r="N330" s="1">
        <v>110</v>
      </c>
    </row>
    <row r="331" spans="1:14" ht="14.25" customHeight="1" x14ac:dyDescent="0.2">
      <c r="A331">
        <v>11</v>
      </c>
      <c r="B331">
        <v>775</v>
      </c>
      <c r="C331" s="3">
        <v>40940</v>
      </c>
      <c r="D331" s="1">
        <v>545</v>
      </c>
      <c r="E331" s="1">
        <v>234</v>
      </c>
      <c r="F331" s="1">
        <v>311</v>
      </c>
      <c r="G331" s="1">
        <v>109</v>
      </c>
      <c r="H331" s="1">
        <v>202</v>
      </c>
      <c r="I331" s="1">
        <v>77</v>
      </c>
      <c r="J331" s="1">
        <v>1282</v>
      </c>
      <c r="K331" s="1">
        <v>370</v>
      </c>
      <c r="L331" s="1">
        <v>150</v>
      </c>
      <c r="M331" s="1">
        <v>220</v>
      </c>
      <c r="N331" s="1">
        <v>150</v>
      </c>
    </row>
    <row r="332" spans="1:14" ht="14.25" customHeight="1" x14ac:dyDescent="0.2">
      <c r="A332">
        <v>12</v>
      </c>
      <c r="B332">
        <v>702</v>
      </c>
      <c r="C332" s="3">
        <v>40940</v>
      </c>
      <c r="D332" s="1">
        <v>457</v>
      </c>
      <c r="E332" s="1">
        <v>228</v>
      </c>
      <c r="F332" s="1">
        <v>229</v>
      </c>
      <c r="G332" s="1">
        <v>87</v>
      </c>
      <c r="H332" s="1">
        <v>142</v>
      </c>
      <c r="I332" s="1">
        <v>63</v>
      </c>
      <c r="J332" s="1">
        <v>1436</v>
      </c>
      <c r="K332" s="1">
        <v>310</v>
      </c>
      <c r="L332" s="1">
        <v>150</v>
      </c>
      <c r="M332" s="1">
        <v>160</v>
      </c>
      <c r="N332" s="1">
        <v>100</v>
      </c>
    </row>
    <row r="333" spans="1:14" ht="14.25" customHeight="1" x14ac:dyDescent="0.2">
      <c r="A333">
        <v>13</v>
      </c>
      <c r="B333">
        <v>702</v>
      </c>
      <c r="C333" s="3">
        <v>40940</v>
      </c>
      <c r="D333" s="1">
        <v>23</v>
      </c>
      <c r="E333" s="1">
        <v>240</v>
      </c>
      <c r="F333" s="1">
        <v>-240</v>
      </c>
      <c r="G333" s="1">
        <v>125</v>
      </c>
      <c r="H333" s="1">
        <v>-342</v>
      </c>
      <c r="I333" s="1">
        <v>91</v>
      </c>
      <c r="J333" s="1">
        <v>1937</v>
      </c>
      <c r="K333" s="1">
        <v>0</v>
      </c>
      <c r="L333" s="1">
        <v>150</v>
      </c>
      <c r="M333" s="1">
        <v>-150</v>
      </c>
      <c r="N333" s="1">
        <v>-220</v>
      </c>
    </row>
    <row r="334" spans="1:14" ht="14.25" customHeight="1" x14ac:dyDescent="0.2">
      <c r="A334">
        <v>2</v>
      </c>
      <c r="B334">
        <v>775</v>
      </c>
      <c r="C334" s="3">
        <v>40940</v>
      </c>
      <c r="D334" s="1">
        <v>74</v>
      </c>
      <c r="E334" s="1">
        <v>33</v>
      </c>
      <c r="F334" s="1">
        <v>41</v>
      </c>
      <c r="G334" s="1">
        <v>46</v>
      </c>
      <c r="H334" s="1">
        <v>-5</v>
      </c>
      <c r="I334" s="1">
        <v>12</v>
      </c>
      <c r="J334" s="1">
        <v>193</v>
      </c>
      <c r="K334" s="1">
        <v>90</v>
      </c>
      <c r="L334" s="1">
        <v>40</v>
      </c>
      <c r="M334" s="1">
        <v>50</v>
      </c>
      <c r="N334" s="1">
        <v>10</v>
      </c>
    </row>
    <row r="335" spans="1:14" ht="14.25" customHeight="1" x14ac:dyDescent="0.2">
      <c r="A335">
        <v>4</v>
      </c>
      <c r="B335">
        <v>503</v>
      </c>
      <c r="C335" s="3">
        <v>40940</v>
      </c>
      <c r="D335" s="1">
        <v>132</v>
      </c>
      <c r="E335" s="1">
        <v>59</v>
      </c>
      <c r="F335" s="1">
        <v>73</v>
      </c>
      <c r="G335" s="1">
        <v>55</v>
      </c>
      <c r="H335" s="1">
        <v>18</v>
      </c>
      <c r="I335" s="1">
        <v>22</v>
      </c>
      <c r="J335" s="1">
        <v>331</v>
      </c>
      <c r="K335" s="1">
        <v>120</v>
      </c>
      <c r="L335" s="1">
        <v>50</v>
      </c>
      <c r="M335" s="1">
        <v>70</v>
      </c>
      <c r="N335" s="1">
        <v>20</v>
      </c>
    </row>
    <row r="336" spans="1:14" ht="14.25" customHeight="1" x14ac:dyDescent="0.2">
      <c r="A336">
        <v>5</v>
      </c>
      <c r="B336">
        <v>541</v>
      </c>
      <c r="C336" s="3">
        <v>40940</v>
      </c>
      <c r="D336" s="1">
        <v>140</v>
      </c>
      <c r="E336" s="1">
        <v>60</v>
      </c>
      <c r="F336" s="1">
        <v>80</v>
      </c>
      <c r="G336" s="1">
        <v>47</v>
      </c>
      <c r="H336" s="1">
        <v>33</v>
      </c>
      <c r="I336" s="1">
        <v>19</v>
      </c>
      <c r="J336" s="1">
        <v>329</v>
      </c>
      <c r="K336" s="1">
        <v>130</v>
      </c>
      <c r="L336" s="1">
        <v>50</v>
      </c>
      <c r="M336" s="1">
        <v>80</v>
      </c>
      <c r="N336" s="1">
        <v>50</v>
      </c>
    </row>
    <row r="337" spans="1:14" ht="14.25" customHeight="1" x14ac:dyDescent="0.2">
      <c r="A337">
        <v>6</v>
      </c>
      <c r="B337">
        <v>971</v>
      </c>
      <c r="C337" s="3">
        <v>40940</v>
      </c>
      <c r="D337" s="1">
        <v>340</v>
      </c>
      <c r="E337" s="1">
        <v>170</v>
      </c>
      <c r="F337" s="1">
        <v>170</v>
      </c>
      <c r="G337" s="1">
        <v>71</v>
      </c>
      <c r="H337" s="1">
        <v>99</v>
      </c>
      <c r="I337" s="1">
        <v>47</v>
      </c>
      <c r="J337" s="1">
        <v>1073</v>
      </c>
      <c r="K337" s="1">
        <v>320</v>
      </c>
      <c r="L337" s="1">
        <v>160</v>
      </c>
      <c r="M337" s="1">
        <v>160</v>
      </c>
      <c r="N337" s="1">
        <v>100</v>
      </c>
    </row>
    <row r="338" spans="1:14" ht="14.25" customHeight="1" x14ac:dyDescent="0.2">
      <c r="A338">
        <v>3</v>
      </c>
      <c r="B338">
        <v>971</v>
      </c>
      <c r="C338" s="3">
        <v>40940</v>
      </c>
      <c r="D338" s="1">
        <v>128</v>
      </c>
      <c r="E338" s="1">
        <v>52</v>
      </c>
      <c r="F338" s="1">
        <v>76</v>
      </c>
      <c r="G338" s="1">
        <v>38</v>
      </c>
      <c r="H338" s="1">
        <v>38</v>
      </c>
      <c r="I338" s="1">
        <v>16</v>
      </c>
      <c r="J338" s="1">
        <v>357</v>
      </c>
      <c r="K338" s="1">
        <v>160</v>
      </c>
      <c r="L338" s="1">
        <v>60</v>
      </c>
      <c r="M338" s="1">
        <v>100</v>
      </c>
      <c r="N338" s="1">
        <v>70</v>
      </c>
    </row>
    <row r="339" spans="1:14" ht="14.25" customHeight="1" x14ac:dyDescent="0.2">
      <c r="A339">
        <v>8</v>
      </c>
      <c r="B339">
        <v>971</v>
      </c>
      <c r="C339" s="3">
        <v>40940</v>
      </c>
      <c r="D339" s="1">
        <v>81</v>
      </c>
      <c r="E339" s="1">
        <v>33</v>
      </c>
      <c r="F339" s="1">
        <v>48</v>
      </c>
      <c r="G339" s="1">
        <v>20</v>
      </c>
      <c r="H339" s="1">
        <v>28</v>
      </c>
      <c r="I339" s="1">
        <v>9</v>
      </c>
      <c r="J339" s="1">
        <v>772</v>
      </c>
      <c r="K339" s="1">
        <v>70</v>
      </c>
      <c r="L339" s="1">
        <v>20</v>
      </c>
      <c r="M339" s="1">
        <v>50</v>
      </c>
      <c r="N339" s="1">
        <v>50</v>
      </c>
    </row>
    <row r="340" spans="1:14" ht="14.25" customHeight="1" x14ac:dyDescent="0.2">
      <c r="A340">
        <v>9</v>
      </c>
      <c r="B340">
        <v>541</v>
      </c>
      <c r="C340" s="3">
        <v>40940</v>
      </c>
      <c r="D340" s="1">
        <v>100</v>
      </c>
      <c r="E340" s="1">
        <v>44</v>
      </c>
      <c r="F340" s="1">
        <v>56</v>
      </c>
      <c r="G340" s="1">
        <v>26</v>
      </c>
      <c r="H340" s="1">
        <v>30</v>
      </c>
      <c r="I340" s="1">
        <v>14</v>
      </c>
      <c r="J340" s="1">
        <v>618</v>
      </c>
      <c r="K340" s="1">
        <v>80</v>
      </c>
      <c r="L340" s="1">
        <v>30</v>
      </c>
      <c r="M340" s="1">
        <v>50</v>
      </c>
      <c r="N340" s="1">
        <v>30</v>
      </c>
    </row>
    <row r="341" spans="1:14" ht="14.25" customHeight="1" x14ac:dyDescent="0.2">
      <c r="A341">
        <v>11</v>
      </c>
      <c r="B341">
        <v>541</v>
      </c>
      <c r="C341" s="3">
        <v>40940</v>
      </c>
      <c r="D341" s="1">
        <v>56</v>
      </c>
      <c r="E341" s="1">
        <v>22</v>
      </c>
      <c r="F341" s="1">
        <v>34</v>
      </c>
      <c r="G341" s="1">
        <v>17</v>
      </c>
      <c r="H341" s="1">
        <v>17</v>
      </c>
      <c r="I341" s="1">
        <v>6</v>
      </c>
      <c r="J341" s="1">
        <v>452</v>
      </c>
      <c r="K341" s="1">
        <v>30</v>
      </c>
      <c r="L341" s="1">
        <v>10</v>
      </c>
      <c r="M341" s="1">
        <v>20</v>
      </c>
      <c r="N341" s="1">
        <v>20</v>
      </c>
    </row>
    <row r="342" spans="1:14" ht="14.25" customHeight="1" x14ac:dyDescent="0.2">
      <c r="A342">
        <v>12</v>
      </c>
      <c r="B342">
        <v>971</v>
      </c>
      <c r="C342" s="3">
        <v>40940</v>
      </c>
      <c r="D342" s="1">
        <v>200</v>
      </c>
      <c r="E342" s="1">
        <v>80</v>
      </c>
      <c r="F342" s="1">
        <v>120</v>
      </c>
      <c r="G342" s="1">
        <v>58</v>
      </c>
      <c r="H342" s="1">
        <v>62</v>
      </c>
      <c r="I342" s="1">
        <v>26</v>
      </c>
      <c r="J342" s="1">
        <v>640</v>
      </c>
      <c r="K342" s="1">
        <v>130</v>
      </c>
      <c r="L342" s="1">
        <v>50</v>
      </c>
      <c r="M342" s="1">
        <v>80</v>
      </c>
      <c r="N342" s="1">
        <v>50</v>
      </c>
    </row>
    <row r="343" spans="1:14" ht="14.25" customHeight="1" x14ac:dyDescent="0.2">
      <c r="A343">
        <v>13</v>
      </c>
      <c r="B343">
        <v>503</v>
      </c>
      <c r="C343" s="3">
        <v>40940</v>
      </c>
      <c r="D343" s="1">
        <v>206</v>
      </c>
      <c r="E343" s="1">
        <v>86</v>
      </c>
      <c r="F343" s="1">
        <v>120</v>
      </c>
      <c r="G343" s="1">
        <v>49</v>
      </c>
      <c r="H343" s="1">
        <v>71</v>
      </c>
      <c r="I343" s="1">
        <v>26</v>
      </c>
      <c r="J343" s="1">
        <v>490</v>
      </c>
      <c r="K343" s="1">
        <v>140</v>
      </c>
      <c r="L343" s="1">
        <v>50</v>
      </c>
      <c r="M343" s="1">
        <v>90</v>
      </c>
      <c r="N343" s="1">
        <v>60</v>
      </c>
    </row>
    <row r="344" spans="1:14" ht="14.25" customHeight="1" x14ac:dyDescent="0.2">
      <c r="A344">
        <v>1</v>
      </c>
      <c r="B344">
        <v>971</v>
      </c>
      <c r="C344" s="3">
        <v>40940</v>
      </c>
      <c r="D344" s="1">
        <v>129</v>
      </c>
      <c r="E344" s="1">
        <v>54</v>
      </c>
      <c r="F344" s="1">
        <v>75</v>
      </c>
      <c r="G344" s="1">
        <v>79</v>
      </c>
      <c r="H344" s="1">
        <v>-4</v>
      </c>
      <c r="I344" s="1">
        <v>49</v>
      </c>
      <c r="J344" s="1">
        <v>427</v>
      </c>
      <c r="K344" s="1">
        <v>160</v>
      </c>
      <c r="L344" s="1">
        <v>60</v>
      </c>
      <c r="M344" s="1">
        <v>100</v>
      </c>
      <c r="N344" s="1">
        <v>40</v>
      </c>
    </row>
    <row r="345" spans="1:14" ht="14.25" customHeight="1" x14ac:dyDescent="0.2">
      <c r="A345">
        <v>2</v>
      </c>
      <c r="B345">
        <v>503</v>
      </c>
      <c r="C345" s="3">
        <v>40940</v>
      </c>
      <c r="D345" s="1">
        <v>155</v>
      </c>
      <c r="E345" s="1">
        <v>65</v>
      </c>
      <c r="F345" s="1">
        <v>90</v>
      </c>
      <c r="G345" s="1">
        <v>65</v>
      </c>
      <c r="H345" s="1">
        <v>25</v>
      </c>
      <c r="I345" s="1">
        <v>21</v>
      </c>
      <c r="J345" s="1">
        <v>392</v>
      </c>
      <c r="K345" s="1">
        <v>190</v>
      </c>
      <c r="L345" s="1">
        <v>80</v>
      </c>
      <c r="M345" s="1">
        <v>110</v>
      </c>
      <c r="N345" s="1">
        <v>50</v>
      </c>
    </row>
    <row r="346" spans="1:14" ht="14.25" customHeight="1" x14ac:dyDescent="0.2">
      <c r="A346">
        <v>4</v>
      </c>
      <c r="B346">
        <v>360</v>
      </c>
      <c r="C346" s="3">
        <v>40940</v>
      </c>
      <c r="D346" s="1">
        <v>110</v>
      </c>
      <c r="E346" s="1">
        <v>48</v>
      </c>
      <c r="F346" s="1">
        <v>62</v>
      </c>
      <c r="G346" s="1">
        <v>27</v>
      </c>
      <c r="H346" s="1">
        <v>35</v>
      </c>
      <c r="I346" s="1">
        <v>15</v>
      </c>
      <c r="J346" s="1">
        <v>617</v>
      </c>
      <c r="K346" s="1">
        <v>100</v>
      </c>
      <c r="L346" s="1">
        <v>40</v>
      </c>
      <c r="M346" s="1">
        <v>60</v>
      </c>
      <c r="N346" s="1">
        <v>40</v>
      </c>
    </row>
    <row r="347" spans="1:14" ht="14.25" customHeight="1" x14ac:dyDescent="0.2">
      <c r="A347">
        <v>5</v>
      </c>
      <c r="B347">
        <v>253</v>
      </c>
      <c r="C347" s="3">
        <v>40940</v>
      </c>
      <c r="D347" s="1">
        <v>118</v>
      </c>
      <c r="E347" s="1">
        <v>53</v>
      </c>
      <c r="F347" s="1">
        <v>65</v>
      </c>
      <c r="G347" s="1">
        <v>53</v>
      </c>
      <c r="H347" s="1">
        <v>12</v>
      </c>
      <c r="I347" s="1">
        <v>20</v>
      </c>
      <c r="J347" s="1">
        <v>306</v>
      </c>
      <c r="K347" s="1">
        <v>110</v>
      </c>
      <c r="L347" s="1">
        <v>50</v>
      </c>
      <c r="M347" s="1">
        <v>60</v>
      </c>
      <c r="N347" s="1">
        <v>20</v>
      </c>
    </row>
    <row r="348" spans="1:14" ht="14.25" customHeight="1" x14ac:dyDescent="0.2">
      <c r="A348">
        <v>6</v>
      </c>
      <c r="B348">
        <v>509</v>
      </c>
      <c r="C348" s="3">
        <v>40940</v>
      </c>
      <c r="D348" s="1">
        <v>154</v>
      </c>
      <c r="E348" s="1">
        <v>70</v>
      </c>
      <c r="F348" s="1">
        <v>84</v>
      </c>
      <c r="G348" s="1">
        <v>43</v>
      </c>
      <c r="H348" s="1">
        <v>41</v>
      </c>
      <c r="I348" s="1">
        <v>21</v>
      </c>
      <c r="J348" s="1">
        <v>957</v>
      </c>
      <c r="K348" s="1">
        <v>140</v>
      </c>
      <c r="L348" s="1">
        <v>60</v>
      </c>
      <c r="M348" s="1">
        <v>80</v>
      </c>
      <c r="N348" s="1">
        <v>60</v>
      </c>
    </row>
    <row r="349" spans="1:14" ht="14.25" customHeight="1" x14ac:dyDescent="0.2">
      <c r="A349">
        <v>3</v>
      </c>
      <c r="B349">
        <v>206</v>
      </c>
      <c r="C349" s="3">
        <v>40940</v>
      </c>
      <c r="D349" s="1">
        <v>220</v>
      </c>
      <c r="E349" s="1">
        <v>92</v>
      </c>
      <c r="F349" s="1">
        <v>128</v>
      </c>
      <c r="G349" s="1">
        <v>113</v>
      </c>
      <c r="H349" s="1">
        <v>15</v>
      </c>
      <c r="I349" s="1">
        <v>83</v>
      </c>
      <c r="J349" s="1">
        <v>541</v>
      </c>
      <c r="K349" s="1">
        <v>270</v>
      </c>
      <c r="L349" s="1">
        <v>110</v>
      </c>
      <c r="M349" s="1">
        <v>160</v>
      </c>
      <c r="N349" s="1">
        <v>60</v>
      </c>
    </row>
    <row r="350" spans="1:14" ht="14.25" customHeight="1" x14ac:dyDescent="0.2">
      <c r="A350">
        <v>8</v>
      </c>
      <c r="B350">
        <v>206</v>
      </c>
      <c r="C350" s="3">
        <v>40940</v>
      </c>
      <c r="D350" s="1">
        <v>325</v>
      </c>
      <c r="E350" s="1">
        <v>130</v>
      </c>
      <c r="F350" s="1">
        <v>195</v>
      </c>
      <c r="G350" s="1">
        <v>74</v>
      </c>
      <c r="H350" s="1">
        <v>121</v>
      </c>
      <c r="I350" s="1">
        <v>42</v>
      </c>
      <c r="J350" s="1">
        <v>945</v>
      </c>
      <c r="K350" s="1">
        <v>280</v>
      </c>
      <c r="L350" s="1">
        <v>110</v>
      </c>
      <c r="M350" s="1">
        <v>170</v>
      </c>
      <c r="N350" s="1">
        <v>120</v>
      </c>
    </row>
    <row r="351" spans="1:14" ht="14.25" customHeight="1" x14ac:dyDescent="0.2">
      <c r="A351">
        <v>9</v>
      </c>
      <c r="B351">
        <v>509</v>
      </c>
      <c r="C351" s="3">
        <v>40940</v>
      </c>
      <c r="D351" s="1">
        <v>94</v>
      </c>
      <c r="E351" s="1">
        <v>38</v>
      </c>
      <c r="F351" s="1">
        <v>56</v>
      </c>
      <c r="G351" s="1">
        <v>22</v>
      </c>
      <c r="H351" s="1">
        <v>34</v>
      </c>
      <c r="I351" s="1">
        <v>10</v>
      </c>
      <c r="J351" s="1">
        <v>772</v>
      </c>
      <c r="K351" s="1">
        <v>80</v>
      </c>
      <c r="L351" s="1">
        <v>30</v>
      </c>
      <c r="M351" s="1">
        <v>50</v>
      </c>
      <c r="N351" s="1">
        <v>50</v>
      </c>
    </row>
    <row r="352" spans="1:14" ht="14.25" customHeight="1" x14ac:dyDescent="0.2">
      <c r="A352">
        <v>11</v>
      </c>
      <c r="B352">
        <v>360</v>
      </c>
      <c r="C352" s="3">
        <v>40940</v>
      </c>
      <c r="D352" s="1">
        <v>174</v>
      </c>
      <c r="E352" s="1">
        <v>65</v>
      </c>
      <c r="F352" s="1">
        <v>109</v>
      </c>
      <c r="G352" s="1">
        <v>43</v>
      </c>
      <c r="H352" s="1">
        <v>66</v>
      </c>
      <c r="I352" s="1">
        <v>20</v>
      </c>
      <c r="J352" s="1">
        <v>372</v>
      </c>
      <c r="K352" s="1">
        <v>110</v>
      </c>
      <c r="L352" s="1">
        <v>40</v>
      </c>
      <c r="M352" s="1">
        <v>70</v>
      </c>
      <c r="N352" s="1">
        <v>40</v>
      </c>
    </row>
    <row r="353" spans="1:14" ht="14.25" customHeight="1" x14ac:dyDescent="0.2">
      <c r="A353">
        <v>12</v>
      </c>
      <c r="B353">
        <v>206</v>
      </c>
      <c r="C353" s="3">
        <v>40940</v>
      </c>
      <c r="D353" s="1">
        <v>137</v>
      </c>
      <c r="E353" s="1">
        <v>56</v>
      </c>
      <c r="F353" s="1">
        <v>81</v>
      </c>
      <c r="G353" s="1">
        <v>40</v>
      </c>
      <c r="H353" s="1">
        <v>41</v>
      </c>
      <c r="I353" s="1">
        <v>17</v>
      </c>
      <c r="J353" s="1">
        <v>382</v>
      </c>
      <c r="K353" s="1">
        <v>90</v>
      </c>
      <c r="L353" s="1">
        <v>30</v>
      </c>
      <c r="M353" s="1">
        <v>60</v>
      </c>
      <c r="N353" s="1">
        <v>40</v>
      </c>
    </row>
    <row r="354" spans="1:14" ht="14.25" customHeight="1" x14ac:dyDescent="0.2">
      <c r="A354">
        <v>13</v>
      </c>
      <c r="B354">
        <v>253</v>
      </c>
      <c r="C354" s="3">
        <v>40940</v>
      </c>
      <c r="D354" s="1">
        <v>155</v>
      </c>
      <c r="E354" s="1">
        <v>65</v>
      </c>
      <c r="F354" s="1">
        <v>90</v>
      </c>
      <c r="G354" s="1">
        <v>87</v>
      </c>
      <c r="H354" s="1">
        <v>3</v>
      </c>
      <c r="I354" s="1">
        <v>58</v>
      </c>
      <c r="J354" s="1">
        <v>513</v>
      </c>
      <c r="K354" s="1">
        <v>100</v>
      </c>
      <c r="L354" s="1">
        <v>40</v>
      </c>
      <c r="M354" s="1">
        <v>60</v>
      </c>
      <c r="N354" s="1">
        <v>10</v>
      </c>
    </row>
    <row r="355" spans="1:14" ht="14.25" customHeight="1" x14ac:dyDescent="0.2">
      <c r="A355">
        <v>2</v>
      </c>
      <c r="B355">
        <v>509</v>
      </c>
      <c r="C355" s="3">
        <v>40940</v>
      </c>
      <c r="D355" s="1">
        <v>142</v>
      </c>
      <c r="E355" s="1">
        <v>58</v>
      </c>
      <c r="F355" s="1">
        <v>84</v>
      </c>
      <c r="G355" s="1">
        <v>40</v>
      </c>
      <c r="H355" s="1">
        <v>44</v>
      </c>
      <c r="I355" s="1">
        <v>18</v>
      </c>
      <c r="J355" s="1">
        <v>331</v>
      </c>
      <c r="K355" s="1">
        <v>170</v>
      </c>
      <c r="L355" s="1">
        <v>70</v>
      </c>
      <c r="M355" s="1">
        <v>100</v>
      </c>
      <c r="N355" s="1">
        <v>70</v>
      </c>
    </row>
    <row r="356" spans="1:14" ht="14.25" customHeight="1" x14ac:dyDescent="0.2">
      <c r="A356">
        <v>1</v>
      </c>
      <c r="B356">
        <v>720</v>
      </c>
      <c r="C356" s="3">
        <v>40969</v>
      </c>
      <c r="D356" s="1">
        <v>213</v>
      </c>
      <c r="E356" s="1">
        <v>87</v>
      </c>
      <c r="F356" s="1">
        <v>126</v>
      </c>
      <c r="G356" s="1">
        <v>36</v>
      </c>
      <c r="H356" s="1">
        <v>90</v>
      </c>
      <c r="I356" s="1">
        <v>24</v>
      </c>
      <c r="J356" s="1">
        <v>756</v>
      </c>
      <c r="K356" s="1">
        <v>220</v>
      </c>
      <c r="L356" s="1">
        <v>90</v>
      </c>
      <c r="M356" s="1">
        <v>130</v>
      </c>
      <c r="N356" s="1">
        <v>100</v>
      </c>
    </row>
    <row r="357" spans="1:14" ht="14.25" customHeight="1" x14ac:dyDescent="0.2">
      <c r="A357">
        <v>2</v>
      </c>
      <c r="B357">
        <v>970</v>
      </c>
      <c r="C357" s="3">
        <v>40969</v>
      </c>
      <c r="D357" s="1">
        <v>193</v>
      </c>
      <c r="E357" s="1">
        <v>84</v>
      </c>
      <c r="F357" s="1">
        <v>109</v>
      </c>
      <c r="G357" s="1">
        <v>40</v>
      </c>
      <c r="H357" s="1">
        <v>69</v>
      </c>
      <c r="I357" s="1">
        <v>27</v>
      </c>
      <c r="J357" s="1">
        <v>603</v>
      </c>
      <c r="K357" s="1">
        <v>200</v>
      </c>
      <c r="L357" s="1">
        <v>80</v>
      </c>
      <c r="M357" s="1">
        <v>120</v>
      </c>
      <c r="N357" s="1">
        <v>90</v>
      </c>
    </row>
    <row r="358" spans="1:14" ht="14.25" customHeight="1" x14ac:dyDescent="0.2">
      <c r="A358">
        <v>3</v>
      </c>
      <c r="B358">
        <v>720</v>
      </c>
      <c r="C358" s="3">
        <v>40969</v>
      </c>
      <c r="D358" s="1">
        <v>234</v>
      </c>
      <c r="E358" s="1">
        <v>95</v>
      </c>
      <c r="F358" s="1">
        <v>139</v>
      </c>
      <c r="G358" s="1">
        <v>38</v>
      </c>
      <c r="H358" s="1">
        <v>101</v>
      </c>
      <c r="I358" s="1">
        <v>26</v>
      </c>
      <c r="J358" s="1">
        <v>799</v>
      </c>
      <c r="K358" s="1">
        <v>240</v>
      </c>
      <c r="L358" s="1">
        <v>100</v>
      </c>
      <c r="M358" s="1">
        <v>140</v>
      </c>
      <c r="N358" s="1">
        <v>110</v>
      </c>
    </row>
    <row r="359" spans="1:14" ht="14.25" customHeight="1" x14ac:dyDescent="0.2">
      <c r="A359">
        <v>13</v>
      </c>
      <c r="B359">
        <v>720</v>
      </c>
      <c r="C359" s="3">
        <v>40969</v>
      </c>
      <c r="D359" s="1">
        <v>98</v>
      </c>
      <c r="E359" s="1">
        <v>43</v>
      </c>
      <c r="F359" s="1">
        <v>55</v>
      </c>
      <c r="G359" s="1">
        <v>26</v>
      </c>
      <c r="H359" s="1">
        <v>29</v>
      </c>
      <c r="I359" s="1">
        <v>14</v>
      </c>
      <c r="J359" s="1">
        <v>613</v>
      </c>
      <c r="K359" s="1">
        <v>80</v>
      </c>
      <c r="L359" s="1">
        <v>30</v>
      </c>
      <c r="M359" s="1">
        <v>50</v>
      </c>
      <c r="N359" s="1">
        <v>30</v>
      </c>
    </row>
    <row r="360" spans="1:14" ht="14.25" customHeight="1" x14ac:dyDescent="0.2">
      <c r="A360">
        <v>5</v>
      </c>
      <c r="B360">
        <v>719</v>
      </c>
      <c r="C360" s="3">
        <v>40969</v>
      </c>
      <c r="D360" s="1">
        <v>198</v>
      </c>
      <c r="E360" s="1">
        <v>81</v>
      </c>
      <c r="F360" s="1">
        <v>117</v>
      </c>
      <c r="G360" s="1">
        <v>33</v>
      </c>
      <c r="H360" s="1">
        <v>84</v>
      </c>
      <c r="I360" s="1">
        <v>22</v>
      </c>
      <c r="J360" s="1">
        <v>441</v>
      </c>
      <c r="K360" s="1">
        <v>230</v>
      </c>
      <c r="L360" s="1">
        <v>90</v>
      </c>
      <c r="M360" s="1">
        <v>140</v>
      </c>
      <c r="N360" s="1">
        <v>110</v>
      </c>
    </row>
    <row r="361" spans="1:14" ht="14.25" customHeight="1" x14ac:dyDescent="0.2">
      <c r="A361">
        <v>6</v>
      </c>
      <c r="B361">
        <v>970</v>
      </c>
      <c r="C361" s="3">
        <v>40969</v>
      </c>
      <c r="D361" s="1">
        <v>180</v>
      </c>
      <c r="E361" s="1">
        <v>72</v>
      </c>
      <c r="F361" s="1">
        <v>108</v>
      </c>
      <c r="G361" s="1">
        <v>54</v>
      </c>
      <c r="H361" s="1">
        <v>54</v>
      </c>
      <c r="I361" s="1">
        <v>23</v>
      </c>
      <c r="J361" s="1">
        <v>541</v>
      </c>
      <c r="K361" s="1">
        <v>210</v>
      </c>
      <c r="L361" s="1">
        <v>80</v>
      </c>
      <c r="M361" s="1">
        <v>130</v>
      </c>
      <c r="N361" s="1">
        <v>80</v>
      </c>
    </row>
    <row r="362" spans="1:14" ht="14.25" customHeight="1" x14ac:dyDescent="0.2">
      <c r="A362">
        <v>8</v>
      </c>
      <c r="B362">
        <v>719</v>
      </c>
      <c r="C362" s="3">
        <v>40969</v>
      </c>
      <c r="D362" s="1">
        <v>325</v>
      </c>
      <c r="E362" s="1">
        <v>162</v>
      </c>
      <c r="F362" s="1">
        <v>163</v>
      </c>
      <c r="G362" s="1">
        <v>69</v>
      </c>
      <c r="H362" s="1">
        <v>94</v>
      </c>
      <c r="I362" s="1">
        <v>45</v>
      </c>
      <c r="J362" s="1">
        <v>1059</v>
      </c>
      <c r="K362" s="1">
        <v>280</v>
      </c>
      <c r="L362" s="1">
        <v>130</v>
      </c>
      <c r="M362" s="1">
        <v>150</v>
      </c>
      <c r="N362" s="1">
        <v>100</v>
      </c>
    </row>
    <row r="363" spans="1:14" ht="14.25" customHeight="1" x14ac:dyDescent="0.2">
      <c r="A363">
        <v>9</v>
      </c>
      <c r="B363">
        <v>970</v>
      </c>
      <c r="C363" s="3">
        <v>40969</v>
      </c>
      <c r="D363" s="1">
        <v>125</v>
      </c>
      <c r="E363" s="1">
        <v>52</v>
      </c>
      <c r="F363" s="1">
        <v>73</v>
      </c>
      <c r="G363" s="1">
        <v>77</v>
      </c>
      <c r="H363" s="1">
        <v>-4</v>
      </c>
      <c r="I363" s="1">
        <v>47</v>
      </c>
      <c r="J363" s="1">
        <v>421</v>
      </c>
      <c r="K363" s="1">
        <v>110</v>
      </c>
      <c r="L363" s="1">
        <v>40</v>
      </c>
      <c r="M363" s="1">
        <v>70</v>
      </c>
      <c r="N363" s="1">
        <v>20</v>
      </c>
    </row>
    <row r="364" spans="1:14" ht="14.25" customHeight="1" x14ac:dyDescent="0.2">
      <c r="A364">
        <v>10</v>
      </c>
      <c r="B364">
        <v>720</v>
      </c>
      <c r="C364" s="3">
        <v>40969</v>
      </c>
      <c r="D364" s="1">
        <v>134</v>
      </c>
      <c r="E364" s="1">
        <v>57</v>
      </c>
      <c r="F364" s="1">
        <v>77</v>
      </c>
      <c r="G364" s="1">
        <v>46</v>
      </c>
      <c r="H364" s="1">
        <v>31</v>
      </c>
      <c r="I364" s="1">
        <v>18</v>
      </c>
      <c r="J364" s="1">
        <v>323</v>
      </c>
      <c r="K364" s="1">
        <v>110</v>
      </c>
      <c r="L364" s="1">
        <v>40</v>
      </c>
      <c r="M364" s="1">
        <v>70</v>
      </c>
      <c r="N364" s="1">
        <v>40</v>
      </c>
    </row>
    <row r="365" spans="1:14" ht="14.25" customHeight="1" x14ac:dyDescent="0.2">
      <c r="A365">
        <v>11</v>
      </c>
      <c r="B365">
        <v>970</v>
      </c>
      <c r="C365" s="3">
        <v>40969</v>
      </c>
      <c r="D365" s="1">
        <v>129</v>
      </c>
      <c r="E365" s="1">
        <v>58</v>
      </c>
      <c r="F365" s="1">
        <v>71</v>
      </c>
      <c r="G365" s="1">
        <v>55</v>
      </c>
      <c r="H365" s="1">
        <v>16</v>
      </c>
      <c r="I365" s="1">
        <v>22</v>
      </c>
      <c r="J365" s="1">
        <v>325</v>
      </c>
      <c r="K365" s="1">
        <v>110</v>
      </c>
      <c r="L365" s="1">
        <v>40</v>
      </c>
      <c r="M365" s="1">
        <v>70</v>
      </c>
      <c r="N365" s="1">
        <v>20</v>
      </c>
    </row>
    <row r="366" spans="1:14" ht="14.25" customHeight="1" x14ac:dyDescent="0.2">
      <c r="A366">
        <v>12</v>
      </c>
      <c r="B366">
        <v>303</v>
      </c>
      <c r="C366" s="3">
        <v>40969</v>
      </c>
      <c r="D366" s="1">
        <v>135</v>
      </c>
      <c r="E366" s="1">
        <v>62</v>
      </c>
      <c r="F366" s="1">
        <v>73</v>
      </c>
      <c r="G366" s="1">
        <v>41</v>
      </c>
      <c r="H366" s="1">
        <v>32</v>
      </c>
      <c r="I366" s="1">
        <v>19</v>
      </c>
      <c r="J366" s="1">
        <v>952</v>
      </c>
      <c r="K366" s="1">
        <v>110</v>
      </c>
      <c r="L366" s="1">
        <v>50</v>
      </c>
      <c r="M366" s="1">
        <v>60</v>
      </c>
      <c r="N366" s="1">
        <v>30</v>
      </c>
    </row>
    <row r="367" spans="1:14" ht="14.25" customHeight="1" x14ac:dyDescent="0.2">
      <c r="A367">
        <v>2</v>
      </c>
      <c r="B367">
        <v>217</v>
      </c>
      <c r="C367" s="3">
        <v>40969</v>
      </c>
      <c r="D367" s="1">
        <v>367</v>
      </c>
      <c r="E367" s="1">
        <v>154</v>
      </c>
      <c r="F367" s="1">
        <v>213</v>
      </c>
      <c r="G367" s="1">
        <v>94</v>
      </c>
      <c r="H367" s="1">
        <v>119</v>
      </c>
      <c r="I367" s="1">
        <v>50</v>
      </c>
      <c r="J367" s="1">
        <v>829</v>
      </c>
      <c r="K367" s="1">
        <v>380</v>
      </c>
      <c r="L367" s="1">
        <v>160</v>
      </c>
      <c r="M367" s="1">
        <v>220</v>
      </c>
      <c r="N367" s="1">
        <v>140</v>
      </c>
    </row>
    <row r="368" spans="1:14" ht="14.25" customHeight="1" x14ac:dyDescent="0.2">
      <c r="A368">
        <v>3</v>
      </c>
      <c r="B368">
        <v>630</v>
      </c>
      <c r="C368" s="3">
        <v>40969</v>
      </c>
      <c r="D368" s="1">
        <v>267</v>
      </c>
      <c r="E368" s="1">
        <v>109</v>
      </c>
      <c r="F368" s="1">
        <v>158</v>
      </c>
      <c r="G368" s="1">
        <v>56</v>
      </c>
      <c r="H368" s="1">
        <v>102</v>
      </c>
      <c r="I368" s="1">
        <v>34</v>
      </c>
      <c r="J368" s="1">
        <v>585</v>
      </c>
      <c r="K368" s="1">
        <v>280</v>
      </c>
      <c r="L368" s="1">
        <v>110</v>
      </c>
      <c r="M368" s="1">
        <v>170</v>
      </c>
      <c r="N368" s="1">
        <v>120</v>
      </c>
    </row>
    <row r="369" spans="1:14" ht="14.25" customHeight="1" x14ac:dyDescent="0.2">
      <c r="A369">
        <v>5</v>
      </c>
      <c r="B369">
        <v>312</v>
      </c>
      <c r="C369" s="3">
        <v>40969</v>
      </c>
      <c r="D369" s="1">
        <v>567</v>
      </c>
      <c r="E369" s="1">
        <v>243</v>
      </c>
      <c r="F369" s="1">
        <v>324</v>
      </c>
      <c r="G369" s="1">
        <v>113</v>
      </c>
      <c r="H369" s="1">
        <v>211</v>
      </c>
      <c r="I369" s="1">
        <v>80</v>
      </c>
      <c r="J369" s="1">
        <v>1260</v>
      </c>
      <c r="K369" s="1">
        <v>660</v>
      </c>
      <c r="L369" s="1">
        <v>280</v>
      </c>
      <c r="M369" s="1">
        <v>380</v>
      </c>
      <c r="N369" s="1">
        <v>260</v>
      </c>
    </row>
    <row r="370" spans="1:14" ht="14.25" customHeight="1" x14ac:dyDescent="0.2">
      <c r="A370">
        <v>6</v>
      </c>
      <c r="B370">
        <v>773</v>
      </c>
      <c r="C370" s="3">
        <v>40969</v>
      </c>
      <c r="D370" s="1">
        <v>478</v>
      </c>
      <c r="E370" s="1">
        <v>239</v>
      </c>
      <c r="F370" s="1">
        <v>239</v>
      </c>
      <c r="G370" s="1">
        <v>91</v>
      </c>
      <c r="H370" s="1">
        <v>148</v>
      </c>
      <c r="I370" s="1">
        <v>66</v>
      </c>
      <c r="J370" s="1">
        <v>1417</v>
      </c>
      <c r="K370" s="1">
        <v>560</v>
      </c>
      <c r="L370" s="1">
        <v>270</v>
      </c>
      <c r="M370" s="1">
        <v>290</v>
      </c>
      <c r="N370" s="1">
        <v>200</v>
      </c>
    </row>
    <row r="371" spans="1:14" ht="14.25" customHeight="1" x14ac:dyDescent="0.2">
      <c r="A371">
        <v>8</v>
      </c>
      <c r="B371">
        <v>224</v>
      </c>
      <c r="C371" s="3">
        <v>40969</v>
      </c>
      <c r="D371" s="1">
        <v>213</v>
      </c>
      <c r="E371" s="1">
        <v>87</v>
      </c>
      <c r="F371" s="1">
        <v>126</v>
      </c>
      <c r="G371" s="1">
        <v>35</v>
      </c>
      <c r="H371" s="1">
        <v>91</v>
      </c>
      <c r="I371" s="1">
        <v>24</v>
      </c>
      <c r="J371" s="1">
        <v>756</v>
      </c>
      <c r="K371" s="1">
        <v>180</v>
      </c>
      <c r="L371" s="1">
        <v>70</v>
      </c>
      <c r="M371" s="1">
        <v>110</v>
      </c>
      <c r="N371" s="1">
        <v>90</v>
      </c>
    </row>
    <row r="372" spans="1:14" ht="14.25" customHeight="1" x14ac:dyDescent="0.2">
      <c r="A372">
        <v>9</v>
      </c>
      <c r="B372">
        <v>630</v>
      </c>
      <c r="C372" s="3">
        <v>40969</v>
      </c>
      <c r="D372" s="1">
        <v>193</v>
      </c>
      <c r="E372" s="1">
        <v>84</v>
      </c>
      <c r="F372" s="1">
        <v>109</v>
      </c>
      <c r="G372" s="1">
        <v>39</v>
      </c>
      <c r="H372" s="1">
        <v>70</v>
      </c>
      <c r="I372" s="1">
        <v>27</v>
      </c>
      <c r="J372" s="1">
        <v>603</v>
      </c>
      <c r="K372" s="1">
        <v>160</v>
      </c>
      <c r="L372" s="1">
        <v>70</v>
      </c>
      <c r="M372" s="1">
        <v>90</v>
      </c>
      <c r="N372" s="1">
        <v>60</v>
      </c>
    </row>
    <row r="373" spans="1:14" ht="14.25" customHeight="1" x14ac:dyDescent="0.2">
      <c r="A373">
        <v>10</v>
      </c>
      <c r="B373">
        <v>773</v>
      </c>
      <c r="C373" s="3">
        <v>40969</v>
      </c>
      <c r="D373" s="1">
        <v>234</v>
      </c>
      <c r="E373" s="1">
        <v>95</v>
      </c>
      <c r="F373" s="1">
        <v>139</v>
      </c>
      <c r="G373" s="1">
        <v>37</v>
      </c>
      <c r="H373" s="1">
        <v>102</v>
      </c>
      <c r="I373" s="1">
        <v>26</v>
      </c>
      <c r="J373" s="1">
        <v>799</v>
      </c>
      <c r="K373" s="1">
        <v>200</v>
      </c>
      <c r="L373" s="1">
        <v>80</v>
      </c>
      <c r="M373" s="1">
        <v>120</v>
      </c>
      <c r="N373" s="1">
        <v>100</v>
      </c>
    </row>
    <row r="374" spans="1:14" ht="14.25" customHeight="1" x14ac:dyDescent="0.2">
      <c r="A374">
        <v>11</v>
      </c>
      <c r="B374">
        <v>815</v>
      </c>
      <c r="C374" s="3">
        <v>40969</v>
      </c>
      <c r="D374" s="1">
        <v>198</v>
      </c>
      <c r="E374" s="1">
        <v>81</v>
      </c>
      <c r="F374" s="1">
        <v>117</v>
      </c>
      <c r="G374" s="1">
        <v>33</v>
      </c>
      <c r="H374" s="1">
        <v>84</v>
      </c>
      <c r="I374" s="1">
        <v>22</v>
      </c>
      <c r="J374" s="1">
        <v>441</v>
      </c>
      <c r="K374" s="1">
        <v>170</v>
      </c>
      <c r="L374" s="1">
        <v>60</v>
      </c>
      <c r="M374" s="1">
        <v>110</v>
      </c>
      <c r="N374" s="1">
        <v>80</v>
      </c>
    </row>
    <row r="375" spans="1:14" ht="14.25" customHeight="1" x14ac:dyDescent="0.2">
      <c r="A375">
        <v>12</v>
      </c>
      <c r="B375">
        <v>773</v>
      </c>
      <c r="C375" s="3">
        <v>40969</v>
      </c>
      <c r="D375" s="1">
        <v>180</v>
      </c>
      <c r="E375" s="1">
        <v>72</v>
      </c>
      <c r="F375" s="1">
        <v>108</v>
      </c>
      <c r="G375" s="1">
        <v>55</v>
      </c>
      <c r="H375" s="1">
        <v>53</v>
      </c>
      <c r="I375" s="1">
        <v>23</v>
      </c>
      <c r="J375" s="1">
        <v>541</v>
      </c>
      <c r="K375" s="1">
        <v>150</v>
      </c>
      <c r="L375" s="1">
        <v>60</v>
      </c>
      <c r="M375" s="1">
        <v>90</v>
      </c>
      <c r="N375" s="1">
        <v>40</v>
      </c>
    </row>
    <row r="376" spans="1:14" ht="14.25" customHeight="1" x14ac:dyDescent="0.2">
      <c r="A376">
        <v>1</v>
      </c>
      <c r="B376">
        <v>712</v>
      </c>
      <c r="C376" s="3">
        <v>40969</v>
      </c>
      <c r="D376" s="1">
        <v>45</v>
      </c>
      <c r="E376" s="1">
        <v>18</v>
      </c>
      <c r="F376" s="1">
        <v>27</v>
      </c>
      <c r="G376" s="1">
        <v>17</v>
      </c>
      <c r="H376" s="1">
        <v>10</v>
      </c>
      <c r="I376" s="1">
        <v>5</v>
      </c>
      <c r="J376" s="1">
        <v>816</v>
      </c>
      <c r="K376" s="1">
        <v>40</v>
      </c>
      <c r="L376" s="1">
        <v>10</v>
      </c>
      <c r="M376" s="1">
        <v>30</v>
      </c>
      <c r="N376" s="1">
        <v>20</v>
      </c>
    </row>
    <row r="377" spans="1:14" ht="14.25" customHeight="1" x14ac:dyDescent="0.2">
      <c r="A377">
        <v>2</v>
      </c>
      <c r="B377">
        <v>641</v>
      </c>
      <c r="C377" s="3">
        <v>40969</v>
      </c>
      <c r="D377" s="1">
        <v>63</v>
      </c>
      <c r="E377" s="1">
        <v>28</v>
      </c>
      <c r="F377" s="1">
        <v>35</v>
      </c>
      <c r="G377" s="1">
        <v>29</v>
      </c>
      <c r="H377" s="1">
        <v>6</v>
      </c>
      <c r="I377" s="1">
        <v>8</v>
      </c>
      <c r="J377" s="1">
        <v>958</v>
      </c>
      <c r="K377" s="1">
        <v>60</v>
      </c>
      <c r="L377" s="1">
        <v>20</v>
      </c>
      <c r="M377" s="1">
        <v>40</v>
      </c>
      <c r="N377" s="1">
        <v>20</v>
      </c>
    </row>
    <row r="378" spans="1:14" ht="14.25" customHeight="1" x14ac:dyDescent="0.2">
      <c r="A378">
        <v>3</v>
      </c>
      <c r="B378">
        <v>563</v>
      </c>
      <c r="C378" s="3">
        <v>40969</v>
      </c>
      <c r="D378" s="1">
        <v>54</v>
      </c>
      <c r="E378" s="1">
        <v>23</v>
      </c>
      <c r="F378" s="1">
        <v>31</v>
      </c>
      <c r="G378" s="1">
        <v>19</v>
      </c>
      <c r="H378" s="1">
        <v>12</v>
      </c>
      <c r="I378" s="1">
        <v>7</v>
      </c>
      <c r="J378" s="1">
        <v>617</v>
      </c>
      <c r="K378" s="1">
        <v>50</v>
      </c>
      <c r="L378" s="1">
        <v>20</v>
      </c>
      <c r="M378" s="1">
        <v>30</v>
      </c>
      <c r="N378" s="1">
        <v>20</v>
      </c>
    </row>
    <row r="379" spans="1:14" ht="14.25" customHeight="1" x14ac:dyDescent="0.2">
      <c r="A379">
        <v>5</v>
      </c>
      <c r="B379">
        <v>712</v>
      </c>
      <c r="C379" s="3">
        <v>40969</v>
      </c>
      <c r="D379" s="1">
        <v>41</v>
      </c>
      <c r="E379" s="1">
        <v>16</v>
      </c>
      <c r="F379" s="1">
        <v>25</v>
      </c>
      <c r="G379" s="1">
        <v>16</v>
      </c>
      <c r="H379" s="1">
        <v>9</v>
      </c>
      <c r="I379" s="1">
        <v>4</v>
      </c>
      <c r="J379" s="1">
        <v>772</v>
      </c>
      <c r="K379" s="1">
        <v>40</v>
      </c>
      <c r="L379" s="1">
        <v>10</v>
      </c>
      <c r="M379" s="1">
        <v>30</v>
      </c>
      <c r="N379" s="1">
        <v>20</v>
      </c>
    </row>
    <row r="380" spans="1:14" ht="14.25" customHeight="1" x14ac:dyDescent="0.2">
      <c r="A380">
        <v>6</v>
      </c>
      <c r="B380">
        <v>563</v>
      </c>
      <c r="C380" s="3">
        <v>40969</v>
      </c>
      <c r="D380" s="1">
        <v>43</v>
      </c>
      <c r="E380" s="1">
        <v>0</v>
      </c>
      <c r="F380" s="1">
        <v>43</v>
      </c>
      <c r="G380" s="1">
        <v>11</v>
      </c>
      <c r="H380" s="1">
        <v>32</v>
      </c>
      <c r="I380" s="1">
        <v>0</v>
      </c>
      <c r="J380" s="1">
        <v>731</v>
      </c>
      <c r="K380" s="1">
        <v>50</v>
      </c>
      <c r="L380" s="1">
        <v>0</v>
      </c>
      <c r="M380" s="1">
        <v>50</v>
      </c>
      <c r="N380" s="1">
        <v>40</v>
      </c>
    </row>
    <row r="381" spans="1:14" ht="14.25" customHeight="1" x14ac:dyDescent="0.2">
      <c r="A381">
        <v>8</v>
      </c>
      <c r="B381">
        <v>641</v>
      </c>
      <c r="C381" s="3">
        <v>40969</v>
      </c>
      <c r="D381" s="1">
        <v>567</v>
      </c>
      <c r="E381" s="1">
        <v>243</v>
      </c>
      <c r="F381" s="1">
        <v>324</v>
      </c>
      <c r="G381" s="1">
        <v>112</v>
      </c>
      <c r="H381" s="1">
        <v>212</v>
      </c>
      <c r="I381" s="1">
        <v>80</v>
      </c>
      <c r="J381" s="1">
        <v>1260</v>
      </c>
      <c r="K381" s="1">
        <v>490</v>
      </c>
      <c r="L381" s="1">
        <v>200</v>
      </c>
      <c r="M381" s="1">
        <v>290</v>
      </c>
      <c r="N381" s="1">
        <v>210</v>
      </c>
    </row>
    <row r="382" spans="1:14" ht="14.25" customHeight="1" x14ac:dyDescent="0.2">
      <c r="A382">
        <v>9</v>
      </c>
      <c r="B382">
        <v>319</v>
      </c>
      <c r="C382" s="3">
        <v>40969</v>
      </c>
      <c r="D382" s="1">
        <v>267</v>
      </c>
      <c r="E382" s="1">
        <v>109</v>
      </c>
      <c r="F382" s="1">
        <v>158</v>
      </c>
      <c r="G382" s="1">
        <v>56</v>
      </c>
      <c r="H382" s="1">
        <v>102</v>
      </c>
      <c r="I382" s="1">
        <v>34</v>
      </c>
      <c r="J382" s="1">
        <v>585</v>
      </c>
      <c r="K382" s="1">
        <v>230</v>
      </c>
      <c r="L382" s="1">
        <v>90</v>
      </c>
      <c r="M382" s="1">
        <v>140</v>
      </c>
      <c r="N382" s="1">
        <v>110</v>
      </c>
    </row>
    <row r="383" spans="1:14" ht="14.25" customHeight="1" x14ac:dyDescent="0.2">
      <c r="A383">
        <v>11</v>
      </c>
      <c r="B383">
        <v>515</v>
      </c>
      <c r="C383" s="3">
        <v>40969</v>
      </c>
      <c r="D383" s="1">
        <v>478</v>
      </c>
      <c r="E383" s="1">
        <v>239</v>
      </c>
      <c r="F383" s="1">
        <v>239</v>
      </c>
      <c r="G383" s="1">
        <v>91</v>
      </c>
      <c r="H383" s="1">
        <v>148</v>
      </c>
      <c r="I383" s="1">
        <v>66</v>
      </c>
      <c r="J383" s="1">
        <v>1417</v>
      </c>
      <c r="K383" s="1">
        <v>420</v>
      </c>
      <c r="L383" s="1">
        <v>200</v>
      </c>
      <c r="M383" s="1">
        <v>220</v>
      </c>
      <c r="N383" s="1">
        <v>140</v>
      </c>
    </row>
    <row r="384" spans="1:14" ht="14.25" customHeight="1" x14ac:dyDescent="0.2">
      <c r="A384">
        <v>12</v>
      </c>
      <c r="B384">
        <v>515</v>
      </c>
      <c r="C384" s="3">
        <v>40969</v>
      </c>
      <c r="D384" s="1">
        <v>546</v>
      </c>
      <c r="E384" s="1">
        <v>245</v>
      </c>
      <c r="F384" s="1">
        <v>301</v>
      </c>
      <c r="G384" s="1">
        <v>126</v>
      </c>
      <c r="H384" s="1">
        <v>175</v>
      </c>
      <c r="I384" s="1">
        <v>93</v>
      </c>
      <c r="J384" s="1">
        <v>1369</v>
      </c>
      <c r="K384" s="1">
        <v>480</v>
      </c>
      <c r="L384" s="1">
        <v>210</v>
      </c>
      <c r="M384" s="1">
        <v>270</v>
      </c>
      <c r="N384" s="1">
        <v>160</v>
      </c>
    </row>
    <row r="385" spans="1:14" ht="14.25" customHeight="1" x14ac:dyDescent="0.2">
      <c r="A385">
        <v>2</v>
      </c>
      <c r="B385">
        <v>573</v>
      </c>
      <c r="C385" s="3">
        <v>40969</v>
      </c>
      <c r="D385" s="1">
        <v>189</v>
      </c>
      <c r="E385" s="1">
        <v>85</v>
      </c>
      <c r="F385" s="1">
        <v>104</v>
      </c>
      <c r="G385" s="1">
        <v>65</v>
      </c>
      <c r="H385" s="1">
        <v>39</v>
      </c>
      <c r="I385" s="1">
        <v>32</v>
      </c>
      <c r="J385" s="1">
        <v>476</v>
      </c>
      <c r="K385" s="1">
        <v>190</v>
      </c>
      <c r="L385" s="1">
        <v>90</v>
      </c>
      <c r="M385" s="1">
        <v>100</v>
      </c>
      <c r="N385" s="1">
        <v>40</v>
      </c>
    </row>
    <row r="386" spans="1:14" ht="14.25" customHeight="1" x14ac:dyDescent="0.2">
      <c r="A386">
        <v>3</v>
      </c>
      <c r="B386">
        <v>573</v>
      </c>
      <c r="C386" s="3">
        <v>40969</v>
      </c>
      <c r="D386" s="1">
        <v>163</v>
      </c>
      <c r="E386" s="1">
        <v>74</v>
      </c>
      <c r="F386" s="1">
        <v>89</v>
      </c>
      <c r="G386" s="1">
        <v>44</v>
      </c>
      <c r="H386" s="1">
        <v>45</v>
      </c>
      <c r="I386" s="1">
        <v>22</v>
      </c>
      <c r="J386" s="1">
        <v>949</v>
      </c>
      <c r="K386" s="1">
        <v>170</v>
      </c>
      <c r="L386" s="1">
        <v>70</v>
      </c>
      <c r="M386" s="1">
        <v>100</v>
      </c>
      <c r="N386" s="1">
        <v>60</v>
      </c>
    </row>
    <row r="387" spans="1:14" ht="14.25" customHeight="1" x14ac:dyDescent="0.2">
      <c r="A387">
        <v>13</v>
      </c>
      <c r="B387">
        <v>573</v>
      </c>
      <c r="C387" s="3">
        <v>40969</v>
      </c>
      <c r="D387" s="1">
        <v>75</v>
      </c>
      <c r="E387" s="1">
        <v>33</v>
      </c>
      <c r="F387" s="1">
        <v>42</v>
      </c>
      <c r="G387" s="1">
        <v>46</v>
      </c>
      <c r="H387" s="1">
        <v>-4</v>
      </c>
      <c r="I387" s="1">
        <v>12</v>
      </c>
      <c r="J387" s="1">
        <v>190</v>
      </c>
      <c r="K387" s="1">
        <v>60</v>
      </c>
      <c r="L387" s="1">
        <v>20</v>
      </c>
      <c r="M387" s="1">
        <v>40</v>
      </c>
      <c r="N387" s="1">
        <v>0</v>
      </c>
    </row>
    <row r="388" spans="1:14" ht="14.25" customHeight="1" x14ac:dyDescent="0.2">
      <c r="A388">
        <v>5</v>
      </c>
      <c r="B388">
        <v>573</v>
      </c>
      <c r="C388" s="3">
        <v>40969</v>
      </c>
      <c r="D388" s="1">
        <v>121</v>
      </c>
      <c r="E388" s="1">
        <v>49</v>
      </c>
      <c r="F388" s="1">
        <v>72</v>
      </c>
      <c r="G388" s="1">
        <v>25</v>
      </c>
      <c r="H388" s="1">
        <v>47</v>
      </c>
      <c r="I388" s="1">
        <v>13</v>
      </c>
      <c r="J388" s="1">
        <v>809</v>
      </c>
      <c r="K388" s="1">
        <v>140</v>
      </c>
      <c r="L388" s="1">
        <v>50</v>
      </c>
      <c r="M388" s="1">
        <v>90</v>
      </c>
      <c r="N388" s="1">
        <v>70</v>
      </c>
    </row>
    <row r="389" spans="1:14" ht="14.25" customHeight="1" x14ac:dyDescent="0.2">
      <c r="A389">
        <v>6</v>
      </c>
      <c r="B389">
        <v>660</v>
      </c>
      <c r="C389" s="3">
        <v>40969</v>
      </c>
      <c r="D389" s="1">
        <v>118</v>
      </c>
      <c r="E389" s="1">
        <v>48</v>
      </c>
      <c r="F389" s="1">
        <v>70</v>
      </c>
      <c r="G389" s="1">
        <v>25</v>
      </c>
      <c r="H389" s="1">
        <v>45</v>
      </c>
      <c r="I389" s="1">
        <v>13</v>
      </c>
      <c r="J389" s="1">
        <v>766</v>
      </c>
      <c r="K389" s="1">
        <v>130</v>
      </c>
      <c r="L389" s="1">
        <v>50</v>
      </c>
      <c r="M389" s="1">
        <v>80</v>
      </c>
      <c r="N389" s="1">
        <v>60</v>
      </c>
    </row>
    <row r="390" spans="1:14" ht="14.25" customHeight="1" x14ac:dyDescent="0.2">
      <c r="A390">
        <v>8</v>
      </c>
      <c r="B390">
        <v>816</v>
      </c>
      <c r="C390" s="3">
        <v>40969</v>
      </c>
      <c r="D390" s="1">
        <v>107</v>
      </c>
      <c r="E390" s="1">
        <v>44</v>
      </c>
      <c r="F390" s="1">
        <v>63</v>
      </c>
      <c r="G390" s="1">
        <v>69</v>
      </c>
      <c r="H390" s="1">
        <v>-6</v>
      </c>
      <c r="I390" s="1">
        <v>40</v>
      </c>
      <c r="J390" s="1">
        <v>251</v>
      </c>
      <c r="K390" s="1">
        <v>90</v>
      </c>
      <c r="L390" s="1">
        <v>30</v>
      </c>
      <c r="M390" s="1">
        <v>60</v>
      </c>
      <c r="N390" s="1">
        <v>10</v>
      </c>
    </row>
    <row r="391" spans="1:14" ht="14.25" customHeight="1" x14ac:dyDescent="0.2">
      <c r="A391">
        <v>9</v>
      </c>
      <c r="B391">
        <v>636</v>
      </c>
      <c r="C391" s="3">
        <v>40969</v>
      </c>
      <c r="D391" s="1">
        <v>106</v>
      </c>
      <c r="E391" s="1">
        <v>88</v>
      </c>
      <c r="F391" s="1">
        <v>18</v>
      </c>
      <c r="G391" s="1">
        <v>50</v>
      </c>
      <c r="H391" s="1">
        <v>-32</v>
      </c>
      <c r="I391" s="1">
        <v>27</v>
      </c>
      <c r="J391" s="1">
        <v>715</v>
      </c>
      <c r="K391" s="1">
        <v>90</v>
      </c>
      <c r="L391" s="1">
        <v>70</v>
      </c>
      <c r="M391" s="1">
        <v>20</v>
      </c>
      <c r="N391" s="1">
        <v>-10</v>
      </c>
    </row>
    <row r="392" spans="1:14" ht="14.25" customHeight="1" x14ac:dyDescent="0.2">
      <c r="A392">
        <v>11</v>
      </c>
      <c r="B392">
        <v>417</v>
      </c>
      <c r="C392" s="3">
        <v>40969</v>
      </c>
      <c r="D392" s="1">
        <v>85</v>
      </c>
      <c r="E392" s="1">
        <v>36</v>
      </c>
      <c r="F392" s="1">
        <v>49</v>
      </c>
      <c r="G392" s="1">
        <v>38</v>
      </c>
      <c r="H392" s="1">
        <v>11</v>
      </c>
      <c r="I392" s="1">
        <v>11</v>
      </c>
      <c r="J392" s="1">
        <v>187</v>
      </c>
      <c r="K392" s="1">
        <v>70</v>
      </c>
      <c r="L392" s="1">
        <v>30</v>
      </c>
      <c r="M392" s="1">
        <v>40</v>
      </c>
      <c r="N392" s="1">
        <v>10</v>
      </c>
    </row>
    <row r="393" spans="1:14" ht="14.25" customHeight="1" x14ac:dyDescent="0.2">
      <c r="A393">
        <v>12</v>
      </c>
      <c r="B393">
        <v>417</v>
      </c>
      <c r="C393" s="3">
        <v>40969</v>
      </c>
      <c r="D393" s="1">
        <v>75</v>
      </c>
      <c r="E393" s="1">
        <v>33</v>
      </c>
      <c r="F393" s="1">
        <v>42</v>
      </c>
      <c r="G393" s="1">
        <v>45</v>
      </c>
      <c r="H393" s="1">
        <v>-3</v>
      </c>
      <c r="I393" s="1">
        <v>12</v>
      </c>
      <c r="J393" s="1">
        <v>162</v>
      </c>
      <c r="K393" s="1">
        <v>60</v>
      </c>
      <c r="L393" s="1">
        <v>20</v>
      </c>
      <c r="M393" s="1">
        <v>40</v>
      </c>
      <c r="N393" s="1">
        <v>0</v>
      </c>
    </row>
    <row r="394" spans="1:14" ht="14.25" customHeight="1" x14ac:dyDescent="0.2">
      <c r="A394">
        <v>1</v>
      </c>
      <c r="B394">
        <v>937</v>
      </c>
      <c r="C394" s="3">
        <v>40969</v>
      </c>
      <c r="D394" s="1">
        <v>134</v>
      </c>
      <c r="E394" s="1">
        <v>57</v>
      </c>
      <c r="F394" s="1">
        <v>77</v>
      </c>
      <c r="G394" s="1">
        <v>45</v>
      </c>
      <c r="H394" s="1">
        <v>32</v>
      </c>
      <c r="I394" s="1">
        <v>18</v>
      </c>
      <c r="J394" s="1">
        <v>323</v>
      </c>
      <c r="K394" s="1">
        <v>140</v>
      </c>
      <c r="L394" s="1">
        <v>60</v>
      </c>
      <c r="M394" s="1">
        <v>80</v>
      </c>
      <c r="N394" s="1">
        <v>50</v>
      </c>
    </row>
    <row r="395" spans="1:14" ht="14.25" customHeight="1" x14ac:dyDescent="0.2">
      <c r="A395">
        <v>2</v>
      </c>
      <c r="B395">
        <v>740</v>
      </c>
      <c r="C395" s="3">
        <v>40969</v>
      </c>
      <c r="D395" s="1">
        <v>121</v>
      </c>
      <c r="E395" s="1">
        <v>49</v>
      </c>
      <c r="F395" s="1">
        <v>72</v>
      </c>
      <c r="G395" s="1">
        <v>37</v>
      </c>
      <c r="H395" s="1">
        <v>35</v>
      </c>
      <c r="I395" s="1">
        <v>15</v>
      </c>
      <c r="J395" s="1">
        <v>351</v>
      </c>
      <c r="K395" s="1">
        <v>120</v>
      </c>
      <c r="L395" s="1">
        <v>50</v>
      </c>
      <c r="M395" s="1">
        <v>70</v>
      </c>
      <c r="N395" s="1">
        <v>40</v>
      </c>
    </row>
    <row r="396" spans="1:14" ht="14.25" customHeight="1" x14ac:dyDescent="0.2">
      <c r="A396">
        <v>3</v>
      </c>
      <c r="B396">
        <v>513</v>
      </c>
      <c r="C396" s="3">
        <v>40969</v>
      </c>
      <c r="D396" s="1">
        <v>125</v>
      </c>
      <c r="E396" s="1">
        <v>52</v>
      </c>
      <c r="F396" s="1">
        <v>73</v>
      </c>
      <c r="G396" s="1">
        <v>77</v>
      </c>
      <c r="H396" s="1">
        <v>-4</v>
      </c>
      <c r="I396" s="1">
        <v>47</v>
      </c>
      <c r="J396" s="1">
        <v>421</v>
      </c>
      <c r="K396" s="1">
        <v>130</v>
      </c>
      <c r="L396" s="1">
        <v>50</v>
      </c>
      <c r="M396" s="1">
        <v>80</v>
      </c>
      <c r="N396" s="1">
        <v>20</v>
      </c>
    </row>
    <row r="397" spans="1:14" ht="14.25" customHeight="1" x14ac:dyDescent="0.2">
      <c r="A397">
        <v>11</v>
      </c>
      <c r="B397">
        <v>513</v>
      </c>
      <c r="C397" s="3">
        <v>40969</v>
      </c>
      <c r="D397" s="1">
        <v>210</v>
      </c>
      <c r="E397" s="1">
        <v>84</v>
      </c>
      <c r="F397" s="1">
        <v>126</v>
      </c>
      <c r="G397" s="1">
        <v>58</v>
      </c>
      <c r="H397" s="1">
        <v>68</v>
      </c>
      <c r="I397" s="1">
        <v>27</v>
      </c>
      <c r="J397" s="1">
        <v>632</v>
      </c>
      <c r="K397" s="1">
        <v>180</v>
      </c>
      <c r="L397" s="1">
        <v>70</v>
      </c>
      <c r="M397" s="1">
        <v>110</v>
      </c>
      <c r="N397" s="1">
        <v>60</v>
      </c>
    </row>
    <row r="398" spans="1:14" ht="14.25" customHeight="1" x14ac:dyDescent="0.2">
      <c r="A398">
        <v>12</v>
      </c>
      <c r="B398">
        <v>513</v>
      </c>
      <c r="C398" s="3">
        <v>40969</v>
      </c>
      <c r="D398" s="1">
        <v>214</v>
      </c>
      <c r="E398" s="1">
        <v>89</v>
      </c>
      <c r="F398" s="1">
        <v>125</v>
      </c>
      <c r="G398" s="1">
        <v>51</v>
      </c>
      <c r="H398" s="1">
        <v>74</v>
      </c>
      <c r="I398" s="1">
        <v>27</v>
      </c>
      <c r="J398" s="1">
        <v>481</v>
      </c>
      <c r="K398" s="1">
        <v>180</v>
      </c>
      <c r="L398" s="1">
        <v>70</v>
      </c>
      <c r="M398" s="1">
        <v>110</v>
      </c>
      <c r="N398" s="1">
        <v>70</v>
      </c>
    </row>
    <row r="399" spans="1:14" ht="14.25" customHeight="1" x14ac:dyDescent="0.2">
      <c r="A399">
        <v>6</v>
      </c>
      <c r="B399">
        <v>234</v>
      </c>
      <c r="C399" s="3">
        <v>40969</v>
      </c>
      <c r="D399" s="1">
        <v>129</v>
      </c>
      <c r="E399" s="1">
        <v>58</v>
      </c>
      <c r="F399" s="1">
        <v>71</v>
      </c>
      <c r="G399" s="1">
        <v>56</v>
      </c>
      <c r="H399" s="1">
        <v>15</v>
      </c>
      <c r="I399" s="1">
        <v>22</v>
      </c>
      <c r="J399" s="1">
        <v>325</v>
      </c>
      <c r="K399" s="1">
        <v>150</v>
      </c>
      <c r="L399" s="1">
        <v>60</v>
      </c>
      <c r="M399" s="1">
        <v>90</v>
      </c>
      <c r="N399" s="1">
        <v>40</v>
      </c>
    </row>
    <row r="400" spans="1:14" ht="14.25" customHeight="1" x14ac:dyDescent="0.2">
      <c r="A400">
        <v>5</v>
      </c>
      <c r="B400">
        <v>513</v>
      </c>
      <c r="C400" s="3">
        <v>40969</v>
      </c>
      <c r="D400" s="1">
        <v>325</v>
      </c>
      <c r="E400" s="1">
        <v>162</v>
      </c>
      <c r="F400" s="1">
        <v>163</v>
      </c>
      <c r="G400" s="1">
        <v>69</v>
      </c>
      <c r="H400" s="1">
        <v>94</v>
      </c>
      <c r="I400" s="1">
        <v>45</v>
      </c>
      <c r="J400" s="1">
        <v>1059</v>
      </c>
      <c r="K400" s="1">
        <v>380</v>
      </c>
      <c r="L400" s="1">
        <v>180</v>
      </c>
      <c r="M400" s="1">
        <v>200</v>
      </c>
      <c r="N400" s="1">
        <v>130</v>
      </c>
    </row>
    <row r="401" spans="1:14" ht="14.25" customHeight="1" x14ac:dyDescent="0.2">
      <c r="A401">
        <v>8</v>
      </c>
      <c r="B401">
        <v>234</v>
      </c>
      <c r="C401" s="3">
        <v>40969</v>
      </c>
      <c r="D401" s="1">
        <v>53</v>
      </c>
      <c r="E401" s="1">
        <v>21</v>
      </c>
      <c r="F401" s="1">
        <v>32</v>
      </c>
      <c r="G401" s="1">
        <v>17</v>
      </c>
      <c r="H401" s="1">
        <v>15</v>
      </c>
      <c r="I401" s="1">
        <v>5</v>
      </c>
      <c r="J401" s="1">
        <v>449</v>
      </c>
      <c r="K401" s="1">
        <v>40</v>
      </c>
      <c r="L401" s="1">
        <v>10</v>
      </c>
      <c r="M401" s="1">
        <v>30</v>
      </c>
      <c r="N401" s="1">
        <v>30</v>
      </c>
    </row>
    <row r="402" spans="1:14" ht="14.25" customHeight="1" x14ac:dyDescent="0.2">
      <c r="A402">
        <v>9</v>
      </c>
      <c r="B402">
        <v>740</v>
      </c>
      <c r="C402" s="3">
        <v>40969</v>
      </c>
      <c r="D402" s="1">
        <v>79</v>
      </c>
      <c r="E402" s="1">
        <v>32</v>
      </c>
      <c r="F402" s="1">
        <v>47</v>
      </c>
      <c r="G402" s="1">
        <v>19</v>
      </c>
      <c r="H402" s="1">
        <v>28</v>
      </c>
      <c r="I402" s="1">
        <v>8</v>
      </c>
      <c r="J402" s="1">
        <v>813</v>
      </c>
      <c r="K402" s="1">
        <v>60</v>
      </c>
      <c r="L402" s="1">
        <v>20</v>
      </c>
      <c r="M402" s="1">
        <v>40</v>
      </c>
      <c r="N402" s="1">
        <v>40</v>
      </c>
    </row>
    <row r="403" spans="1:14" ht="14.25" customHeight="1" x14ac:dyDescent="0.2">
      <c r="A403">
        <v>1</v>
      </c>
      <c r="B403">
        <v>262</v>
      </c>
      <c r="C403" s="3">
        <v>40969</v>
      </c>
      <c r="D403" s="1">
        <v>120</v>
      </c>
      <c r="E403" s="1">
        <v>54</v>
      </c>
      <c r="F403" s="1">
        <v>66</v>
      </c>
      <c r="G403" s="1">
        <v>53</v>
      </c>
      <c r="H403" s="1">
        <v>13</v>
      </c>
      <c r="I403" s="1">
        <v>20</v>
      </c>
      <c r="J403" s="1">
        <v>301</v>
      </c>
      <c r="K403" s="1">
        <v>120</v>
      </c>
      <c r="L403" s="1">
        <v>50</v>
      </c>
      <c r="M403" s="1">
        <v>70</v>
      </c>
      <c r="N403" s="1">
        <v>30</v>
      </c>
    </row>
    <row r="404" spans="1:14" ht="14.25" customHeight="1" x14ac:dyDescent="0.2">
      <c r="A404">
        <v>2</v>
      </c>
      <c r="B404">
        <v>262</v>
      </c>
      <c r="C404" s="3">
        <v>40969</v>
      </c>
      <c r="D404" s="1">
        <v>227</v>
      </c>
      <c r="E404" s="1">
        <v>95</v>
      </c>
      <c r="F404" s="1">
        <v>132</v>
      </c>
      <c r="G404" s="1">
        <v>115</v>
      </c>
      <c r="H404" s="1">
        <v>17</v>
      </c>
      <c r="I404" s="1">
        <v>86</v>
      </c>
      <c r="J404" s="1">
        <v>532</v>
      </c>
      <c r="K404" s="1">
        <v>230</v>
      </c>
      <c r="L404" s="1">
        <v>100</v>
      </c>
      <c r="M404" s="1">
        <v>130</v>
      </c>
      <c r="N404" s="1">
        <v>30</v>
      </c>
    </row>
    <row r="405" spans="1:14" ht="14.25" customHeight="1" x14ac:dyDescent="0.2">
      <c r="A405">
        <v>3</v>
      </c>
      <c r="B405">
        <v>414</v>
      </c>
      <c r="C405" s="3">
        <v>40969</v>
      </c>
      <c r="D405" s="1">
        <v>188</v>
      </c>
      <c r="E405" s="1">
        <v>80</v>
      </c>
      <c r="F405" s="1">
        <v>108</v>
      </c>
      <c r="G405" s="1">
        <v>53</v>
      </c>
      <c r="H405" s="1">
        <v>55</v>
      </c>
      <c r="I405" s="1">
        <v>26</v>
      </c>
      <c r="J405" s="1">
        <v>415</v>
      </c>
      <c r="K405" s="1">
        <v>190</v>
      </c>
      <c r="L405" s="1">
        <v>80</v>
      </c>
      <c r="M405" s="1">
        <v>110</v>
      </c>
      <c r="N405" s="1">
        <v>70</v>
      </c>
    </row>
    <row r="406" spans="1:14" ht="14.25" customHeight="1" x14ac:dyDescent="0.2">
      <c r="A406">
        <v>11</v>
      </c>
      <c r="B406">
        <v>414</v>
      </c>
      <c r="C406" s="3">
        <v>40969</v>
      </c>
      <c r="D406" s="1">
        <v>129</v>
      </c>
      <c r="E406" s="1">
        <v>52</v>
      </c>
      <c r="F406" s="1">
        <v>77</v>
      </c>
      <c r="G406" s="1">
        <v>39</v>
      </c>
      <c r="H406" s="1">
        <v>38</v>
      </c>
      <c r="I406" s="1">
        <v>16</v>
      </c>
      <c r="J406" s="1">
        <v>376</v>
      </c>
      <c r="K406" s="1">
        <v>110</v>
      </c>
      <c r="L406" s="1">
        <v>40</v>
      </c>
      <c r="M406" s="1">
        <v>70</v>
      </c>
      <c r="N406" s="1">
        <v>40</v>
      </c>
    </row>
    <row r="407" spans="1:14" ht="14.25" customHeight="1" x14ac:dyDescent="0.2">
      <c r="A407">
        <v>12</v>
      </c>
      <c r="B407">
        <v>920</v>
      </c>
      <c r="C407" s="3">
        <v>40969</v>
      </c>
      <c r="D407" s="1">
        <v>150</v>
      </c>
      <c r="E407" s="1">
        <v>63</v>
      </c>
      <c r="F407" s="1">
        <v>87</v>
      </c>
      <c r="G407" s="1">
        <v>86</v>
      </c>
      <c r="H407" s="1">
        <v>1</v>
      </c>
      <c r="I407" s="1">
        <v>57</v>
      </c>
      <c r="J407" s="1">
        <v>506</v>
      </c>
      <c r="K407" s="1">
        <v>130</v>
      </c>
      <c r="L407" s="1">
        <v>50</v>
      </c>
      <c r="M407" s="1">
        <v>80</v>
      </c>
      <c r="N407" s="1">
        <v>10</v>
      </c>
    </row>
    <row r="408" spans="1:14" ht="14.25" customHeight="1" x14ac:dyDescent="0.2">
      <c r="A408">
        <v>6</v>
      </c>
      <c r="B408">
        <v>715</v>
      </c>
      <c r="C408" s="3">
        <v>40969</v>
      </c>
      <c r="D408" s="1">
        <v>112</v>
      </c>
      <c r="E408" s="1">
        <v>49</v>
      </c>
      <c r="F408" s="1">
        <v>63</v>
      </c>
      <c r="G408" s="1">
        <v>29</v>
      </c>
      <c r="H408" s="1">
        <v>34</v>
      </c>
      <c r="I408" s="1">
        <v>16</v>
      </c>
      <c r="J408" s="1">
        <v>611</v>
      </c>
      <c r="K408" s="1">
        <v>130</v>
      </c>
      <c r="L408" s="1">
        <v>50</v>
      </c>
      <c r="M408" s="1">
        <v>80</v>
      </c>
      <c r="N408" s="1">
        <v>60</v>
      </c>
    </row>
    <row r="409" spans="1:14" ht="14.25" customHeight="1" x14ac:dyDescent="0.2">
      <c r="A409">
        <v>5</v>
      </c>
      <c r="B409">
        <v>715</v>
      </c>
      <c r="C409" s="3">
        <v>40969</v>
      </c>
      <c r="D409" s="1">
        <v>155</v>
      </c>
      <c r="E409" s="1">
        <v>71</v>
      </c>
      <c r="F409" s="1">
        <v>84</v>
      </c>
      <c r="G409" s="1">
        <v>43</v>
      </c>
      <c r="H409" s="1">
        <v>41</v>
      </c>
      <c r="I409" s="1">
        <v>22</v>
      </c>
      <c r="J409" s="1">
        <v>950</v>
      </c>
      <c r="K409" s="1">
        <v>180</v>
      </c>
      <c r="L409" s="1">
        <v>80</v>
      </c>
      <c r="M409" s="1">
        <v>100</v>
      </c>
      <c r="N409" s="1">
        <v>60</v>
      </c>
    </row>
    <row r="410" spans="1:14" ht="14.25" customHeight="1" x14ac:dyDescent="0.2">
      <c r="A410">
        <v>8</v>
      </c>
      <c r="B410">
        <v>262</v>
      </c>
      <c r="C410" s="3">
        <v>40969</v>
      </c>
      <c r="D410" s="1">
        <v>167</v>
      </c>
      <c r="E410" s="1">
        <v>62</v>
      </c>
      <c r="F410" s="1">
        <v>105</v>
      </c>
      <c r="G410" s="1">
        <v>42</v>
      </c>
      <c r="H410" s="1">
        <v>63</v>
      </c>
      <c r="I410" s="1">
        <v>19</v>
      </c>
      <c r="J410" s="1">
        <v>346</v>
      </c>
      <c r="K410" s="1">
        <v>140</v>
      </c>
      <c r="L410" s="1">
        <v>50</v>
      </c>
      <c r="M410" s="1">
        <v>90</v>
      </c>
      <c r="N410" s="1">
        <v>70</v>
      </c>
    </row>
    <row r="411" spans="1:14" ht="14.25" customHeight="1" x14ac:dyDescent="0.2">
      <c r="A411">
        <v>9</v>
      </c>
      <c r="B411">
        <v>715</v>
      </c>
      <c r="C411" s="3">
        <v>40969</v>
      </c>
      <c r="D411" s="1">
        <v>121</v>
      </c>
      <c r="E411" s="1">
        <v>49</v>
      </c>
      <c r="F411" s="1">
        <v>72</v>
      </c>
      <c r="G411" s="1">
        <v>25</v>
      </c>
      <c r="H411" s="1">
        <v>47</v>
      </c>
      <c r="I411" s="1">
        <v>13</v>
      </c>
      <c r="J411" s="1">
        <v>767</v>
      </c>
      <c r="K411" s="1">
        <v>100</v>
      </c>
      <c r="L411" s="1">
        <v>40</v>
      </c>
      <c r="M411" s="1">
        <v>60</v>
      </c>
      <c r="N411" s="1">
        <v>50</v>
      </c>
    </row>
    <row r="412" spans="1:14" ht="14.25" customHeight="1" x14ac:dyDescent="0.2">
      <c r="A412">
        <v>11</v>
      </c>
      <c r="B412">
        <v>959</v>
      </c>
      <c r="C412" s="3">
        <v>40969</v>
      </c>
      <c r="D412" s="1">
        <v>121</v>
      </c>
      <c r="E412" s="1">
        <v>49</v>
      </c>
      <c r="F412" s="1">
        <v>72</v>
      </c>
      <c r="G412" s="1">
        <v>25</v>
      </c>
      <c r="H412" s="1">
        <v>47</v>
      </c>
      <c r="I412" s="1">
        <v>13</v>
      </c>
      <c r="J412" s="1">
        <v>809</v>
      </c>
      <c r="K412" s="1">
        <v>130</v>
      </c>
      <c r="L412" s="1">
        <v>50</v>
      </c>
      <c r="M412" s="1">
        <v>80</v>
      </c>
      <c r="N412" s="1">
        <v>60</v>
      </c>
    </row>
    <row r="413" spans="1:14" ht="14.25" customHeight="1" x14ac:dyDescent="0.2">
      <c r="A413">
        <v>13</v>
      </c>
      <c r="B413">
        <v>860</v>
      </c>
      <c r="C413" s="3">
        <v>40969</v>
      </c>
      <c r="D413" s="1">
        <v>62</v>
      </c>
      <c r="E413" s="1">
        <v>25</v>
      </c>
      <c r="F413" s="1">
        <v>37</v>
      </c>
      <c r="G413" s="1">
        <v>19</v>
      </c>
      <c r="H413" s="1">
        <v>18</v>
      </c>
      <c r="I413" s="1">
        <v>7</v>
      </c>
      <c r="J413" s="1">
        <v>769</v>
      </c>
      <c r="K413" s="1">
        <v>60</v>
      </c>
      <c r="L413" s="1">
        <v>20</v>
      </c>
      <c r="M413" s="1">
        <v>40</v>
      </c>
      <c r="N413" s="1">
        <v>30</v>
      </c>
    </row>
    <row r="414" spans="1:14" ht="14.25" customHeight="1" x14ac:dyDescent="0.2">
      <c r="A414">
        <v>6</v>
      </c>
      <c r="B414">
        <v>860</v>
      </c>
      <c r="C414" s="3">
        <v>40969</v>
      </c>
      <c r="D414" s="1">
        <v>124</v>
      </c>
      <c r="E414" s="1">
        <v>53</v>
      </c>
      <c r="F414" s="1">
        <v>71</v>
      </c>
      <c r="G414" s="1">
        <v>45</v>
      </c>
      <c r="H414" s="1">
        <v>26</v>
      </c>
      <c r="I414" s="1">
        <v>17</v>
      </c>
      <c r="J414" s="1">
        <v>299</v>
      </c>
      <c r="K414" s="1">
        <v>120</v>
      </c>
      <c r="L414" s="1">
        <v>50</v>
      </c>
      <c r="M414" s="1">
        <v>70</v>
      </c>
      <c r="N414" s="1">
        <v>40</v>
      </c>
    </row>
    <row r="415" spans="1:14" ht="14.25" customHeight="1" x14ac:dyDescent="0.2">
      <c r="A415">
        <v>5</v>
      </c>
      <c r="B415">
        <v>860</v>
      </c>
      <c r="C415" s="3">
        <v>40969</v>
      </c>
      <c r="D415" s="1">
        <v>150</v>
      </c>
      <c r="E415" s="1">
        <v>63</v>
      </c>
      <c r="F415" s="1">
        <v>87</v>
      </c>
      <c r="G415" s="1">
        <v>87</v>
      </c>
      <c r="H415" s="1">
        <v>0</v>
      </c>
      <c r="I415" s="1">
        <v>57</v>
      </c>
      <c r="J415" s="1">
        <v>506</v>
      </c>
      <c r="K415" s="1">
        <v>140</v>
      </c>
      <c r="L415" s="1">
        <v>60</v>
      </c>
      <c r="M415" s="1">
        <v>80</v>
      </c>
      <c r="N415" s="1">
        <v>10</v>
      </c>
    </row>
    <row r="416" spans="1:14" ht="14.25" customHeight="1" x14ac:dyDescent="0.2">
      <c r="A416">
        <v>2</v>
      </c>
      <c r="B416">
        <v>475</v>
      </c>
      <c r="C416" s="3">
        <v>40969</v>
      </c>
      <c r="D416" s="1">
        <v>309</v>
      </c>
      <c r="E416" s="1">
        <v>123</v>
      </c>
      <c r="F416" s="1">
        <v>186</v>
      </c>
      <c r="G416" s="1">
        <v>72</v>
      </c>
      <c r="H416" s="1">
        <v>114</v>
      </c>
      <c r="I416" s="1">
        <v>40</v>
      </c>
      <c r="J416" s="1">
        <v>932</v>
      </c>
      <c r="K416" s="1">
        <v>290</v>
      </c>
      <c r="L416" s="1">
        <v>110</v>
      </c>
      <c r="M416" s="1">
        <v>180</v>
      </c>
      <c r="N416" s="1">
        <v>130</v>
      </c>
    </row>
    <row r="417" spans="1:14" ht="14.25" customHeight="1" x14ac:dyDescent="0.2">
      <c r="A417">
        <v>9</v>
      </c>
      <c r="B417">
        <v>203</v>
      </c>
      <c r="C417" s="3">
        <v>40969</v>
      </c>
      <c r="D417" s="1">
        <v>189</v>
      </c>
      <c r="E417" s="1">
        <v>85</v>
      </c>
      <c r="F417" s="1">
        <v>104</v>
      </c>
      <c r="G417" s="1">
        <v>65</v>
      </c>
      <c r="H417" s="1">
        <v>39</v>
      </c>
      <c r="I417" s="1">
        <v>32</v>
      </c>
      <c r="J417" s="1">
        <v>476</v>
      </c>
      <c r="K417" s="1">
        <v>140</v>
      </c>
      <c r="L417" s="1">
        <v>60</v>
      </c>
      <c r="M417" s="1">
        <v>80</v>
      </c>
      <c r="N417" s="1">
        <v>40</v>
      </c>
    </row>
    <row r="418" spans="1:14" ht="14.25" customHeight="1" x14ac:dyDescent="0.2">
      <c r="A418">
        <v>10</v>
      </c>
      <c r="B418">
        <v>203</v>
      </c>
      <c r="C418" s="3">
        <v>40969</v>
      </c>
      <c r="D418" s="1">
        <v>163</v>
      </c>
      <c r="E418" s="1">
        <v>74</v>
      </c>
      <c r="F418" s="1">
        <v>89</v>
      </c>
      <c r="G418" s="1">
        <v>43</v>
      </c>
      <c r="H418" s="1">
        <v>46</v>
      </c>
      <c r="I418" s="1">
        <v>22</v>
      </c>
      <c r="J418" s="1">
        <v>949</v>
      </c>
      <c r="K418" s="1">
        <v>120</v>
      </c>
      <c r="L418" s="1">
        <v>50</v>
      </c>
      <c r="M418" s="1">
        <v>70</v>
      </c>
      <c r="N418" s="1">
        <v>50</v>
      </c>
    </row>
    <row r="419" spans="1:14" ht="14.25" customHeight="1" x14ac:dyDescent="0.2">
      <c r="A419">
        <v>11</v>
      </c>
      <c r="B419">
        <v>863</v>
      </c>
      <c r="C419" s="3">
        <v>40969</v>
      </c>
      <c r="D419" s="1">
        <v>81</v>
      </c>
      <c r="E419" s="1">
        <v>33</v>
      </c>
      <c r="F419" s="1">
        <v>48</v>
      </c>
      <c r="G419" s="1">
        <v>21</v>
      </c>
      <c r="H419" s="1">
        <v>27</v>
      </c>
      <c r="I419" s="1">
        <v>9</v>
      </c>
      <c r="J419" s="1">
        <v>813</v>
      </c>
      <c r="K419" s="1">
        <v>80</v>
      </c>
      <c r="L419" s="1">
        <v>30</v>
      </c>
      <c r="M419" s="1">
        <v>50</v>
      </c>
      <c r="N419" s="1">
        <v>40</v>
      </c>
    </row>
    <row r="420" spans="1:14" ht="14.25" customHeight="1" x14ac:dyDescent="0.2">
      <c r="A420">
        <v>13</v>
      </c>
      <c r="B420">
        <v>813</v>
      </c>
      <c r="C420" s="3">
        <v>40969</v>
      </c>
      <c r="D420" s="1">
        <v>121</v>
      </c>
      <c r="E420" s="1">
        <v>49</v>
      </c>
      <c r="F420" s="1">
        <v>72</v>
      </c>
      <c r="G420" s="1">
        <v>25</v>
      </c>
      <c r="H420" s="1">
        <v>47</v>
      </c>
      <c r="I420" s="1">
        <v>13</v>
      </c>
      <c r="J420" s="1">
        <v>767</v>
      </c>
      <c r="K420" s="1">
        <v>130</v>
      </c>
      <c r="L420" s="1">
        <v>50</v>
      </c>
      <c r="M420" s="1">
        <v>80</v>
      </c>
      <c r="N420" s="1">
        <v>60</v>
      </c>
    </row>
    <row r="421" spans="1:14" ht="14.25" customHeight="1" x14ac:dyDescent="0.2">
      <c r="A421">
        <v>6</v>
      </c>
      <c r="B421">
        <v>941</v>
      </c>
      <c r="C421" s="3">
        <v>40969</v>
      </c>
      <c r="D421" s="1">
        <v>188</v>
      </c>
      <c r="E421" s="1">
        <v>80</v>
      </c>
      <c r="F421" s="1">
        <v>108</v>
      </c>
      <c r="G421" s="1">
        <v>54</v>
      </c>
      <c r="H421" s="1">
        <v>54</v>
      </c>
      <c r="I421" s="1">
        <v>26</v>
      </c>
      <c r="J421" s="1">
        <v>415</v>
      </c>
      <c r="K421" s="1">
        <v>180</v>
      </c>
      <c r="L421" s="1">
        <v>70</v>
      </c>
      <c r="M421" s="1">
        <v>110</v>
      </c>
      <c r="N421" s="1">
        <v>70</v>
      </c>
    </row>
    <row r="422" spans="1:14" ht="14.25" customHeight="1" x14ac:dyDescent="0.2">
      <c r="A422">
        <v>5</v>
      </c>
      <c r="B422">
        <v>941</v>
      </c>
      <c r="C422" s="3">
        <v>40969</v>
      </c>
      <c r="D422" s="1">
        <v>227</v>
      </c>
      <c r="E422" s="1">
        <v>95</v>
      </c>
      <c r="F422" s="1">
        <v>132</v>
      </c>
      <c r="G422" s="1">
        <v>115</v>
      </c>
      <c r="H422" s="1">
        <v>17</v>
      </c>
      <c r="I422" s="1">
        <v>86</v>
      </c>
      <c r="J422" s="1">
        <v>532</v>
      </c>
      <c r="K422" s="1">
        <v>220</v>
      </c>
      <c r="L422" s="1">
        <v>90</v>
      </c>
      <c r="M422" s="1">
        <v>130</v>
      </c>
      <c r="N422" s="1">
        <v>30</v>
      </c>
    </row>
    <row r="423" spans="1:14" ht="14.25" customHeight="1" x14ac:dyDescent="0.2">
      <c r="A423">
        <v>3</v>
      </c>
      <c r="B423">
        <v>321</v>
      </c>
      <c r="C423" s="3">
        <v>40969</v>
      </c>
      <c r="D423" s="1">
        <v>214</v>
      </c>
      <c r="E423" s="1">
        <v>89</v>
      </c>
      <c r="F423" s="1">
        <v>125</v>
      </c>
      <c r="G423" s="1">
        <v>51</v>
      </c>
      <c r="H423" s="1">
        <v>74</v>
      </c>
      <c r="I423" s="1">
        <v>27</v>
      </c>
      <c r="J423" s="1">
        <v>481</v>
      </c>
      <c r="K423" s="1">
        <v>200</v>
      </c>
      <c r="L423" s="1">
        <v>80</v>
      </c>
      <c r="M423" s="1">
        <v>120</v>
      </c>
      <c r="N423" s="1">
        <v>80</v>
      </c>
    </row>
    <row r="424" spans="1:14" ht="14.25" customHeight="1" x14ac:dyDescent="0.2">
      <c r="A424">
        <v>2</v>
      </c>
      <c r="B424">
        <v>561</v>
      </c>
      <c r="C424" s="3">
        <v>40969</v>
      </c>
      <c r="D424" s="1">
        <v>210</v>
      </c>
      <c r="E424" s="1">
        <v>84</v>
      </c>
      <c r="F424" s="1">
        <v>126</v>
      </c>
      <c r="G424" s="1">
        <v>59</v>
      </c>
      <c r="H424" s="1">
        <v>67</v>
      </c>
      <c r="I424" s="1">
        <v>27</v>
      </c>
      <c r="J424" s="1">
        <v>632</v>
      </c>
      <c r="K424" s="1">
        <v>190</v>
      </c>
      <c r="L424" s="1">
        <v>80</v>
      </c>
      <c r="M424" s="1">
        <v>110</v>
      </c>
      <c r="N424" s="1">
        <v>70</v>
      </c>
    </row>
    <row r="425" spans="1:14" ht="14.25" customHeight="1" x14ac:dyDescent="0.2">
      <c r="A425">
        <v>8</v>
      </c>
      <c r="B425">
        <v>863</v>
      </c>
      <c r="C425" s="3">
        <v>40969</v>
      </c>
      <c r="D425" s="1">
        <v>112</v>
      </c>
      <c r="E425" s="1">
        <v>49</v>
      </c>
      <c r="F425" s="1">
        <v>63</v>
      </c>
      <c r="G425" s="1">
        <v>28</v>
      </c>
      <c r="H425" s="1">
        <v>35</v>
      </c>
      <c r="I425" s="1">
        <v>16</v>
      </c>
      <c r="J425" s="1">
        <v>611</v>
      </c>
      <c r="K425" s="1">
        <v>80</v>
      </c>
      <c r="L425" s="1">
        <v>30</v>
      </c>
      <c r="M425" s="1">
        <v>50</v>
      </c>
      <c r="N425" s="1">
        <v>30</v>
      </c>
    </row>
    <row r="426" spans="1:14" ht="14.25" customHeight="1" x14ac:dyDescent="0.2">
      <c r="A426">
        <v>9</v>
      </c>
      <c r="B426">
        <v>772</v>
      </c>
      <c r="C426" s="3">
        <v>40969</v>
      </c>
      <c r="D426" s="1">
        <v>120</v>
      </c>
      <c r="E426" s="1">
        <v>54</v>
      </c>
      <c r="F426" s="1">
        <v>66</v>
      </c>
      <c r="G426" s="1">
        <v>54</v>
      </c>
      <c r="H426" s="1">
        <v>12</v>
      </c>
      <c r="I426" s="1">
        <v>20</v>
      </c>
      <c r="J426" s="1">
        <v>301</v>
      </c>
      <c r="K426" s="1">
        <v>90</v>
      </c>
      <c r="L426" s="1">
        <v>40</v>
      </c>
      <c r="M426" s="1">
        <v>50</v>
      </c>
      <c r="N426" s="1">
        <v>20</v>
      </c>
    </row>
    <row r="427" spans="1:14" ht="14.25" customHeight="1" x14ac:dyDescent="0.2">
      <c r="A427">
        <v>10</v>
      </c>
      <c r="B427">
        <v>813</v>
      </c>
      <c r="C427" s="3">
        <v>40969</v>
      </c>
      <c r="D427" s="1">
        <v>155</v>
      </c>
      <c r="E427" s="1">
        <v>71</v>
      </c>
      <c r="F427" s="1">
        <v>84</v>
      </c>
      <c r="G427" s="1">
        <v>44</v>
      </c>
      <c r="H427" s="1">
        <v>40</v>
      </c>
      <c r="I427" s="1">
        <v>22</v>
      </c>
      <c r="J427" s="1">
        <v>950</v>
      </c>
      <c r="K427" s="1">
        <v>120</v>
      </c>
      <c r="L427" s="1">
        <v>50</v>
      </c>
      <c r="M427" s="1">
        <v>70</v>
      </c>
      <c r="N427" s="1">
        <v>50</v>
      </c>
    </row>
    <row r="428" spans="1:14" ht="14.25" customHeight="1" x14ac:dyDescent="0.2">
      <c r="A428">
        <v>11</v>
      </c>
      <c r="B428">
        <v>978</v>
      </c>
      <c r="C428" s="3">
        <v>40969</v>
      </c>
      <c r="D428" s="1">
        <v>79</v>
      </c>
      <c r="E428" s="1">
        <v>32</v>
      </c>
      <c r="F428" s="1">
        <v>47</v>
      </c>
      <c r="G428" s="1">
        <v>19</v>
      </c>
      <c r="H428" s="1">
        <v>28</v>
      </c>
      <c r="I428" s="1">
        <v>8</v>
      </c>
      <c r="J428" s="1">
        <v>813</v>
      </c>
      <c r="K428" s="1">
        <v>80</v>
      </c>
      <c r="L428" s="1">
        <v>30</v>
      </c>
      <c r="M428" s="1">
        <v>50</v>
      </c>
      <c r="N428" s="1">
        <v>40</v>
      </c>
    </row>
    <row r="429" spans="1:14" ht="14.25" customHeight="1" x14ac:dyDescent="0.2">
      <c r="A429">
        <v>13</v>
      </c>
      <c r="B429">
        <v>857</v>
      </c>
      <c r="C429" s="3">
        <v>40969</v>
      </c>
      <c r="D429" s="1">
        <v>53</v>
      </c>
      <c r="E429" s="1">
        <v>21</v>
      </c>
      <c r="F429" s="1">
        <v>32</v>
      </c>
      <c r="G429" s="1">
        <v>17</v>
      </c>
      <c r="H429" s="1">
        <v>15</v>
      </c>
      <c r="I429" s="1">
        <v>5</v>
      </c>
      <c r="J429" s="1">
        <v>449</v>
      </c>
      <c r="K429" s="1">
        <v>50</v>
      </c>
      <c r="L429" s="1">
        <v>20</v>
      </c>
      <c r="M429" s="1">
        <v>30</v>
      </c>
      <c r="N429" s="1">
        <v>20</v>
      </c>
    </row>
    <row r="430" spans="1:14" ht="14.25" customHeight="1" x14ac:dyDescent="0.2">
      <c r="A430">
        <v>7</v>
      </c>
      <c r="B430">
        <v>508</v>
      </c>
      <c r="C430" s="3">
        <v>40969</v>
      </c>
      <c r="D430" s="1">
        <v>325</v>
      </c>
      <c r="E430" s="1">
        <v>162</v>
      </c>
      <c r="F430" s="1">
        <v>163</v>
      </c>
      <c r="G430" s="1">
        <v>69</v>
      </c>
      <c r="H430" s="1">
        <v>94</v>
      </c>
      <c r="I430" s="1">
        <v>45</v>
      </c>
      <c r="J430" s="1">
        <v>1059</v>
      </c>
      <c r="K430" s="1">
        <v>310</v>
      </c>
      <c r="L430" s="1">
        <v>150</v>
      </c>
      <c r="M430" s="1">
        <v>160</v>
      </c>
      <c r="N430" s="1">
        <v>100</v>
      </c>
    </row>
    <row r="431" spans="1:14" ht="14.25" customHeight="1" x14ac:dyDescent="0.2">
      <c r="A431">
        <v>5</v>
      </c>
      <c r="B431">
        <v>508</v>
      </c>
      <c r="C431" s="3">
        <v>40969</v>
      </c>
      <c r="D431" s="1">
        <v>125</v>
      </c>
      <c r="E431" s="1">
        <v>52</v>
      </c>
      <c r="F431" s="1">
        <v>73</v>
      </c>
      <c r="G431" s="1">
        <v>77</v>
      </c>
      <c r="H431" s="1">
        <v>-4</v>
      </c>
      <c r="I431" s="1">
        <v>47</v>
      </c>
      <c r="J431" s="1">
        <v>446</v>
      </c>
      <c r="K431" s="1">
        <v>120</v>
      </c>
      <c r="L431" s="1">
        <v>40</v>
      </c>
      <c r="M431" s="1">
        <v>80</v>
      </c>
      <c r="N431" s="1">
        <v>20</v>
      </c>
    </row>
    <row r="432" spans="1:14" ht="14.25" customHeight="1" x14ac:dyDescent="0.2">
      <c r="A432">
        <v>2</v>
      </c>
      <c r="B432">
        <v>978</v>
      </c>
      <c r="C432" s="3">
        <v>40969</v>
      </c>
      <c r="D432" s="1">
        <v>492</v>
      </c>
      <c r="E432" s="1">
        <v>72</v>
      </c>
      <c r="F432" s="1">
        <v>420</v>
      </c>
      <c r="G432" s="1">
        <v>54</v>
      </c>
      <c r="H432" s="1">
        <v>366</v>
      </c>
      <c r="I432" s="1">
        <v>23</v>
      </c>
      <c r="J432" s="1">
        <v>-54</v>
      </c>
      <c r="K432" s="1">
        <v>460</v>
      </c>
      <c r="L432" s="1">
        <v>60</v>
      </c>
      <c r="M432" s="1">
        <v>400</v>
      </c>
      <c r="N432" s="1">
        <v>360</v>
      </c>
    </row>
    <row r="433" spans="1:14" ht="14.25" customHeight="1" x14ac:dyDescent="0.2">
      <c r="A433">
        <v>9</v>
      </c>
      <c r="B433">
        <v>508</v>
      </c>
      <c r="C433" s="3">
        <v>40969</v>
      </c>
      <c r="D433" s="1">
        <v>129</v>
      </c>
      <c r="E433" s="1">
        <v>58</v>
      </c>
      <c r="F433" s="1">
        <v>71</v>
      </c>
      <c r="G433" s="1">
        <v>55</v>
      </c>
      <c r="H433" s="1">
        <v>16</v>
      </c>
      <c r="I433" s="1">
        <v>22</v>
      </c>
      <c r="J433" s="1">
        <v>325</v>
      </c>
      <c r="K433" s="1">
        <v>100</v>
      </c>
      <c r="L433" s="1">
        <v>40</v>
      </c>
      <c r="M433" s="1">
        <v>60</v>
      </c>
      <c r="N433" s="1">
        <v>30</v>
      </c>
    </row>
    <row r="434" spans="1:14" ht="14.25" customHeight="1" x14ac:dyDescent="0.2">
      <c r="A434">
        <v>11</v>
      </c>
      <c r="B434">
        <v>603</v>
      </c>
      <c r="C434" s="3">
        <v>40969</v>
      </c>
      <c r="D434" s="1">
        <v>45</v>
      </c>
      <c r="E434" s="1">
        <v>18</v>
      </c>
      <c r="F434" s="1">
        <v>27</v>
      </c>
      <c r="G434" s="1">
        <v>16</v>
      </c>
      <c r="H434" s="1">
        <v>11</v>
      </c>
      <c r="I434" s="1">
        <v>5</v>
      </c>
      <c r="J434" s="1">
        <v>816</v>
      </c>
      <c r="K434" s="1">
        <v>40</v>
      </c>
      <c r="L434" s="1">
        <v>10</v>
      </c>
      <c r="M434" s="1">
        <v>30</v>
      </c>
      <c r="N434" s="1">
        <v>20</v>
      </c>
    </row>
    <row r="435" spans="1:14" ht="14.25" customHeight="1" x14ac:dyDescent="0.2">
      <c r="A435">
        <v>13</v>
      </c>
      <c r="B435">
        <v>603</v>
      </c>
      <c r="C435" s="3">
        <v>40969</v>
      </c>
      <c r="D435" s="1">
        <v>43</v>
      </c>
      <c r="E435" s="1">
        <v>0</v>
      </c>
      <c r="F435" s="1">
        <v>43</v>
      </c>
      <c r="G435" s="1">
        <v>11</v>
      </c>
      <c r="H435" s="1">
        <v>32</v>
      </c>
      <c r="I435" s="1">
        <v>0</v>
      </c>
      <c r="J435" s="1">
        <v>731</v>
      </c>
      <c r="K435" s="1">
        <v>40</v>
      </c>
      <c r="L435" s="1">
        <v>0</v>
      </c>
      <c r="M435" s="1">
        <v>40</v>
      </c>
      <c r="N435" s="1">
        <v>30</v>
      </c>
    </row>
    <row r="436" spans="1:14" ht="14.25" customHeight="1" x14ac:dyDescent="0.2">
      <c r="A436">
        <v>7</v>
      </c>
      <c r="B436">
        <v>603</v>
      </c>
      <c r="C436" s="3">
        <v>40969</v>
      </c>
      <c r="D436" s="1">
        <v>75</v>
      </c>
      <c r="E436" s="1">
        <v>33</v>
      </c>
      <c r="F436" s="1">
        <v>42</v>
      </c>
      <c r="G436" s="1">
        <v>46</v>
      </c>
      <c r="H436" s="1">
        <v>-4</v>
      </c>
      <c r="I436" s="1">
        <v>12</v>
      </c>
      <c r="J436" s="1">
        <v>162</v>
      </c>
      <c r="K436" s="1">
        <v>70</v>
      </c>
      <c r="L436" s="1">
        <v>30</v>
      </c>
      <c r="M436" s="1">
        <v>40</v>
      </c>
      <c r="N436" s="1">
        <v>0</v>
      </c>
    </row>
    <row r="437" spans="1:14" ht="14.25" customHeight="1" x14ac:dyDescent="0.2">
      <c r="A437">
        <v>5</v>
      </c>
      <c r="B437">
        <v>603</v>
      </c>
      <c r="C437" s="3">
        <v>40969</v>
      </c>
      <c r="D437" s="1">
        <v>107</v>
      </c>
      <c r="E437" s="1">
        <v>44</v>
      </c>
      <c r="F437" s="1">
        <v>63</v>
      </c>
      <c r="G437" s="1">
        <v>70</v>
      </c>
      <c r="H437" s="1">
        <v>-7</v>
      </c>
      <c r="I437" s="1">
        <v>40</v>
      </c>
      <c r="J437" s="1">
        <v>251</v>
      </c>
      <c r="K437" s="1">
        <v>100</v>
      </c>
      <c r="L437" s="1">
        <v>40</v>
      </c>
      <c r="M437" s="1">
        <v>60</v>
      </c>
      <c r="N437" s="1">
        <v>10</v>
      </c>
    </row>
    <row r="438" spans="1:14" ht="14.25" customHeight="1" x14ac:dyDescent="0.2">
      <c r="A438">
        <v>1</v>
      </c>
      <c r="B438">
        <v>603</v>
      </c>
      <c r="C438" s="3">
        <v>40969</v>
      </c>
      <c r="D438" s="1">
        <v>107</v>
      </c>
      <c r="E438" s="1">
        <v>43</v>
      </c>
      <c r="F438" s="1">
        <v>64</v>
      </c>
      <c r="G438" s="1">
        <v>35</v>
      </c>
      <c r="H438" s="1">
        <v>29</v>
      </c>
      <c r="I438" s="1">
        <v>13</v>
      </c>
      <c r="J438" s="1">
        <v>231</v>
      </c>
      <c r="K438" s="1">
        <v>100</v>
      </c>
      <c r="L438" s="1">
        <v>40</v>
      </c>
      <c r="M438" s="1">
        <v>60</v>
      </c>
      <c r="N438" s="1">
        <v>40</v>
      </c>
    </row>
    <row r="439" spans="1:14" ht="14.25" customHeight="1" x14ac:dyDescent="0.2">
      <c r="A439">
        <v>2</v>
      </c>
      <c r="B439">
        <v>603</v>
      </c>
      <c r="C439" s="3">
        <v>40969</v>
      </c>
      <c r="D439" s="1">
        <v>119</v>
      </c>
      <c r="E439" s="1">
        <v>47</v>
      </c>
      <c r="F439" s="1">
        <v>72</v>
      </c>
      <c r="G439" s="1">
        <v>46</v>
      </c>
      <c r="H439" s="1">
        <v>26</v>
      </c>
      <c r="I439" s="1">
        <v>15</v>
      </c>
      <c r="J439" s="1">
        <v>361</v>
      </c>
      <c r="K439" s="1">
        <v>110</v>
      </c>
      <c r="L439" s="1">
        <v>40</v>
      </c>
      <c r="M439" s="1">
        <v>70</v>
      </c>
      <c r="N439" s="1">
        <v>40</v>
      </c>
    </row>
    <row r="440" spans="1:14" ht="14.25" customHeight="1" x14ac:dyDescent="0.2">
      <c r="A440">
        <v>9</v>
      </c>
      <c r="B440">
        <v>603</v>
      </c>
      <c r="C440" s="3">
        <v>40969</v>
      </c>
      <c r="D440" s="1">
        <v>75</v>
      </c>
      <c r="E440" s="1">
        <v>33</v>
      </c>
      <c r="F440" s="1">
        <v>42</v>
      </c>
      <c r="G440" s="1">
        <v>45</v>
      </c>
      <c r="H440" s="1">
        <v>-3</v>
      </c>
      <c r="I440" s="1">
        <v>12</v>
      </c>
      <c r="J440" s="1">
        <v>190</v>
      </c>
      <c r="K440" s="1">
        <v>50</v>
      </c>
      <c r="L440" s="1">
        <v>20</v>
      </c>
      <c r="M440" s="1">
        <v>30</v>
      </c>
      <c r="N440" s="1">
        <v>0</v>
      </c>
    </row>
    <row r="441" spans="1:14" ht="14.25" customHeight="1" x14ac:dyDescent="0.2">
      <c r="A441">
        <v>11</v>
      </c>
      <c r="B441">
        <v>716</v>
      </c>
      <c r="C441" s="3">
        <v>40969</v>
      </c>
      <c r="D441" s="1">
        <v>234</v>
      </c>
      <c r="E441" s="1">
        <v>95</v>
      </c>
      <c r="F441" s="1">
        <v>139</v>
      </c>
      <c r="G441" s="1">
        <v>37</v>
      </c>
      <c r="H441" s="1">
        <v>102</v>
      </c>
      <c r="I441" s="1">
        <v>26</v>
      </c>
      <c r="J441" s="1">
        <v>799</v>
      </c>
      <c r="K441" s="1">
        <v>250</v>
      </c>
      <c r="L441" s="1">
        <v>100</v>
      </c>
      <c r="M441" s="1">
        <v>150</v>
      </c>
      <c r="N441" s="1">
        <v>120</v>
      </c>
    </row>
    <row r="442" spans="1:14" ht="14.25" customHeight="1" x14ac:dyDescent="0.2">
      <c r="A442">
        <v>12</v>
      </c>
      <c r="B442">
        <v>315</v>
      </c>
      <c r="C442" s="3">
        <v>40969</v>
      </c>
      <c r="D442" s="1">
        <v>213</v>
      </c>
      <c r="E442" s="1">
        <v>87</v>
      </c>
      <c r="F442" s="1">
        <v>126</v>
      </c>
      <c r="G442" s="1">
        <v>35</v>
      </c>
      <c r="H442" s="1">
        <v>91</v>
      </c>
      <c r="I442" s="1">
        <v>24</v>
      </c>
      <c r="J442" s="1">
        <v>756</v>
      </c>
      <c r="K442" s="1">
        <v>230</v>
      </c>
      <c r="L442" s="1">
        <v>90</v>
      </c>
      <c r="M442" s="1">
        <v>140</v>
      </c>
      <c r="N442" s="1">
        <v>110</v>
      </c>
    </row>
    <row r="443" spans="1:14" ht="14.25" customHeight="1" x14ac:dyDescent="0.2">
      <c r="A443">
        <v>13</v>
      </c>
      <c r="B443">
        <v>518</v>
      </c>
      <c r="C443" s="3">
        <v>40969</v>
      </c>
      <c r="D443" s="1">
        <v>198</v>
      </c>
      <c r="E443" s="1">
        <v>81</v>
      </c>
      <c r="F443" s="1">
        <v>117</v>
      </c>
      <c r="G443" s="1">
        <v>34</v>
      </c>
      <c r="H443" s="1">
        <v>83</v>
      </c>
      <c r="I443" s="1">
        <v>22</v>
      </c>
      <c r="J443" s="1">
        <v>441</v>
      </c>
      <c r="K443" s="1">
        <v>210</v>
      </c>
      <c r="L443" s="1">
        <v>80</v>
      </c>
      <c r="M443" s="1">
        <v>130</v>
      </c>
      <c r="N443" s="1">
        <v>100</v>
      </c>
    </row>
    <row r="444" spans="1:14" ht="14.25" customHeight="1" x14ac:dyDescent="0.2">
      <c r="A444">
        <v>5</v>
      </c>
      <c r="B444">
        <v>607</v>
      </c>
      <c r="C444" s="3">
        <v>40969</v>
      </c>
      <c r="D444" s="1">
        <v>63</v>
      </c>
      <c r="E444" s="1">
        <v>125</v>
      </c>
      <c r="F444" s="1">
        <v>-62</v>
      </c>
      <c r="G444" s="1">
        <v>146</v>
      </c>
      <c r="H444" s="1">
        <v>-208</v>
      </c>
      <c r="I444" s="1">
        <v>113</v>
      </c>
      <c r="J444" s="1">
        <v>1118</v>
      </c>
      <c r="K444" s="1">
        <v>60</v>
      </c>
      <c r="L444" s="1">
        <v>120</v>
      </c>
      <c r="M444" s="1">
        <v>-60</v>
      </c>
      <c r="N444" s="1">
        <v>-190</v>
      </c>
    </row>
    <row r="445" spans="1:14" ht="14.25" customHeight="1" x14ac:dyDescent="0.2">
      <c r="A445">
        <v>7</v>
      </c>
      <c r="B445">
        <v>718</v>
      </c>
      <c r="C445" s="3">
        <v>40969</v>
      </c>
      <c r="D445" s="1">
        <v>523</v>
      </c>
      <c r="E445" s="1">
        <v>239</v>
      </c>
      <c r="F445" s="1">
        <v>284</v>
      </c>
      <c r="G445" s="1">
        <v>90</v>
      </c>
      <c r="H445" s="1">
        <v>194</v>
      </c>
      <c r="I445" s="1">
        <v>66</v>
      </c>
      <c r="J445" s="1">
        <v>1260</v>
      </c>
      <c r="K445" s="1">
        <v>510</v>
      </c>
      <c r="L445" s="1">
        <v>220</v>
      </c>
      <c r="M445" s="1">
        <v>290</v>
      </c>
      <c r="N445" s="1">
        <v>210</v>
      </c>
    </row>
    <row r="446" spans="1:14" ht="14.25" customHeight="1" x14ac:dyDescent="0.2">
      <c r="A446">
        <v>2</v>
      </c>
      <c r="B446">
        <v>718</v>
      </c>
      <c r="C446" s="3">
        <v>40969</v>
      </c>
      <c r="D446" s="1">
        <v>675</v>
      </c>
      <c r="E446" s="1">
        <v>270</v>
      </c>
      <c r="F446" s="1">
        <v>405</v>
      </c>
      <c r="G446" s="1">
        <v>146</v>
      </c>
      <c r="H446" s="1">
        <v>259</v>
      </c>
      <c r="I446" s="1">
        <v>94</v>
      </c>
      <c r="J446" s="1">
        <v>2041</v>
      </c>
      <c r="K446" s="1">
        <v>640</v>
      </c>
      <c r="L446" s="1">
        <v>250</v>
      </c>
      <c r="M446" s="1">
        <v>390</v>
      </c>
      <c r="N446" s="1">
        <v>270</v>
      </c>
    </row>
    <row r="447" spans="1:14" ht="14.25" customHeight="1" x14ac:dyDescent="0.2">
      <c r="A447">
        <v>9</v>
      </c>
      <c r="B447">
        <v>516</v>
      </c>
      <c r="C447" s="3">
        <v>40969</v>
      </c>
      <c r="D447" s="1">
        <v>513</v>
      </c>
      <c r="E447" s="1">
        <v>245</v>
      </c>
      <c r="F447" s="1">
        <v>268</v>
      </c>
      <c r="G447" s="1">
        <v>127</v>
      </c>
      <c r="H447" s="1">
        <v>141</v>
      </c>
      <c r="I447" s="1">
        <v>93</v>
      </c>
      <c r="J447" s="1">
        <v>1471</v>
      </c>
      <c r="K447" s="1">
        <v>400</v>
      </c>
      <c r="L447" s="1">
        <v>180</v>
      </c>
      <c r="M447" s="1">
        <v>220</v>
      </c>
      <c r="N447" s="1">
        <v>130</v>
      </c>
    </row>
    <row r="448" spans="1:14" ht="14.25" customHeight="1" x14ac:dyDescent="0.2">
      <c r="A448">
        <v>10</v>
      </c>
      <c r="B448">
        <v>914</v>
      </c>
      <c r="C448" s="3">
        <v>40969</v>
      </c>
      <c r="D448" s="1">
        <v>182</v>
      </c>
      <c r="E448" s="1">
        <v>214</v>
      </c>
      <c r="F448" s="1">
        <v>-32</v>
      </c>
      <c r="G448" s="1">
        <v>87</v>
      </c>
      <c r="H448" s="1">
        <v>-119</v>
      </c>
      <c r="I448" s="1">
        <v>66</v>
      </c>
      <c r="J448" s="1">
        <v>1480</v>
      </c>
      <c r="K448" s="1">
        <v>140</v>
      </c>
      <c r="L448" s="1">
        <v>160</v>
      </c>
      <c r="M448" s="1">
        <v>-20</v>
      </c>
      <c r="N448" s="1">
        <v>-80</v>
      </c>
    </row>
    <row r="449" spans="1:14" ht="14.25" customHeight="1" x14ac:dyDescent="0.2">
      <c r="A449">
        <v>4</v>
      </c>
      <c r="B449">
        <v>318</v>
      </c>
      <c r="C449" s="3">
        <v>40969</v>
      </c>
      <c r="D449" s="1">
        <v>150</v>
      </c>
      <c r="E449" s="1">
        <v>63</v>
      </c>
      <c r="F449" s="1">
        <v>87</v>
      </c>
      <c r="G449" s="1">
        <v>86</v>
      </c>
      <c r="H449" s="1">
        <v>1</v>
      </c>
      <c r="I449" s="1">
        <v>57</v>
      </c>
      <c r="J449" s="1">
        <v>187</v>
      </c>
      <c r="K449" s="1">
        <v>120</v>
      </c>
      <c r="L449" s="1">
        <v>50</v>
      </c>
      <c r="M449" s="1">
        <v>70</v>
      </c>
      <c r="N449" s="1">
        <v>0</v>
      </c>
    </row>
    <row r="450" spans="1:14" ht="14.25" customHeight="1" x14ac:dyDescent="0.2">
      <c r="A450">
        <v>5</v>
      </c>
      <c r="B450">
        <v>318</v>
      </c>
      <c r="C450" s="3">
        <v>40969</v>
      </c>
      <c r="D450" s="1">
        <v>167</v>
      </c>
      <c r="E450" s="1">
        <v>62</v>
      </c>
      <c r="F450" s="1">
        <v>105</v>
      </c>
      <c r="G450" s="1">
        <v>42</v>
      </c>
      <c r="H450" s="1">
        <v>63</v>
      </c>
      <c r="I450" s="1">
        <v>19</v>
      </c>
      <c r="J450" s="1">
        <v>346</v>
      </c>
      <c r="K450" s="1">
        <v>140</v>
      </c>
      <c r="L450" s="1">
        <v>50</v>
      </c>
      <c r="M450" s="1">
        <v>90</v>
      </c>
      <c r="N450" s="1">
        <v>70</v>
      </c>
    </row>
    <row r="451" spans="1:14" ht="14.25" customHeight="1" x14ac:dyDescent="0.2">
      <c r="A451">
        <v>6</v>
      </c>
      <c r="B451">
        <v>504</v>
      </c>
      <c r="C451" s="3">
        <v>40969</v>
      </c>
      <c r="D451" s="1">
        <v>129</v>
      </c>
      <c r="E451" s="1">
        <v>52</v>
      </c>
      <c r="F451" s="1">
        <v>77</v>
      </c>
      <c r="G451" s="1">
        <v>39</v>
      </c>
      <c r="H451" s="1">
        <v>38</v>
      </c>
      <c r="I451" s="1">
        <v>16</v>
      </c>
      <c r="J451" s="1">
        <v>376</v>
      </c>
      <c r="K451" s="1">
        <v>110</v>
      </c>
      <c r="L451" s="1">
        <v>40</v>
      </c>
      <c r="M451" s="1">
        <v>70</v>
      </c>
      <c r="N451" s="1">
        <v>50</v>
      </c>
    </row>
    <row r="452" spans="1:14" ht="14.25" customHeight="1" x14ac:dyDescent="0.2">
      <c r="A452">
        <v>8</v>
      </c>
      <c r="B452">
        <v>337</v>
      </c>
      <c r="C452" s="3">
        <v>40969</v>
      </c>
      <c r="D452" s="1">
        <v>110</v>
      </c>
      <c r="E452" s="1">
        <v>48</v>
      </c>
      <c r="F452" s="1">
        <v>62</v>
      </c>
      <c r="G452" s="1">
        <v>28</v>
      </c>
      <c r="H452" s="1">
        <v>34</v>
      </c>
      <c r="I452" s="1">
        <v>15</v>
      </c>
      <c r="J452" s="1">
        <v>611</v>
      </c>
      <c r="K452" s="1">
        <v>100</v>
      </c>
      <c r="L452" s="1">
        <v>40</v>
      </c>
      <c r="M452" s="1">
        <v>60</v>
      </c>
      <c r="N452" s="1">
        <v>40</v>
      </c>
    </row>
    <row r="453" spans="1:14" ht="14.25" customHeight="1" x14ac:dyDescent="0.2">
      <c r="A453">
        <v>9</v>
      </c>
      <c r="B453">
        <v>318</v>
      </c>
      <c r="C453" s="3">
        <v>40969</v>
      </c>
      <c r="D453" s="1">
        <v>189</v>
      </c>
      <c r="E453" s="1">
        <v>85</v>
      </c>
      <c r="F453" s="1">
        <v>104</v>
      </c>
      <c r="G453" s="1">
        <v>65</v>
      </c>
      <c r="H453" s="1">
        <v>39</v>
      </c>
      <c r="I453" s="1">
        <v>32</v>
      </c>
      <c r="J453" s="1">
        <v>476</v>
      </c>
      <c r="K453" s="1">
        <v>180</v>
      </c>
      <c r="L453" s="1">
        <v>80</v>
      </c>
      <c r="M453" s="1">
        <v>100</v>
      </c>
      <c r="N453" s="1">
        <v>40</v>
      </c>
    </row>
    <row r="454" spans="1:14" ht="14.25" customHeight="1" x14ac:dyDescent="0.2">
      <c r="A454">
        <v>3</v>
      </c>
      <c r="B454">
        <v>318</v>
      </c>
      <c r="C454" s="3">
        <v>40969</v>
      </c>
      <c r="D454" s="1">
        <v>121</v>
      </c>
      <c r="E454" s="1">
        <v>49</v>
      </c>
      <c r="F454" s="1">
        <v>72</v>
      </c>
      <c r="G454" s="1">
        <v>25</v>
      </c>
      <c r="H454" s="1">
        <v>47</v>
      </c>
      <c r="I454" s="1">
        <v>13</v>
      </c>
      <c r="J454" s="1">
        <v>767</v>
      </c>
      <c r="K454" s="1">
        <v>150</v>
      </c>
      <c r="L454" s="1">
        <v>60</v>
      </c>
      <c r="M454" s="1">
        <v>90</v>
      </c>
      <c r="N454" s="1">
        <v>70</v>
      </c>
    </row>
    <row r="455" spans="1:14" ht="14.25" customHeight="1" x14ac:dyDescent="0.2">
      <c r="A455">
        <v>2</v>
      </c>
      <c r="B455">
        <v>225</v>
      </c>
      <c r="C455" s="3">
        <v>40969</v>
      </c>
      <c r="D455" s="1">
        <v>82</v>
      </c>
      <c r="E455" s="1">
        <v>33</v>
      </c>
      <c r="F455" s="1">
        <v>49</v>
      </c>
      <c r="G455" s="1">
        <v>20</v>
      </c>
      <c r="H455" s="1">
        <v>29</v>
      </c>
      <c r="I455" s="1">
        <v>9</v>
      </c>
      <c r="J455" s="1">
        <v>768</v>
      </c>
      <c r="K455" s="1">
        <v>100</v>
      </c>
      <c r="L455" s="1">
        <v>40</v>
      </c>
      <c r="M455" s="1">
        <v>60</v>
      </c>
      <c r="N455" s="1">
        <v>50</v>
      </c>
    </row>
    <row r="456" spans="1:14" ht="14.25" customHeight="1" x14ac:dyDescent="0.2">
      <c r="A456">
        <v>4</v>
      </c>
      <c r="B456">
        <v>505</v>
      </c>
      <c r="C456" s="3">
        <v>40969</v>
      </c>
      <c r="D456" s="1">
        <v>75</v>
      </c>
      <c r="E456" s="1">
        <v>33</v>
      </c>
      <c r="F456" s="1">
        <v>42</v>
      </c>
      <c r="G456" s="1">
        <v>45</v>
      </c>
      <c r="H456" s="1">
        <v>-3</v>
      </c>
      <c r="I456" s="1">
        <v>12</v>
      </c>
      <c r="J456" s="1">
        <v>36</v>
      </c>
      <c r="K456" s="1">
        <v>60</v>
      </c>
      <c r="L456" s="1">
        <v>20</v>
      </c>
      <c r="M456" s="1">
        <v>40</v>
      </c>
      <c r="N456" s="1">
        <v>10</v>
      </c>
    </row>
    <row r="457" spans="1:14" ht="14.25" customHeight="1" x14ac:dyDescent="0.2">
      <c r="A457">
        <v>5</v>
      </c>
      <c r="B457">
        <v>505</v>
      </c>
      <c r="C457" s="3">
        <v>40969</v>
      </c>
      <c r="D457" s="1">
        <v>107</v>
      </c>
      <c r="E457" s="1">
        <v>44</v>
      </c>
      <c r="F457" s="1">
        <v>63</v>
      </c>
      <c r="G457" s="1">
        <v>70</v>
      </c>
      <c r="H457" s="1">
        <v>-7</v>
      </c>
      <c r="I457" s="1">
        <v>40</v>
      </c>
      <c r="J457" s="1">
        <v>251</v>
      </c>
      <c r="K457" s="1">
        <v>90</v>
      </c>
      <c r="L457" s="1">
        <v>30</v>
      </c>
      <c r="M457" s="1">
        <v>60</v>
      </c>
      <c r="N457" s="1">
        <v>10</v>
      </c>
    </row>
    <row r="458" spans="1:14" ht="14.25" customHeight="1" x14ac:dyDescent="0.2">
      <c r="A458">
        <v>6</v>
      </c>
      <c r="B458">
        <v>505</v>
      </c>
      <c r="C458" s="3">
        <v>40969</v>
      </c>
      <c r="D458" s="1">
        <v>85</v>
      </c>
      <c r="E458" s="1">
        <v>36</v>
      </c>
      <c r="F458" s="1">
        <v>49</v>
      </c>
      <c r="G458" s="1">
        <v>38</v>
      </c>
      <c r="H458" s="1">
        <v>11</v>
      </c>
      <c r="I458" s="1">
        <v>11</v>
      </c>
      <c r="J458" s="1">
        <v>187</v>
      </c>
      <c r="K458" s="1">
        <v>70</v>
      </c>
      <c r="L458" s="1">
        <v>30</v>
      </c>
      <c r="M458" s="1">
        <v>40</v>
      </c>
      <c r="N458" s="1">
        <v>10</v>
      </c>
    </row>
    <row r="459" spans="1:14" ht="14.25" customHeight="1" x14ac:dyDescent="0.2">
      <c r="A459">
        <v>8</v>
      </c>
      <c r="B459">
        <v>505</v>
      </c>
      <c r="C459" s="3">
        <v>40969</v>
      </c>
      <c r="D459" s="1">
        <v>45</v>
      </c>
      <c r="E459" s="1">
        <v>18</v>
      </c>
      <c r="F459" s="1">
        <v>27</v>
      </c>
      <c r="G459" s="1">
        <v>17</v>
      </c>
      <c r="H459" s="1">
        <v>10</v>
      </c>
      <c r="I459" s="1">
        <v>5</v>
      </c>
      <c r="J459" s="1">
        <v>816</v>
      </c>
      <c r="K459" s="1">
        <v>40</v>
      </c>
      <c r="L459" s="1">
        <v>10</v>
      </c>
      <c r="M459" s="1">
        <v>30</v>
      </c>
      <c r="N459" s="1">
        <v>20</v>
      </c>
    </row>
    <row r="460" spans="1:14" ht="14.25" customHeight="1" x14ac:dyDescent="0.2">
      <c r="A460">
        <v>9</v>
      </c>
      <c r="B460">
        <v>505</v>
      </c>
      <c r="C460" s="3">
        <v>40969</v>
      </c>
      <c r="D460" s="1">
        <v>63</v>
      </c>
      <c r="E460" s="1">
        <v>28</v>
      </c>
      <c r="F460" s="1">
        <v>35</v>
      </c>
      <c r="G460" s="1">
        <v>30</v>
      </c>
      <c r="H460" s="1">
        <v>5</v>
      </c>
      <c r="I460" s="1">
        <v>8</v>
      </c>
      <c r="J460" s="1">
        <v>958</v>
      </c>
      <c r="K460" s="1">
        <v>60</v>
      </c>
      <c r="L460" s="1">
        <v>20</v>
      </c>
      <c r="M460" s="1">
        <v>40</v>
      </c>
      <c r="N460" s="1">
        <v>20</v>
      </c>
    </row>
    <row r="461" spans="1:14" ht="14.25" customHeight="1" x14ac:dyDescent="0.2">
      <c r="A461">
        <v>3</v>
      </c>
      <c r="B461">
        <v>505</v>
      </c>
      <c r="C461" s="3">
        <v>40969</v>
      </c>
      <c r="D461" s="1">
        <v>106</v>
      </c>
      <c r="E461" s="1">
        <v>88</v>
      </c>
      <c r="F461" s="1">
        <v>18</v>
      </c>
      <c r="G461" s="1">
        <v>51</v>
      </c>
      <c r="H461" s="1">
        <v>-33</v>
      </c>
      <c r="I461" s="1">
        <v>27</v>
      </c>
      <c r="J461" s="1">
        <v>715</v>
      </c>
      <c r="K461" s="1">
        <v>130</v>
      </c>
      <c r="L461" s="1">
        <v>110</v>
      </c>
      <c r="M461" s="1">
        <v>20</v>
      </c>
      <c r="N461" s="1">
        <v>-20</v>
      </c>
    </row>
    <row r="462" spans="1:14" ht="14.25" customHeight="1" x14ac:dyDescent="0.2">
      <c r="A462">
        <v>2</v>
      </c>
      <c r="B462">
        <v>505</v>
      </c>
      <c r="C462" s="3">
        <v>40969</v>
      </c>
      <c r="D462" s="1">
        <v>119</v>
      </c>
      <c r="E462" s="1">
        <v>47</v>
      </c>
      <c r="F462" s="1">
        <v>72</v>
      </c>
      <c r="G462" s="1">
        <v>46</v>
      </c>
      <c r="H462" s="1">
        <v>26</v>
      </c>
      <c r="I462" s="1">
        <v>15</v>
      </c>
      <c r="J462" s="1">
        <v>361</v>
      </c>
      <c r="K462" s="1">
        <v>140</v>
      </c>
      <c r="L462" s="1">
        <v>50</v>
      </c>
      <c r="M462" s="1">
        <v>90</v>
      </c>
      <c r="N462" s="1">
        <v>50</v>
      </c>
    </row>
    <row r="463" spans="1:14" ht="14.25" customHeight="1" x14ac:dyDescent="0.2">
      <c r="A463">
        <v>4</v>
      </c>
      <c r="B463">
        <v>405</v>
      </c>
      <c r="C463" s="3">
        <v>40969</v>
      </c>
      <c r="D463" s="1">
        <v>214</v>
      </c>
      <c r="E463" s="1">
        <v>89</v>
      </c>
      <c r="F463" s="1">
        <v>125</v>
      </c>
      <c r="G463" s="1">
        <v>51</v>
      </c>
      <c r="H463" s="1">
        <v>74</v>
      </c>
      <c r="I463" s="1">
        <v>27</v>
      </c>
      <c r="J463" s="1">
        <v>94</v>
      </c>
      <c r="K463" s="1">
        <v>180</v>
      </c>
      <c r="L463" s="1">
        <v>70</v>
      </c>
      <c r="M463" s="1">
        <v>110</v>
      </c>
      <c r="N463" s="1">
        <v>80</v>
      </c>
    </row>
    <row r="464" spans="1:14" ht="14.25" customHeight="1" x14ac:dyDescent="0.2">
      <c r="A464">
        <v>5</v>
      </c>
      <c r="B464">
        <v>918</v>
      </c>
      <c r="C464" s="3">
        <v>40969</v>
      </c>
      <c r="D464" s="1">
        <v>53</v>
      </c>
      <c r="E464" s="1">
        <v>21</v>
      </c>
      <c r="F464" s="1">
        <v>32</v>
      </c>
      <c r="G464" s="1">
        <v>17</v>
      </c>
      <c r="H464" s="1">
        <v>15</v>
      </c>
      <c r="I464" s="1">
        <v>5</v>
      </c>
      <c r="J464" s="1">
        <v>449</v>
      </c>
      <c r="K464" s="1">
        <v>40</v>
      </c>
      <c r="L464" s="1">
        <v>10</v>
      </c>
      <c r="M464" s="1">
        <v>30</v>
      </c>
      <c r="N464" s="1">
        <v>30</v>
      </c>
    </row>
    <row r="465" spans="1:14" ht="14.25" customHeight="1" x14ac:dyDescent="0.2">
      <c r="A465">
        <v>6</v>
      </c>
      <c r="B465">
        <v>580</v>
      </c>
      <c r="C465" s="3">
        <v>40969</v>
      </c>
      <c r="D465" s="1">
        <v>210</v>
      </c>
      <c r="E465" s="1">
        <v>84</v>
      </c>
      <c r="F465" s="1">
        <v>126</v>
      </c>
      <c r="G465" s="1">
        <v>58</v>
      </c>
      <c r="H465" s="1">
        <v>68</v>
      </c>
      <c r="I465" s="1">
        <v>27</v>
      </c>
      <c r="J465" s="1">
        <v>632</v>
      </c>
      <c r="K465" s="1">
        <v>180</v>
      </c>
      <c r="L465" s="1">
        <v>70</v>
      </c>
      <c r="M465" s="1">
        <v>110</v>
      </c>
      <c r="N465" s="1">
        <v>70</v>
      </c>
    </row>
    <row r="466" spans="1:14" ht="14.25" customHeight="1" x14ac:dyDescent="0.2">
      <c r="A466">
        <v>8</v>
      </c>
      <c r="B466">
        <v>580</v>
      </c>
      <c r="C466" s="3">
        <v>40969</v>
      </c>
      <c r="D466" s="1">
        <v>120</v>
      </c>
      <c r="E466" s="1">
        <v>54</v>
      </c>
      <c r="F466" s="1">
        <v>66</v>
      </c>
      <c r="G466" s="1">
        <v>53</v>
      </c>
      <c r="H466" s="1">
        <v>13</v>
      </c>
      <c r="I466" s="1">
        <v>20</v>
      </c>
      <c r="J466" s="1">
        <v>301</v>
      </c>
      <c r="K466" s="1">
        <v>110</v>
      </c>
      <c r="L466" s="1">
        <v>50</v>
      </c>
      <c r="M466" s="1">
        <v>60</v>
      </c>
      <c r="N466" s="1">
        <v>20</v>
      </c>
    </row>
    <row r="467" spans="1:14" ht="14.25" customHeight="1" x14ac:dyDescent="0.2">
      <c r="A467">
        <v>9</v>
      </c>
      <c r="B467">
        <v>405</v>
      </c>
      <c r="C467" s="3">
        <v>40969</v>
      </c>
      <c r="D467" s="1">
        <v>227</v>
      </c>
      <c r="E467" s="1">
        <v>95</v>
      </c>
      <c r="F467" s="1">
        <v>132</v>
      </c>
      <c r="G467" s="1">
        <v>115</v>
      </c>
      <c r="H467" s="1">
        <v>17</v>
      </c>
      <c r="I467" s="1">
        <v>86</v>
      </c>
      <c r="J467" s="1">
        <v>532</v>
      </c>
      <c r="K467" s="1">
        <v>220</v>
      </c>
      <c r="L467" s="1">
        <v>90</v>
      </c>
      <c r="M467" s="1">
        <v>130</v>
      </c>
      <c r="N467" s="1">
        <v>30</v>
      </c>
    </row>
    <row r="468" spans="1:14" ht="14.25" customHeight="1" x14ac:dyDescent="0.2">
      <c r="A468">
        <v>3</v>
      </c>
      <c r="B468">
        <v>405</v>
      </c>
      <c r="C468" s="3">
        <v>40969</v>
      </c>
      <c r="D468" s="1">
        <v>79</v>
      </c>
      <c r="E468" s="1">
        <v>32</v>
      </c>
      <c r="F468" s="1">
        <v>47</v>
      </c>
      <c r="G468" s="1">
        <v>20</v>
      </c>
      <c r="H468" s="1">
        <v>27</v>
      </c>
      <c r="I468" s="1">
        <v>8</v>
      </c>
      <c r="J468" s="1">
        <v>813</v>
      </c>
      <c r="K468" s="1">
        <v>90</v>
      </c>
      <c r="L468" s="1">
        <v>40</v>
      </c>
      <c r="M468" s="1">
        <v>50</v>
      </c>
      <c r="N468" s="1">
        <v>40</v>
      </c>
    </row>
    <row r="469" spans="1:14" ht="14.25" customHeight="1" x14ac:dyDescent="0.2">
      <c r="A469">
        <v>2</v>
      </c>
      <c r="B469">
        <v>918</v>
      </c>
      <c r="C469" s="3">
        <v>40969</v>
      </c>
      <c r="D469" s="1">
        <v>98</v>
      </c>
      <c r="E469" s="1">
        <v>43</v>
      </c>
      <c r="F469" s="1">
        <v>55</v>
      </c>
      <c r="G469" s="1">
        <v>26</v>
      </c>
      <c r="H469" s="1">
        <v>29</v>
      </c>
      <c r="I469" s="1">
        <v>14</v>
      </c>
      <c r="J469" s="1">
        <v>613</v>
      </c>
      <c r="K469" s="1">
        <v>120</v>
      </c>
      <c r="L469" s="1">
        <v>50</v>
      </c>
      <c r="M469" s="1">
        <v>70</v>
      </c>
      <c r="N469" s="1">
        <v>50</v>
      </c>
    </row>
    <row r="470" spans="1:14" ht="14.25" customHeight="1" x14ac:dyDescent="0.2">
      <c r="A470">
        <v>4</v>
      </c>
      <c r="B470">
        <v>325</v>
      </c>
      <c r="C470" s="3">
        <v>40969</v>
      </c>
      <c r="D470" s="1">
        <v>180</v>
      </c>
      <c r="E470" s="1">
        <v>72</v>
      </c>
      <c r="F470" s="1">
        <v>108</v>
      </c>
      <c r="G470" s="1">
        <v>54</v>
      </c>
      <c r="H470" s="1">
        <v>54</v>
      </c>
      <c r="I470" s="1">
        <v>23</v>
      </c>
      <c r="J470" s="1">
        <v>189</v>
      </c>
      <c r="K470" s="1">
        <v>150</v>
      </c>
      <c r="L470" s="1">
        <v>60</v>
      </c>
      <c r="M470" s="1">
        <v>90</v>
      </c>
      <c r="N470" s="1">
        <v>50</v>
      </c>
    </row>
    <row r="471" spans="1:14" ht="14.25" customHeight="1" x14ac:dyDescent="0.2">
      <c r="A471">
        <v>5</v>
      </c>
      <c r="B471">
        <v>936</v>
      </c>
      <c r="C471" s="3">
        <v>40969</v>
      </c>
      <c r="D471" s="1">
        <v>213</v>
      </c>
      <c r="E471" s="1">
        <v>87</v>
      </c>
      <c r="F471" s="1">
        <v>126</v>
      </c>
      <c r="G471" s="1">
        <v>35</v>
      </c>
      <c r="H471" s="1">
        <v>91</v>
      </c>
      <c r="I471" s="1">
        <v>24</v>
      </c>
      <c r="J471" s="1">
        <v>756</v>
      </c>
      <c r="K471" s="1">
        <v>180</v>
      </c>
      <c r="L471" s="1">
        <v>70</v>
      </c>
      <c r="M471" s="1">
        <v>110</v>
      </c>
      <c r="N471" s="1">
        <v>90</v>
      </c>
    </row>
    <row r="472" spans="1:14" ht="14.25" customHeight="1" x14ac:dyDescent="0.2">
      <c r="A472">
        <v>6</v>
      </c>
      <c r="B472">
        <v>972</v>
      </c>
      <c r="C472" s="3">
        <v>40969</v>
      </c>
      <c r="D472" s="1">
        <v>198</v>
      </c>
      <c r="E472" s="1">
        <v>81</v>
      </c>
      <c r="F472" s="1">
        <v>117</v>
      </c>
      <c r="G472" s="1">
        <v>33</v>
      </c>
      <c r="H472" s="1">
        <v>84</v>
      </c>
      <c r="I472" s="1">
        <v>22</v>
      </c>
      <c r="J472" s="1">
        <v>441</v>
      </c>
      <c r="K472" s="1">
        <v>170</v>
      </c>
      <c r="L472" s="1">
        <v>60</v>
      </c>
      <c r="M472" s="1">
        <v>110</v>
      </c>
      <c r="N472" s="1">
        <v>90</v>
      </c>
    </row>
    <row r="473" spans="1:14" ht="14.25" customHeight="1" x14ac:dyDescent="0.2">
      <c r="A473">
        <v>8</v>
      </c>
      <c r="B473">
        <v>214</v>
      </c>
      <c r="C473" s="3">
        <v>40969</v>
      </c>
      <c r="D473" s="1">
        <v>134</v>
      </c>
      <c r="E473" s="1">
        <v>57</v>
      </c>
      <c r="F473" s="1">
        <v>77</v>
      </c>
      <c r="G473" s="1">
        <v>46</v>
      </c>
      <c r="H473" s="1">
        <v>31</v>
      </c>
      <c r="I473" s="1">
        <v>18</v>
      </c>
      <c r="J473" s="1">
        <v>323</v>
      </c>
      <c r="K473" s="1">
        <v>130</v>
      </c>
      <c r="L473" s="1">
        <v>50</v>
      </c>
      <c r="M473" s="1">
        <v>80</v>
      </c>
      <c r="N473" s="1">
        <v>50</v>
      </c>
    </row>
    <row r="474" spans="1:14" ht="14.25" customHeight="1" x14ac:dyDescent="0.2">
      <c r="A474">
        <v>9</v>
      </c>
      <c r="B474">
        <v>281</v>
      </c>
      <c r="C474" s="3">
        <v>40969</v>
      </c>
      <c r="D474" s="1">
        <v>121</v>
      </c>
      <c r="E474" s="1">
        <v>49</v>
      </c>
      <c r="F474" s="1">
        <v>72</v>
      </c>
      <c r="G474" s="1">
        <v>37</v>
      </c>
      <c r="H474" s="1">
        <v>35</v>
      </c>
      <c r="I474" s="1">
        <v>15</v>
      </c>
      <c r="J474" s="1">
        <v>351</v>
      </c>
      <c r="K474" s="1">
        <v>110</v>
      </c>
      <c r="L474" s="1">
        <v>40</v>
      </c>
      <c r="M474" s="1">
        <v>70</v>
      </c>
      <c r="N474" s="1">
        <v>40</v>
      </c>
    </row>
    <row r="475" spans="1:14" ht="14.25" customHeight="1" x14ac:dyDescent="0.2">
      <c r="A475">
        <v>3</v>
      </c>
      <c r="B475">
        <v>214</v>
      </c>
      <c r="C475" s="3">
        <v>40969</v>
      </c>
      <c r="D475" s="1">
        <v>193</v>
      </c>
      <c r="E475" s="1">
        <v>84</v>
      </c>
      <c r="F475" s="1">
        <v>109</v>
      </c>
      <c r="G475" s="1">
        <v>39</v>
      </c>
      <c r="H475" s="1">
        <v>70</v>
      </c>
      <c r="I475" s="1">
        <v>27</v>
      </c>
      <c r="J475" s="1">
        <v>603</v>
      </c>
      <c r="K475" s="1">
        <v>240</v>
      </c>
      <c r="L475" s="1">
        <v>100</v>
      </c>
      <c r="M475" s="1">
        <v>140</v>
      </c>
      <c r="N475" s="1">
        <v>110</v>
      </c>
    </row>
    <row r="476" spans="1:14" ht="14.25" customHeight="1" x14ac:dyDescent="0.2">
      <c r="A476">
        <v>2</v>
      </c>
      <c r="B476">
        <v>940</v>
      </c>
      <c r="C476" s="3">
        <v>40969</v>
      </c>
      <c r="D476" s="1">
        <v>467</v>
      </c>
      <c r="E476" s="1">
        <v>214</v>
      </c>
      <c r="F476" s="1">
        <v>253</v>
      </c>
      <c r="G476" s="1">
        <v>87</v>
      </c>
      <c r="H476" s="1">
        <v>166</v>
      </c>
      <c r="I476" s="1">
        <v>66</v>
      </c>
      <c r="J476" s="1">
        <v>923</v>
      </c>
      <c r="K476" s="1">
        <v>580</v>
      </c>
      <c r="L476" s="1">
        <v>260</v>
      </c>
      <c r="M476" s="1">
        <v>320</v>
      </c>
      <c r="N476" s="1">
        <v>240</v>
      </c>
    </row>
    <row r="477" spans="1:14" ht="14.25" customHeight="1" x14ac:dyDescent="0.2">
      <c r="A477">
        <v>4</v>
      </c>
      <c r="B477">
        <v>435</v>
      </c>
      <c r="C477" s="3">
        <v>40969</v>
      </c>
      <c r="D477" s="1">
        <v>118</v>
      </c>
      <c r="E477" s="1">
        <v>48</v>
      </c>
      <c r="F477" s="1">
        <v>70</v>
      </c>
      <c r="G477" s="1">
        <v>25</v>
      </c>
      <c r="H477" s="1">
        <v>45</v>
      </c>
      <c r="I477" s="1">
        <v>13</v>
      </c>
      <c r="J477" s="1">
        <v>766</v>
      </c>
      <c r="K477" s="1">
        <v>110</v>
      </c>
      <c r="L477" s="1">
        <v>40</v>
      </c>
      <c r="M477" s="1">
        <v>70</v>
      </c>
      <c r="N477" s="1">
        <v>50</v>
      </c>
    </row>
    <row r="478" spans="1:14" ht="14.25" customHeight="1" x14ac:dyDescent="0.2">
      <c r="A478">
        <v>5</v>
      </c>
      <c r="B478">
        <v>801</v>
      </c>
      <c r="C478" s="3">
        <v>40969</v>
      </c>
      <c r="D478" s="1">
        <v>110</v>
      </c>
      <c r="E478" s="1">
        <v>48</v>
      </c>
      <c r="F478" s="1">
        <v>62</v>
      </c>
      <c r="G478" s="1">
        <v>28</v>
      </c>
      <c r="H478" s="1">
        <v>34</v>
      </c>
      <c r="I478" s="1">
        <v>15</v>
      </c>
      <c r="J478" s="1">
        <v>611</v>
      </c>
      <c r="K478" s="1">
        <v>100</v>
      </c>
      <c r="L478" s="1">
        <v>40</v>
      </c>
      <c r="M478" s="1">
        <v>60</v>
      </c>
      <c r="N478" s="1">
        <v>40</v>
      </c>
    </row>
    <row r="479" spans="1:14" ht="14.25" customHeight="1" x14ac:dyDescent="0.2">
      <c r="A479">
        <v>6</v>
      </c>
      <c r="B479">
        <v>435</v>
      </c>
      <c r="C479" s="3">
        <v>40969</v>
      </c>
      <c r="D479" s="1">
        <v>121</v>
      </c>
      <c r="E479" s="1">
        <v>49</v>
      </c>
      <c r="F479" s="1">
        <v>72</v>
      </c>
      <c r="G479" s="1">
        <v>25</v>
      </c>
      <c r="H479" s="1">
        <v>47</v>
      </c>
      <c r="I479" s="1">
        <v>13</v>
      </c>
      <c r="J479" s="1">
        <v>809</v>
      </c>
      <c r="K479" s="1">
        <v>110</v>
      </c>
      <c r="L479" s="1">
        <v>40</v>
      </c>
      <c r="M479" s="1">
        <v>70</v>
      </c>
      <c r="N479" s="1">
        <v>50</v>
      </c>
    </row>
    <row r="480" spans="1:14" ht="14.25" customHeight="1" x14ac:dyDescent="0.2">
      <c r="A480">
        <v>3</v>
      </c>
      <c r="B480">
        <v>435</v>
      </c>
      <c r="C480" s="3">
        <v>40969</v>
      </c>
      <c r="D480" s="1">
        <v>189</v>
      </c>
      <c r="E480" s="1">
        <v>85</v>
      </c>
      <c r="F480" s="1">
        <v>104</v>
      </c>
      <c r="G480" s="1">
        <v>66</v>
      </c>
      <c r="H480" s="1">
        <v>38</v>
      </c>
      <c r="I480" s="1">
        <v>32</v>
      </c>
      <c r="J480" s="1">
        <v>476</v>
      </c>
      <c r="K480" s="1">
        <v>230</v>
      </c>
      <c r="L480" s="1">
        <v>100</v>
      </c>
      <c r="M480" s="1">
        <v>130</v>
      </c>
      <c r="N480" s="1">
        <v>70</v>
      </c>
    </row>
    <row r="481" spans="1:14" ht="14.25" customHeight="1" x14ac:dyDescent="0.2">
      <c r="A481">
        <v>8</v>
      </c>
      <c r="B481">
        <v>435</v>
      </c>
      <c r="C481" s="3">
        <v>40969</v>
      </c>
      <c r="D481" s="1">
        <v>107</v>
      </c>
      <c r="E481" s="1">
        <v>43</v>
      </c>
      <c r="F481" s="1">
        <v>64</v>
      </c>
      <c r="G481" s="1">
        <v>36</v>
      </c>
      <c r="H481" s="1">
        <v>28</v>
      </c>
      <c r="I481" s="1">
        <v>13</v>
      </c>
      <c r="J481" s="1">
        <v>231</v>
      </c>
      <c r="K481" s="1">
        <v>90</v>
      </c>
      <c r="L481" s="1">
        <v>30</v>
      </c>
      <c r="M481" s="1">
        <v>60</v>
      </c>
      <c r="N481" s="1">
        <v>40</v>
      </c>
    </row>
    <row r="482" spans="1:14" ht="14.25" customHeight="1" x14ac:dyDescent="0.2">
      <c r="A482">
        <v>9</v>
      </c>
      <c r="B482">
        <v>435</v>
      </c>
      <c r="C482" s="3">
        <v>40969</v>
      </c>
      <c r="D482" s="1">
        <v>119</v>
      </c>
      <c r="E482" s="1">
        <v>47</v>
      </c>
      <c r="F482" s="1">
        <v>72</v>
      </c>
      <c r="G482" s="1">
        <v>46</v>
      </c>
      <c r="H482" s="1">
        <v>26</v>
      </c>
      <c r="I482" s="1">
        <v>15</v>
      </c>
      <c r="J482" s="1">
        <v>361</v>
      </c>
      <c r="K482" s="1">
        <v>100</v>
      </c>
      <c r="L482" s="1">
        <v>40</v>
      </c>
      <c r="M482" s="1">
        <v>60</v>
      </c>
      <c r="N482" s="1">
        <v>30</v>
      </c>
    </row>
    <row r="483" spans="1:14" ht="14.25" customHeight="1" x14ac:dyDescent="0.2">
      <c r="A483">
        <v>10</v>
      </c>
      <c r="B483">
        <v>801</v>
      </c>
      <c r="C483" s="3">
        <v>40969</v>
      </c>
      <c r="D483" s="1">
        <v>106</v>
      </c>
      <c r="E483" s="1">
        <v>88</v>
      </c>
      <c r="F483" s="1">
        <v>18</v>
      </c>
      <c r="G483" s="1">
        <v>50</v>
      </c>
      <c r="H483" s="1">
        <v>-32</v>
      </c>
      <c r="I483" s="1">
        <v>27</v>
      </c>
      <c r="J483" s="1">
        <v>715</v>
      </c>
      <c r="K483" s="1">
        <v>90</v>
      </c>
      <c r="L483" s="1">
        <v>70</v>
      </c>
      <c r="M483" s="1">
        <v>20</v>
      </c>
      <c r="N483" s="1">
        <v>-20</v>
      </c>
    </row>
    <row r="484" spans="1:14" ht="14.25" customHeight="1" x14ac:dyDescent="0.2">
      <c r="A484">
        <v>11</v>
      </c>
      <c r="B484">
        <v>801</v>
      </c>
      <c r="C484" s="3">
        <v>40969</v>
      </c>
      <c r="D484" s="1">
        <v>107</v>
      </c>
      <c r="E484" s="1">
        <v>44</v>
      </c>
      <c r="F484" s="1">
        <v>63</v>
      </c>
      <c r="G484" s="1">
        <v>70</v>
      </c>
      <c r="H484" s="1">
        <v>-7</v>
      </c>
      <c r="I484" s="1">
        <v>40</v>
      </c>
      <c r="J484" s="1">
        <v>251</v>
      </c>
      <c r="K484" s="1">
        <v>70</v>
      </c>
      <c r="L484" s="1">
        <v>20</v>
      </c>
      <c r="M484" s="1">
        <v>50</v>
      </c>
      <c r="N484" s="1">
        <v>10</v>
      </c>
    </row>
    <row r="485" spans="1:14" ht="14.25" customHeight="1" x14ac:dyDescent="0.2">
      <c r="A485">
        <v>12</v>
      </c>
      <c r="B485">
        <v>435</v>
      </c>
      <c r="C485" s="3">
        <v>40969</v>
      </c>
      <c r="D485" s="1">
        <v>85</v>
      </c>
      <c r="E485" s="1">
        <v>36</v>
      </c>
      <c r="F485" s="1">
        <v>49</v>
      </c>
      <c r="G485" s="1">
        <v>39</v>
      </c>
      <c r="H485" s="1">
        <v>10</v>
      </c>
      <c r="I485" s="1">
        <v>11</v>
      </c>
      <c r="J485" s="1">
        <v>187</v>
      </c>
      <c r="K485" s="1">
        <v>50</v>
      </c>
      <c r="L485" s="1">
        <v>20</v>
      </c>
      <c r="M485" s="1">
        <v>30</v>
      </c>
      <c r="N485" s="1">
        <v>10</v>
      </c>
    </row>
    <row r="486" spans="1:14" ht="14.25" customHeight="1" x14ac:dyDescent="0.2">
      <c r="A486">
        <v>13</v>
      </c>
      <c r="B486">
        <v>435</v>
      </c>
      <c r="C486" s="3">
        <v>40969</v>
      </c>
      <c r="D486" s="1">
        <v>75</v>
      </c>
      <c r="E486" s="1">
        <v>33</v>
      </c>
      <c r="F486" s="1">
        <v>42</v>
      </c>
      <c r="G486" s="1">
        <v>46</v>
      </c>
      <c r="H486" s="1">
        <v>-4</v>
      </c>
      <c r="I486" s="1">
        <v>12</v>
      </c>
      <c r="J486" s="1">
        <v>162</v>
      </c>
      <c r="K486" s="1">
        <v>50</v>
      </c>
      <c r="L486" s="1">
        <v>20</v>
      </c>
      <c r="M486" s="1">
        <v>30</v>
      </c>
      <c r="N486" s="1">
        <v>10</v>
      </c>
    </row>
    <row r="487" spans="1:14" ht="14.25" customHeight="1" x14ac:dyDescent="0.2">
      <c r="A487">
        <v>1</v>
      </c>
      <c r="B487">
        <v>435</v>
      </c>
      <c r="C487" s="3">
        <v>40969</v>
      </c>
      <c r="D487" s="1">
        <v>163</v>
      </c>
      <c r="E487" s="1">
        <v>74</v>
      </c>
      <c r="F487" s="1">
        <v>89</v>
      </c>
      <c r="G487" s="1">
        <v>44</v>
      </c>
      <c r="H487" s="1">
        <v>45</v>
      </c>
      <c r="I487" s="1">
        <v>22</v>
      </c>
      <c r="J487" s="1">
        <v>949</v>
      </c>
      <c r="K487" s="1">
        <v>200</v>
      </c>
      <c r="L487" s="1">
        <v>90</v>
      </c>
      <c r="M487" s="1">
        <v>110</v>
      </c>
      <c r="N487" s="1">
        <v>70</v>
      </c>
    </row>
    <row r="488" spans="1:14" ht="14.25" customHeight="1" x14ac:dyDescent="0.2">
      <c r="A488">
        <v>2</v>
      </c>
      <c r="B488">
        <v>801</v>
      </c>
      <c r="C488" s="3">
        <v>40969</v>
      </c>
      <c r="D488" s="1">
        <v>124</v>
      </c>
      <c r="E488" s="1">
        <v>53</v>
      </c>
      <c r="F488" s="1">
        <v>71</v>
      </c>
      <c r="G488" s="1">
        <v>45</v>
      </c>
      <c r="H488" s="1">
        <v>26</v>
      </c>
      <c r="I488" s="1">
        <v>17</v>
      </c>
      <c r="J488" s="1">
        <v>299</v>
      </c>
      <c r="K488" s="1">
        <v>150</v>
      </c>
      <c r="L488" s="1">
        <v>60</v>
      </c>
      <c r="M488" s="1">
        <v>90</v>
      </c>
      <c r="N488" s="1">
        <v>60</v>
      </c>
    </row>
    <row r="489" spans="1:14" ht="14.25" customHeight="1" x14ac:dyDescent="0.2">
      <c r="A489">
        <v>4</v>
      </c>
      <c r="B489">
        <v>760</v>
      </c>
      <c r="C489" s="3">
        <v>40969</v>
      </c>
      <c r="D489" s="1">
        <v>478</v>
      </c>
      <c r="E489" s="1">
        <v>239</v>
      </c>
      <c r="F489" s="1">
        <v>239</v>
      </c>
      <c r="G489" s="1">
        <v>90</v>
      </c>
      <c r="H489" s="1">
        <v>149</v>
      </c>
      <c r="I489" s="1">
        <v>66</v>
      </c>
      <c r="J489" s="1">
        <v>1417</v>
      </c>
      <c r="K489" s="1">
        <v>450</v>
      </c>
      <c r="L489" s="1">
        <v>220</v>
      </c>
      <c r="M489" s="1">
        <v>230</v>
      </c>
      <c r="N489" s="1">
        <v>150</v>
      </c>
    </row>
    <row r="490" spans="1:14" ht="14.25" customHeight="1" x14ac:dyDescent="0.2">
      <c r="A490">
        <v>5</v>
      </c>
      <c r="B490">
        <v>323</v>
      </c>
      <c r="C490" s="3">
        <v>40969</v>
      </c>
      <c r="D490" s="1">
        <v>298</v>
      </c>
      <c r="E490" s="1">
        <v>125</v>
      </c>
      <c r="F490" s="1">
        <v>173</v>
      </c>
      <c r="G490" s="1">
        <v>146</v>
      </c>
      <c r="H490" s="1">
        <v>27</v>
      </c>
      <c r="I490" s="1">
        <v>113</v>
      </c>
      <c r="J490" s="1">
        <v>700</v>
      </c>
      <c r="K490" s="1">
        <v>280</v>
      </c>
      <c r="L490" s="1">
        <v>120</v>
      </c>
      <c r="M490" s="1">
        <v>160</v>
      </c>
      <c r="N490" s="1">
        <v>30</v>
      </c>
    </row>
    <row r="491" spans="1:14" ht="14.25" customHeight="1" x14ac:dyDescent="0.2">
      <c r="A491">
        <v>6</v>
      </c>
      <c r="B491">
        <v>916</v>
      </c>
      <c r="C491" s="3">
        <v>40969</v>
      </c>
      <c r="D491" s="1">
        <v>567</v>
      </c>
      <c r="E491" s="1">
        <v>243</v>
      </c>
      <c r="F491" s="1">
        <v>324</v>
      </c>
      <c r="G491" s="1">
        <v>113</v>
      </c>
      <c r="H491" s="1">
        <v>211</v>
      </c>
      <c r="I491" s="1">
        <v>80</v>
      </c>
      <c r="J491" s="1">
        <v>1260</v>
      </c>
      <c r="K491" s="1">
        <v>540</v>
      </c>
      <c r="L491" s="1">
        <v>230</v>
      </c>
      <c r="M491" s="1">
        <v>310</v>
      </c>
      <c r="N491" s="1">
        <v>210</v>
      </c>
    </row>
    <row r="492" spans="1:14" ht="14.25" customHeight="1" x14ac:dyDescent="0.2">
      <c r="A492">
        <v>3</v>
      </c>
      <c r="B492">
        <v>650</v>
      </c>
      <c r="C492" s="3">
        <v>40969</v>
      </c>
      <c r="D492" s="1">
        <v>127</v>
      </c>
      <c r="E492" s="1">
        <v>154</v>
      </c>
      <c r="F492" s="1">
        <v>-27</v>
      </c>
      <c r="G492" s="1">
        <v>94</v>
      </c>
      <c r="H492" s="1">
        <v>-121</v>
      </c>
      <c r="I492" s="1">
        <v>50</v>
      </c>
      <c r="J492" s="1">
        <v>1288</v>
      </c>
      <c r="K492" s="1">
        <v>150</v>
      </c>
      <c r="L492" s="1">
        <v>190</v>
      </c>
      <c r="M492" s="1">
        <v>-40</v>
      </c>
      <c r="N492" s="1">
        <v>-120</v>
      </c>
    </row>
    <row r="493" spans="1:14" ht="14.25" customHeight="1" x14ac:dyDescent="0.2">
      <c r="A493">
        <v>8</v>
      </c>
      <c r="B493">
        <v>562</v>
      </c>
      <c r="C493" s="3">
        <v>40969</v>
      </c>
      <c r="D493" s="1">
        <v>234</v>
      </c>
      <c r="E493" s="1">
        <v>95</v>
      </c>
      <c r="F493" s="1">
        <v>139</v>
      </c>
      <c r="G493" s="1">
        <v>38</v>
      </c>
      <c r="H493" s="1">
        <v>101</v>
      </c>
      <c r="I493" s="1">
        <v>26</v>
      </c>
      <c r="J493" s="1">
        <v>799</v>
      </c>
      <c r="K493" s="1">
        <v>200</v>
      </c>
      <c r="L493" s="1">
        <v>80</v>
      </c>
      <c r="M493" s="1">
        <v>120</v>
      </c>
      <c r="N493" s="1">
        <v>100</v>
      </c>
    </row>
    <row r="494" spans="1:14" ht="14.25" customHeight="1" x14ac:dyDescent="0.2">
      <c r="A494">
        <v>9</v>
      </c>
      <c r="B494">
        <v>213</v>
      </c>
      <c r="C494" s="3">
        <v>40969</v>
      </c>
      <c r="D494" s="1">
        <v>467</v>
      </c>
      <c r="E494" s="1">
        <v>214</v>
      </c>
      <c r="F494" s="1">
        <v>253</v>
      </c>
      <c r="G494" s="1">
        <v>88</v>
      </c>
      <c r="H494" s="1">
        <v>165</v>
      </c>
      <c r="I494" s="1">
        <v>66</v>
      </c>
      <c r="J494" s="1">
        <v>923</v>
      </c>
      <c r="K494" s="1">
        <v>410</v>
      </c>
      <c r="L494" s="1">
        <v>180</v>
      </c>
      <c r="M494" s="1">
        <v>230</v>
      </c>
      <c r="N494" s="1">
        <v>170</v>
      </c>
    </row>
    <row r="495" spans="1:14" ht="14.25" customHeight="1" x14ac:dyDescent="0.2">
      <c r="A495">
        <v>10</v>
      </c>
      <c r="B495">
        <v>562</v>
      </c>
      <c r="C495" s="3">
        <v>40969</v>
      </c>
      <c r="D495" s="1">
        <v>193</v>
      </c>
      <c r="E495" s="1">
        <v>84</v>
      </c>
      <c r="F495" s="1">
        <v>109</v>
      </c>
      <c r="G495" s="1">
        <v>40</v>
      </c>
      <c r="H495" s="1">
        <v>69</v>
      </c>
      <c r="I495" s="1">
        <v>27</v>
      </c>
      <c r="J495" s="1">
        <v>603</v>
      </c>
      <c r="K495" s="1">
        <v>160</v>
      </c>
      <c r="L495" s="1">
        <v>70</v>
      </c>
      <c r="M495" s="1">
        <v>90</v>
      </c>
      <c r="N495" s="1">
        <v>60</v>
      </c>
    </row>
    <row r="496" spans="1:14" ht="14.25" customHeight="1" x14ac:dyDescent="0.2">
      <c r="A496">
        <v>11</v>
      </c>
      <c r="B496">
        <v>415</v>
      </c>
      <c r="C496" s="3">
        <v>40969</v>
      </c>
      <c r="D496" s="1">
        <v>213</v>
      </c>
      <c r="E496" s="1">
        <v>87</v>
      </c>
      <c r="F496" s="1">
        <v>126</v>
      </c>
      <c r="G496" s="1">
        <v>35</v>
      </c>
      <c r="H496" s="1">
        <v>91</v>
      </c>
      <c r="I496" s="1">
        <v>24</v>
      </c>
      <c r="J496" s="1">
        <v>756</v>
      </c>
      <c r="K496" s="1">
        <v>140</v>
      </c>
      <c r="L496" s="1">
        <v>50</v>
      </c>
      <c r="M496" s="1">
        <v>90</v>
      </c>
      <c r="N496" s="1">
        <v>80</v>
      </c>
    </row>
    <row r="497" spans="1:14" ht="14.25" customHeight="1" x14ac:dyDescent="0.2">
      <c r="A497">
        <v>12</v>
      </c>
      <c r="B497">
        <v>951</v>
      </c>
      <c r="C497" s="3">
        <v>40969</v>
      </c>
      <c r="D497" s="1">
        <v>198</v>
      </c>
      <c r="E497" s="1">
        <v>81</v>
      </c>
      <c r="F497" s="1">
        <v>117</v>
      </c>
      <c r="G497" s="1">
        <v>33</v>
      </c>
      <c r="H497" s="1">
        <v>84</v>
      </c>
      <c r="I497" s="1">
        <v>22</v>
      </c>
      <c r="J497" s="1">
        <v>441</v>
      </c>
      <c r="K497" s="1">
        <v>130</v>
      </c>
      <c r="L497" s="1">
        <v>50</v>
      </c>
      <c r="M497" s="1">
        <v>80</v>
      </c>
      <c r="N497" s="1">
        <v>70</v>
      </c>
    </row>
    <row r="498" spans="1:14" ht="14.25" customHeight="1" x14ac:dyDescent="0.2">
      <c r="A498">
        <v>13</v>
      </c>
      <c r="B498">
        <v>415</v>
      </c>
      <c r="C498" s="3">
        <v>40969</v>
      </c>
      <c r="D498" s="1">
        <v>180</v>
      </c>
      <c r="E498" s="1">
        <v>72</v>
      </c>
      <c r="F498" s="1">
        <v>108</v>
      </c>
      <c r="G498" s="1">
        <v>54</v>
      </c>
      <c r="H498" s="1">
        <v>54</v>
      </c>
      <c r="I498" s="1">
        <v>23</v>
      </c>
      <c r="J498" s="1">
        <v>541</v>
      </c>
      <c r="K498" s="1">
        <v>120</v>
      </c>
      <c r="L498" s="1">
        <v>40</v>
      </c>
      <c r="M498" s="1">
        <v>80</v>
      </c>
      <c r="N498" s="1">
        <v>50</v>
      </c>
    </row>
    <row r="499" spans="1:14" ht="14.25" customHeight="1" x14ac:dyDescent="0.2">
      <c r="A499">
        <v>1</v>
      </c>
      <c r="B499">
        <v>925</v>
      </c>
      <c r="C499" s="3">
        <v>40969</v>
      </c>
      <c r="D499" s="1">
        <v>125</v>
      </c>
      <c r="E499" s="1">
        <v>109</v>
      </c>
      <c r="F499" s="1">
        <v>16</v>
      </c>
      <c r="G499" s="1">
        <v>57</v>
      </c>
      <c r="H499" s="1">
        <v>-41</v>
      </c>
      <c r="I499" s="1">
        <v>34</v>
      </c>
      <c r="J499" s="1">
        <v>796</v>
      </c>
      <c r="K499" s="1">
        <v>150</v>
      </c>
      <c r="L499" s="1">
        <v>130</v>
      </c>
      <c r="M499" s="1">
        <v>20</v>
      </c>
      <c r="N499" s="1">
        <v>-30</v>
      </c>
    </row>
    <row r="500" spans="1:14" ht="14.25" customHeight="1" x14ac:dyDescent="0.2">
      <c r="A500">
        <v>2</v>
      </c>
      <c r="B500">
        <v>707</v>
      </c>
      <c r="C500" s="3">
        <v>40969</v>
      </c>
      <c r="D500" s="1">
        <v>675</v>
      </c>
      <c r="E500" s="1">
        <v>270</v>
      </c>
      <c r="F500" s="1">
        <v>405</v>
      </c>
      <c r="G500" s="1">
        <v>146</v>
      </c>
      <c r="H500" s="1">
        <v>259</v>
      </c>
      <c r="I500" s="1">
        <v>94</v>
      </c>
      <c r="J500" s="1">
        <v>2041</v>
      </c>
      <c r="K500" s="1">
        <v>840</v>
      </c>
      <c r="L500" s="1">
        <v>340</v>
      </c>
      <c r="M500" s="1">
        <v>500</v>
      </c>
      <c r="N500" s="1">
        <v>370</v>
      </c>
    </row>
    <row r="501" spans="1:14" ht="14.25" customHeight="1" x14ac:dyDescent="0.2">
      <c r="A501">
        <v>4</v>
      </c>
      <c r="B501">
        <v>775</v>
      </c>
      <c r="C501" s="3">
        <v>40969</v>
      </c>
      <c r="D501" s="1">
        <v>43</v>
      </c>
      <c r="E501" s="1">
        <v>0</v>
      </c>
      <c r="F501" s="1">
        <v>43</v>
      </c>
      <c r="G501" s="1">
        <v>12</v>
      </c>
      <c r="H501" s="1">
        <v>31</v>
      </c>
      <c r="I501" s="1">
        <v>0</v>
      </c>
      <c r="J501" s="1">
        <v>731</v>
      </c>
      <c r="K501" s="1">
        <v>40</v>
      </c>
      <c r="L501" s="1">
        <v>0</v>
      </c>
      <c r="M501" s="1">
        <v>40</v>
      </c>
      <c r="N501" s="1">
        <v>30</v>
      </c>
    </row>
    <row r="502" spans="1:14" ht="14.25" customHeight="1" x14ac:dyDescent="0.2">
      <c r="A502">
        <v>5</v>
      </c>
      <c r="B502">
        <v>775</v>
      </c>
      <c r="C502" s="3">
        <v>40969</v>
      </c>
      <c r="D502" s="1">
        <v>45</v>
      </c>
      <c r="E502" s="1">
        <v>18</v>
      </c>
      <c r="F502" s="1">
        <v>27</v>
      </c>
      <c r="G502" s="1">
        <v>17</v>
      </c>
      <c r="H502" s="1">
        <v>10</v>
      </c>
      <c r="I502" s="1">
        <v>5</v>
      </c>
      <c r="J502" s="1">
        <v>816</v>
      </c>
      <c r="K502" s="1">
        <v>40</v>
      </c>
      <c r="L502" s="1">
        <v>10</v>
      </c>
      <c r="M502" s="1">
        <v>30</v>
      </c>
      <c r="N502" s="1">
        <v>20</v>
      </c>
    </row>
    <row r="503" spans="1:14" ht="14.25" customHeight="1" x14ac:dyDescent="0.2">
      <c r="A503">
        <v>6</v>
      </c>
      <c r="B503">
        <v>775</v>
      </c>
      <c r="C503" s="3">
        <v>40969</v>
      </c>
      <c r="D503" s="1">
        <v>41</v>
      </c>
      <c r="E503" s="1">
        <v>16</v>
      </c>
      <c r="F503" s="1">
        <v>25</v>
      </c>
      <c r="G503" s="1">
        <v>15</v>
      </c>
      <c r="H503" s="1">
        <v>10</v>
      </c>
      <c r="I503" s="1">
        <v>4</v>
      </c>
      <c r="J503" s="1">
        <v>772</v>
      </c>
      <c r="K503" s="1">
        <v>30</v>
      </c>
      <c r="L503" s="1">
        <v>10</v>
      </c>
      <c r="M503" s="1">
        <v>20</v>
      </c>
      <c r="N503" s="1">
        <v>10</v>
      </c>
    </row>
    <row r="504" spans="1:14" ht="14.25" customHeight="1" x14ac:dyDescent="0.2">
      <c r="A504">
        <v>3</v>
      </c>
      <c r="B504">
        <v>702</v>
      </c>
      <c r="C504" s="3">
        <v>40969</v>
      </c>
      <c r="D504" s="1">
        <v>63</v>
      </c>
      <c r="E504" s="1">
        <v>28</v>
      </c>
      <c r="F504" s="1">
        <v>35</v>
      </c>
      <c r="G504" s="1">
        <v>29</v>
      </c>
      <c r="H504" s="1">
        <v>6</v>
      </c>
      <c r="I504" s="1">
        <v>8</v>
      </c>
      <c r="J504" s="1">
        <v>958</v>
      </c>
      <c r="K504" s="1">
        <v>70</v>
      </c>
      <c r="L504" s="1">
        <v>30</v>
      </c>
      <c r="M504" s="1">
        <v>40</v>
      </c>
      <c r="N504" s="1">
        <v>20</v>
      </c>
    </row>
    <row r="505" spans="1:14" ht="14.25" customHeight="1" x14ac:dyDescent="0.2">
      <c r="A505">
        <v>8</v>
      </c>
      <c r="B505">
        <v>775</v>
      </c>
      <c r="C505" s="3">
        <v>40969</v>
      </c>
      <c r="D505" s="1">
        <v>298</v>
      </c>
      <c r="E505" s="1">
        <v>125</v>
      </c>
      <c r="F505" s="1">
        <v>173</v>
      </c>
      <c r="G505" s="1">
        <v>146</v>
      </c>
      <c r="H505" s="1">
        <v>27</v>
      </c>
      <c r="I505" s="1">
        <v>113</v>
      </c>
      <c r="J505" s="1">
        <v>700</v>
      </c>
      <c r="K505" s="1">
        <v>260</v>
      </c>
      <c r="L505" s="1">
        <v>100</v>
      </c>
      <c r="M505" s="1">
        <v>160</v>
      </c>
      <c r="N505" s="1">
        <v>50</v>
      </c>
    </row>
    <row r="506" spans="1:14" ht="14.25" customHeight="1" x14ac:dyDescent="0.2">
      <c r="A506">
        <v>9</v>
      </c>
      <c r="B506">
        <v>702</v>
      </c>
      <c r="C506" s="3">
        <v>40969</v>
      </c>
      <c r="D506" s="1">
        <v>367</v>
      </c>
      <c r="E506" s="1">
        <v>154</v>
      </c>
      <c r="F506" s="1">
        <v>213</v>
      </c>
      <c r="G506" s="1">
        <v>94</v>
      </c>
      <c r="H506" s="1">
        <v>119</v>
      </c>
      <c r="I506" s="1">
        <v>50</v>
      </c>
      <c r="J506" s="1">
        <v>829</v>
      </c>
      <c r="K506" s="1">
        <v>320</v>
      </c>
      <c r="L506" s="1">
        <v>130</v>
      </c>
      <c r="M506" s="1">
        <v>190</v>
      </c>
      <c r="N506" s="1">
        <v>120</v>
      </c>
    </row>
    <row r="507" spans="1:14" ht="14.25" customHeight="1" x14ac:dyDescent="0.2">
      <c r="A507">
        <v>10</v>
      </c>
      <c r="B507">
        <v>702</v>
      </c>
      <c r="C507" s="3">
        <v>40969</v>
      </c>
      <c r="D507" s="1">
        <v>267</v>
      </c>
      <c r="E507" s="1">
        <v>109</v>
      </c>
      <c r="F507" s="1">
        <v>158</v>
      </c>
      <c r="G507" s="1">
        <v>56</v>
      </c>
      <c r="H507" s="1">
        <v>102</v>
      </c>
      <c r="I507" s="1">
        <v>34</v>
      </c>
      <c r="J507" s="1">
        <v>585</v>
      </c>
      <c r="K507" s="1">
        <v>230</v>
      </c>
      <c r="L507" s="1">
        <v>90</v>
      </c>
      <c r="M507" s="1">
        <v>140</v>
      </c>
      <c r="N507" s="1">
        <v>110</v>
      </c>
    </row>
    <row r="508" spans="1:14" ht="14.25" customHeight="1" x14ac:dyDescent="0.2">
      <c r="A508">
        <v>11</v>
      </c>
      <c r="B508">
        <v>702</v>
      </c>
      <c r="C508" s="3">
        <v>40969</v>
      </c>
      <c r="D508" s="1">
        <v>567</v>
      </c>
      <c r="E508" s="1">
        <v>243</v>
      </c>
      <c r="F508" s="1">
        <v>324</v>
      </c>
      <c r="G508" s="1">
        <v>112</v>
      </c>
      <c r="H508" s="1">
        <v>212</v>
      </c>
      <c r="I508" s="1">
        <v>80</v>
      </c>
      <c r="J508" s="1">
        <v>1260</v>
      </c>
      <c r="K508" s="1">
        <v>380</v>
      </c>
      <c r="L508" s="1">
        <v>160</v>
      </c>
      <c r="M508" s="1">
        <v>220</v>
      </c>
      <c r="N508" s="1">
        <v>150</v>
      </c>
    </row>
    <row r="509" spans="1:14" ht="14.25" customHeight="1" x14ac:dyDescent="0.2">
      <c r="A509">
        <v>12</v>
      </c>
      <c r="B509">
        <v>702</v>
      </c>
      <c r="C509" s="3">
        <v>40969</v>
      </c>
      <c r="D509" s="1">
        <v>478</v>
      </c>
      <c r="E509" s="1">
        <v>239</v>
      </c>
      <c r="F509" s="1">
        <v>239</v>
      </c>
      <c r="G509" s="1">
        <v>91</v>
      </c>
      <c r="H509" s="1">
        <v>148</v>
      </c>
      <c r="I509" s="1">
        <v>66</v>
      </c>
      <c r="J509" s="1">
        <v>1417</v>
      </c>
      <c r="K509" s="1">
        <v>320</v>
      </c>
      <c r="L509" s="1">
        <v>150</v>
      </c>
      <c r="M509" s="1">
        <v>170</v>
      </c>
      <c r="N509" s="1">
        <v>110</v>
      </c>
    </row>
    <row r="510" spans="1:14" ht="14.25" customHeight="1" x14ac:dyDescent="0.2">
      <c r="A510">
        <v>13</v>
      </c>
      <c r="B510">
        <v>775</v>
      </c>
      <c r="C510" s="3">
        <v>40969</v>
      </c>
      <c r="D510" s="1">
        <v>32</v>
      </c>
      <c r="E510" s="1">
        <v>245</v>
      </c>
      <c r="F510" s="1">
        <v>-245</v>
      </c>
      <c r="G510" s="1">
        <v>127</v>
      </c>
      <c r="H510" s="1">
        <v>-340</v>
      </c>
      <c r="I510" s="1">
        <v>93</v>
      </c>
      <c r="J510" s="1">
        <v>2449</v>
      </c>
      <c r="K510" s="1">
        <v>0</v>
      </c>
      <c r="L510" s="1">
        <v>160</v>
      </c>
      <c r="M510" s="1">
        <v>-160</v>
      </c>
      <c r="N510" s="1">
        <v>-240</v>
      </c>
    </row>
    <row r="511" spans="1:14" ht="14.25" customHeight="1" x14ac:dyDescent="0.2">
      <c r="A511">
        <v>2</v>
      </c>
      <c r="B511">
        <v>702</v>
      </c>
      <c r="C511" s="3">
        <v>40969</v>
      </c>
      <c r="D511" s="1">
        <v>75</v>
      </c>
      <c r="E511" s="1">
        <v>33</v>
      </c>
      <c r="F511" s="1">
        <v>42</v>
      </c>
      <c r="G511" s="1">
        <v>46</v>
      </c>
      <c r="H511" s="1">
        <v>-4</v>
      </c>
      <c r="I511" s="1">
        <v>12</v>
      </c>
      <c r="J511" s="1">
        <v>190</v>
      </c>
      <c r="K511" s="1">
        <v>90</v>
      </c>
      <c r="L511" s="1">
        <v>40</v>
      </c>
      <c r="M511" s="1">
        <v>50</v>
      </c>
      <c r="N511" s="1">
        <v>10</v>
      </c>
    </row>
    <row r="512" spans="1:14" ht="14.25" customHeight="1" x14ac:dyDescent="0.2">
      <c r="A512">
        <v>4</v>
      </c>
      <c r="B512">
        <v>541</v>
      </c>
      <c r="C512" s="3">
        <v>40969</v>
      </c>
      <c r="D512" s="1">
        <v>129</v>
      </c>
      <c r="E512" s="1">
        <v>58</v>
      </c>
      <c r="F512" s="1">
        <v>71</v>
      </c>
      <c r="G512" s="1">
        <v>56</v>
      </c>
      <c r="H512" s="1">
        <v>15</v>
      </c>
      <c r="I512" s="1">
        <v>22</v>
      </c>
      <c r="J512" s="1">
        <v>325</v>
      </c>
      <c r="K512" s="1">
        <v>120</v>
      </c>
      <c r="L512" s="1">
        <v>50</v>
      </c>
      <c r="M512" s="1">
        <v>70</v>
      </c>
      <c r="N512" s="1">
        <v>20</v>
      </c>
    </row>
    <row r="513" spans="1:14" ht="14.25" customHeight="1" x14ac:dyDescent="0.2">
      <c r="A513">
        <v>5</v>
      </c>
      <c r="B513">
        <v>971</v>
      </c>
      <c r="C513" s="3">
        <v>40969</v>
      </c>
      <c r="D513" s="1">
        <v>134</v>
      </c>
      <c r="E513" s="1">
        <v>57</v>
      </c>
      <c r="F513" s="1">
        <v>77</v>
      </c>
      <c r="G513" s="1">
        <v>45</v>
      </c>
      <c r="H513" s="1">
        <v>32</v>
      </c>
      <c r="I513" s="1">
        <v>18</v>
      </c>
      <c r="J513" s="1">
        <v>323</v>
      </c>
      <c r="K513" s="1">
        <v>120</v>
      </c>
      <c r="L513" s="1">
        <v>50</v>
      </c>
      <c r="M513" s="1">
        <v>70</v>
      </c>
      <c r="N513" s="1">
        <v>40</v>
      </c>
    </row>
    <row r="514" spans="1:14" ht="14.25" customHeight="1" x14ac:dyDescent="0.2">
      <c r="A514">
        <v>6</v>
      </c>
      <c r="B514">
        <v>971</v>
      </c>
      <c r="C514" s="3">
        <v>40969</v>
      </c>
      <c r="D514" s="1">
        <v>325</v>
      </c>
      <c r="E514" s="1">
        <v>162</v>
      </c>
      <c r="F514" s="1">
        <v>163</v>
      </c>
      <c r="G514" s="1">
        <v>69</v>
      </c>
      <c r="H514" s="1">
        <v>94</v>
      </c>
      <c r="I514" s="1">
        <v>45</v>
      </c>
      <c r="J514" s="1">
        <v>1059</v>
      </c>
      <c r="K514" s="1">
        <v>310</v>
      </c>
      <c r="L514" s="1">
        <v>150</v>
      </c>
      <c r="M514" s="1">
        <v>160</v>
      </c>
      <c r="N514" s="1">
        <v>100</v>
      </c>
    </row>
    <row r="515" spans="1:14" ht="14.25" customHeight="1" x14ac:dyDescent="0.2">
      <c r="A515">
        <v>3</v>
      </c>
      <c r="B515">
        <v>503</v>
      </c>
      <c r="C515" s="3">
        <v>40969</v>
      </c>
      <c r="D515" s="1">
        <v>121</v>
      </c>
      <c r="E515" s="1">
        <v>49</v>
      </c>
      <c r="F515" s="1">
        <v>72</v>
      </c>
      <c r="G515" s="1">
        <v>38</v>
      </c>
      <c r="H515" s="1">
        <v>34</v>
      </c>
      <c r="I515" s="1">
        <v>15</v>
      </c>
      <c r="J515" s="1">
        <v>351</v>
      </c>
      <c r="K515" s="1">
        <v>150</v>
      </c>
      <c r="L515" s="1">
        <v>60</v>
      </c>
      <c r="M515" s="1">
        <v>90</v>
      </c>
      <c r="N515" s="1">
        <v>60</v>
      </c>
    </row>
    <row r="516" spans="1:14" ht="14.25" customHeight="1" x14ac:dyDescent="0.2">
      <c r="A516">
        <v>8</v>
      </c>
      <c r="B516">
        <v>541</v>
      </c>
      <c r="C516" s="3">
        <v>40969</v>
      </c>
      <c r="D516" s="1">
        <v>92</v>
      </c>
      <c r="E516" s="1">
        <v>37</v>
      </c>
      <c r="F516" s="1">
        <v>55</v>
      </c>
      <c r="G516" s="1">
        <v>22</v>
      </c>
      <c r="H516" s="1">
        <v>33</v>
      </c>
      <c r="I516" s="1">
        <v>10</v>
      </c>
      <c r="J516" s="1">
        <v>768</v>
      </c>
      <c r="K516" s="1">
        <v>80</v>
      </c>
      <c r="L516" s="1">
        <v>30</v>
      </c>
      <c r="M516" s="1">
        <v>50</v>
      </c>
      <c r="N516" s="1">
        <v>50</v>
      </c>
    </row>
    <row r="517" spans="1:14" ht="14.25" customHeight="1" x14ac:dyDescent="0.2">
      <c r="A517">
        <v>9</v>
      </c>
      <c r="B517">
        <v>971</v>
      </c>
      <c r="C517" s="3">
        <v>40969</v>
      </c>
      <c r="D517" s="1">
        <v>98</v>
      </c>
      <c r="E517" s="1">
        <v>43</v>
      </c>
      <c r="F517" s="1">
        <v>55</v>
      </c>
      <c r="G517" s="1">
        <v>26</v>
      </c>
      <c r="H517" s="1">
        <v>29</v>
      </c>
      <c r="I517" s="1">
        <v>14</v>
      </c>
      <c r="J517" s="1">
        <v>613</v>
      </c>
      <c r="K517" s="1">
        <v>80</v>
      </c>
      <c r="L517" s="1">
        <v>30</v>
      </c>
      <c r="M517" s="1">
        <v>50</v>
      </c>
      <c r="N517" s="1">
        <v>30</v>
      </c>
    </row>
    <row r="518" spans="1:14" ht="14.25" customHeight="1" x14ac:dyDescent="0.2">
      <c r="A518">
        <v>11</v>
      </c>
      <c r="B518">
        <v>971</v>
      </c>
      <c r="C518" s="3">
        <v>40969</v>
      </c>
      <c r="D518" s="1">
        <v>53</v>
      </c>
      <c r="E518" s="1">
        <v>21</v>
      </c>
      <c r="F518" s="1">
        <v>32</v>
      </c>
      <c r="G518" s="1">
        <v>16</v>
      </c>
      <c r="H518" s="1">
        <v>16</v>
      </c>
      <c r="I518" s="1">
        <v>5</v>
      </c>
      <c r="J518" s="1">
        <v>449</v>
      </c>
      <c r="K518" s="1">
        <v>30</v>
      </c>
      <c r="L518" s="1">
        <v>10</v>
      </c>
      <c r="M518" s="1">
        <v>20</v>
      </c>
      <c r="N518" s="1">
        <v>20</v>
      </c>
    </row>
    <row r="519" spans="1:14" ht="14.25" customHeight="1" x14ac:dyDescent="0.2">
      <c r="A519">
        <v>12</v>
      </c>
      <c r="B519">
        <v>503</v>
      </c>
      <c r="C519" s="3">
        <v>40969</v>
      </c>
      <c r="D519" s="1">
        <v>210</v>
      </c>
      <c r="E519" s="1">
        <v>84</v>
      </c>
      <c r="F519" s="1">
        <v>126</v>
      </c>
      <c r="G519" s="1">
        <v>58</v>
      </c>
      <c r="H519" s="1">
        <v>68</v>
      </c>
      <c r="I519" s="1">
        <v>27</v>
      </c>
      <c r="J519" s="1">
        <v>632</v>
      </c>
      <c r="K519" s="1">
        <v>140</v>
      </c>
      <c r="L519" s="1">
        <v>50</v>
      </c>
      <c r="M519" s="1">
        <v>90</v>
      </c>
      <c r="N519" s="1">
        <v>60</v>
      </c>
    </row>
    <row r="520" spans="1:14" ht="14.25" customHeight="1" x14ac:dyDescent="0.2">
      <c r="A520">
        <v>13</v>
      </c>
      <c r="B520">
        <v>541</v>
      </c>
      <c r="C520" s="3">
        <v>40969</v>
      </c>
      <c r="D520" s="1">
        <v>214</v>
      </c>
      <c r="E520" s="1">
        <v>89</v>
      </c>
      <c r="F520" s="1">
        <v>125</v>
      </c>
      <c r="G520" s="1">
        <v>51</v>
      </c>
      <c r="H520" s="1">
        <v>74</v>
      </c>
      <c r="I520" s="1">
        <v>27</v>
      </c>
      <c r="J520" s="1">
        <v>481</v>
      </c>
      <c r="K520" s="1">
        <v>140</v>
      </c>
      <c r="L520" s="1">
        <v>50</v>
      </c>
      <c r="M520" s="1">
        <v>90</v>
      </c>
      <c r="N520" s="1">
        <v>60</v>
      </c>
    </row>
    <row r="521" spans="1:14" ht="14.25" customHeight="1" x14ac:dyDescent="0.2">
      <c r="A521">
        <v>1</v>
      </c>
      <c r="B521">
        <v>503</v>
      </c>
      <c r="C521" s="3">
        <v>40969</v>
      </c>
      <c r="D521" s="1">
        <v>125</v>
      </c>
      <c r="E521" s="1">
        <v>52</v>
      </c>
      <c r="F521" s="1">
        <v>73</v>
      </c>
      <c r="G521" s="1">
        <v>76</v>
      </c>
      <c r="H521" s="1">
        <v>-3</v>
      </c>
      <c r="I521" s="1">
        <v>47</v>
      </c>
      <c r="J521" s="1">
        <v>421</v>
      </c>
      <c r="K521" s="1">
        <v>150</v>
      </c>
      <c r="L521" s="1">
        <v>60</v>
      </c>
      <c r="M521" s="1">
        <v>90</v>
      </c>
      <c r="N521" s="1">
        <v>30</v>
      </c>
    </row>
    <row r="522" spans="1:14" ht="14.25" customHeight="1" x14ac:dyDescent="0.2">
      <c r="A522">
        <v>2</v>
      </c>
      <c r="B522">
        <v>503</v>
      </c>
      <c r="C522" s="3">
        <v>40969</v>
      </c>
      <c r="D522" s="1">
        <v>149</v>
      </c>
      <c r="E522" s="1">
        <v>62</v>
      </c>
      <c r="F522" s="1">
        <v>87</v>
      </c>
      <c r="G522" s="1">
        <v>63</v>
      </c>
      <c r="H522" s="1">
        <v>24</v>
      </c>
      <c r="I522" s="1">
        <v>20</v>
      </c>
      <c r="J522" s="1">
        <v>385</v>
      </c>
      <c r="K522" s="1">
        <v>180</v>
      </c>
      <c r="L522" s="1">
        <v>70</v>
      </c>
      <c r="M522" s="1">
        <v>110</v>
      </c>
      <c r="N522" s="1">
        <v>60</v>
      </c>
    </row>
    <row r="523" spans="1:14" ht="14.25" customHeight="1" x14ac:dyDescent="0.2">
      <c r="A523">
        <v>4</v>
      </c>
      <c r="B523">
        <v>253</v>
      </c>
      <c r="C523" s="3">
        <v>40969</v>
      </c>
      <c r="D523" s="1">
        <v>112</v>
      </c>
      <c r="E523" s="1">
        <v>49</v>
      </c>
      <c r="F523" s="1">
        <v>63</v>
      </c>
      <c r="G523" s="1">
        <v>28</v>
      </c>
      <c r="H523" s="1">
        <v>35</v>
      </c>
      <c r="I523" s="1">
        <v>16</v>
      </c>
      <c r="J523" s="1">
        <v>611</v>
      </c>
      <c r="K523" s="1">
        <v>100</v>
      </c>
      <c r="L523" s="1">
        <v>40</v>
      </c>
      <c r="M523" s="1">
        <v>60</v>
      </c>
      <c r="N523" s="1">
        <v>40</v>
      </c>
    </row>
    <row r="524" spans="1:14" ht="14.25" customHeight="1" x14ac:dyDescent="0.2">
      <c r="A524">
        <v>5</v>
      </c>
      <c r="B524">
        <v>253</v>
      </c>
      <c r="C524" s="3">
        <v>40969</v>
      </c>
      <c r="D524" s="1">
        <v>120</v>
      </c>
      <c r="E524" s="1">
        <v>54</v>
      </c>
      <c r="F524" s="1">
        <v>66</v>
      </c>
      <c r="G524" s="1">
        <v>54</v>
      </c>
      <c r="H524" s="1">
        <v>12</v>
      </c>
      <c r="I524" s="1">
        <v>20</v>
      </c>
      <c r="J524" s="1">
        <v>301</v>
      </c>
      <c r="K524" s="1">
        <v>110</v>
      </c>
      <c r="L524" s="1">
        <v>50</v>
      </c>
      <c r="M524" s="1">
        <v>60</v>
      </c>
      <c r="N524" s="1">
        <v>20</v>
      </c>
    </row>
    <row r="525" spans="1:14" ht="14.25" customHeight="1" x14ac:dyDescent="0.2">
      <c r="A525">
        <v>6</v>
      </c>
      <c r="B525">
        <v>425</v>
      </c>
      <c r="C525" s="3">
        <v>40969</v>
      </c>
      <c r="D525" s="1">
        <v>155</v>
      </c>
      <c r="E525" s="1">
        <v>71</v>
      </c>
      <c r="F525" s="1">
        <v>84</v>
      </c>
      <c r="G525" s="1">
        <v>44</v>
      </c>
      <c r="H525" s="1">
        <v>40</v>
      </c>
      <c r="I525" s="1">
        <v>22</v>
      </c>
      <c r="J525" s="1">
        <v>950</v>
      </c>
      <c r="K525" s="1">
        <v>140</v>
      </c>
      <c r="L525" s="1">
        <v>60</v>
      </c>
      <c r="M525" s="1">
        <v>80</v>
      </c>
      <c r="N525" s="1">
        <v>50</v>
      </c>
    </row>
    <row r="526" spans="1:14" ht="14.25" customHeight="1" x14ac:dyDescent="0.2">
      <c r="A526">
        <v>3</v>
      </c>
      <c r="B526">
        <v>206</v>
      </c>
      <c r="C526" s="3">
        <v>40969</v>
      </c>
      <c r="D526" s="1">
        <v>227</v>
      </c>
      <c r="E526" s="1">
        <v>95</v>
      </c>
      <c r="F526" s="1">
        <v>132</v>
      </c>
      <c r="G526" s="1">
        <v>116</v>
      </c>
      <c r="H526" s="1">
        <v>16</v>
      </c>
      <c r="I526" s="1">
        <v>86</v>
      </c>
      <c r="J526" s="1">
        <v>532</v>
      </c>
      <c r="K526" s="1">
        <v>280</v>
      </c>
      <c r="L526" s="1">
        <v>110</v>
      </c>
      <c r="M526" s="1">
        <v>170</v>
      </c>
      <c r="N526" s="1">
        <v>70</v>
      </c>
    </row>
    <row r="527" spans="1:14" ht="14.25" customHeight="1" x14ac:dyDescent="0.2">
      <c r="A527">
        <v>8</v>
      </c>
      <c r="B527">
        <v>206</v>
      </c>
      <c r="C527" s="3">
        <v>40969</v>
      </c>
      <c r="D527" s="1">
        <v>309</v>
      </c>
      <c r="E527" s="1">
        <v>123</v>
      </c>
      <c r="F527" s="1">
        <v>186</v>
      </c>
      <c r="G527" s="1">
        <v>71</v>
      </c>
      <c r="H527" s="1">
        <v>115</v>
      </c>
      <c r="I527" s="1">
        <v>40</v>
      </c>
      <c r="J527" s="1">
        <v>932</v>
      </c>
      <c r="K527" s="1">
        <v>270</v>
      </c>
      <c r="L527" s="1">
        <v>100</v>
      </c>
      <c r="M527" s="1">
        <v>170</v>
      </c>
      <c r="N527" s="1">
        <v>120</v>
      </c>
    </row>
    <row r="528" spans="1:14" ht="14.25" customHeight="1" x14ac:dyDescent="0.2">
      <c r="A528">
        <v>9</v>
      </c>
      <c r="B528">
        <v>360</v>
      </c>
      <c r="C528" s="3">
        <v>40969</v>
      </c>
      <c r="D528" s="1">
        <v>82</v>
      </c>
      <c r="E528" s="1">
        <v>33</v>
      </c>
      <c r="F528" s="1">
        <v>49</v>
      </c>
      <c r="G528" s="1">
        <v>20</v>
      </c>
      <c r="H528" s="1">
        <v>29</v>
      </c>
      <c r="I528" s="1">
        <v>9</v>
      </c>
      <c r="J528" s="1">
        <v>768</v>
      </c>
      <c r="K528" s="1">
        <v>70</v>
      </c>
      <c r="L528" s="1">
        <v>20</v>
      </c>
      <c r="M528" s="1">
        <v>50</v>
      </c>
      <c r="N528" s="1">
        <v>50</v>
      </c>
    </row>
    <row r="529" spans="1:14" ht="14.25" customHeight="1" x14ac:dyDescent="0.2">
      <c r="A529">
        <v>11</v>
      </c>
      <c r="B529">
        <v>206</v>
      </c>
      <c r="C529" s="3">
        <v>40969</v>
      </c>
      <c r="D529" s="1">
        <v>167</v>
      </c>
      <c r="E529" s="1">
        <v>62</v>
      </c>
      <c r="F529" s="1">
        <v>105</v>
      </c>
      <c r="G529" s="1">
        <v>43</v>
      </c>
      <c r="H529" s="1">
        <v>62</v>
      </c>
      <c r="I529" s="1">
        <v>19</v>
      </c>
      <c r="J529" s="1">
        <v>346</v>
      </c>
      <c r="K529" s="1">
        <v>110</v>
      </c>
      <c r="L529" s="1">
        <v>40</v>
      </c>
      <c r="M529" s="1">
        <v>70</v>
      </c>
      <c r="N529" s="1">
        <v>40</v>
      </c>
    </row>
    <row r="530" spans="1:14" ht="14.25" customHeight="1" x14ac:dyDescent="0.2">
      <c r="A530">
        <v>12</v>
      </c>
      <c r="B530">
        <v>253</v>
      </c>
      <c r="C530" s="3">
        <v>40969</v>
      </c>
      <c r="D530" s="1">
        <v>129</v>
      </c>
      <c r="E530" s="1">
        <v>52</v>
      </c>
      <c r="F530" s="1">
        <v>77</v>
      </c>
      <c r="G530" s="1">
        <v>39</v>
      </c>
      <c r="H530" s="1">
        <v>38</v>
      </c>
      <c r="I530" s="1">
        <v>16</v>
      </c>
      <c r="J530" s="1">
        <v>376</v>
      </c>
      <c r="K530" s="1">
        <v>80</v>
      </c>
      <c r="L530" s="1">
        <v>30</v>
      </c>
      <c r="M530" s="1">
        <v>50</v>
      </c>
      <c r="N530" s="1">
        <v>30</v>
      </c>
    </row>
    <row r="531" spans="1:14" ht="14.25" customHeight="1" x14ac:dyDescent="0.2">
      <c r="A531">
        <v>13</v>
      </c>
      <c r="B531">
        <v>206</v>
      </c>
      <c r="C531" s="3">
        <v>40969</v>
      </c>
      <c r="D531" s="1">
        <v>150</v>
      </c>
      <c r="E531" s="1">
        <v>63</v>
      </c>
      <c r="F531" s="1">
        <v>87</v>
      </c>
      <c r="G531" s="1">
        <v>87</v>
      </c>
      <c r="H531" s="1">
        <v>0</v>
      </c>
      <c r="I531" s="1">
        <v>57</v>
      </c>
      <c r="J531" s="1">
        <v>506</v>
      </c>
      <c r="K531" s="1">
        <v>100</v>
      </c>
      <c r="L531" s="1">
        <v>40</v>
      </c>
      <c r="M531" s="1">
        <v>60</v>
      </c>
      <c r="N531" s="1">
        <v>10</v>
      </c>
    </row>
    <row r="532" spans="1:14" ht="14.25" customHeight="1" x14ac:dyDescent="0.2">
      <c r="A532">
        <v>2</v>
      </c>
      <c r="B532">
        <v>206</v>
      </c>
      <c r="C532" s="3">
        <v>40969</v>
      </c>
      <c r="D532" s="1">
        <v>150</v>
      </c>
      <c r="E532" s="1">
        <v>61</v>
      </c>
      <c r="F532" s="1">
        <v>89</v>
      </c>
      <c r="G532" s="1">
        <v>41</v>
      </c>
      <c r="H532" s="1">
        <v>48</v>
      </c>
      <c r="I532" s="1">
        <v>19</v>
      </c>
      <c r="J532" s="1">
        <v>325</v>
      </c>
      <c r="K532" s="1">
        <v>180</v>
      </c>
      <c r="L532" s="1">
        <v>70</v>
      </c>
      <c r="M532" s="1">
        <v>110</v>
      </c>
      <c r="N532" s="1">
        <v>80</v>
      </c>
    </row>
    <row r="533" spans="1:14" ht="14.25" customHeight="1" x14ac:dyDescent="0.2">
      <c r="A533">
        <v>1</v>
      </c>
      <c r="B533">
        <v>720</v>
      </c>
      <c r="C533" s="3">
        <v>41000</v>
      </c>
      <c r="D533" s="1">
        <v>223</v>
      </c>
      <c r="E533" s="1">
        <v>91</v>
      </c>
      <c r="F533" s="1">
        <v>132</v>
      </c>
      <c r="G533" s="1">
        <v>36</v>
      </c>
      <c r="H533" s="1">
        <v>96</v>
      </c>
      <c r="I533" s="1">
        <v>25</v>
      </c>
      <c r="J533" s="1">
        <v>777</v>
      </c>
      <c r="K533" s="1">
        <v>230</v>
      </c>
      <c r="L533" s="1">
        <v>90</v>
      </c>
      <c r="M533" s="1">
        <v>140</v>
      </c>
      <c r="N533" s="1">
        <v>110</v>
      </c>
    </row>
    <row r="534" spans="1:14" ht="14.25" customHeight="1" x14ac:dyDescent="0.2">
      <c r="A534">
        <v>2</v>
      </c>
      <c r="B534">
        <v>970</v>
      </c>
      <c r="C534" s="3">
        <v>41000</v>
      </c>
      <c r="D534" s="1">
        <v>178</v>
      </c>
      <c r="E534" s="1">
        <v>78</v>
      </c>
      <c r="F534" s="1">
        <v>100</v>
      </c>
      <c r="G534" s="1">
        <v>37</v>
      </c>
      <c r="H534" s="1">
        <v>63</v>
      </c>
      <c r="I534" s="1">
        <v>25</v>
      </c>
      <c r="J534" s="1">
        <v>593</v>
      </c>
      <c r="K534" s="1">
        <v>180</v>
      </c>
      <c r="L534" s="1">
        <v>80</v>
      </c>
      <c r="M534" s="1">
        <v>100</v>
      </c>
      <c r="N534" s="1">
        <v>70</v>
      </c>
    </row>
    <row r="535" spans="1:14" ht="14.25" customHeight="1" x14ac:dyDescent="0.2">
      <c r="A535">
        <v>11</v>
      </c>
      <c r="B535">
        <v>303</v>
      </c>
      <c r="C535" s="3">
        <v>41000</v>
      </c>
      <c r="D535" s="1">
        <v>121</v>
      </c>
      <c r="E535" s="1">
        <v>54</v>
      </c>
      <c r="F535" s="1">
        <v>67</v>
      </c>
      <c r="G535" s="1">
        <v>54</v>
      </c>
      <c r="H535" s="1">
        <v>13</v>
      </c>
      <c r="I535" s="1">
        <v>20</v>
      </c>
      <c r="J535" s="1">
        <v>337</v>
      </c>
      <c r="K535" s="1">
        <v>100</v>
      </c>
      <c r="L535" s="1">
        <v>40</v>
      </c>
      <c r="M535" s="1">
        <v>60</v>
      </c>
      <c r="N535" s="1">
        <v>20</v>
      </c>
    </row>
    <row r="536" spans="1:14" ht="14.25" customHeight="1" x14ac:dyDescent="0.2">
      <c r="A536">
        <v>12</v>
      </c>
      <c r="B536">
        <v>719</v>
      </c>
      <c r="C536" s="3">
        <v>41000</v>
      </c>
      <c r="D536" s="1">
        <v>138</v>
      </c>
      <c r="E536" s="1">
        <v>63</v>
      </c>
      <c r="F536" s="1">
        <v>75</v>
      </c>
      <c r="G536" s="1">
        <v>41</v>
      </c>
      <c r="H536" s="1">
        <v>34</v>
      </c>
      <c r="I536" s="1">
        <v>19</v>
      </c>
      <c r="J536" s="1">
        <v>965</v>
      </c>
      <c r="K536" s="1">
        <v>120</v>
      </c>
      <c r="L536" s="1">
        <v>50</v>
      </c>
      <c r="M536" s="1">
        <v>70</v>
      </c>
      <c r="N536" s="1">
        <v>40</v>
      </c>
    </row>
    <row r="537" spans="1:14" ht="14.25" customHeight="1" x14ac:dyDescent="0.2">
      <c r="A537">
        <v>13</v>
      </c>
      <c r="B537">
        <v>303</v>
      </c>
      <c r="C537" s="3">
        <v>41000</v>
      </c>
      <c r="D537" s="1">
        <v>106</v>
      </c>
      <c r="E537" s="1">
        <v>46</v>
      </c>
      <c r="F537" s="1">
        <v>60</v>
      </c>
      <c r="G537" s="1">
        <v>28</v>
      </c>
      <c r="H537" s="1">
        <v>32</v>
      </c>
      <c r="I537" s="1">
        <v>15</v>
      </c>
      <c r="J537" s="1">
        <v>608</v>
      </c>
      <c r="K537" s="1">
        <v>90</v>
      </c>
      <c r="L537" s="1">
        <v>30</v>
      </c>
      <c r="M537" s="1">
        <v>60</v>
      </c>
      <c r="N537" s="1">
        <v>40</v>
      </c>
    </row>
    <row r="538" spans="1:14" ht="14.25" customHeight="1" x14ac:dyDescent="0.2">
      <c r="A538">
        <v>5</v>
      </c>
      <c r="B538">
        <v>720</v>
      </c>
      <c r="C538" s="3">
        <v>41000</v>
      </c>
      <c r="D538" s="1">
        <v>198</v>
      </c>
      <c r="E538" s="1">
        <v>81</v>
      </c>
      <c r="F538" s="1">
        <v>117</v>
      </c>
      <c r="G538" s="1">
        <v>33</v>
      </c>
      <c r="H538" s="1">
        <v>84</v>
      </c>
      <c r="I538" s="1">
        <v>22</v>
      </c>
      <c r="J538" s="1">
        <v>460</v>
      </c>
      <c r="K538" s="1">
        <v>230</v>
      </c>
      <c r="L538" s="1">
        <v>90</v>
      </c>
      <c r="M538" s="1">
        <v>140</v>
      </c>
      <c r="N538" s="1">
        <v>110</v>
      </c>
    </row>
    <row r="539" spans="1:14" ht="14.25" customHeight="1" x14ac:dyDescent="0.2">
      <c r="A539">
        <v>6</v>
      </c>
      <c r="B539">
        <v>719</v>
      </c>
      <c r="C539" s="3">
        <v>41000</v>
      </c>
      <c r="D539" s="1">
        <v>170</v>
      </c>
      <c r="E539" s="1">
        <v>68</v>
      </c>
      <c r="F539" s="1">
        <v>102</v>
      </c>
      <c r="G539" s="1">
        <v>54</v>
      </c>
      <c r="H539" s="1">
        <v>48</v>
      </c>
      <c r="I539" s="1">
        <v>22</v>
      </c>
      <c r="J539" s="1">
        <v>559</v>
      </c>
      <c r="K539" s="1">
        <v>200</v>
      </c>
      <c r="L539" s="1">
        <v>70</v>
      </c>
      <c r="M539" s="1">
        <v>130</v>
      </c>
      <c r="N539" s="1">
        <v>80</v>
      </c>
    </row>
    <row r="540" spans="1:14" ht="14.25" customHeight="1" x14ac:dyDescent="0.2">
      <c r="A540">
        <v>3</v>
      </c>
      <c r="B540">
        <v>303</v>
      </c>
      <c r="C540" s="3">
        <v>41000</v>
      </c>
      <c r="D540" s="1">
        <v>245</v>
      </c>
      <c r="E540" s="1">
        <v>100</v>
      </c>
      <c r="F540" s="1">
        <v>145</v>
      </c>
      <c r="G540" s="1">
        <v>40</v>
      </c>
      <c r="H540" s="1">
        <v>105</v>
      </c>
      <c r="I540" s="1">
        <v>28</v>
      </c>
      <c r="J540" s="1">
        <v>822</v>
      </c>
      <c r="K540" s="1">
        <v>250</v>
      </c>
      <c r="L540" s="1">
        <v>100</v>
      </c>
      <c r="M540" s="1">
        <v>150</v>
      </c>
      <c r="N540" s="1">
        <v>120</v>
      </c>
    </row>
    <row r="541" spans="1:14" ht="14.25" customHeight="1" x14ac:dyDescent="0.2">
      <c r="A541">
        <v>8</v>
      </c>
      <c r="B541">
        <v>303</v>
      </c>
      <c r="C541" s="3">
        <v>41000</v>
      </c>
      <c r="D541" s="1">
        <v>325</v>
      </c>
      <c r="E541" s="1">
        <v>162</v>
      </c>
      <c r="F541" s="1">
        <v>163</v>
      </c>
      <c r="G541" s="1">
        <v>69</v>
      </c>
      <c r="H541" s="1">
        <v>94</v>
      </c>
      <c r="I541" s="1">
        <v>45</v>
      </c>
      <c r="J541" s="1">
        <v>1091</v>
      </c>
      <c r="K541" s="1">
        <v>280</v>
      </c>
      <c r="L541" s="1">
        <v>130</v>
      </c>
      <c r="M541" s="1">
        <v>150</v>
      </c>
      <c r="N541" s="1">
        <v>100</v>
      </c>
    </row>
    <row r="542" spans="1:14" ht="14.25" customHeight="1" x14ac:dyDescent="0.2">
      <c r="A542">
        <v>9</v>
      </c>
      <c r="B542">
        <v>719</v>
      </c>
      <c r="C542" s="3">
        <v>41000</v>
      </c>
      <c r="D542" s="1">
        <v>125</v>
      </c>
      <c r="E542" s="1">
        <v>52</v>
      </c>
      <c r="F542" s="1">
        <v>73</v>
      </c>
      <c r="G542" s="1">
        <v>77</v>
      </c>
      <c r="H542" s="1">
        <v>-4</v>
      </c>
      <c r="I542" s="1">
        <v>47</v>
      </c>
      <c r="J542" s="1">
        <v>433</v>
      </c>
      <c r="K542" s="1">
        <v>110</v>
      </c>
      <c r="L542" s="1">
        <v>40</v>
      </c>
      <c r="M542" s="1">
        <v>70</v>
      </c>
      <c r="N542" s="1">
        <v>20</v>
      </c>
    </row>
    <row r="543" spans="1:14" ht="14.25" customHeight="1" x14ac:dyDescent="0.2">
      <c r="A543">
        <v>10</v>
      </c>
      <c r="B543">
        <v>719</v>
      </c>
      <c r="C543" s="3">
        <v>41000</v>
      </c>
      <c r="D543" s="1">
        <v>129</v>
      </c>
      <c r="E543" s="1">
        <v>55</v>
      </c>
      <c r="F543" s="1">
        <v>74</v>
      </c>
      <c r="G543" s="1">
        <v>45</v>
      </c>
      <c r="H543" s="1">
        <v>29</v>
      </c>
      <c r="I543" s="1">
        <v>18</v>
      </c>
      <c r="J543" s="1">
        <v>336</v>
      </c>
      <c r="K543" s="1">
        <v>110</v>
      </c>
      <c r="L543" s="1">
        <v>40</v>
      </c>
      <c r="M543" s="1">
        <v>70</v>
      </c>
      <c r="N543" s="1">
        <v>40</v>
      </c>
    </row>
    <row r="544" spans="1:14" ht="14.25" customHeight="1" x14ac:dyDescent="0.2">
      <c r="A544">
        <v>2</v>
      </c>
      <c r="B544">
        <v>217</v>
      </c>
      <c r="C544" s="3">
        <v>41000</v>
      </c>
      <c r="D544" s="1">
        <v>456</v>
      </c>
      <c r="E544" s="1">
        <v>191</v>
      </c>
      <c r="F544" s="1">
        <v>265</v>
      </c>
      <c r="G544" s="1">
        <v>109</v>
      </c>
      <c r="H544" s="1">
        <v>156</v>
      </c>
      <c r="I544" s="1">
        <v>63</v>
      </c>
      <c r="J544" s="1">
        <v>865</v>
      </c>
      <c r="K544" s="1">
        <v>470</v>
      </c>
      <c r="L544" s="1">
        <v>200</v>
      </c>
      <c r="M544" s="1">
        <v>270</v>
      </c>
      <c r="N544" s="1">
        <v>170</v>
      </c>
    </row>
    <row r="545" spans="1:14" ht="14.25" customHeight="1" x14ac:dyDescent="0.2">
      <c r="A545">
        <v>11</v>
      </c>
      <c r="B545">
        <v>815</v>
      </c>
      <c r="C545" s="3">
        <v>41000</v>
      </c>
      <c r="D545" s="1">
        <v>198</v>
      </c>
      <c r="E545" s="1">
        <v>81</v>
      </c>
      <c r="F545" s="1">
        <v>117</v>
      </c>
      <c r="G545" s="1">
        <v>34</v>
      </c>
      <c r="H545" s="1">
        <v>83</v>
      </c>
      <c r="I545" s="1">
        <v>22</v>
      </c>
      <c r="J545" s="1">
        <v>460</v>
      </c>
      <c r="K545" s="1">
        <v>170</v>
      </c>
      <c r="L545" s="1">
        <v>60</v>
      </c>
      <c r="M545" s="1">
        <v>110</v>
      </c>
      <c r="N545" s="1">
        <v>80</v>
      </c>
    </row>
    <row r="546" spans="1:14" ht="14.25" customHeight="1" x14ac:dyDescent="0.2">
      <c r="A546">
        <v>12</v>
      </c>
      <c r="B546">
        <v>630</v>
      </c>
      <c r="C546" s="3">
        <v>41000</v>
      </c>
      <c r="D546" s="1">
        <v>170</v>
      </c>
      <c r="E546" s="1">
        <v>68</v>
      </c>
      <c r="F546" s="1">
        <v>102</v>
      </c>
      <c r="G546" s="1">
        <v>53</v>
      </c>
      <c r="H546" s="1">
        <v>49</v>
      </c>
      <c r="I546" s="1">
        <v>22</v>
      </c>
      <c r="J546" s="1">
        <v>559</v>
      </c>
      <c r="K546" s="1">
        <v>140</v>
      </c>
      <c r="L546" s="1">
        <v>50</v>
      </c>
      <c r="M546" s="1">
        <v>90</v>
      </c>
      <c r="N546" s="1">
        <v>40</v>
      </c>
    </row>
    <row r="547" spans="1:14" ht="14.25" customHeight="1" x14ac:dyDescent="0.2">
      <c r="A547">
        <v>5</v>
      </c>
      <c r="B547">
        <v>217</v>
      </c>
      <c r="C547" s="3">
        <v>41000</v>
      </c>
      <c r="D547" s="1">
        <v>587</v>
      </c>
      <c r="E547" s="1">
        <v>252</v>
      </c>
      <c r="F547" s="1">
        <v>335</v>
      </c>
      <c r="G547" s="1">
        <v>115</v>
      </c>
      <c r="H547" s="1">
        <v>220</v>
      </c>
      <c r="I547" s="1">
        <v>83</v>
      </c>
      <c r="J547" s="1">
        <v>1316</v>
      </c>
      <c r="K547" s="1">
        <v>690</v>
      </c>
      <c r="L547" s="1">
        <v>290</v>
      </c>
      <c r="M547" s="1">
        <v>400</v>
      </c>
      <c r="N547" s="1">
        <v>280</v>
      </c>
    </row>
    <row r="548" spans="1:14" ht="14.25" customHeight="1" x14ac:dyDescent="0.2">
      <c r="A548">
        <v>6</v>
      </c>
      <c r="B548">
        <v>217</v>
      </c>
      <c r="C548" s="3">
        <v>41000</v>
      </c>
      <c r="D548" s="1">
        <v>478</v>
      </c>
      <c r="E548" s="1">
        <v>239</v>
      </c>
      <c r="F548" s="1">
        <v>239</v>
      </c>
      <c r="G548" s="1">
        <v>90</v>
      </c>
      <c r="H548" s="1">
        <v>149</v>
      </c>
      <c r="I548" s="1">
        <v>66</v>
      </c>
      <c r="J548" s="1">
        <v>1464</v>
      </c>
      <c r="K548" s="1">
        <v>560</v>
      </c>
      <c r="L548" s="1">
        <v>270</v>
      </c>
      <c r="M548" s="1">
        <v>290</v>
      </c>
      <c r="N548" s="1">
        <v>200</v>
      </c>
    </row>
    <row r="549" spans="1:14" ht="14.25" customHeight="1" x14ac:dyDescent="0.2">
      <c r="A549">
        <v>3</v>
      </c>
      <c r="B549">
        <v>309</v>
      </c>
      <c r="C549" s="3">
        <v>41000</v>
      </c>
      <c r="D549" s="1">
        <v>301</v>
      </c>
      <c r="E549" s="1">
        <v>123</v>
      </c>
      <c r="F549" s="1">
        <v>178</v>
      </c>
      <c r="G549" s="1">
        <v>62</v>
      </c>
      <c r="H549" s="1">
        <v>116</v>
      </c>
      <c r="I549" s="1">
        <v>39</v>
      </c>
      <c r="J549" s="1">
        <v>611</v>
      </c>
      <c r="K549" s="1">
        <v>310</v>
      </c>
      <c r="L549" s="1">
        <v>130</v>
      </c>
      <c r="M549" s="1">
        <v>180</v>
      </c>
      <c r="N549" s="1">
        <v>130</v>
      </c>
    </row>
    <row r="550" spans="1:14" ht="14.25" customHeight="1" x14ac:dyDescent="0.2">
      <c r="A550">
        <v>8</v>
      </c>
      <c r="B550">
        <v>224</v>
      </c>
      <c r="C550" s="3">
        <v>41000</v>
      </c>
      <c r="D550" s="1">
        <v>223</v>
      </c>
      <c r="E550" s="1">
        <v>91</v>
      </c>
      <c r="F550" s="1">
        <v>132</v>
      </c>
      <c r="G550" s="1">
        <v>37</v>
      </c>
      <c r="H550" s="1">
        <v>95</v>
      </c>
      <c r="I550" s="1">
        <v>25</v>
      </c>
      <c r="J550" s="1">
        <v>777</v>
      </c>
      <c r="K550" s="1">
        <v>190</v>
      </c>
      <c r="L550" s="1">
        <v>70</v>
      </c>
      <c r="M550" s="1">
        <v>120</v>
      </c>
      <c r="N550" s="1">
        <v>100</v>
      </c>
    </row>
    <row r="551" spans="1:14" ht="14.25" customHeight="1" x14ac:dyDescent="0.2">
      <c r="A551">
        <v>9</v>
      </c>
      <c r="B551">
        <v>224</v>
      </c>
      <c r="C551" s="3">
        <v>41000</v>
      </c>
      <c r="D551" s="1">
        <v>178</v>
      </c>
      <c r="E551" s="1">
        <v>78</v>
      </c>
      <c r="F551" s="1">
        <v>100</v>
      </c>
      <c r="G551" s="1">
        <v>38</v>
      </c>
      <c r="H551" s="1">
        <v>62</v>
      </c>
      <c r="I551" s="1">
        <v>25</v>
      </c>
      <c r="J551" s="1">
        <v>593</v>
      </c>
      <c r="K551" s="1">
        <v>150</v>
      </c>
      <c r="L551" s="1">
        <v>60</v>
      </c>
      <c r="M551" s="1">
        <v>90</v>
      </c>
      <c r="N551" s="1">
        <v>60</v>
      </c>
    </row>
    <row r="552" spans="1:14" ht="14.25" customHeight="1" x14ac:dyDescent="0.2">
      <c r="A552">
        <v>10</v>
      </c>
      <c r="B552">
        <v>618</v>
      </c>
      <c r="C552" s="3">
        <v>41000</v>
      </c>
      <c r="D552" s="1">
        <v>245</v>
      </c>
      <c r="E552" s="1">
        <v>100</v>
      </c>
      <c r="F552" s="1">
        <v>145</v>
      </c>
      <c r="G552" s="1">
        <v>39</v>
      </c>
      <c r="H552" s="1">
        <v>106</v>
      </c>
      <c r="I552" s="1">
        <v>28</v>
      </c>
      <c r="J552" s="1">
        <v>822</v>
      </c>
      <c r="K552" s="1">
        <v>210</v>
      </c>
      <c r="L552" s="1">
        <v>80</v>
      </c>
      <c r="M552" s="1">
        <v>130</v>
      </c>
      <c r="N552" s="1">
        <v>110</v>
      </c>
    </row>
    <row r="553" spans="1:14" ht="14.25" customHeight="1" x14ac:dyDescent="0.2">
      <c r="A553">
        <v>1</v>
      </c>
      <c r="B553">
        <v>515</v>
      </c>
      <c r="C553" s="3">
        <v>41000</v>
      </c>
      <c r="D553" s="1">
        <v>47</v>
      </c>
      <c r="E553" s="1">
        <v>19</v>
      </c>
      <c r="F553" s="1">
        <v>28</v>
      </c>
      <c r="G553" s="1">
        <v>17</v>
      </c>
      <c r="H553" s="1">
        <v>11</v>
      </c>
      <c r="I553" s="1">
        <v>5</v>
      </c>
      <c r="J553" s="1">
        <v>820</v>
      </c>
      <c r="K553" s="1">
        <v>40</v>
      </c>
      <c r="L553" s="1">
        <v>20</v>
      </c>
      <c r="M553" s="1">
        <v>20</v>
      </c>
      <c r="N553" s="1">
        <v>10</v>
      </c>
    </row>
    <row r="554" spans="1:14" ht="14.25" customHeight="1" x14ac:dyDescent="0.2">
      <c r="A554">
        <v>11</v>
      </c>
      <c r="B554">
        <v>319</v>
      </c>
      <c r="C554" s="3">
        <v>41000</v>
      </c>
      <c r="D554" s="1">
        <v>478</v>
      </c>
      <c r="E554" s="1">
        <v>239</v>
      </c>
      <c r="F554" s="1">
        <v>239</v>
      </c>
      <c r="G554" s="1">
        <v>91</v>
      </c>
      <c r="H554" s="1">
        <v>148</v>
      </c>
      <c r="I554" s="1">
        <v>66</v>
      </c>
      <c r="J554" s="1">
        <v>1464</v>
      </c>
      <c r="K554" s="1">
        <v>420</v>
      </c>
      <c r="L554" s="1">
        <v>200</v>
      </c>
      <c r="M554" s="1">
        <v>220</v>
      </c>
      <c r="N554" s="1">
        <v>140</v>
      </c>
    </row>
    <row r="555" spans="1:14" ht="14.25" customHeight="1" x14ac:dyDescent="0.2">
      <c r="A555">
        <v>12</v>
      </c>
      <c r="B555">
        <v>515</v>
      </c>
      <c r="C555" s="3">
        <v>41000</v>
      </c>
      <c r="D555" s="1">
        <v>578</v>
      </c>
      <c r="E555" s="1">
        <v>260</v>
      </c>
      <c r="F555" s="1">
        <v>318</v>
      </c>
      <c r="G555" s="1">
        <v>132</v>
      </c>
      <c r="H555" s="1">
        <v>186</v>
      </c>
      <c r="I555" s="1">
        <v>98</v>
      </c>
      <c r="J555" s="1">
        <v>1423</v>
      </c>
      <c r="K555" s="1">
        <v>500</v>
      </c>
      <c r="L555" s="1">
        <v>220</v>
      </c>
      <c r="M555" s="1">
        <v>280</v>
      </c>
      <c r="N555" s="1">
        <v>160</v>
      </c>
    </row>
    <row r="556" spans="1:14" ht="14.25" customHeight="1" x14ac:dyDescent="0.2">
      <c r="A556">
        <v>5</v>
      </c>
      <c r="B556">
        <v>563</v>
      </c>
      <c r="C556" s="3">
        <v>41000</v>
      </c>
      <c r="D556" s="1">
        <v>43</v>
      </c>
      <c r="E556" s="1">
        <v>17</v>
      </c>
      <c r="F556" s="1">
        <v>26</v>
      </c>
      <c r="G556" s="1">
        <v>16</v>
      </c>
      <c r="H556" s="1">
        <v>10</v>
      </c>
      <c r="I556" s="1">
        <v>4</v>
      </c>
      <c r="J556" s="1">
        <v>776</v>
      </c>
      <c r="K556" s="1">
        <v>50</v>
      </c>
      <c r="L556" s="1">
        <v>10</v>
      </c>
      <c r="M556" s="1">
        <v>40</v>
      </c>
      <c r="N556" s="1">
        <v>30</v>
      </c>
    </row>
    <row r="557" spans="1:14" ht="14.25" customHeight="1" x14ac:dyDescent="0.2">
      <c r="A557">
        <v>6</v>
      </c>
      <c r="B557">
        <v>712</v>
      </c>
      <c r="C557" s="3">
        <v>41000</v>
      </c>
      <c r="D557" s="1">
        <v>43</v>
      </c>
      <c r="E557" s="1">
        <v>0</v>
      </c>
      <c r="F557" s="1">
        <v>43</v>
      </c>
      <c r="G557" s="1">
        <v>11</v>
      </c>
      <c r="H557" s="1">
        <v>32</v>
      </c>
      <c r="I557" s="1">
        <v>0</v>
      </c>
      <c r="J557" s="1">
        <v>688</v>
      </c>
      <c r="K557" s="1">
        <v>50</v>
      </c>
      <c r="L557" s="1">
        <v>0</v>
      </c>
      <c r="M557" s="1">
        <v>50</v>
      </c>
      <c r="N557" s="1">
        <v>40</v>
      </c>
    </row>
    <row r="558" spans="1:14" ht="14.25" customHeight="1" x14ac:dyDescent="0.2">
      <c r="A558">
        <v>2</v>
      </c>
      <c r="B558">
        <v>515</v>
      </c>
      <c r="C558" s="3">
        <v>41000</v>
      </c>
      <c r="D558" s="1">
        <v>61</v>
      </c>
      <c r="E558" s="1">
        <v>28</v>
      </c>
      <c r="F558" s="1">
        <v>33</v>
      </c>
      <c r="G558" s="1">
        <v>30</v>
      </c>
      <c r="H558" s="1">
        <v>3</v>
      </c>
      <c r="I558" s="1">
        <v>8</v>
      </c>
      <c r="J558" s="1">
        <v>964</v>
      </c>
      <c r="K558" s="1">
        <v>60</v>
      </c>
      <c r="L558" s="1">
        <v>20</v>
      </c>
      <c r="M558" s="1">
        <v>40</v>
      </c>
      <c r="N558" s="1">
        <v>20</v>
      </c>
    </row>
    <row r="559" spans="1:14" ht="14.25" customHeight="1" x14ac:dyDescent="0.2">
      <c r="A559">
        <v>3</v>
      </c>
      <c r="B559">
        <v>319</v>
      </c>
      <c r="C559" s="3">
        <v>41000</v>
      </c>
      <c r="D559" s="1">
        <v>49</v>
      </c>
      <c r="E559" s="1">
        <v>21</v>
      </c>
      <c r="F559" s="1">
        <v>28</v>
      </c>
      <c r="G559" s="1">
        <v>19</v>
      </c>
      <c r="H559" s="1">
        <v>9</v>
      </c>
      <c r="I559" s="1">
        <v>6</v>
      </c>
      <c r="J559" s="1">
        <v>614</v>
      </c>
      <c r="K559" s="1">
        <v>50</v>
      </c>
      <c r="L559" s="1">
        <v>20</v>
      </c>
      <c r="M559" s="1">
        <v>30</v>
      </c>
      <c r="N559" s="1">
        <v>20</v>
      </c>
    </row>
    <row r="560" spans="1:14" ht="14.25" customHeight="1" x14ac:dyDescent="0.2">
      <c r="A560">
        <v>8</v>
      </c>
      <c r="B560">
        <v>563</v>
      </c>
      <c r="C560" s="3">
        <v>41000</v>
      </c>
      <c r="D560" s="1">
        <v>587</v>
      </c>
      <c r="E560" s="1">
        <v>252</v>
      </c>
      <c r="F560" s="1">
        <v>335</v>
      </c>
      <c r="G560" s="1">
        <v>115</v>
      </c>
      <c r="H560" s="1">
        <v>220</v>
      </c>
      <c r="I560" s="1">
        <v>83</v>
      </c>
      <c r="J560" s="1">
        <v>1316</v>
      </c>
      <c r="K560" s="1">
        <v>510</v>
      </c>
      <c r="L560" s="1">
        <v>210</v>
      </c>
      <c r="M560" s="1">
        <v>300</v>
      </c>
      <c r="N560" s="1">
        <v>210</v>
      </c>
    </row>
    <row r="561" spans="1:14" ht="14.25" customHeight="1" x14ac:dyDescent="0.2">
      <c r="A561">
        <v>9</v>
      </c>
      <c r="B561">
        <v>319</v>
      </c>
      <c r="C561" s="3">
        <v>41000</v>
      </c>
      <c r="D561" s="1">
        <v>301</v>
      </c>
      <c r="E561" s="1">
        <v>123</v>
      </c>
      <c r="F561" s="1">
        <v>178</v>
      </c>
      <c r="G561" s="1">
        <v>63</v>
      </c>
      <c r="H561" s="1">
        <v>115</v>
      </c>
      <c r="I561" s="1">
        <v>39</v>
      </c>
      <c r="J561" s="1">
        <v>611</v>
      </c>
      <c r="K561" s="1">
        <v>260</v>
      </c>
      <c r="L561" s="1">
        <v>100</v>
      </c>
      <c r="M561" s="1">
        <v>160</v>
      </c>
      <c r="N561" s="1">
        <v>120</v>
      </c>
    </row>
    <row r="562" spans="1:14" ht="14.25" customHeight="1" x14ac:dyDescent="0.2">
      <c r="A562">
        <v>11</v>
      </c>
      <c r="B562">
        <v>636</v>
      </c>
      <c r="C562" s="3">
        <v>41000</v>
      </c>
      <c r="D562" s="1">
        <v>88</v>
      </c>
      <c r="E562" s="1">
        <v>37</v>
      </c>
      <c r="F562" s="1">
        <v>51</v>
      </c>
      <c r="G562" s="1">
        <v>40</v>
      </c>
      <c r="H562" s="1">
        <v>11</v>
      </c>
      <c r="I562" s="1">
        <v>12</v>
      </c>
      <c r="J562" s="1">
        <v>195</v>
      </c>
      <c r="K562" s="1">
        <v>70</v>
      </c>
      <c r="L562" s="1">
        <v>30</v>
      </c>
      <c r="M562" s="1">
        <v>40</v>
      </c>
      <c r="N562" s="1">
        <v>10</v>
      </c>
    </row>
    <row r="563" spans="1:14" ht="14.25" customHeight="1" x14ac:dyDescent="0.2">
      <c r="A563">
        <v>12</v>
      </c>
      <c r="B563">
        <v>314</v>
      </c>
      <c r="C563" s="3">
        <v>41000</v>
      </c>
      <c r="D563" s="1">
        <v>65</v>
      </c>
      <c r="E563" s="1">
        <v>29</v>
      </c>
      <c r="F563" s="1">
        <v>36</v>
      </c>
      <c r="G563" s="1">
        <v>45</v>
      </c>
      <c r="H563" s="1">
        <v>-9</v>
      </c>
      <c r="I563" s="1">
        <v>11</v>
      </c>
      <c r="J563" s="1">
        <v>169</v>
      </c>
      <c r="K563" s="1">
        <v>50</v>
      </c>
      <c r="L563" s="1">
        <v>20</v>
      </c>
      <c r="M563" s="1">
        <v>30</v>
      </c>
      <c r="N563" s="1">
        <v>-10</v>
      </c>
    </row>
    <row r="564" spans="1:14" ht="14.25" customHeight="1" x14ac:dyDescent="0.2">
      <c r="A564">
        <v>13</v>
      </c>
      <c r="B564">
        <v>573</v>
      </c>
      <c r="C564" s="3">
        <v>41000</v>
      </c>
      <c r="D564" s="1">
        <v>79</v>
      </c>
      <c r="E564" s="1">
        <v>35</v>
      </c>
      <c r="F564" s="1">
        <v>44</v>
      </c>
      <c r="G564" s="1">
        <v>46</v>
      </c>
      <c r="H564" s="1">
        <v>-2</v>
      </c>
      <c r="I564" s="1">
        <v>13</v>
      </c>
      <c r="J564" s="1">
        <v>197</v>
      </c>
      <c r="K564" s="1">
        <v>60</v>
      </c>
      <c r="L564" s="1">
        <v>30</v>
      </c>
      <c r="M564" s="1">
        <v>30</v>
      </c>
      <c r="N564" s="1">
        <v>-10</v>
      </c>
    </row>
    <row r="565" spans="1:14" ht="14.25" customHeight="1" x14ac:dyDescent="0.2">
      <c r="A565">
        <v>5</v>
      </c>
      <c r="B565">
        <v>660</v>
      </c>
      <c r="C565" s="3">
        <v>41000</v>
      </c>
      <c r="D565" s="1">
        <v>115</v>
      </c>
      <c r="E565" s="1">
        <v>47</v>
      </c>
      <c r="F565" s="1">
        <v>68</v>
      </c>
      <c r="G565" s="1">
        <v>25</v>
      </c>
      <c r="H565" s="1">
        <v>43</v>
      </c>
      <c r="I565" s="1">
        <v>13</v>
      </c>
      <c r="J565" s="1">
        <v>821</v>
      </c>
      <c r="K565" s="1">
        <v>130</v>
      </c>
      <c r="L565" s="1">
        <v>50</v>
      </c>
      <c r="M565" s="1">
        <v>80</v>
      </c>
      <c r="N565" s="1">
        <v>60</v>
      </c>
    </row>
    <row r="566" spans="1:14" ht="14.25" customHeight="1" x14ac:dyDescent="0.2">
      <c r="A566">
        <v>6</v>
      </c>
      <c r="B566">
        <v>573</v>
      </c>
      <c r="C566" s="3">
        <v>41000</v>
      </c>
      <c r="D566" s="1">
        <v>112</v>
      </c>
      <c r="E566" s="1">
        <v>45</v>
      </c>
      <c r="F566" s="1">
        <v>67</v>
      </c>
      <c r="G566" s="1">
        <v>23</v>
      </c>
      <c r="H566" s="1">
        <v>44</v>
      </c>
      <c r="I566" s="1">
        <v>12</v>
      </c>
      <c r="J566" s="1">
        <v>777</v>
      </c>
      <c r="K566" s="1">
        <v>130</v>
      </c>
      <c r="L566" s="1">
        <v>50</v>
      </c>
      <c r="M566" s="1">
        <v>80</v>
      </c>
      <c r="N566" s="1">
        <v>60</v>
      </c>
    </row>
    <row r="567" spans="1:14" ht="14.25" customHeight="1" x14ac:dyDescent="0.2">
      <c r="A567">
        <v>2</v>
      </c>
      <c r="B567">
        <v>573</v>
      </c>
      <c r="C567" s="3">
        <v>41000</v>
      </c>
      <c r="D567" s="1">
        <v>178</v>
      </c>
      <c r="E567" s="1">
        <v>80</v>
      </c>
      <c r="F567" s="1">
        <v>98</v>
      </c>
      <c r="G567" s="1">
        <v>63</v>
      </c>
      <c r="H567" s="1">
        <v>35</v>
      </c>
      <c r="I567" s="1">
        <v>30</v>
      </c>
      <c r="J567" s="1">
        <v>494</v>
      </c>
      <c r="K567" s="1">
        <v>180</v>
      </c>
      <c r="L567" s="1">
        <v>80</v>
      </c>
      <c r="M567" s="1">
        <v>100</v>
      </c>
      <c r="N567" s="1">
        <v>50</v>
      </c>
    </row>
    <row r="568" spans="1:14" ht="14.25" customHeight="1" x14ac:dyDescent="0.2">
      <c r="A568">
        <v>3</v>
      </c>
      <c r="B568">
        <v>660</v>
      </c>
      <c r="C568" s="3">
        <v>41000</v>
      </c>
      <c r="D568" s="1">
        <v>167</v>
      </c>
      <c r="E568" s="1">
        <v>76</v>
      </c>
      <c r="F568" s="1">
        <v>91</v>
      </c>
      <c r="G568" s="1">
        <v>44</v>
      </c>
      <c r="H568" s="1">
        <v>47</v>
      </c>
      <c r="I568" s="1">
        <v>23</v>
      </c>
      <c r="J568" s="1">
        <v>965</v>
      </c>
      <c r="K568" s="1">
        <v>170</v>
      </c>
      <c r="L568" s="1">
        <v>80</v>
      </c>
      <c r="M568" s="1">
        <v>90</v>
      </c>
      <c r="N568" s="1">
        <v>50</v>
      </c>
    </row>
    <row r="569" spans="1:14" ht="14.25" customHeight="1" x14ac:dyDescent="0.2">
      <c r="A569">
        <v>8</v>
      </c>
      <c r="B569">
        <v>314</v>
      </c>
      <c r="C569" s="3">
        <v>41000</v>
      </c>
      <c r="D569" s="1">
        <v>107</v>
      </c>
      <c r="E569" s="1">
        <v>44</v>
      </c>
      <c r="F569" s="1">
        <v>63</v>
      </c>
      <c r="G569" s="1">
        <v>69</v>
      </c>
      <c r="H569" s="1">
        <v>-6</v>
      </c>
      <c r="I569" s="1">
        <v>40</v>
      </c>
      <c r="J569" s="1">
        <v>261</v>
      </c>
      <c r="K569" s="1">
        <v>90</v>
      </c>
      <c r="L569" s="1">
        <v>30</v>
      </c>
      <c r="M569" s="1">
        <v>60</v>
      </c>
      <c r="N569" s="1">
        <v>10</v>
      </c>
    </row>
    <row r="570" spans="1:14" ht="14.25" customHeight="1" x14ac:dyDescent="0.2">
      <c r="A570">
        <v>9</v>
      </c>
      <c r="B570">
        <v>660</v>
      </c>
      <c r="C570" s="3">
        <v>41000</v>
      </c>
      <c r="D570" s="1">
        <v>133</v>
      </c>
      <c r="E570" s="1">
        <v>93</v>
      </c>
      <c r="F570" s="1">
        <v>40</v>
      </c>
      <c r="G570" s="1">
        <v>52</v>
      </c>
      <c r="H570" s="1">
        <v>-12</v>
      </c>
      <c r="I570" s="1">
        <v>28</v>
      </c>
      <c r="J570" s="1">
        <v>840</v>
      </c>
      <c r="K570" s="1">
        <v>110</v>
      </c>
      <c r="L570" s="1">
        <v>70</v>
      </c>
      <c r="M570" s="1">
        <v>40</v>
      </c>
      <c r="N570" s="1">
        <v>10</v>
      </c>
    </row>
    <row r="571" spans="1:14" ht="14.25" customHeight="1" x14ac:dyDescent="0.2">
      <c r="A571">
        <v>11</v>
      </c>
      <c r="B571">
        <v>740</v>
      </c>
      <c r="C571" s="3">
        <v>41000</v>
      </c>
      <c r="D571" s="1">
        <v>222</v>
      </c>
      <c r="E571" s="1">
        <v>88</v>
      </c>
      <c r="F571" s="1">
        <v>134</v>
      </c>
      <c r="G571" s="1">
        <v>61</v>
      </c>
      <c r="H571" s="1">
        <v>73</v>
      </c>
      <c r="I571" s="1">
        <v>29</v>
      </c>
      <c r="J571" s="1">
        <v>653</v>
      </c>
      <c r="K571" s="1">
        <v>190</v>
      </c>
      <c r="L571" s="1">
        <v>70</v>
      </c>
      <c r="M571" s="1">
        <v>120</v>
      </c>
      <c r="N571" s="1">
        <v>70</v>
      </c>
    </row>
    <row r="572" spans="1:14" ht="14.25" customHeight="1" x14ac:dyDescent="0.2">
      <c r="A572">
        <v>12</v>
      </c>
      <c r="B572">
        <v>937</v>
      </c>
      <c r="C572" s="3">
        <v>41000</v>
      </c>
      <c r="D572" s="1">
        <v>267</v>
      </c>
      <c r="E572" s="1">
        <v>112</v>
      </c>
      <c r="F572" s="1">
        <v>155</v>
      </c>
      <c r="G572" s="1">
        <v>58</v>
      </c>
      <c r="H572" s="1">
        <v>97</v>
      </c>
      <c r="I572" s="1">
        <v>34</v>
      </c>
      <c r="J572" s="1">
        <v>502</v>
      </c>
      <c r="K572" s="1">
        <v>230</v>
      </c>
      <c r="L572" s="1">
        <v>90</v>
      </c>
      <c r="M572" s="1">
        <v>140</v>
      </c>
      <c r="N572" s="1">
        <v>90</v>
      </c>
    </row>
    <row r="573" spans="1:14" ht="14.25" customHeight="1" x14ac:dyDescent="0.2">
      <c r="A573">
        <v>5</v>
      </c>
      <c r="B573">
        <v>567</v>
      </c>
      <c r="C573" s="3">
        <v>41000</v>
      </c>
      <c r="D573" s="1">
        <v>325</v>
      </c>
      <c r="E573" s="1">
        <v>162</v>
      </c>
      <c r="F573" s="1">
        <v>163</v>
      </c>
      <c r="G573" s="1">
        <v>70</v>
      </c>
      <c r="H573" s="1">
        <v>93</v>
      </c>
      <c r="I573" s="1">
        <v>45</v>
      </c>
      <c r="J573" s="1">
        <v>1091</v>
      </c>
      <c r="K573" s="1">
        <v>380</v>
      </c>
      <c r="L573" s="1">
        <v>180</v>
      </c>
      <c r="M573" s="1">
        <v>200</v>
      </c>
      <c r="N573" s="1">
        <v>130</v>
      </c>
    </row>
    <row r="574" spans="1:14" ht="14.25" customHeight="1" x14ac:dyDescent="0.2">
      <c r="A574">
        <v>6</v>
      </c>
      <c r="B574">
        <v>419</v>
      </c>
      <c r="C574" s="3">
        <v>41000</v>
      </c>
      <c r="D574" s="1">
        <v>121</v>
      </c>
      <c r="E574" s="1">
        <v>54</v>
      </c>
      <c r="F574" s="1">
        <v>67</v>
      </c>
      <c r="G574" s="1">
        <v>54</v>
      </c>
      <c r="H574" s="1">
        <v>13</v>
      </c>
      <c r="I574" s="1">
        <v>20</v>
      </c>
      <c r="J574" s="1">
        <v>337</v>
      </c>
      <c r="K574" s="1">
        <v>140</v>
      </c>
      <c r="L574" s="1">
        <v>60</v>
      </c>
      <c r="M574" s="1">
        <v>80</v>
      </c>
      <c r="N574" s="1">
        <v>30</v>
      </c>
    </row>
    <row r="575" spans="1:14" ht="14.25" customHeight="1" x14ac:dyDescent="0.2">
      <c r="A575">
        <v>1</v>
      </c>
      <c r="B575">
        <v>740</v>
      </c>
      <c r="C575" s="3">
        <v>41000</v>
      </c>
      <c r="D575" s="1">
        <v>129</v>
      </c>
      <c r="E575" s="1">
        <v>55</v>
      </c>
      <c r="F575" s="1">
        <v>74</v>
      </c>
      <c r="G575" s="1">
        <v>46</v>
      </c>
      <c r="H575" s="1">
        <v>28</v>
      </c>
      <c r="I575" s="1">
        <v>18</v>
      </c>
      <c r="J575" s="1">
        <v>336</v>
      </c>
      <c r="K575" s="1">
        <v>130</v>
      </c>
      <c r="L575" s="1">
        <v>50</v>
      </c>
      <c r="M575" s="1">
        <v>80</v>
      </c>
      <c r="N575" s="1">
        <v>50</v>
      </c>
    </row>
    <row r="576" spans="1:14" ht="14.25" customHeight="1" x14ac:dyDescent="0.2">
      <c r="A576">
        <v>2</v>
      </c>
      <c r="B576">
        <v>513</v>
      </c>
      <c r="C576" s="3">
        <v>41000</v>
      </c>
      <c r="D576" s="1">
        <v>107</v>
      </c>
      <c r="E576" s="1">
        <v>43</v>
      </c>
      <c r="F576" s="1">
        <v>64</v>
      </c>
      <c r="G576" s="1">
        <v>37</v>
      </c>
      <c r="H576" s="1">
        <v>27</v>
      </c>
      <c r="I576" s="1">
        <v>13</v>
      </c>
      <c r="J576" s="1">
        <v>363</v>
      </c>
      <c r="K576" s="1">
        <v>110</v>
      </c>
      <c r="L576" s="1">
        <v>40</v>
      </c>
      <c r="M576" s="1">
        <v>70</v>
      </c>
      <c r="N576" s="1">
        <v>40</v>
      </c>
    </row>
    <row r="577" spans="1:14" ht="14.25" customHeight="1" x14ac:dyDescent="0.2">
      <c r="A577">
        <v>3</v>
      </c>
      <c r="B577">
        <v>513</v>
      </c>
      <c r="C577" s="3">
        <v>41000</v>
      </c>
      <c r="D577" s="1">
        <v>125</v>
      </c>
      <c r="E577" s="1">
        <v>52</v>
      </c>
      <c r="F577" s="1">
        <v>73</v>
      </c>
      <c r="G577" s="1">
        <v>76</v>
      </c>
      <c r="H577" s="1">
        <v>-3</v>
      </c>
      <c r="I577" s="1">
        <v>47</v>
      </c>
      <c r="J577" s="1">
        <v>433</v>
      </c>
      <c r="K577" s="1">
        <v>130</v>
      </c>
      <c r="L577" s="1">
        <v>50</v>
      </c>
      <c r="M577" s="1">
        <v>80</v>
      </c>
      <c r="N577" s="1">
        <v>20</v>
      </c>
    </row>
    <row r="578" spans="1:14" ht="14.25" customHeight="1" x14ac:dyDescent="0.2">
      <c r="A578">
        <v>8</v>
      </c>
      <c r="B578">
        <v>216</v>
      </c>
      <c r="C578" s="3">
        <v>41000</v>
      </c>
      <c r="D578" s="1">
        <v>53</v>
      </c>
      <c r="E578" s="1">
        <v>21</v>
      </c>
      <c r="F578" s="1">
        <v>32</v>
      </c>
      <c r="G578" s="1">
        <v>16</v>
      </c>
      <c r="H578" s="1">
        <v>16</v>
      </c>
      <c r="I578" s="1">
        <v>5</v>
      </c>
      <c r="J578" s="1">
        <v>454</v>
      </c>
      <c r="K578" s="1">
        <v>40</v>
      </c>
      <c r="L578" s="1">
        <v>10</v>
      </c>
      <c r="M578" s="1">
        <v>30</v>
      </c>
      <c r="N578" s="1">
        <v>30</v>
      </c>
    </row>
    <row r="579" spans="1:14" ht="14.25" customHeight="1" x14ac:dyDescent="0.2">
      <c r="A579">
        <v>9</v>
      </c>
      <c r="B579">
        <v>614</v>
      </c>
      <c r="C579" s="3">
        <v>41000</v>
      </c>
      <c r="D579" s="1">
        <v>75</v>
      </c>
      <c r="E579" s="1">
        <v>30</v>
      </c>
      <c r="F579" s="1">
        <v>45</v>
      </c>
      <c r="G579" s="1">
        <v>19</v>
      </c>
      <c r="H579" s="1">
        <v>26</v>
      </c>
      <c r="I579" s="1">
        <v>8</v>
      </c>
      <c r="J579" s="1">
        <v>820</v>
      </c>
      <c r="K579" s="1">
        <v>60</v>
      </c>
      <c r="L579" s="1">
        <v>20</v>
      </c>
      <c r="M579" s="1">
        <v>40</v>
      </c>
      <c r="N579" s="1">
        <v>40</v>
      </c>
    </row>
    <row r="580" spans="1:14" ht="14.25" customHeight="1" x14ac:dyDescent="0.2">
      <c r="A580">
        <v>11</v>
      </c>
      <c r="B580">
        <v>262</v>
      </c>
      <c r="C580" s="3">
        <v>41000</v>
      </c>
      <c r="D580" s="1">
        <v>114</v>
      </c>
      <c r="E580" s="1">
        <v>46</v>
      </c>
      <c r="F580" s="1">
        <v>68</v>
      </c>
      <c r="G580" s="1">
        <v>37</v>
      </c>
      <c r="H580" s="1">
        <v>31</v>
      </c>
      <c r="I580" s="1">
        <v>14</v>
      </c>
      <c r="J580" s="1">
        <v>388</v>
      </c>
      <c r="K580" s="1">
        <v>100</v>
      </c>
      <c r="L580" s="1">
        <v>30</v>
      </c>
      <c r="M580" s="1">
        <v>70</v>
      </c>
      <c r="N580" s="1">
        <v>40</v>
      </c>
    </row>
    <row r="581" spans="1:14" ht="14.25" customHeight="1" x14ac:dyDescent="0.2">
      <c r="A581">
        <v>12</v>
      </c>
      <c r="B581">
        <v>414</v>
      </c>
      <c r="C581" s="3">
        <v>41000</v>
      </c>
      <c r="D581" s="1">
        <v>150</v>
      </c>
      <c r="E581" s="1">
        <v>63</v>
      </c>
      <c r="F581" s="1">
        <v>87</v>
      </c>
      <c r="G581" s="1">
        <v>86</v>
      </c>
      <c r="H581" s="1">
        <v>1</v>
      </c>
      <c r="I581" s="1">
        <v>57</v>
      </c>
      <c r="J581" s="1">
        <v>521</v>
      </c>
      <c r="K581" s="1">
        <v>130</v>
      </c>
      <c r="L581" s="1">
        <v>50</v>
      </c>
      <c r="M581" s="1">
        <v>80</v>
      </c>
      <c r="N581" s="1">
        <v>10</v>
      </c>
    </row>
    <row r="582" spans="1:14" ht="14.25" customHeight="1" x14ac:dyDescent="0.2">
      <c r="A582">
        <v>5</v>
      </c>
      <c r="B582">
        <v>715</v>
      </c>
      <c r="C582" s="3">
        <v>41000</v>
      </c>
      <c r="D582" s="1">
        <v>151</v>
      </c>
      <c r="E582" s="1">
        <v>69</v>
      </c>
      <c r="F582" s="1">
        <v>82</v>
      </c>
      <c r="G582" s="1">
        <v>43</v>
      </c>
      <c r="H582" s="1">
        <v>39</v>
      </c>
      <c r="I582" s="1">
        <v>21</v>
      </c>
      <c r="J582" s="1">
        <v>965</v>
      </c>
      <c r="K582" s="1">
        <v>170</v>
      </c>
      <c r="L582" s="1">
        <v>80</v>
      </c>
      <c r="M582" s="1">
        <v>90</v>
      </c>
      <c r="N582" s="1">
        <v>50</v>
      </c>
    </row>
    <row r="583" spans="1:14" ht="14.25" customHeight="1" x14ac:dyDescent="0.2">
      <c r="A583">
        <v>6</v>
      </c>
      <c r="B583">
        <v>715</v>
      </c>
      <c r="C583" s="3">
        <v>41000</v>
      </c>
      <c r="D583" s="1">
        <v>103</v>
      </c>
      <c r="E583" s="1">
        <v>45</v>
      </c>
      <c r="F583" s="1">
        <v>58</v>
      </c>
      <c r="G583" s="1">
        <v>26</v>
      </c>
      <c r="H583" s="1">
        <v>32</v>
      </c>
      <c r="I583" s="1">
        <v>14</v>
      </c>
      <c r="J583" s="1">
        <v>605</v>
      </c>
      <c r="K583" s="1">
        <v>120</v>
      </c>
      <c r="L583" s="1">
        <v>50</v>
      </c>
      <c r="M583" s="1">
        <v>70</v>
      </c>
      <c r="N583" s="1">
        <v>50</v>
      </c>
    </row>
    <row r="584" spans="1:14" ht="14.25" customHeight="1" x14ac:dyDescent="0.2">
      <c r="A584">
        <v>1</v>
      </c>
      <c r="B584">
        <v>920</v>
      </c>
      <c r="C584" s="3">
        <v>41000</v>
      </c>
      <c r="D584" s="1">
        <v>127</v>
      </c>
      <c r="E584" s="1">
        <v>57</v>
      </c>
      <c r="F584" s="1">
        <v>70</v>
      </c>
      <c r="G584" s="1">
        <v>54</v>
      </c>
      <c r="H584" s="1">
        <v>16</v>
      </c>
      <c r="I584" s="1">
        <v>21</v>
      </c>
      <c r="J584" s="1">
        <v>313</v>
      </c>
      <c r="K584" s="1">
        <v>130</v>
      </c>
      <c r="L584" s="1">
        <v>60</v>
      </c>
      <c r="M584" s="1">
        <v>70</v>
      </c>
      <c r="N584" s="1">
        <v>20</v>
      </c>
    </row>
    <row r="585" spans="1:14" ht="14.25" customHeight="1" x14ac:dyDescent="0.2">
      <c r="A585">
        <v>2</v>
      </c>
      <c r="B585">
        <v>715</v>
      </c>
      <c r="C585" s="3">
        <v>41000</v>
      </c>
      <c r="D585" s="1">
        <v>227</v>
      </c>
      <c r="E585" s="1">
        <v>95</v>
      </c>
      <c r="F585" s="1">
        <v>132</v>
      </c>
      <c r="G585" s="1">
        <v>115</v>
      </c>
      <c r="H585" s="1">
        <v>17</v>
      </c>
      <c r="I585" s="1">
        <v>86</v>
      </c>
      <c r="J585" s="1">
        <v>554</v>
      </c>
      <c r="K585" s="1">
        <v>230</v>
      </c>
      <c r="L585" s="1">
        <v>100</v>
      </c>
      <c r="M585" s="1">
        <v>130</v>
      </c>
      <c r="N585" s="1">
        <v>30</v>
      </c>
    </row>
    <row r="586" spans="1:14" ht="14.25" customHeight="1" x14ac:dyDescent="0.2">
      <c r="A586">
        <v>3</v>
      </c>
      <c r="B586">
        <v>414</v>
      </c>
      <c r="C586" s="3">
        <v>41000</v>
      </c>
      <c r="D586" s="1">
        <v>195</v>
      </c>
      <c r="E586" s="1">
        <v>83</v>
      </c>
      <c r="F586" s="1">
        <v>112</v>
      </c>
      <c r="G586" s="1">
        <v>54</v>
      </c>
      <c r="H586" s="1">
        <v>58</v>
      </c>
      <c r="I586" s="1">
        <v>27</v>
      </c>
      <c r="J586" s="1">
        <v>433</v>
      </c>
      <c r="K586" s="1">
        <v>200</v>
      </c>
      <c r="L586" s="1">
        <v>80</v>
      </c>
      <c r="M586" s="1">
        <v>120</v>
      </c>
      <c r="N586" s="1">
        <v>80</v>
      </c>
    </row>
    <row r="587" spans="1:14" ht="14.25" customHeight="1" x14ac:dyDescent="0.2">
      <c r="A587">
        <v>8</v>
      </c>
      <c r="B587">
        <v>262</v>
      </c>
      <c r="C587" s="3">
        <v>41000</v>
      </c>
      <c r="D587" s="1">
        <v>133</v>
      </c>
      <c r="E587" s="1">
        <v>49</v>
      </c>
      <c r="F587" s="1">
        <v>84</v>
      </c>
      <c r="G587" s="1">
        <v>38</v>
      </c>
      <c r="H587" s="1">
        <v>46</v>
      </c>
      <c r="I587" s="1">
        <v>15</v>
      </c>
      <c r="J587" s="1">
        <v>342</v>
      </c>
      <c r="K587" s="1">
        <v>110</v>
      </c>
      <c r="L587" s="1">
        <v>40</v>
      </c>
      <c r="M587" s="1">
        <v>70</v>
      </c>
      <c r="N587" s="1">
        <v>50</v>
      </c>
    </row>
    <row r="588" spans="1:14" ht="14.25" customHeight="1" x14ac:dyDescent="0.2">
      <c r="A588">
        <v>9</v>
      </c>
      <c r="B588">
        <v>608</v>
      </c>
      <c r="C588" s="3">
        <v>41000</v>
      </c>
      <c r="D588" s="1">
        <v>121</v>
      </c>
      <c r="E588" s="1">
        <v>49</v>
      </c>
      <c r="F588" s="1">
        <v>72</v>
      </c>
      <c r="G588" s="1">
        <v>25</v>
      </c>
      <c r="H588" s="1">
        <v>47</v>
      </c>
      <c r="I588" s="1">
        <v>13</v>
      </c>
      <c r="J588" s="1">
        <v>779</v>
      </c>
      <c r="K588" s="1">
        <v>100</v>
      </c>
      <c r="L588" s="1">
        <v>40</v>
      </c>
      <c r="M588" s="1">
        <v>60</v>
      </c>
      <c r="N588" s="1">
        <v>50</v>
      </c>
    </row>
    <row r="589" spans="1:14" ht="14.25" customHeight="1" x14ac:dyDescent="0.2">
      <c r="A589">
        <v>11</v>
      </c>
      <c r="B589">
        <v>203</v>
      </c>
      <c r="C589" s="3">
        <v>41000</v>
      </c>
      <c r="D589" s="1">
        <v>115</v>
      </c>
      <c r="E589" s="1">
        <v>47</v>
      </c>
      <c r="F589" s="1">
        <v>68</v>
      </c>
      <c r="G589" s="1">
        <v>25</v>
      </c>
      <c r="H589" s="1">
        <v>43</v>
      </c>
      <c r="I589" s="1">
        <v>13</v>
      </c>
      <c r="J589" s="1">
        <v>821</v>
      </c>
      <c r="K589" s="1">
        <v>120</v>
      </c>
      <c r="L589" s="1">
        <v>40</v>
      </c>
      <c r="M589" s="1">
        <v>80</v>
      </c>
      <c r="N589" s="1">
        <v>60</v>
      </c>
    </row>
    <row r="590" spans="1:14" ht="14.25" customHeight="1" x14ac:dyDescent="0.2">
      <c r="A590">
        <v>13</v>
      </c>
      <c r="B590">
        <v>475</v>
      </c>
      <c r="C590" s="3">
        <v>41000</v>
      </c>
      <c r="D590" s="1">
        <v>62</v>
      </c>
      <c r="E590" s="1">
        <v>25</v>
      </c>
      <c r="F590" s="1">
        <v>37</v>
      </c>
      <c r="G590" s="1">
        <v>19</v>
      </c>
      <c r="H590" s="1">
        <v>18</v>
      </c>
      <c r="I590" s="1">
        <v>7</v>
      </c>
      <c r="J590" s="1">
        <v>775</v>
      </c>
      <c r="K590" s="1">
        <v>60</v>
      </c>
      <c r="L590" s="1">
        <v>20</v>
      </c>
      <c r="M590" s="1">
        <v>40</v>
      </c>
      <c r="N590" s="1">
        <v>30</v>
      </c>
    </row>
    <row r="591" spans="1:14" ht="14.25" customHeight="1" x14ac:dyDescent="0.2">
      <c r="A591">
        <v>5</v>
      </c>
      <c r="B591">
        <v>860</v>
      </c>
      <c r="C591" s="3">
        <v>41000</v>
      </c>
      <c r="D591" s="1">
        <v>150</v>
      </c>
      <c r="E591" s="1">
        <v>63</v>
      </c>
      <c r="F591" s="1">
        <v>87</v>
      </c>
      <c r="G591" s="1">
        <v>87</v>
      </c>
      <c r="H591" s="1">
        <v>0</v>
      </c>
      <c r="I591" s="1">
        <v>57</v>
      </c>
      <c r="J591" s="1">
        <v>521</v>
      </c>
      <c r="K591" s="1">
        <v>140</v>
      </c>
      <c r="L591" s="1">
        <v>60</v>
      </c>
      <c r="M591" s="1">
        <v>80</v>
      </c>
      <c r="N591" s="1">
        <v>10</v>
      </c>
    </row>
    <row r="592" spans="1:14" ht="14.25" customHeight="1" x14ac:dyDescent="0.2">
      <c r="A592">
        <v>6</v>
      </c>
      <c r="B592">
        <v>475</v>
      </c>
      <c r="C592" s="3">
        <v>41000</v>
      </c>
      <c r="D592" s="1">
        <v>119</v>
      </c>
      <c r="E592" s="1">
        <v>51</v>
      </c>
      <c r="F592" s="1">
        <v>68</v>
      </c>
      <c r="G592" s="1">
        <v>44</v>
      </c>
      <c r="H592" s="1">
        <v>24</v>
      </c>
      <c r="I592" s="1">
        <v>16</v>
      </c>
      <c r="J592" s="1">
        <v>311</v>
      </c>
      <c r="K592" s="1">
        <v>110</v>
      </c>
      <c r="L592" s="1">
        <v>40</v>
      </c>
      <c r="M592" s="1">
        <v>70</v>
      </c>
      <c r="N592" s="1">
        <v>40</v>
      </c>
    </row>
    <row r="593" spans="1:14" ht="14.25" customHeight="1" x14ac:dyDescent="0.2">
      <c r="A593">
        <v>2</v>
      </c>
      <c r="B593">
        <v>203</v>
      </c>
      <c r="C593" s="3">
        <v>41000</v>
      </c>
      <c r="D593" s="1">
        <v>292</v>
      </c>
      <c r="E593" s="1">
        <v>116</v>
      </c>
      <c r="F593" s="1">
        <v>176</v>
      </c>
      <c r="G593" s="1">
        <v>69</v>
      </c>
      <c r="H593" s="1">
        <v>107</v>
      </c>
      <c r="I593" s="1">
        <v>38</v>
      </c>
      <c r="J593" s="1">
        <v>962</v>
      </c>
      <c r="K593" s="1">
        <v>270</v>
      </c>
      <c r="L593" s="1">
        <v>110</v>
      </c>
      <c r="M593" s="1">
        <v>160</v>
      </c>
      <c r="N593" s="1">
        <v>110</v>
      </c>
    </row>
    <row r="594" spans="1:14" ht="14.25" customHeight="1" x14ac:dyDescent="0.2">
      <c r="A594">
        <v>9</v>
      </c>
      <c r="B594">
        <v>959</v>
      </c>
      <c r="C594" s="3">
        <v>41000</v>
      </c>
      <c r="D594" s="1">
        <v>178</v>
      </c>
      <c r="E594" s="1">
        <v>80</v>
      </c>
      <c r="F594" s="1">
        <v>98</v>
      </c>
      <c r="G594" s="1">
        <v>64</v>
      </c>
      <c r="H594" s="1">
        <v>34</v>
      </c>
      <c r="I594" s="1">
        <v>30</v>
      </c>
      <c r="J594" s="1">
        <v>494</v>
      </c>
      <c r="K594" s="1">
        <v>130</v>
      </c>
      <c r="L594" s="1">
        <v>60</v>
      </c>
      <c r="M594" s="1">
        <v>70</v>
      </c>
      <c r="N594" s="1">
        <v>30</v>
      </c>
    </row>
    <row r="595" spans="1:14" ht="14.25" customHeight="1" x14ac:dyDescent="0.2">
      <c r="A595">
        <v>10</v>
      </c>
      <c r="B595">
        <v>860</v>
      </c>
      <c r="C595" s="3">
        <v>41000</v>
      </c>
      <c r="D595" s="1">
        <v>167</v>
      </c>
      <c r="E595" s="1">
        <v>76</v>
      </c>
      <c r="F595" s="1">
        <v>91</v>
      </c>
      <c r="G595" s="1">
        <v>45</v>
      </c>
      <c r="H595" s="1">
        <v>46</v>
      </c>
      <c r="I595" s="1">
        <v>23</v>
      </c>
      <c r="J595" s="1">
        <v>965</v>
      </c>
      <c r="K595" s="1">
        <v>130</v>
      </c>
      <c r="L595" s="1">
        <v>50</v>
      </c>
      <c r="M595" s="1">
        <v>80</v>
      </c>
      <c r="N595" s="1">
        <v>60</v>
      </c>
    </row>
    <row r="596" spans="1:14" ht="14.25" customHeight="1" x14ac:dyDescent="0.2">
      <c r="A596">
        <v>11</v>
      </c>
      <c r="B596">
        <v>904</v>
      </c>
      <c r="C596" s="3">
        <v>41000</v>
      </c>
      <c r="D596" s="1">
        <v>85</v>
      </c>
      <c r="E596" s="1">
        <v>34</v>
      </c>
      <c r="F596" s="1">
        <v>51</v>
      </c>
      <c r="G596" s="1">
        <v>21</v>
      </c>
      <c r="H596" s="1">
        <v>30</v>
      </c>
      <c r="I596" s="1">
        <v>9</v>
      </c>
      <c r="J596" s="1">
        <v>821</v>
      </c>
      <c r="K596" s="1">
        <v>90</v>
      </c>
      <c r="L596" s="1">
        <v>30</v>
      </c>
      <c r="M596" s="1">
        <v>60</v>
      </c>
      <c r="N596" s="1">
        <v>50</v>
      </c>
    </row>
    <row r="597" spans="1:14" ht="14.25" customHeight="1" x14ac:dyDescent="0.2">
      <c r="A597">
        <v>13</v>
      </c>
      <c r="B597">
        <v>754</v>
      </c>
      <c r="C597" s="3">
        <v>41000</v>
      </c>
      <c r="D597" s="1">
        <v>121</v>
      </c>
      <c r="E597" s="1">
        <v>49</v>
      </c>
      <c r="F597" s="1">
        <v>72</v>
      </c>
      <c r="G597" s="1">
        <v>25</v>
      </c>
      <c r="H597" s="1">
        <v>47</v>
      </c>
      <c r="I597" s="1">
        <v>13</v>
      </c>
      <c r="J597" s="1">
        <v>779</v>
      </c>
      <c r="K597" s="1">
        <v>130</v>
      </c>
      <c r="L597" s="1">
        <v>50</v>
      </c>
      <c r="M597" s="1">
        <v>80</v>
      </c>
      <c r="N597" s="1">
        <v>60</v>
      </c>
    </row>
    <row r="598" spans="1:14" ht="14.25" customHeight="1" x14ac:dyDescent="0.2">
      <c r="A598">
        <v>5</v>
      </c>
      <c r="B598">
        <v>786</v>
      </c>
      <c r="C598" s="3">
        <v>41000</v>
      </c>
      <c r="D598" s="1">
        <v>227</v>
      </c>
      <c r="E598" s="1">
        <v>95</v>
      </c>
      <c r="F598" s="1">
        <v>132</v>
      </c>
      <c r="G598" s="1">
        <v>115</v>
      </c>
      <c r="H598" s="1">
        <v>17</v>
      </c>
      <c r="I598" s="1">
        <v>86</v>
      </c>
      <c r="J598" s="1">
        <v>554</v>
      </c>
      <c r="K598" s="1">
        <v>220</v>
      </c>
      <c r="L598" s="1">
        <v>90</v>
      </c>
      <c r="M598" s="1">
        <v>130</v>
      </c>
      <c r="N598" s="1">
        <v>30</v>
      </c>
    </row>
    <row r="599" spans="1:14" ht="14.25" customHeight="1" x14ac:dyDescent="0.2">
      <c r="A599">
        <v>6</v>
      </c>
      <c r="B599">
        <v>904</v>
      </c>
      <c r="C599" s="3">
        <v>41000</v>
      </c>
      <c r="D599" s="1">
        <v>195</v>
      </c>
      <c r="E599" s="1">
        <v>83</v>
      </c>
      <c r="F599" s="1">
        <v>112</v>
      </c>
      <c r="G599" s="1">
        <v>54</v>
      </c>
      <c r="H599" s="1">
        <v>58</v>
      </c>
      <c r="I599" s="1">
        <v>27</v>
      </c>
      <c r="J599" s="1">
        <v>433</v>
      </c>
      <c r="K599" s="1">
        <v>190</v>
      </c>
      <c r="L599" s="1">
        <v>70</v>
      </c>
      <c r="M599" s="1">
        <v>120</v>
      </c>
      <c r="N599" s="1">
        <v>80</v>
      </c>
    </row>
    <row r="600" spans="1:14" ht="14.25" customHeight="1" x14ac:dyDescent="0.2">
      <c r="A600">
        <v>2</v>
      </c>
      <c r="B600">
        <v>305</v>
      </c>
      <c r="C600" s="3">
        <v>41000</v>
      </c>
      <c r="D600" s="1">
        <v>222</v>
      </c>
      <c r="E600" s="1">
        <v>88</v>
      </c>
      <c r="F600" s="1">
        <v>134</v>
      </c>
      <c r="G600" s="1">
        <v>61</v>
      </c>
      <c r="H600" s="1">
        <v>73</v>
      </c>
      <c r="I600" s="1">
        <v>29</v>
      </c>
      <c r="J600" s="1">
        <v>653</v>
      </c>
      <c r="K600" s="1">
        <v>210</v>
      </c>
      <c r="L600" s="1">
        <v>80</v>
      </c>
      <c r="M600" s="1">
        <v>130</v>
      </c>
      <c r="N600" s="1">
        <v>90</v>
      </c>
    </row>
    <row r="601" spans="1:14" ht="14.25" customHeight="1" x14ac:dyDescent="0.2">
      <c r="A601">
        <v>3</v>
      </c>
      <c r="B601">
        <v>561</v>
      </c>
      <c r="C601" s="3">
        <v>41000</v>
      </c>
      <c r="D601" s="1">
        <v>267</v>
      </c>
      <c r="E601" s="1">
        <v>112</v>
      </c>
      <c r="F601" s="1">
        <v>155</v>
      </c>
      <c r="G601" s="1">
        <v>57</v>
      </c>
      <c r="H601" s="1">
        <v>98</v>
      </c>
      <c r="I601" s="1">
        <v>34</v>
      </c>
      <c r="J601" s="1">
        <v>502</v>
      </c>
      <c r="K601" s="1">
        <v>250</v>
      </c>
      <c r="L601" s="1">
        <v>100</v>
      </c>
      <c r="M601" s="1">
        <v>150</v>
      </c>
      <c r="N601" s="1">
        <v>100</v>
      </c>
    </row>
    <row r="602" spans="1:14" ht="14.25" customHeight="1" x14ac:dyDescent="0.2">
      <c r="A602">
        <v>8</v>
      </c>
      <c r="B602">
        <v>305</v>
      </c>
      <c r="C602" s="3">
        <v>41000</v>
      </c>
      <c r="D602" s="1">
        <v>103</v>
      </c>
      <c r="E602" s="1">
        <v>45</v>
      </c>
      <c r="F602" s="1">
        <v>58</v>
      </c>
      <c r="G602" s="1">
        <v>27</v>
      </c>
      <c r="H602" s="1">
        <v>31</v>
      </c>
      <c r="I602" s="1">
        <v>14</v>
      </c>
      <c r="J602" s="1">
        <v>605</v>
      </c>
      <c r="K602" s="1">
        <v>80</v>
      </c>
      <c r="L602" s="1">
        <v>30</v>
      </c>
      <c r="M602" s="1">
        <v>50</v>
      </c>
      <c r="N602" s="1">
        <v>30</v>
      </c>
    </row>
    <row r="603" spans="1:14" ht="14.25" customHeight="1" x14ac:dyDescent="0.2">
      <c r="A603">
        <v>9</v>
      </c>
      <c r="B603">
        <v>305</v>
      </c>
      <c r="C603" s="3">
        <v>41000</v>
      </c>
      <c r="D603" s="1">
        <v>127</v>
      </c>
      <c r="E603" s="1">
        <v>57</v>
      </c>
      <c r="F603" s="1">
        <v>70</v>
      </c>
      <c r="G603" s="1">
        <v>55</v>
      </c>
      <c r="H603" s="1">
        <v>15</v>
      </c>
      <c r="I603" s="1">
        <v>21</v>
      </c>
      <c r="J603" s="1">
        <v>313</v>
      </c>
      <c r="K603" s="1">
        <v>90</v>
      </c>
      <c r="L603" s="1">
        <v>40</v>
      </c>
      <c r="M603" s="1">
        <v>50</v>
      </c>
      <c r="N603" s="1">
        <v>20</v>
      </c>
    </row>
    <row r="604" spans="1:14" ht="14.25" customHeight="1" x14ac:dyDescent="0.2">
      <c r="A604">
        <v>10</v>
      </c>
      <c r="B604">
        <v>754</v>
      </c>
      <c r="C604" s="3">
        <v>41000</v>
      </c>
      <c r="D604" s="1">
        <v>151</v>
      </c>
      <c r="E604" s="1">
        <v>69</v>
      </c>
      <c r="F604" s="1">
        <v>82</v>
      </c>
      <c r="G604" s="1">
        <v>43</v>
      </c>
      <c r="H604" s="1">
        <v>39</v>
      </c>
      <c r="I604" s="1">
        <v>21</v>
      </c>
      <c r="J604" s="1">
        <v>965</v>
      </c>
      <c r="K604" s="1">
        <v>110</v>
      </c>
      <c r="L604" s="1">
        <v>50</v>
      </c>
      <c r="M604" s="1">
        <v>60</v>
      </c>
      <c r="N604" s="1">
        <v>40</v>
      </c>
    </row>
    <row r="605" spans="1:14" ht="14.25" customHeight="1" x14ac:dyDescent="0.2">
      <c r="A605">
        <v>11</v>
      </c>
      <c r="B605">
        <v>781</v>
      </c>
      <c r="C605" s="3">
        <v>41000</v>
      </c>
      <c r="D605" s="1">
        <v>75</v>
      </c>
      <c r="E605" s="1">
        <v>30</v>
      </c>
      <c r="F605" s="1">
        <v>45</v>
      </c>
      <c r="G605" s="1">
        <v>19</v>
      </c>
      <c r="H605" s="1">
        <v>26</v>
      </c>
      <c r="I605" s="1">
        <v>8</v>
      </c>
      <c r="J605" s="1">
        <v>820</v>
      </c>
      <c r="K605" s="1">
        <v>80</v>
      </c>
      <c r="L605" s="1">
        <v>30</v>
      </c>
      <c r="M605" s="1">
        <v>50</v>
      </c>
      <c r="N605" s="1">
        <v>40</v>
      </c>
    </row>
    <row r="606" spans="1:14" ht="14.25" customHeight="1" x14ac:dyDescent="0.2">
      <c r="A606">
        <v>13</v>
      </c>
      <c r="B606">
        <v>781</v>
      </c>
      <c r="C606" s="3">
        <v>41000</v>
      </c>
      <c r="D606" s="1">
        <v>53</v>
      </c>
      <c r="E606" s="1">
        <v>21</v>
      </c>
      <c r="F606" s="1">
        <v>32</v>
      </c>
      <c r="G606" s="1">
        <v>16</v>
      </c>
      <c r="H606" s="1">
        <v>16</v>
      </c>
      <c r="I606" s="1">
        <v>5</v>
      </c>
      <c r="J606" s="1">
        <v>454</v>
      </c>
      <c r="K606" s="1">
        <v>50</v>
      </c>
      <c r="L606" s="1">
        <v>20</v>
      </c>
      <c r="M606" s="1">
        <v>30</v>
      </c>
      <c r="N606" s="1">
        <v>20</v>
      </c>
    </row>
    <row r="607" spans="1:14" ht="14.25" customHeight="1" x14ac:dyDescent="0.2">
      <c r="A607">
        <v>5</v>
      </c>
      <c r="B607">
        <v>617</v>
      </c>
      <c r="C607" s="3">
        <v>41000</v>
      </c>
      <c r="D607" s="1">
        <v>117</v>
      </c>
      <c r="E607" s="1">
        <v>52</v>
      </c>
      <c r="F607" s="1">
        <v>65</v>
      </c>
      <c r="G607" s="1">
        <v>77</v>
      </c>
      <c r="H607" s="1">
        <v>-12</v>
      </c>
      <c r="I607" s="1">
        <v>47</v>
      </c>
      <c r="J607" s="1">
        <v>458</v>
      </c>
      <c r="K607" s="1">
        <v>110</v>
      </c>
      <c r="L607" s="1">
        <v>40</v>
      </c>
      <c r="M607" s="1">
        <v>70</v>
      </c>
      <c r="N607" s="1">
        <v>10</v>
      </c>
    </row>
    <row r="608" spans="1:14" ht="14.25" customHeight="1" x14ac:dyDescent="0.2">
      <c r="A608">
        <v>7</v>
      </c>
      <c r="B608">
        <v>351</v>
      </c>
      <c r="C608" s="3">
        <v>41000</v>
      </c>
      <c r="D608" s="1">
        <v>325</v>
      </c>
      <c r="E608" s="1">
        <v>162</v>
      </c>
      <c r="F608" s="1">
        <v>163</v>
      </c>
      <c r="G608" s="1">
        <v>69</v>
      </c>
      <c r="H608" s="1">
        <v>94</v>
      </c>
      <c r="I608" s="1">
        <v>45</v>
      </c>
      <c r="J608" s="1">
        <v>1091</v>
      </c>
      <c r="K608" s="1">
        <v>310</v>
      </c>
      <c r="L608" s="1">
        <v>150</v>
      </c>
      <c r="M608" s="1">
        <v>160</v>
      </c>
      <c r="N608" s="1">
        <v>100</v>
      </c>
    </row>
    <row r="609" spans="1:14" ht="14.25" customHeight="1" x14ac:dyDescent="0.2">
      <c r="A609">
        <v>2</v>
      </c>
      <c r="B609">
        <v>774</v>
      </c>
      <c r="C609" s="3">
        <v>41000</v>
      </c>
      <c r="D609" s="1">
        <v>519</v>
      </c>
      <c r="E609" s="1">
        <v>68</v>
      </c>
      <c r="F609" s="1">
        <v>451</v>
      </c>
      <c r="G609" s="1">
        <v>54</v>
      </c>
      <c r="H609" s="1">
        <v>397</v>
      </c>
      <c r="I609" s="1">
        <v>22</v>
      </c>
      <c r="J609" s="1">
        <v>-348</v>
      </c>
      <c r="K609" s="1">
        <v>490</v>
      </c>
      <c r="L609" s="1">
        <v>60</v>
      </c>
      <c r="M609" s="1">
        <v>430</v>
      </c>
      <c r="N609" s="1">
        <v>400</v>
      </c>
    </row>
    <row r="610" spans="1:14" ht="14.25" customHeight="1" x14ac:dyDescent="0.2">
      <c r="A610">
        <v>9</v>
      </c>
      <c r="B610">
        <v>508</v>
      </c>
      <c r="C610" s="3">
        <v>41000</v>
      </c>
      <c r="D610" s="1">
        <v>121</v>
      </c>
      <c r="E610" s="1">
        <v>54</v>
      </c>
      <c r="F610" s="1">
        <v>67</v>
      </c>
      <c r="G610" s="1">
        <v>54</v>
      </c>
      <c r="H610" s="1">
        <v>13</v>
      </c>
      <c r="I610" s="1">
        <v>20</v>
      </c>
      <c r="J610" s="1">
        <v>337</v>
      </c>
      <c r="K610" s="1">
        <v>90</v>
      </c>
      <c r="L610" s="1">
        <v>40</v>
      </c>
      <c r="M610" s="1">
        <v>50</v>
      </c>
      <c r="N610" s="1">
        <v>20</v>
      </c>
    </row>
    <row r="611" spans="1:14" ht="14.25" customHeight="1" x14ac:dyDescent="0.2">
      <c r="A611">
        <v>11</v>
      </c>
      <c r="B611">
        <v>603</v>
      </c>
      <c r="C611" s="3">
        <v>41000</v>
      </c>
      <c r="D611" s="1">
        <v>47</v>
      </c>
      <c r="E611" s="1">
        <v>19</v>
      </c>
      <c r="F611" s="1">
        <v>28</v>
      </c>
      <c r="G611" s="1">
        <v>16</v>
      </c>
      <c r="H611" s="1">
        <v>12</v>
      </c>
      <c r="I611" s="1">
        <v>5</v>
      </c>
      <c r="J611" s="1">
        <v>820</v>
      </c>
      <c r="K611" s="1">
        <v>50</v>
      </c>
      <c r="L611" s="1">
        <v>20</v>
      </c>
      <c r="M611" s="1">
        <v>30</v>
      </c>
      <c r="N611" s="1">
        <v>20</v>
      </c>
    </row>
    <row r="612" spans="1:14" ht="14.25" customHeight="1" x14ac:dyDescent="0.2">
      <c r="A612">
        <v>13</v>
      </c>
      <c r="B612">
        <v>603</v>
      </c>
      <c r="C612" s="3">
        <v>41000</v>
      </c>
      <c r="D612" s="1">
        <v>43</v>
      </c>
      <c r="E612" s="1">
        <v>0</v>
      </c>
      <c r="F612" s="1">
        <v>43</v>
      </c>
      <c r="G612" s="1">
        <v>11</v>
      </c>
      <c r="H612" s="1">
        <v>32</v>
      </c>
      <c r="I612" s="1">
        <v>0</v>
      </c>
      <c r="J612" s="1">
        <v>688</v>
      </c>
      <c r="K612" s="1">
        <v>40</v>
      </c>
      <c r="L612" s="1">
        <v>0</v>
      </c>
      <c r="M612" s="1">
        <v>40</v>
      </c>
      <c r="N612" s="1">
        <v>30</v>
      </c>
    </row>
    <row r="613" spans="1:14" ht="14.25" customHeight="1" x14ac:dyDescent="0.2">
      <c r="A613">
        <v>5</v>
      </c>
      <c r="B613">
        <v>603</v>
      </c>
      <c r="C613" s="3">
        <v>41000</v>
      </c>
      <c r="D613" s="1">
        <v>107</v>
      </c>
      <c r="E613" s="1">
        <v>44</v>
      </c>
      <c r="F613" s="1">
        <v>63</v>
      </c>
      <c r="G613" s="1">
        <v>69</v>
      </c>
      <c r="H613" s="1">
        <v>-6</v>
      </c>
      <c r="I613" s="1">
        <v>40</v>
      </c>
      <c r="J613" s="1">
        <v>261</v>
      </c>
      <c r="K613" s="1">
        <v>100</v>
      </c>
      <c r="L613" s="1">
        <v>40</v>
      </c>
      <c r="M613" s="1">
        <v>60</v>
      </c>
      <c r="N613" s="1">
        <v>10</v>
      </c>
    </row>
    <row r="614" spans="1:14" ht="14.25" customHeight="1" x14ac:dyDescent="0.2">
      <c r="A614">
        <v>7</v>
      </c>
      <c r="B614">
        <v>603</v>
      </c>
      <c r="C614" s="3">
        <v>41000</v>
      </c>
      <c r="D614" s="1">
        <v>65</v>
      </c>
      <c r="E614" s="1">
        <v>29</v>
      </c>
      <c r="F614" s="1">
        <v>36</v>
      </c>
      <c r="G614" s="1">
        <v>45</v>
      </c>
      <c r="H614" s="1">
        <v>-9</v>
      </c>
      <c r="I614" s="1">
        <v>11</v>
      </c>
      <c r="J614" s="1">
        <v>169</v>
      </c>
      <c r="K614" s="1">
        <v>60</v>
      </c>
      <c r="L614" s="1">
        <v>20</v>
      </c>
      <c r="M614" s="1">
        <v>40</v>
      </c>
      <c r="N614" s="1">
        <v>0</v>
      </c>
    </row>
    <row r="615" spans="1:14" ht="14.25" customHeight="1" x14ac:dyDescent="0.2">
      <c r="A615">
        <v>1</v>
      </c>
      <c r="B615">
        <v>603</v>
      </c>
      <c r="C615" s="3">
        <v>41000</v>
      </c>
      <c r="D615" s="1">
        <v>121</v>
      </c>
      <c r="E615" s="1">
        <v>49</v>
      </c>
      <c r="F615" s="1">
        <v>72</v>
      </c>
      <c r="G615" s="1">
        <v>39</v>
      </c>
      <c r="H615" s="1">
        <v>33</v>
      </c>
      <c r="I615" s="1">
        <v>15</v>
      </c>
      <c r="J615" s="1">
        <v>241</v>
      </c>
      <c r="K615" s="1">
        <v>110</v>
      </c>
      <c r="L615" s="1">
        <v>40</v>
      </c>
      <c r="M615" s="1">
        <v>70</v>
      </c>
      <c r="N615" s="1">
        <v>40</v>
      </c>
    </row>
    <row r="616" spans="1:14" ht="14.25" customHeight="1" x14ac:dyDescent="0.2">
      <c r="A616">
        <v>2</v>
      </c>
      <c r="B616">
        <v>603</v>
      </c>
      <c r="C616" s="3">
        <v>41000</v>
      </c>
      <c r="D616" s="1">
        <v>125</v>
      </c>
      <c r="E616" s="1">
        <v>50</v>
      </c>
      <c r="F616" s="1">
        <v>75</v>
      </c>
      <c r="G616" s="1">
        <v>48</v>
      </c>
      <c r="H616" s="1">
        <v>27</v>
      </c>
      <c r="I616" s="1">
        <v>16</v>
      </c>
      <c r="J616" s="1">
        <v>372</v>
      </c>
      <c r="K616" s="1">
        <v>110</v>
      </c>
      <c r="L616" s="1">
        <v>40</v>
      </c>
      <c r="M616" s="1">
        <v>70</v>
      </c>
      <c r="N616" s="1">
        <v>40</v>
      </c>
    </row>
    <row r="617" spans="1:14" ht="14.25" customHeight="1" x14ac:dyDescent="0.2">
      <c r="A617">
        <v>9</v>
      </c>
      <c r="B617">
        <v>603</v>
      </c>
      <c r="C617" s="3">
        <v>41000</v>
      </c>
      <c r="D617" s="1">
        <v>79</v>
      </c>
      <c r="E617" s="1">
        <v>35</v>
      </c>
      <c r="F617" s="1">
        <v>44</v>
      </c>
      <c r="G617" s="1">
        <v>47</v>
      </c>
      <c r="H617" s="1">
        <v>-3</v>
      </c>
      <c r="I617" s="1">
        <v>13</v>
      </c>
      <c r="J617" s="1">
        <v>197</v>
      </c>
      <c r="K617" s="1">
        <v>60</v>
      </c>
      <c r="L617" s="1">
        <v>20</v>
      </c>
      <c r="M617" s="1">
        <v>40</v>
      </c>
      <c r="N617" s="1">
        <v>10</v>
      </c>
    </row>
    <row r="618" spans="1:14" ht="14.25" customHeight="1" x14ac:dyDescent="0.2">
      <c r="A618">
        <v>11</v>
      </c>
      <c r="B618">
        <v>585</v>
      </c>
      <c r="C618" s="3">
        <v>41000</v>
      </c>
      <c r="D618" s="1">
        <v>245</v>
      </c>
      <c r="E618" s="1">
        <v>100</v>
      </c>
      <c r="F618" s="1">
        <v>145</v>
      </c>
      <c r="G618" s="1">
        <v>40</v>
      </c>
      <c r="H618" s="1">
        <v>105</v>
      </c>
      <c r="I618" s="1">
        <v>28</v>
      </c>
      <c r="J618" s="1">
        <v>822</v>
      </c>
      <c r="K618" s="1">
        <v>260</v>
      </c>
      <c r="L618" s="1">
        <v>100</v>
      </c>
      <c r="M618" s="1">
        <v>160</v>
      </c>
      <c r="N618" s="1">
        <v>130</v>
      </c>
    </row>
    <row r="619" spans="1:14" ht="14.25" customHeight="1" x14ac:dyDescent="0.2">
      <c r="A619">
        <v>12</v>
      </c>
      <c r="B619">
        <v>631</v>
      </c>
      <c r="C619" s="3">
        <v>41000</v>
      </c>
      <c r="D619" s="1">
        <v>223</v>
      </c>
      <c r="E619" s="1">
        <v>91</v>
      </c>
      <c r="F619" s="1">
        <v>132</v>
      </c>
      <c r="G619" s="1">
        <v>37</v>
      </c>
      <c r="H619" s="1">
        <v>95</v>
      </c>
      <c r="I619" s="1">
        <v>25</v>
      </c>
      <c r="J619" s="1">
        <v>777</v>
      </c>
      <c r="K619" s="1">
        <v>240</v>
      </c>
      <c r="L619" s="1">
        <v>90</v>
      </c>
      <c r="M619" s="1">
        <v>150</v>
      </c>
      <c r="N619" s="1">
        <v>120</v>
      </c>
    </row>
    <row r="620" spans="1:14" ht="14.25" customHeight="1" x14ac:dyDescent="0.2">
      <c r="A620">
        <v>13</v>
      </c>
      <c r="B620">
        <v>212</v>
      </c>
      <c r="C620" s="3">
        <v>41000</v>
      </c>
      <c r="D620" s="1">
        <v>198</v>
      </c>
      <c r="E620" s="1">
        <v>81</v>
      </c>
      <c r="F620" s="1">
        <v>117</v>
      </c>
      <c r="G620" s="1">
        <v>34</v>
      </c>
      <c r="H620" s="1">
        <v>83</v>
      </c>
      <c r="I620" s="1">
        <v>22</v>
      </c>
      <c r="J620" s="1">
        <v>460</v>
      </c>
      <c r="K620" s="1">
        <v>210</v>
      </c>
      <c r="L620" s="1">
        <v>80</v>
      </c>
      <c r="M620" s="1">
        <v>130</v>
      </c>
      <c r="N620" s="1">
        <v>100</v>
      </c>
    </row>
    <row r="621" spans="1:14" ht="14.25" customHeight="1" x14ac:dyDescent="0.2">
      <c r="A621">
        <v>5</v>
      </c>
      <c r="B621">
        <v>914</v>
      </c>
      <c r="C621" s="3">
        <v>41000</v>
      </c>
      <c r="D621" s="1">
        <v>66</v>
      </c>
      <c r="E621" s="1">
        <v>125</v>
      </c>
      <c r="F621" s="1">
        <v>-59</v>
      </c>
      <c r="G621" s="1">
        <v>146</v>
      </c>
      <c r="H621" s="1">
        <v>-205</v>
      </c>
      <c r="I621" s="1">
        <v>113</v>
      </c>
      <c r="J621" s="1">
        <v>1382</v>
      </c>
      <c r="K621" s="1">
        <v>60</v>
      </c>
      <c r="L621" s="1">
        <v>120</v>
      </c>
      <c r="M621" s="1">
        <v>-60</v>
      </c>
      <c r="N621" s="1">
        <v>-190</v>
      </c>
    </row>
    <row r="622" spans="1:14" ht="14.25" customHeight="1" x14ac:dyDescent="0.2">
      <c r="A622">
        <v>7</v>
      </c>
      <c r="B622">
        <v>516</v>
      </c>
      <c r="C622" s="3">
        <v>41000</v>
      </c>
      <c r="D622" s="1">
        <v>564</v>
      </c>
      <c r="E622" s="1">
        <v>239</v>
      </c>
      <c r="F622" s="1">
        <v>325</v>
      </c>
      <c r="G622" s="1">
        <v>90</v>
      </c>
      <c r="H622" s="1">
        <v>235</v>
      </c>
      <c r="I622" s="1">
        <v>66</v>
      </c>
      <c r="J622" s="1">
        <v>1262</v>
      </c>
      <c r="K622" s="1">
        <v>550</v>
      </c>
      <c r="L622" s="1">
        <v>220</v>
      </c>
      <c r="M622" s="1">
        <v>330</v>
      </c>
      <c r="N622" s="1">
        <v>250</v>
      </c>
    </row>
    <row r="623" spans="1:14" ht="14.25" customHeight="1" x14ac:dyDescent="0.2">
      <c r="A623">
        <v>2</v>
      </c>
      <c r="B623">
        <v>631</v>
      </c>
      <c r="C623" s="3">
        <v>41000</v>
      </c>
      <c r="D623" s="1">
        <v>712</v>
      </c>
      <c r="E623" s="1">
        <v>284</v>
      </c>
      <c r="F623" s="1">
        <v>428</v>
      </c>
      <c r="G623" s="1">
        <v>152</v>
      </c>
      <c r="H623" s="1">
        <v>276</v>
      </c>
      <c r="I623" s="1">
        <v>99</v>
      </c>
      <c r="J623" s="1">
        <v>2108</v>
      </c>
      <c r="K623" s="1">
        <v>670</v>
      </c>
      <c r="L623" s="1">
        <v>270</v>
      </c>
      <c r="M623" s="1">
        <v>400</v>
      </c>
      <c r="N623" s="1">
        <v>280</v>
      </c>
    </row>
    <row r="624" spans="1:14" ht="14.25" customHeight="1" x14ac:dyDescent="0.2">
      <c r="A624">
        <v>9</v>
      </c>
      <c r="B624">
        <v>631</v>
      </c>
      <c r="C624" s="3">
        <v>41000</v>
      </c>
      <c r="D624" s="1">
        <v>638</v>
      </c>
      <c r="E624" s="1">
        <v>260</v>
      </c>
      <c r="F624" s="1">
        <v>378</v>
      </c>
      <c r="G624" s="1">
        <v>131</v>
      </c>
      <c r="H624" s="1">
        <v>247</v>
      </c>
      <c r="I624" s="1">
        <v>98</v>
      </c>
      <c r="J624" s="1">
        <v>1558</v>
      </c>
      <c r="K624" s="1">
        <v>490</v>
      </c>
      <c r="L624" s="1">
        <v>190</v>
      </c>
      <c r="M624" s="1">
        <v>300</v>
      </c>
      <c r="N624" s="1">
        <v>200</v>
      </c>
    </row>
    <row r="625" spans="1:14" ht="14.25" customHeight="1" x14ac:dyDescent="0.2">
      <c r="A625">
        <v>10</v>
      </c>
      <c r="B625">
        <v>718</v>
      </c>
      <c r="C625" s="3">
        <v>41000</v>
      </c>
      <c r="D625" s="1">
        <v>189</v>
      </c>
      <c r="E625" s="1">
        <v>209</v>
      </c>
      <c r="F625" s="1">
        <v>-20</v>
      </c>
      <c r="G625" s="1">
        <v>85</v>
      </c>
      <c r="H625" s="1">
        <v>-105</v>
      </c>
      <c r="I625" s="1">
        <v>64</v>
      </c>
      <c r="J625" s="1">
        <v>1811</v>
      </c>
      <c r="K625" s="1">
        <v>140</v>
      </c>
      <c r="L625" s="1">
        <v>150</v>
      </c>
      <c r="M625" s="1">
        <v>-10</v>
      </c>
      <c r="N625" s="1">
        <v>-70</v>
      </c>
    </row>
    <row r="626" spans="1:14" ht="14.25" customHeight="1" x14ac:dyDescent="0.2">
      <c r="A626">
        <v>4</v>
      </c>
      <c r="B626">
        <v>985</v>
      </c>
      <c r="C626" s="3">
        <v>41000</v>
      </c>
      <c r="D626" s="1">
        <v>150</v>
      </c>
      <c r="E626" s="1">
        <v>63</v>
      </c>
      <c r="F626" s="1">
        <v>87</v>
      </c>
      <c r="G626" s="1">
        <v>86</v>
      </c>
      <c r="H626" s="1">
        <v>1</v>
      </c>
      <c r="I626" s="1">
        <v>57</v>
      </c>
      <c r="J626" s="1">
        <v>37</v>
      </c>
      <c r="K626" s="1">
        <v>120</v>
      </c>
      <c r="L626" s="1">
        <v>50</v>
      </c>
      <c r="M626" s="1">
        <v>70</v>
      </c>
      <c r="N626" s="1">
        <v>0</v>
      </c>
    </row>
    <row r="627" spans="1:14" ht="14.25" customHeight="1" x14ac:dyDescent="0.2">
      <c r="A627">
        <v>5</v>
      </c>
      <c r="B627">
        <v>225</v>
      </c>
      <c r="C627" s="3">
        <v>41000</v>
      </c>
      <c r="D627" s="1">
        <v>133</v>
      </c>
      <c r="E627" s="1">
        <v>49</v>
      </c>
      <c r="F627" s="1">
        <v>84</v>
      </c>
      <c r="G627" s="1">
        <v>39</v>
      </c>
      <c r="H627" s="1">
        <v>45</v>
      </c>
      <c r="I627" s="1">
        <v>15</v>
      </c>
      <c r="J627" s="1">
        <v>342</v>
      </c>
      <c r="K627" s="1">
        <v>110</v>
      </c>
      <c r="L627" s="1">
        <v>40</v>
      </c>
      <c r="M627" s="1">
        <v>70</v>
      </c>
      <c r="N627" s="1">
        <v>50</v>
      </c>
    </row>
    <row r="628" spans="1:14" ht="14.25" customHeight="1" x14ac:dyDescent="0.2">
      <c r="A628">
        <v>6</v>
      </c>
      <c r="B628">
        <v>225</v>
      </c>
      <c r="C628" s="3">
        <v>41000</v>
      </c>
      <c r="D628" s="1">
        <v>114</v>
      </c>
      <c r="E628" s="1">
        <v>46</v>
      </c>
      <c r="F628" s="1">
        <v>68</v>
      </c>
      <c r="G628" s="1">
        <v>37</v>
      </c>
      <c r="H628" s="1">
        <v>31</v>
      </c>
      <c r="I628" s="1">
        <v>14</v>
      </c>
      <c r="J628" s="1">
        <v>388</v>
      </c>
      <c r="K628" s="1">
        <v>90</v>
      </c>
      <c r="L628" s="1">
        <v>30</v>
      </c>
      <c r="M628" s="1">
        <v>60</v>
      </c>
      <c r="N628" s="1">
        <v>40</v>
      </c>
    </row>
    <row r="629" spans="1:14" ht="14.25" customHeight="1" x14ac:dyDescent="0.2">
      <c r="A629">
        <v>8</v>
      </c>
      <c r="B629">
        <v>985</v>
      </c>
      <c r="C629" s="3">
        <v>41000</v>
      </c>
      <c r="D629" s="1">
        <v>119</v>
      </c>
      <c r="E629" s="1">
        <v>52</v>
      </c>
      <c r="F629" s="1">
        <v>67</v>
      </c>
      <c r="G629" s="1">
        <v>29</v>
      </c>
      <c r="H629" s="1">
        <v>38</v>
      </c>
      <c r="I629" s="1">
        <v>17</v>
      </c>
      <c r="J629" s="1">
        <v>605</v>
      </c>
      <c r="K629" s="1">
        <v>110</v>
      </c>
      <c r="L629" s="1">
        <v>40</v>
      </c>
      <c r="M629" s="1">
        <v>70</v>
      </c>
      <c r="N629" s="1">
        <v>50</v>
      </c>
    </row>
    <row r="630" spans="1:14" ht="14.25" customHeight="1" x14ac:dyDescent="0.2">
      <c r="A630">
        <v>9</v>
      </c>
      <c r="B630">
        <v>337</v>
      </c>
      <c r="C630" s="3">
        <v>41000</v>
      </c>
      <c r="D630" s="1">
        <v>178</v>
      </c>
      <c r="E630" s="1">
        <v>80</v>
      </c>
      <c r="F630" s="1">
        <v>98</v>
      </c>
      <c r="G630" s="1">
        <v>63</v>
      </c>
      <c r="H630" s="1">
        <v>35</v>
      </c>
      <c r="I630" s="1">
        <v>30</v>
      </c>
      <c r="J630" s="1">
        <v>494</v>
      </c>
      <c r="K630" s="1">
        <v>170</v>
      </c>
      <c r="L630" s="1">
        <v>70</v>
      </c>
      <c r="M630" s="1">
        <v>100</v>
      </c>
      <c r="N630" s="1">
        <v>50</v>
      </c>
    </row>
    <row r="631" spans="1:14" ht="14.25" customHeight="1" x14ac:dyDescent="0.2">
      <c r="A631">
        <v>2</v>
      </c>
      <c r="B631">
        <v>504</v>
      </c>
      <c r="C631" s="3">
        <v>41000</v>
      </c>
      <c r="D631" s="1">
        <v>86</v>
      </c>
      <c r="E631" s="1">
        <v>35</v>
      </c>
      <c r="F631" s="1">
        <v>51</v>
      </c>
      <c r="G631" s="1">
        <v>21</v>
      </c>
      <c r="H631" s="1">
        <v>30</v>
      </c>
      <c r="I631" s="1">
        <v>9</v>
      </c>
      <c r="J631" s="1">
        <v>776</v>
      </c>
      <c r="K631" s="1">
        <v>100</v>
      </c>
      <c r="L631" s="1">
        <v>40</v>
      </c>
      <c r="M631" s="1">
        <v>60</v>
      </c>
      <c r="N631" s="1">
        <v>50</v>
      </c>
    </row>
    <row r="632" spans="1:14" ht="14.25" customHeight="1" x14ac:dyDescent="0.2">
      <c r="A632">
        <v>3</v>
      </c>
      <c r="B632">
        <v>318</v>
      </c>
      <c r="C632" s="3">
        <v>41000</v>
      </c>
      <c r="D632" s="1">
        <v>121</v>
      </c>
      <c r="E632" s="1">
        <v>49</v>
      </c>
      <c r="F632" s="1">
        <v>72</v>
      </c>
      <c r="G632" s="1">
        <v>24</v>
      </c>
      <c r="H632" s="1">
        <v>48</v>
      </c>
      <c r="I632" s="1">
        <v>13</v>
      </c>
      <c r="J632" s="1">
        <v>779</v>
      </c>
      <c r="K632" s="1">
        <v>150</v>
      </c>
      <c r="L632" s="1">
        <v>60</v>
      </c>
      <c r="M632" s="1">
        <v>90</v>
      </c>
      <c r="N632" s="1">
        <v>70</v>
      </c>
    </row>
    <row r="633" spans="1:14" ht="14.25" customHeight="1" x14ac:dyDescent="0.2">
      <c r="A633">
        <v>4</v>
      </c>
      <c r="B633">
        <v>505</v>
      </c>
      <c r="C633" s="3">
        <v>41000</v>
      </c>
      <c r="D633" s="1">
        <v>65</v>
      </c>
      <c r="E633" s="1">
        <v>29</v>
      </c>
      <c r="F633" s="1">
        <v>36</v>
      </c>
      <c r="G633" s="1">
        <v>45</v>
      </c>
      <c r="H633" s="1">
        <v>-9</v>
      </c>
      <c r="I633" s="1">
        <v>11</v>
      </c>
      <c r="J633" s="1">
        <v>-39</v>
      </c>
      <c r="K633" s="1">
        <v>50</v>
      </c>
      <c r="L633" s="1">
        <v>20</v>
      </c>
      <c r="M633" s="1">
        <v>30</v>
      </c>
      <c r="N633" s="1">
        <v>0</v>
      </c>
    </row>
    <row r="634" spans="1:14" ht="14.25" customHeight="1" x14ac:dyDescent="0.2">
      <c r="A634">
        <v>5</v>
      </c>
      <c r="B634">
        <v>505</v>
      </c>
      <c r="C634" s="3">
        <v>41000</v>
      </c>
      <c r="D634" s="1">
        <v>107</v>
      </c>
      <c r="E634" s="1">
        <v>44</v>
      </c>
      <c r="F634" s="1">
        <v>63</v>
      </c>
      <c r="G634" s="1">
        <v>69</v>
      </c>
      <c r="H634" s="1">
        <v>-6</v>
      </c>
      <c r="I634" s="1">
        <v>40</v>
      </c>
      <c r="J634" s="1">
        <v>261</v>
      </c>
      <c r="K634" s="1">
        <v>90</v>
      </c>
      <c r="L634" s="1">
        <v>30</v>
      </c>
      <c r="M634" s="1">
        <v>60</v>
      </c>
      <c r="N634" s="1">
        <v>10</v>
      </c>
    </row>
    <row r="635" spans="1:14" ht="14.25" customHeight="1" x14ac:dyDescent="0.2">
      <c r="A635">
        <v>6</v>
      </c>
      <c r="B635">
        <v>505</v>
      </c>
      <c r="C635" s="3">
        <v>41000</v>
      </c>
      <c r="D635" s="1">
        <v>88</v>
      </c>
      <c r="E635" s="1">
        <v>37</v>
      </c>
      <c r="F635" s="1">
        <v>51</v>
      </c>
      <c r="G635" s="1">
        <v>39</v>
      </c>
      <c r="H635" s="1">
        <v>12</v>
      </c>
      <c r="I635" s="1">
        <v>12</v>
      </c>
      <c r="J635" s="1">
        <v>195</v>
      </c>
      <c r="K635" s="1">
        <v>70</v>
      </c>
      <c r="L635" s="1">
        <v>30</v>
      </c>
      <c r="M635" s="1">
        <v>40</v>
      </c>
      <c r="N635" s="1">
        <v>10</v>
      </c>
    </row>
    <row r="636" spans="1:14" ht="14.25" customHeight="1" x14ac:dyDescent="0.2">
      <c r="A636">
        <v>8</v>
      </c>
      <c r="B636">
        <v>505</v>
      </c>
      <c r="C636" s="3">
        <v>41000</v>
      </c>
      <c r="D636" s="1">
        <v>47</v>
      </c>
      <c r="E636" s="1">
        <v>19</v>
      </c>
      <c r="F636" s="1">
        <v>28</v>
      </c>
      <c r="G636" s="1">
        <v>16</v>
      </c>
      <c r="H636" s="1">
        <v>12</v>
      </c>
      <c r="I636" s="1">
        <v>5</v>
      </c>
      <c r="J636" s="1">
        <v>820</v>
      </c>
      <c r="K636" s="1">
        <v>40</v>
      </c>
      <c r="L636" s="1">
        <v>10</v>
      </c>
      <c r="M636" s="1">
        <v>30</v>
      </c>
      <c r="N636" s="1">
        <v>20</v>
      </c>
    </row>
    <row r="637" spans="1:14" ht="14.25" customHeight="1" x14ac:dyDescent="0.2">
      <c r="A637">
        <v>9</v>
      </c>
      <c r="B637">
        <v>505</v>
      </c>
      <c r="C637" s="3">
        <v>41000</v>
      </c>
      <c r="D637" s="1">
        <v>61</v>
      </c>
      <c r="E637" s="1">
        <v>28</v>
      </c>
      <c r="F637" s="1">
        <v>33</v>
      </c>
      <c r="G637" s="1">
        <v>30</v>
      </c>
      <c r="H637" s="1">
        <v>3</v>
      </c>
      <c r="I637" s="1">
        <v>8</v>
      </c>
      <c r="J637" s="1">
        <v>964</v>
      </c>
      <c r="K637" s="1">
        <v>50</v>
      </c>
      <c r="L637" s="1">
        <v>20</v>
      </c>
      <c r="M637" s="1">
        <v>30</v>
      </c>
      <c r="N637" s="1">
        <v>10</v>
      </c>
    </row>
    <row r="638" spans="1:14" ht="14.25" customHeight="1" x14ac:dyDescent="0.2">
      <c r="A638">
        <v>2</v>
      </c>
      <c r="B638">
        <v>505</v>
      </c>
      <c r="C638" s="3">
        <v>41000</v>
      </c>
      <c r="D638" s="1">
        <v>125</v>
      </c>
      <c r="E638" s="1">
        <v>50</v>
      </c>
      <c r="F638" s="1">
        <v>75</v>
      </c>
      <c r="G638" s="1">
        <v>48</v>
      </c>
      <c r="H638" s="1">
        <v>27</v>
      </c>
      <c r="I638" s="1">
        <v>16</v>
      </c>
      <c r="J638" s="1">
        <v>372</v>
      </c>
      <c r="K638" s="1">
        <v>150</v>
      </c>
      <c r="L638" s="1">
        <v>60</v>
      </c>
      <c r="M638" s="1">
        <v>90</v>
      </c>
      <c r="N638" s="1">
        <v>50</v>
      </c>
    </row>
    <row r="639" spans="1:14" ht="14.25" customHeight="1" x14ac:dyDescent="0.2">
      <c r="A639">
        <v>3</v>
      </c>
      <c r="B639">
        <v>505</v>
      </c>
      <c r="C639" s="3">
        <v>41000</v>
      </c>
      <c r="D639" s="1">
        <v>133</v>
      </c>
      <c r="E639" s="1">
        <v>93</v>
      </c>
      <c r="F639" s="1">
        <v>40</v>
      </c>
      <c r="G639" s="1">
        <v>51</v>
      </c>
      <c r="H639" s="1">
        <v>-11</v>
      </c>
      <c r="I639" s="1">
        <v>28</v>
      </c>
      <c r="J639" s="1">
        <v>840</v>
      </c>
      <c r="K639" s="1">
        <v>160</v>
      </c>
      <c r="L639" s="1">
        <v>110</v>
      </c>
      <c r="M639" s="1">
        <v>50</v>
      </c>
      <c r="N639" s="1">
        <v>10</v>
      </c>
    </row>
    <row r="640" spans="1:14" ht="14.25" customHeight="1" x14ac:dyDescent="0.2">
      <c r="A640">
        <v>6</v>
      </c>
      <c r="B640">
        <v>580</v>
      </c>
      <c r="C640" s="3">
        <v>41000</v>
      </c>
      <c r="D640" s="1">
        <v>222</v>
      </c>
      <c r="E640" s="1">
        <v>88</v>
      </c>
      <c r="F640" s="1">
        <v>134</v>
      </c>
      <c r="G640" s="1">
        <v>60</v>
      </c>
      <c r="H640" s="1">
        <v>74</v>
      </c>
      <c r="I640" s="1">
        <v>29</v>
      </c>
      <c r="J640" s="1">
        <v>653</v>
      </c>
      <c r="K640" s="1">
        <v>190</v>
      </c>
      <c r="L640" s="1">
        <v>70</v>
      </c>
      <c r="M640" s="1">
        <v>120</v>
      </c>
      <c r="N640" s="1">
        <v>80</v>
      </c>
    </row>
    <row r="641" spans="1:14" ht="14.25" customHeight="1" x14ac:dyDescent="0.2">
      <c r="A641">
        <v>4</v>
      </c>
      <c r="B641">
        <v>918</v>
      </c>
      <c r="C641" s="3">
        <v>41000</v>
      </c>
      <c r="D641" s="1">
        <v>267</v>
      </c>
      <c r="E641" s="1">
        <v>112</v>
      </c>
      <c r="F641" s="1">
        <v>155</v>
      </c>
      <c r="G641" s="1">
        <v>57</v>
      </c>
      <c r="H641" s="1">
        <v>98</v>
      </c>
      <c r="I641" s="1">
        <v>34</v>
      </c>
      <c r="J641" s="1">
        <v>-120</v>
      </c>
      <c r="K641" s="1">
        <v>220</v>
      </c>
      <c r="L641" s="1">
        <v>90</v>
      </c>
      <c r="M641" s="1">
        <v>130</v>
      </c>
      <c r="N641" s="1">
        <v>90</v>
      </c>
    </row>
    <row r="642" spans="1:14" ht="14.25" customHeight="1" x14ac:dyDescent="0.2">
      <c r="A642">
        <v>5</v>
      </c>
      <c r="B642">
        <v>580</v>
      </c>
      <c r="C642" s="3">
        <v>41000</v>
      </c>
      <c r="D642" s="1">
        <v>53</v>
      </c>
      <c r="E642" s="1">
        <v>21</v>
      </c>
      <c r="F642" s="1">
        <v>32</v>
      </c>
      <c r="G642" s="1">
        <v>16</v>
      </c>
      <c r="H642" s="1">
        <v>16</v>
      </c>
      <c r="I642" s="1">
        <v>5</v>
      </c>
      <c r="J642" s="1">
        <v>454</v>
      </c>
      <c r="K642" s="1">
        <v>40</v>
      </c>
      <c r="L642" s="1">
        <v>10</v>
      </c>
      <c r="M642" s="1">
        <v>30</v>
      </c>
      <c r="N642" s="1">
        <v>30</v>
      </c>
    </row>
    <row r="643" spans="1:14" ht="14.25" customHeight="1" x14ac:dyDescent="0.2">
      <c r="A643">
        <v>8</v>
      </c>
      <c r="B643">
        <v>580</v>
      </c>
      <c r="C643" s="3">
        <v>41000</v>
      </c>
      <c r="D643" s="1">
        <v>127</v>
      </c>
      <c r="E643" s="1">
        <v>57</v>
      </c>
      <c r="F643" s="1">
        <v>70</v>
      </c>
      <c r="G643" s="1">
        <v>55</v>
      </c>
      <c r="H643" s="1">
        <v>15</v>
      </c>
      <c r="I643" s="1">
        <v>21</v>
      </c>
      <c r="J643" s="1">
        <v>313</v>
      </c>
      <c r="K643" s="1">
        <v>120</v>
      </c>
      <c r="L643" s="1">
        <v>50</v>
      </c>
      <c r="M643" s="1">
        <v>70</v>
      </c>
      <c r="N643" s="1">
        <v>30</v>
      </c>
    </row>
    <row r="644" spans="1:14" ht="14.25" customHeight="1" x14ac:dyDescent="0.2">
      <c r="A644">
        <v>9</v>
      </c>
      <c r="B644">
        <v>405</v>
      </c>
      <c r="C644" s="3">
        <v>41000</v>
      </c>
      <c r="D644" s="1">
        <v>227</v>
      </c>
      <c r="E644" s="1">
        <v>95</v>
      </c>
      <c r="F644" s="1">
        <v>132</v>
      </c>
      <c r="G644" s="1">
        <v>116</v>
      </c>
      <c r="H644" s="1">
        <v>16</v>
      </c>
      <c r="I644" s="1">
        <v>86</v>
      </c>
      <c r="J644" s="1">
        <v>554</v>
      </c>
      <c r="K644" s="1">
        <v>220</v>
      </c>
      <c r="L644" s="1">
        <v>90</v>
      </c>
      <c r="M644" s="1">
        <v>130</v>
      </c>
      <c r="N644" s="1">
        <v>30</v>
      </c>
    </row>
    <row r="645" spans="1:14" ht="14.25" customHeight="1" x14ac:dyDescent="0.2">
      <c r="A645">
        <v>2</v>
      </c>
      <c r="B645">
        <v>405</v>
      </c>
      <c r="C645" s="3">
        <v>41000</v>
      </c>
      <c r="D645" s="1">
        <v>106</v>
      </c>
      <c r="E645" s="1">
        <v>46</v>
      </c>
      <c r="F645" s="1">
        <v>60</v>
      </c>
      <c r="G645" s="1">
        <v>27</v>
      </c>
      <c r="H645" s="1">
        <v>33</v>
      </c>
      <c r="I645" s="1">
        <v>15</v>
      </c>
      <c r="J645" s="1">
        <v>608</v>
      </c>
      <c r="K645" s="1">
        <v>130</v>
      </c>
      <c r="L645" s="1">
        <v>50</v>
      </c>
      <c r="M645" s="1">
        <v>80</v>
      </c>
      <c r="N645" s="1">
        <v>60</v>
      </c>
    </row>
    <row r="646" spans="1:14" ht="14.25" customHeight="1" x14ac:dyDescent="0.2">
      <c r="A646">
        <v>3</v>
      </c>
      <c r="B646">
        <v>405</v>
      </c>
      <c r="C646" s="3">
        <v>41000</v>
      </c>
      <c r="D646" s="1">
        <v>75</v>
      </c>
      <c r="E646" s="1">
        <v>30</v>
      </c>
      <c r="F646" s="1">
        <v>45</v>
      </c>
      <c r="G646" s="1">
        <v>20</v>
      </c>
      <c r="H646" s="1">
        <v>25</v>
      </c>
      <c r="I646" s="1">
        <v>8</v>
      </c>
      <c r="J646" s="1">
        <v>820</v>
      </c>
      <c r="K646" s="1">
        <v>90</v>
      </c>
      <c r="L646" s="1">
        <v>30</v>
      </c>
      <c r="M646" s="1">
        <v>60</v>
      </c>
      <c r="N646" s="1">
        <v>50</v>
      </c>
    </row>
    <row r="647" spans="1:14" ht="14.25" customHeight="1" x14ac:dyDescent="0.2">
      <c r="A647">
        <v>6</v>
      </c>
      <c r="B647">
        <v>956</v>
      </c>
      <c r="C647" s="3">
        <v>41000</v>
      </c>
      <c r="D647" s="1">
        <v>198</v>
      </c>
      <c r="E647" s="1">
        <v>81</v>
      </c>
      <c r="F647" s="1">
        <v>117</v>
      </c>
      <c r="G647" s="1">
        <v>33</v>
      </c>
      <c r="H647" s="1">
        <v>84</v>
      </c>
      <c r="I647" s="1">
        <v>22</v>
      </c>
      <c r="J647" s="1">
        <v>460</v>
      </c>
      <c r="K647" s="1">
        <v>170</v>
      </c>
      <c r="L647" s="1">
        <v>60</v>
      </c>
      <c r="M647" s="1">
        <v>110</v>
      </c>
      <c r="N647" s="1">
        <v>90</v>
      </c>
    </row>
    <row r="648" spans="1:14" ht="14.25" customHeight="1" x14ac:dyDescent="0.2">
      <c r="A648">
        <v>4</v>
      </c>
      <c r="B648">
        <v>832</v>
      </c>
      <c r="C648" s="3">
        <v>41000</v>
      </c>
      <c r="D648" s="1">
        <v>170</v>
      </c>
      <c r="E648" s="1">
        <v>68</v>
      </c>
      <c r="F648" s="1">
        <v>102</v>
      </c>
      <c r="G648" s="1">
        <v>54</v>
      </c>
      <c r="H648" s="1">
        <v>48</v>
      </c>
      <c r="I648" s="1">
        <v>22</v>
      </c>
      <c r="J648" s="1">
        <v>9</v>
      </c>
      <c r="K648" s="1">
        <v>140</v>
      </c>
      <c r="L648" s="1">
        <v>50</v>
      </c>
      <c r="M648" s="1">
        <v>90</v>
      </c>
      <c r="N648" s="1">
        <v>50</v>
      </c>
    </row>
    <row r="649" spans="1:14" ht="14.25" customHeight="1" x14ac:dyDescent="0.2">
      <c r="A649">
        <v>5</v>
      </c>
      <c r="B649">
        <v>325</v>
      </c>
      <c r="C649" s="3">
        <v>41000</v>
      </c>
      <c r="D649" s="1">
        <v>223</v>
      </c>
      <c r="E649" s="1">
        <v>91</v>
      </c>
      <c r="F649" s="1">
        <v>132</v>
      </c>
      <c r="G649" s="1">
        <v>36</v>
      </c>
      <c r="H649" s="1">
        <v>96</v>
      </c>
      <c r="I649" s="1">
        <v>25</v>
      </c>
      <c r="J649" s="1">
        <v>777</v>
      </c>
      <c r="K649" s="1">
        <v>190</v>
      </c>
      <c r="L649" s="1">
        <v>70</v>
      </c>
      <c r="M649" s="1">
        <v>120</v>
      </c>
      <c r="N649" s="1">
        <v>100</v>
      </c>
    </row>
    <row r="650" spans="1:14" ht="14.25" customHeight="1" x14ac:dyDescent="0.2">
      <c r="A650">
        <v>8</v>
      </c>
      <c r="B650">
        <v>817</v>
      </c>
      <c r="C650" s="3">
        <v>41000</v>
      </c>
      <c r="D650" s="1">
        <v>129</v>
      </c>
      <c r="E650" s="1">
        <v>55</v>
      </c>
      <c r="F650" s="1">
        <v>74</v>
      </c>
      <c r="G650" s="1">
        <v>46</v>
      </c>
      <c r="H650" s="1">
        <v>28</v>
      </c>
      <c r="I650" s="1">
        <v>18</v>
      </c>
      <c r="J650" s="1">
        <v>336</v>
      </c>
      <c r="K650" s="1">
        <v>120</v>
      </c>
      <c r="L650" s="1">
        <v>50</v>
      </c>
      <c r="M650" s="1">
        <v>70</v>
      </c>
      <c r="N650" s="1">
        <v>40</v>
      </c>
    </row>
    <row r="651" spans="1:14" ht="14.25" customHeight="1" x14ac:dyDescent="0.2">
      <c r="A651">
        <v>9</v>
      </c>
      <c r="B651">
        <v>325</v>
      </c>
      <c r="C651" s="3">
        <v>41000</v>
      </c>
      <c r="D651" s="1">
        <v>107</v>
      </c>
      <c r="E651" s="1">
        <v>43</v>
      </c>
      <c r="F651" s="1">
        <v>64</v>
      </c>
      <c r="G651" s="1">
        <v>37</v>
      </c>
      <c r="H651" s="1">
        <v>27</v>
      </c>
      <c r="I651" s="1">
        <v>13</v>
      </c>
      <c r="J651" s="1">
        <v>363</v>
      </c>
      <c r="K651" s="1">
        <v>100</v>
      </c>
      <c r="L651" s="1">
        <v>40</v>
      </c>
      <c r="M651" s="1">
        <v>60</v>
      </c>
      <c r="N651" s="1">
        <v>30</v>
      </c>
    </row>
    <row r="652" spans="1:14" ht="14.25" customHeight="1" x14ac:dyDescent="0.2">
      <c r="A652">
        <v>2</v>
      </c>
      <c r="B652">
        <v>832</v>
      </c>
      <c r="C652" s="3">
        <v>41000</v>
      </c>
      <c r="D652" s="1">
        <v>456</v>
      </c>
      <c r="E652" s="1">
        <v>209</v>
      </c>
      <c r="F652" s="1">
        <v>247</v>
      </c>
      <c r="G652" s="1">
        <v>86</v>
      </c>
      <c r="H652" s="1">
        <v>161</v>
      </c>
      <c r="I652" s="1">
        <v>64</v>
      </c>
      <c r="J652" s="1">
        <v>969</v>
      </c>
      <c r="K652" s="1">
        <v>570</v>
      </c>
      <c r="L652" s="1">
        <v>260</v>
      </c>
      <c r="M652" s="1">
        <v>310</v>
      </c>
      <c r="N652" s="1">
        <v>230</v>
      </c>
    </row>
    <row r="653" spans="1:14" ht="14.25" customHeight="1" x14ac:dyDescent="0.2">
      <c r="A653">
        <v>3</v>
      </c>
      <c r="B653">
        <v>903</v>
      </c>
      <c r="C653" s="3">
        <v>41000</v>
      </c>
      <c r="D653" s="1">
        <v>178</v>
      </c>
      <c r="E653" s="1">
        <v>78</v>
      </c>
      <c r="F653" s="1">
        <v>100</v>
      </c>
      <c r="G653" s="1">
        <v>37</v>
      </c>
      <c r="H653" s="1">
        <v>63</v>
      </c>
      <c r="I653" s="1">
        <v>25</v>
      </c>
      <c r="J653" s="1">
        <v>593</v>
      </c>
      <c r="K653" s="1">
        <v>220</v>
      </c>
      <c r="L653" s="1">
        <v>90</v>
      </c>
      <c r="M653" s="1">
        <v>130</v>
      </c>
      <c r="N653" s="1">
        <v>100</v>
      </c>
    </row>
    <row r="654" spans="1:14" ht="14.25" customHeight="1" x14ac:dyDescent="0.2">
      <c r="A654">
        <v>5</v>
      </c>
      <c r="B654">
        <v>801</v>
      </c>
      <c r="C654" s="3">
        <v>41000</v>
      </c>
      <c r="D654" s="1">
        <v>119</v>
      </c>
      <c r="E654" s="1">
        <v>52</v>
      </c>
      <c r="F654" s="1">
        <v>67</v>
      </c>
      <c r="G654" s="1">
        <v>30</v>
      </c>
      <c r="H654" s="1">
        <v>37</v>
      </c>
      <c r="I654" s="1">
        <v>17</v>
      </c>
      <c r="J654" s="1">
        <v>605</v>
      </c>
      <c r="K654" s="1">
        <v>110</v>
      </c>
      <c r="L654" s="1">
        <v>40</v>
      </c>
      <c r="M654" s="1">
        <v>70</v>
      </c>
      <c r="N654" s="1">
        <v>50</v>
      </c>
    </row>
    <row r="655" spans="1:14" ht="14.25" customHeight="1" x14ac:dyDescent="0.2">
      <c r="A655">
        <v>6</v>
      </c>
      <c r="B655">
        <v>435</v>
      </c>
      <c r="C655" s="3">
        <v>41000</v>
      </c>
      <c r="D655" s="1">
        <v>115</v>
      </c>
      <c r="E655" s="1">
        <v>47</v>
      </c>
      <c r="F655" s="1">
        <v>68</v>
      </c>
      <c r="G655" s="1">
        <v>25</v>
      </c>
      <c r="H655" s="1">
        <v>43</v>
      </c>
      <c r="I655" s="1">
        <v>13</v>
      </c>
      <c r="J655" s="1">
        <v>821</v>
      </c>
      <c r="K655" s="1">
        <v>110</v>
      </c>
      <c r="L655" s="1">
        <v>40</v>
      </c>
      <c r="M655" s="1">
        <v>70</v>
      </c>
      <c r="N655" s="1">
        <v>50</v>
      </c>
    </row>
    <row r="656" spans="1:14" ht="14.25" customHeight="1" x14ac:dyDescent="0.2">
      <c r="A656">
        <v>4</v>
      </c>
      <c r="B656">
        <v>435</v>
      </c>
      <c r="C656" s="3">
        <v>41000</v>
      </c>
      <c r="D656" s="1">
        <v>112</v>
      </c>
      <c r="E656" s="1">
        <v>45</v>
      </c>
      <c r="F656" s="1">
        <v>67</v>
      </c>
      <c r="G656" s="1">
        <v>24</v>
      </c>
      <c r="H656" s="1">
        <v>43</v>
      </c>
      <c r="I656" s="1">
        <v>12</v>
      </c>
      <c r="J656" s="1">
        <v>777</v>
      </c>
      <c r="K656" s="1">
        <v>100</v>
      </c>
      <c r="L656" s="1">
        <v>40</v>
      </c>
      <c r="M656" s="1">
        <v>60</v>
      </c>
      <c r="N656" s="1">
        <v>40</v>
      </c>
    </row>
    <row r="657" spans="1:14" ht="14.25" customHeight="1" x14ac:dyDescent="0.2">
      <c r="A657">
        <v>1</v>
      </c>
      <c r="B657">
        <v>435</v>
      </c>
      <c r="C657" s="3">
        <v>41000</v>
      </c>
      <c r="D657" s="1">
        <v>167</v>
      </c>
      <c r="E657" s="1">
        <v>76</v>
      </c>
      <c r="F657" s="1">
        <v>91</v>
      </c>
      <c r="G657" s="1">
        <v>44</v>
      </c>
      <c r="H657" s="1">
        <v>47</v>
      </c>
      <c r="I657" s="1">
        <v>23</v>
      </c>
      <c r="J657" s="1">
        <v>965</v>
      </c>
      <c r="K657" s="1">
        <v>200</v>
      </c>
      <c r="L657" s="1">
        <v>90</v>
      </c>
      <c r="M657" s="1">
        <v>110</v>
      </c>
      <c r="N657" s="1">
        <v>70</v>
      </c>
    </row>
    <row r="658" spans="1:14" ht="14.25" customHeight="1" x14ac:dyDescent="0.2">
      <c r="A658">
        <v>2</v>
      </c>
      <c r="B658">
        <v>435</v>
      </c>
      <c r="C658" s="3">
        <v>41000</v>
      </c>
      <c r="D658" s="1">
        <v>119</v>
      </c>
      <c r="E658" s="1">
        <v>51</v>
      </c>
      <c r="F658" s="1">
        <v>68</v>
      </c>
      <c r="G658" s="1">
        <v>43</v>
      </c>
      <c r="H658" s="1">
        <v>25</v>
      </c>
      <c r="I658" s="1">
        <v>16</v>
      </c>
      <c r="J658" s="1">
        <v>311</v>
      </c>
      <c r="K658" s="1">
        <v>140</v>
      </c>
      <c r="L658" s="1">
        <v>60</v>
      </c>
      <c r="M658" s="1">
        <v>80</v>
      </c>
      <c r="N658" s="1">
        <v>50</v>
      </c>
    </row>
    <row r="659" spans="1:14" ht="14.25" customHeight="1" x14ac:dyDescent="0.2">
      <c r="A659">
        <v>3</v>
      </c>
      <c r="B659">
        <v>435</v>
      </c>
      <c r="C659" s="3">
        <v>41000</v>
      </c>
      <c r="D659" s="1">
        <v>178</v>
      </c>
      <c r="E659" s="1">
        <v>80</v>
      </c>
      <c r="F659" s="1">
        <v>98</v>
      </c>
      <c r="G659" s="1">
        <v>64</v>
      </c>
      <c r="H659" s="1">
        <v>34</v>
      </c>
      <c r="I659" s="1">
        <v>30</v>
      </c>
      <c r="J659" s="1">
        <v>494</v>
      </c>
      <c r="K659" s="1">
        <v>220</v>
      </c>
      <c r="L659" s="1">
        <v>100</v>
      </c>
      <c r="M659" s="1">
        <v>120</v>
      </c>
      <c r="N659" s="1">
        <v>70</v>
      </c>
    </row>
    <row r="660" spans="1:14" ht="14.25" customHeight="1" x14ac:dyDescent="0.2">
      <c r="A660">
        <v>8</v>
      </c>
      <c r="B660">
        <v>435</v>
      </c>
      <c r="C660" s="3">
        <v>41000</v>
      </c>
      <c r="D660" s="1">
        <v>121</v>
      </c>
      <c r="E660" s="1">
        <v>49</v>
      </c>
      <c r="F660" s="1">
        <v>72</v>
      </c>
      <c r="G660" s="1">
        <v>38</v>
      </c>
      <c r="H660" s="1">
        <v>34</v>
      </c>
      <c r="I660" s="1">
        <v>15</v>
      </c>
      <c r="J660" s="1">
        <v>241</v>
      </c>
      <c r="K660" s="1">
        <v>100</v>
      </c>
      <c r="L660" s="1">
        <v>40</v>
      </c>
      <c r="M660" s="1">
        <v>60</v>
      </c>
      <c r="N660" s="1">
        <v>30</v>
      </c>
    </row>
    <row r="661" spans="1:14" ht="14.25" customHeight="1" x14ac:dyDescent="0.2">
      <c r="A661">
        <v>9</v>
      </c>
      <c r="B661">
        <v>435</v>
      </c>
      <c r="C661" s="3">
        <v>41000</v>
      </c>
      <c r="D661" s="1">
        <v>125</v>
      </c>
      <c r="E661" s="1">
        <v>50</v>
      </c>
      <c r="F661" s="1">
        <v>75</v>
      </c>
      <c r="G661" s="1">
        <v>47</v>
      </c>
      <c r="H661" s="1">
        <v>28</v>
      </c>
      <c r="I661" s="1">
        <v>16</v>
      </c>
      <c r="J661" s="1">
        <v>372</v>
      </c>
      <c r="K661" s="1">
        <v>110</v>
      </c>
      <c r="L661" s="1">
        <v>40</v>
      </c>
      <c r="M661" s="1">
        <v>70</v>
      </c>
      <c r="N661" s="1">
        <v>40</v>
      </c>
    </row>
    <row r="662" spans="1:14" ht="14.25" customHeight="1" x14ac:dyDescent="0.2">
      <c r="A662">
        <v>10</v>
      </c>
      <c r="B662">
        <v>435</v>
      </c>
      <c r="C662" s="3">
        <v>41000</v>
      </c>
      <c r="D662" s="1">
        <v>133</v>
      </c>
      <c r="E662" s="1">
        <v>93</v>
      </c>
      <c r="F662" s="1">
        <v>40</v>
      </c>
      <c r="G662" s="1">
        <v>51</v>
      </c>
      <c r="H662" s="1">
        <v>-11</v>
      </c>
      <c r="I662" s="1">
        <v>28</v>
      </c>
      <c r="J662" s="1">
        <v>840</v>
      </c>
      <c r="K662" s="1">
        <v>110</v>
      </c>
      <c r="L662" s="1">
        <v>70</v>
      </c>
      <c r="M662" s="1">
        <v>40</v>
      </c>
      <c r="N662" s="1">
        <v>0</v>
      </c>
    </row>
    <row r="663" spans="1:14" ht="14.25" customHeight="1" x14ac:dyDescent="0.2">
      <c r="A663">
        <v>11</v>
      </c>
      <c r="B663">
        <v>435</v>
      </c>
      <c r="C663" s="3">
        <v>41000</v>
      </c>
      <c r="D663" s="1">
        <v>107</v>
      </c>
      <c r="E663" s="1">
        <v>44</v>
      </c>
      <c r="F663" s="1">
        <v>63</v>
      </c>
      <c r="G663" s="1">
        <v>69</v>
      </c>
      <c r="H663" s="1">
        <v>-6</v>
      </c>
      <c r="I663" s="1">
        <v>40</v>
      </c>
      <c r="J663" s="1">
        <v>261</v>
      </c>
      <c r="K663" s="1">
        <v>70</v>
      </c>
      <c r="L663" s="1">
        <v>20</v>
      </c>
      <c r="M663" s="1">
        <v>50</v>
      </c>
      <c r="N663" s="1">
        <v>10</v>
      </c>
    </row>
    <row r="664" spans="1:14" ht="14.25" customHeight="1" x14ac:dyDescent="0.2">
      <c r="A664">
        <v>12</v>
      </c>
      <c r="B664">
        <v>435</v>
      </c>
      <c r="C664" s="3">
        <v>41000</v>
      </c>
      <c r="D664" s="1">
        <v>88</v>
      </c>
      <c r="E664" s="1">
        <v>37</v>
      </c>
      <c r="F664" s="1">
        <v>51</v>
      </c>
      <c r="G664" s="1">
        <v>40</v>
      </c>
      <c r="H664" s="1">
        <v>11</v>
      </c>
      <c r="I664" s="1">
        <v>12</v>
      </c>
      <c r="J664" s="1">
        <v>195</v>
      </c>
      <c r="K664" s="1">
        <v>50</v>
      </c>
      <c r="L664" s="1">
        <v>20</v>
      </c>
      <c r="M664" s="1">
        <v>30</v>
      </c>
      <c r="N664" s="1">
        <v>10</v>
      </c>
    </row>
    <row r="665" spans="1:14" ht="14.25" customHeight="1" x14ac:dyDescent="0.2">
      <c r="A665">
        <v>13</v>
      </c>
      <c r="B665">
        <v>435</v>
      </c>
      <c r="C665" s="3">
        <v>41000</v>
      </c>
      <c r="D665" s="1">
        <v>65</v>
      </c>
      <c r="E665" s="1">
        <v>29</v>
      </c>
      <c r="F665" s="1">
        <v>36</v>
      </c>
      <c r="G665" s="1">
        <v>44</v>
      </c>
      <c r="H665" s="1">
        <v>-8</v>
      </c>
      <c r="I665" s="1">
        <v>11</v>
      </c>
      <c r="J665" s="1">
        <v>169</v>
      </c>
      <c r="K665" s="1">
        <v>40</v>
      </c>
      <c r="L665" s="1">
        <v>10</v>
      </c>
      <c r="M665" s="1">
        <v>30</v>
      </c>
      <c r="N665" s="1">
        <v>10</v>
      </c>
    </row>
    <row r="666" spans="1:14" ht="14.25" customHeight="1" x14ac:dyDescent="0.2">
      <c r="A666">
        <v>4</v>
      </c>
      <c r="B666">
        <v>925</v>
      </c>
      <c r="C666" s="3">
        <v>41000</v>
      </c>
      <c r="D666" s="1">
        <v>478</v>
      </c>
      <c r="E666" s="1">
        <v>239</v>
      </c>
      <c r="F666" s="1">
        <v>239</v>
      </c>
      <c r="G666" s="1">
        <v>91</v>
      </c>
      <c r="H666" s="1">
        <v>148</v>
      </c>
      <c r="I666" s="1">
        <v>66</v>
      </c>
      <c r="J666" s="1">
        <v>1464</v>
      </c>
      <c r="K666" s="1">
        <v>450</v>
      </c>
      <c r="L666" s="1">
        <v>220</v>
      </c>
      <c r="M666" s="1">
        <v>230</v>
      </c>
      <c r="N666" s="1">
        <v>150</v>
      </c>
    </row>
    <row r="667" spans="1:14" ht="14.25" customHeight="1" x14ac:dyDescent="0.2">
      <c r="A667">
        <v>5</v>
      </c>
      <c r="B667">
        <v>805</v>
      </c>
      <c r="C667" s="3">
        <v>41000</v>
      </c>
      <c r="D667" s="1">
        <v>298</v>
      </c>
      <c r="E667" s="1">
        <v>125</v>
      </c>
      <c r="F667" s="1">
        <v>173</v>
      </c>
      <c r="G667" s="1">
        <v>147</v>
      </c>
      <c r="H667" s="1">
        <v>26</v>
      </c>
      <c r="I667" s="1">
        <v>113</v>
      </c>
      <c r="J667" s="1">
        <v>729</v>
      </c>
      <c r="K667" s="1">
        <v>280</v>
      </c>
      <c r="L667" s="1">
        <v>120</v>
      </c>
      <c r="M667" s="1">
        <v>160</v>
      </c>
      <c r="N667" s="1">
        <v>30</v>
      </c>
    </row>
    <row r="668" spans="1:14" ht="14.25" customHeight="1" x14ac:dyDescent="0.2">
      <c r="A668">
        <v>6</v>
      </c>
      <c r="B668">
        <v>831</v>
      </c>
      <c r="C668" s="3">
        <v>41000</v>
      </c>
      <c r="D668" s="1">
        <v>587</v>
      </c>
      <c r="E668" s="1">
        <v>252</v>
      </c>
      <c r="F668" s="1">
        <v>335</v>
      </c>
      <c r="G668" s="1">
        <v>115</v>
      </c>
      <c r="H668" s="1">
        <v>220</v>
      </c>
      <c r="I668" s="1">
        <v>83</v>
      </c>
      <c r="J668" s="1">
        <v>1316</v>
      </c>
      <c r="K668" s="1">
        <v>560</v>
      </c>
      <c r="L668" s="1">
        <v>240</v>
      </c>
      <c r="M668" s="1">
        <v>320</v>
      </c>
      <c r="N668" s="1">
        <v>220</v>
      </c>
    </row>
    <row r="669" spans="1:14" ht="14.25" customHeight="1" x14ac:dyDescent="0.2">
      <c r="A669">
        <v>1</v>
      </c>
      <c r="B669">
        <v>818</v>
      </c>
      <c r="C669" s="3">
        <v>41000</v>
      </c>
      <c r="D669" s="1">
        <v>110</v>
      </c>
      <c r="E669" s="1">
        <v>123</v>
      </c>
      <c r="F669" s="1">
        <v>-13</v>
      </c>
      <c r="G669" s="1">
        <v>63</v>
      </c>
      <c r="H669" s="1">
        <v>-76</v>
      </c>
      <c r="I669" s="1">
        <v>39</v>
      </c>
      <c r="J669" s="1">
        <v>964</v>
      </c>
      <c r="K669" s="1">
        <v>130</v>
      </c>
      <c r="L669" s="1">
        <v>150</v>
      </c>
      <c r="M669" s="1">
        <v>-20</v>
      </c>
      <c r="N669" s="1">
        <v>-70</v>
      </c>
    </row>
    <row r="670" spans="1:14" ht="14.25" customHeight="1" x14ac:dyDescent="0.2">
      <c r="A670">
        <v>2</v>
      </c>
      <c r="B670">
        <v>209</v>
      </c>
      <c r="C670" s="3">
        <v>41000</v>
      </c>
      <c r="D670" s="1">
        <v>712</v>
      </c>
      <c r="E670" s="1">
        <v>284</v>
      </c>
      <c r="F670" s="1">
        <v>428</v>
      </c>
      <c r="G670" s="1">
        <v>152</v>
      </c>
      <c r="H670" s="1">
        <v>276</v>
      </c>
      <c r="I670" s="1">
        <v>99</v>
      </c>
      <c r="J670" s="1">
        <v>2108</v>
      </c>
      <c r="K670" s="1">
        <v>890</v>
      </c>
      <c r="L670" s="1">
        <v>350</v>
      </c>
      <c r="M670" s="1">
        <v>540</v>
      </c>
      <c r="N670" s="1">
        <v>400</v>
      </c>
    </row>
    <row r="671" spans="1:14" ht="14.25" customHeight="1" x14ac:dyDescent="0.2">
      <c r="A671">
        <v>3</v>
      </c>
      <c r="B671">
        <v>916</v>
      </c>
      <c r="C671" s="3">
        <v>41000</v>
      </c>
      <c r="D671" s="1">
        <v>159</v>
      </c>
      <c r="E671" s="1">
        <v>191</v>
      </c>
      <c r="F671" s="1">
        <v>-32</v>
      </c>
      <c r="G671" s="1">
        <v>109</v>
      </c>
      <c r="H671" s="1">
        <v>-141</v>
      </c>
      <c r="I671" s="1">
        <v>63</v>
      </c>
      <c r="J671" s="1">
        <v>1564</v>
      </c>
      <c r="K671" s="1">
        <v>190</v>
      </c>
      <c r="L671" s="1">
        <v>240</v>
      </c>
      <c r="M671" s="1">
        <v>-50</v>
      </c>
      <c r="N671" s="1">
        <v>-150</v>
      </c>
    </row>
    <row r="672" spans="1:14" ht="14.25" customHeight="1" x14ac:dyDescent="0.2">
      <c r="A672">
        <v>8</v>
      </c>
      <c r="B672">
        <v>408</v>
      </c>
      <c r="C672" s="3">
        <v>41000</v>
      </c>
      <c r="D672" s="1">
        <v>245</v>
      </c>
      <c r="E672" s="1">
        <v>100</v>
      </c>
      <c r="F672" s="1">
        <v>145</v>
      </c>
      <c r="G672" s="1">
        <v>39</v>
      </c>
      <c r="H672" s="1">
        <v>106</v>
      </c>
      <c r="I672" s="1">
        <v>28</v>
      </c>
      <c r="J672" s="1">
        <v>822</v>
      </c>
      <c r="K672" s="1">
        <v>210</v>
      </c>
      <c r="L672" s="1">
        <v>80</v>
      </c>
      <c r="M672" s="1">
        <v>130</v>
      </c>
      <c r="N672" s="1">
        <v>110</v>
      </c>
    </row>
    <row r="673" spans="1:14" ht="14.25" customHeight="1" x14ac:dyDescent="0.2">
      <c r="A673">
        <v>9</v>
      </c>
      <c r="B673">
        <v>707</v>
      </c>
      <c r="C673" s="3">
        <v>41000</v>
      </c>
      <c r="D673" s="1">
        <v>456</v>
      </c>
      <c r="E673" s="1">
        <v>209</v>
      </c>
      <c r="F673" s="1">
        <v>247</v>
      </c>
      <c r="G673" s="1">
        <v>85</v>
      </c>
      <c r="H673" s="1">
        <v>162</v>
      </c>
      <c r="I673" s="1">
        <v>64</v>
      </c>
      <c r="J673" s="1">
        <v>969</v>
      </c>
      <c r="K673" s="1">
        <v>400</v>
      </c>
      <c r="L673" s="1">
        <v>170</v>
      </c>
      <c r="M673" s="1">
        <v>230</v>
      </c>
      <c r="N673" s="1">
        <v>170</v>
      </c>
    </row>
    <row r="674" spans="1:14" ht="14.25" customHeight="1" x14ac:dyDescent="0.2">
      <c r="A674">
        <v>10</v>
      </c>
      <c r="B674">
        <v>805</v>
      </c>
      <c r="C674" s="3">
        <v>41000</v>
      </c>
      <c r="D674" s="1">
        <v>178</v>
      </c>
      <c r="E674" s="1">
        <v>78</v>
      </c>
      <c r="F674" s="1">
        <v>100</v>
      </c>
      <c r="G674" s="1">
        <v>38</v>
      </c>
      <c r="H674" s="1">
        <v>62</v>
      </c>
      <c r="I674" s="1">
        <v>25</v>
      </c>
      <c r="J674" s="1">
        <v>593</v>
      </c>
      <c r="K674" s="1">
        <v>150</v>
      </c>
      <c r="L674" s="1">
        <v>60</v>
      </c>
      <c r="M674" s="1">
        <v>90</v>
      </c>
      <c r="N674" s="1">
        <v>60</v>
      </c>
    </row>
    <row r="675" spans="1:14" ht="14.25" customHeight="1" x14ac:dyDescent="0.2">
      <c r="A675">
        <v>11</v>
      </c>
      <c r="B675">
        <v>805</v>
      </c>
      <c r="C675" s="3">
        <v>41000</v>
      </c>
      <c r="D675" s="1">
        <v>223</v>
      </c>
      <c r="E675" s="1">
        <v>91</v>
      </c>
      <c r="F675" s="1">
        <v>132</v>
      </c>
      <c r="G675" s="1">
        <v>36</v>
      </c>
      <c r="H675" s="1">
        <v>96</v>
      </c>
      <c r="I675" s="1">
        <v>25</v>
      </c>
      <c r="J675" s="1">
        <v>777</v>
      </c>
      <c r="K675" s="1">
        <v>150</v>
      </c>
      <c r="L675" s="1">
        <v>60</v>
      </c>
      <c r="M675" s="1">
        <v>90</v>
      </c>
      <c r="N675" s="1">
        <v>80</v>
      </c>
    </row>
    <row r="676" spans="1:14" ht="14.25" customHeight="1" x14ac:dyDescent="0.2">
      <c r="A676">
        <v>12</v>
      </c>
      <c r="B676">
        <v>530</v>
      </c>
      <c r="C676" s="3">
        <v>41000</v>
      </c>
      <c r="D676" s="1">
        <v>198</v>
      </c>
      <c r="E676" s="1">
        <v>81</v>
      </c>
      <c r="F676" s="1">
        <v>117</v>
      </c>
      <c r="G676" s="1">
        <v>34</v>
      </c>
      <c r="H676" s="1">
        <v>83</v>
      </c>
      <c r="I676" s="1">
        <v>22</v>
      </c>
      <c r="J676" s="1">
        <v>460</v>
      </c>
      <c r="K676" s="1">
        <v>130</v>
      </c>
      <c r="L676" s="1">
        <v>50</v>
      </c>
      <c r="M676" s="1">
        <v>80</v>
      </c>
      <c r="N676" s="1">
        <v>70</v>
      </c>
    </row>
    <row r="677" spans="1:14" ht="14.25" customHeight="1" x14ac:dyDescent="0.2">
      <c r="A677">
        <v>13</v>
      </c>
      <c r="B677">
        <v>415</v>
      </c>
      <c r="C677" s="3">
        <v>41000</v>
      </c>
      <c r="D677" s="1">
        <v>170</v>
      </c>
      <c r="E677" s="1">
        <v>68</v>
      </c>
      <c r="F677" s="1">
        <v>102</v>
      </c>
      <c r="G677" s="1">
        <v>54</v>
      </c>
      <c r="H677" s="1">
        <v>48</v>
      </c>
      <c r="I677" s="1">
        <v>22</v>
      </c>
      <c r="J677" s="1">
        <v>559</v>
      </c>
      <c r="K677" s="1">
        <v>110</v>
      </c>
      <c r="L677" s="1">
        <v>40</v>
      </c>
      <c r="M677" s="1">
        <v>70</v>
      </c>
      <c r="N677" s="1">
        <v>40</v>
      </c>
    </row>
    <row r="678" spans="1:14" ht="14.25" customHeight="1" x14ac:dyDescent="0.2">
      <c r="A678">
        <v>4</v>
      </c>
      <c r="B678">
        <v>775</v>
      </c>
      <c r="C678" s="3">
        <v>41000</v>
      </c>
      <c r="D678" s="1">
        <v>43</v>
      </c>
      <c r="E678" s="1">
        <v>0</v>
      </c>
      <c r="F678" s="1">
        <v>43</v>
      </c>
      <c r="G678" s="1">
        <v>11</v>
      </c>
      <c r="H678" s="1">
        <v>32</v>
      </c>
      <c r="I678" s="1">
        <v>0</v>
      </c>
      <c r="J678" s="1">
        <v>688</v>
      </c>
      <c r="K678" s="1">
        <v>40</v>
      </c>
      <c r="L678" s="1">
        <v>0</v>
      </c>
      <c r="M678" s="1">
        <v>40</v>
      </c>
      <c r="N678" s="1">
        <v>30</v>
      </c>
    </row>
    <row r="679" spans="1:14" ht="14.25" customHeight="1" x14ac:dyDescent="0.2">
      <c r="A679">
        <v>5</v>
      </c>
      <c r="B679">
        <v>702</v>
      </c>
      <c r="C679" s="3">
        <v>41000</v>
      </c>
      <c r="D679" s="1">
        <v>47</v>
      </c>
      <c r="E679" s="1">
        <v>19</v>
      </c>
      <c r="F679" s="1">
        <v>28</v>
      </c>
      <c r="G679" s="1">
        <v>17</v>
      </c>
      <c r="H679" s="1">
        <v>11</v>
      </c>
      <c r="I679" s="1">
        <v>5</v>
      </c>
      <c r="J679" s="1">
        <v>820</v>
      </c>
      <c r="K679" s="1">
        <v>40</v>
      </c>
      <c r="L679" s="1">
        <v>10</v>
      </c>
      <c r="M679" s="1">
        <v>30</v>
      </c>
      <c r="N679" s="1">
        <v>20</v>
      </c>
    </row>
    <row r="680" spans="1:14" ht="14.25" customHeight="1" x14ac:dyDescent="0.2">
      <c r="A680">
        <v>6</v>
      </c>
      <c r="B680">
        <v>775</v>
      </c>
      <c r="C680" s="3">
        <v>41000</v>
      </c>
      <c r="D680" s="1">
        <v>43</v>
      </c>
      <c r="E680" s="1">
        <v>17</v>
      </c>
      <c r="F680" s="1">
        <v>26</v>
      </c>
      <c r="G680" s="1">
        <v>16</v>
      </c>
      <c r="H680" s="1">
        <v>10</v>
      </c>
      <c r="I680" s="1">
        <v>4</v>
      </c>
      <c r="J680" s="1">
        <v>776</v>
      </c>
      <c r="K680" s="1">
        <v>40</v>
      </c>
      <c r="L680" s="1">
        <v>10</v>
      </c>
      <c r="M680" s="1">
        <v>30</v>
      </c>
      <c r="N680" s="1">
        <v>20</v>
      </c>
    </row>
    <row r="681" spans="1:14" ht="14.25" customHeight="1" x14ac:dyDescent="0.2">
      <c r="A681">
        <v>2</v>
      </c>
      <c r="B681">
        <v>775</v>
      </c>
      <c r="C681" s="3">
        <v>41000</v>
      </c>
      <c r="D681" s="1">
        <v>79</v>
      </c>
      <c r="E681" s="1">
        <v>35</v>
      </c>
      <c r="F681" s="1">
        <v>44</v>
      </c>
      <c r="G681" s="1">
        <v>46</v>
      </c>
      <c r="H681" s="1">
        <v>-2</v>
      </c>
      <c r="I681" s="1">
        <v>13</v>
      </c>
      <c r="J681" s="1">
        <v>197</v>
      </c>
      <c r="K681" s="1">
        <v>90</v>
      </c>
      <c r="L681" s="1">
        <v>40</v>
      </c>
      <c r="M681" s="1">
        <v>50</v>
      </c>
      <c r="N681" s="1">
        <v>10</v>
      </c>
    </row>
    <row r="682" spans="1:14" ht="14.25" customHeight="1" x14ac:dyDescent="0.2">
      <c r="A682">
        <v>3</v>
      </c>
      <c r="B682">
        <v>775</v>
      </c>
      <c r="C682" s="3">
        <v>41000</v>
      </c>
      <c r="D682" s="1">
        <v>61</v>
      </c>
      <c r="E682" s="1">
        <v>28</v>
      </c>
      <c r="F682" s="1">
        <v>33</v>
      </c>
      <c r="G682" s="1">
        <v>29</v>
      </c>
      <c r="H682" s="1">
        <v>4</v>
      </c>
      <c r="I682" s="1">
        <v>8</v>
      </c>
      <c r="J682" s="1">
        <v>964</v>
      </c>
      <c r="K682" s="1">
        <v>70</v>
      </c>
      <c r="L682" s="1">
        <v>30</v>
      </c>
      <c r="M682" s="1">
        <v>40</v>
      </c>
      <c r="N682" s="1">
        <v>20</v>
      </c>
    </row>
    <row r="683" spans="1:14" ht="14.25" customHeight="1" x14ac:dyDescent="0.2">
      <c r="A683">
        <v>8</v>
      </c>
      <c r="B683">
        <v>775</v>
      </c>
      <c r="C683" s="3">
        <v>41000</v>
      </c>
      <c r="D683" s="1">
        <v>298</v>
      </c>
      <c r="E683" s="1">
        <v>125</v>
      </c>
      <c r="F683" s="1">
        <v>173</v>
      </c>
      <c r="G683" s="1">
        <v>146</v>
      </c>
      <c r="H683" s="1">
        <v>27</v>
      </c>
      <c r="I683" s="1">
        <v>113</v>
      </c>
      <c r="J683" s="1">
        <v>729</v>
      </c>
      <c r="K683" s="1">
        <v>260</v>
      </c>
      <c r="L683" s="1">
        <v>100</v>
      </c>
      <c r="M683" s="1">
        <v>160</v>
      </c>
      <c r="N683" s="1">
        <v>50</v>
      </c>
    </row>
    <row r="684" spans="1:14" ht="14.25" customHeight="1" x14ac:dyDescent="0.2">
      <c r="A684">
        <v>9</v>
      </c>
      <c r="B684">
        <v>775</v>
      </c>
      <c r="C684" s="3">
        <v>41000</v>
      </c>
      <c r="D684" s="1">
        <v>456</v>
      </c>
      <c r="E684" s="1">
        <v>191</v>
      </c>
      <c r="F684" s="1">
        <v>265</v>
      </c>
      <c r="G684" s="1">
        <v>109</v>
      </c>
      <c r="H684" s="1">
        <v>156</v>
      </c>
      <c r="I684" s="1">
        <v>63</v>
      </c>
      <c r="J684" s="1">
        <v>865</v>
      </c>
      <c r="K684" s="1">
        <v>400</v>
      </c>
      <c r="L684" s="1">
        <v>160</v>
      </c>
      <c r="M684" s="1">
        <v>240</v>
      </c>
      <c r="N684" s="1">
        <v>160</v>
      </c>
    </row>
    <row r="685" spans="1:14" ht="14.25" customHeight="1" x14ac:dyDescent="0.2">
      <c r="A685">
        <v>10</v>
      </c>
      <c r="B685">
        <v>702</v>
      </c>
      <c r="C685" s="3">
        <v>41000</v>
      </c>
      <c r="D685" s="1">
        <v>301</v>
      </c>
      <c r="E685" s="1">
        <v>123</v>
      </c>
      <c r="F685" s="1">
        <v>178</v>
      </c>
      <c r="G685" s="1">
        <v>63</v>
      </c>
      <c r="H685" s="1">
        <v>115</v>
      </c>
      <c r="I685" s="1">
        <v>39</v>
      </c>
      <c r="J685" s="1">
        <v>611</v>
      </c>
      <c r="K685" s="1">
        <v>260</v>
      </c>
      <c r="L685" s="1">
        <v>100</v>
      </c>
      <c r="M685" s="1">
        <v>160</v>
      </c>
      <c r="N685" s="1">
        <v>110</v>
      </c>
    </row>
    <row r="686" spans="1:14" ht="14.25" customHeight="1" x14ac:dyDescent="0.2">
      <c r="A686">
        <v>11</v>
      </c>
      <c r="B686">
        <v>702</v>
      </c>
      <c r="C686" s="3">
        <v>41000</v>
      </c>
      <c r="D686" s="1">
        <v>587</v>
      </c>
      <c r="E686" s="1">
        <v>252</v>
      </c>
      <c r="F686" s="1">
        <v>335</v>
      </c>
      <c r="G686" s="1">
        <v>116</v>
      </c>
      <c r="H686" s="1">
        <v>219</v>
      </c>
      <c r="I686" s="1">
        <v>83</v>
      </c>
      <c r="J686" s="1">
        <v>1316</v>
      </c>
      <c r="K686" s="1">
        <v>390</v>
      </c>
      <c r="L686" s="1">
        <v>160</v>
      </c>
      <c r="M686" s="1">
        <v>230</v>
      </c>
      <c r="N686" s="1">
        <v>160</v>
      </c>
    </row>
    <row r="687" spans="1:14" ht="14.25" customHeight="1" x14ac:dyDescent="0.2">
      <c r="A687">
        <v>12</v>
      </c>
      <c r="B687">
        <v>775</v>
      </c>
      <c r="C687" s="3">
        <v>41000</v>
      </c>
      <c r="D687" s="1">
        <v>478</v>
      </c>
      <c r="E687" s="1">
        <v>239</v>
      </c>
      <c r="F687" s="1">
        <v>239</v>
      </c>
      <c r="G687" s="1">
        <v>90</v>
      </c>
      <c r="H687" s="1">
        <v>149</v>
      </c>
      <c r="I687" s="1">
        <v>66</v>
      </c>
      <c r="J687" s="1">
        <v>1464</v>
      </c>
      <c r="K687" s="1">
        <v>320</v>
      </c>
      <c r="L687" s="1">
        <v>150</v>
      </c>
      <c r="M687" s="1">
        <v>170</v>
      </c>
      <c r="N687" s="1">
        <v>110</v>
      </c>
    </row>
    <row r="688" spans="1:14" ht="14.25" customHeight="1" x14ac:dyDescent="0.2">
      <c r="A688">
        <v>13</v>
      </c>
      <c r="B688">
        <v>702</v>
      </c>
      <c r="C688" s="3">
        <v>41000</v>
      </c>
      <c r="D688" s="1">
        <v>26</v>
      </c>
      <c r="E688" s="1">
        <v>260</v>
      </c>
      <c r="F688" s="1">
        <v>-260</v>
      </c>
      <c r="G688" s="1">
        <v>131</v>
      </c>
      <c r="H688" s="1">
        <v>-365</v>
      </c>
      <c r="I688" s="1">
        <v>98</v>
      </c>
      <c r="J688" s="1">
        <v>3049</v>
      </c>
      <c r="K688" s="1">
        <v>0</v>
      </c>
      <c r="L688" s="1">
        <v>170</v>
      </c>
      <c r="M688" s="1">
        <v>-170</v>
      </c>
      <c r="N688" s="1">
        <v>-250</v>
      </c>
    </row>
    <row r="689" spans="1:14" ht="14.25" customHeight="1" x14ac:dyDescent="0.2">
      <c r="A689">
        <v>4</v>
      </c>
      <c r="B689">
        <v>541</v>
      </c>
      <c r="C689" s="3">
        <v>41000</v>
      </c>
      <c r="D689" s="1">
        <v>121</v>
      </c>
      <c r="E689" s="1">
        <v>54</v>
      </c>
      <c r="F689" s="1">
        <v>67</v>
      </c>
      <c r="G689" s="1">
        <v>54</v>
      </c>
      <c r="H689" s="1">
        <v>13</v>
      </c>
      <c r="I689" s="1">
        <v>20</v>
      </c>
      <c r="J689" s="1">
        <v>337</v>
      </c>
      <c r="K689" s="1">
        <v>110</v>
      </c>
      <c r="L689" s="1">
        <v>50</v>
      </c>
      <c r="M689" s="1">
        <v>60</v>
      </c>
      <c r="N689" s="1">
        <v>20</v>
      </c>
    </row>
    <row r="690" spans="1:14" ht="14.25" customHeight="1" x14ac:dyDescent="0.2">
      <c r="A690">
        <v>5</v>
      </c>
      <c r="B690">
        <v>971</v>
      </c>
      <c r="C690" s="3">
        <v>41000</v>
      </c>
      <c r="D690" s="1">
        <v>129</v>
      </c>
      <c r="E690" s="1">
        <v>55</v>
      </c>
      <c r="F690" s="1">
        <v>74</v>
      </c>
      <c r="G690" s="1">
        <v>46</v>
      </c>
      <c r="H690" s="1">
        <v>28</v>
      </c>
      <c r="I690" s="1">
        <v>18</v>
      </c>
      <c r="J690" s="1">
        <v>336</v>
      </c>
      <c r="K690" s="1">
        <v>120</v>
      </c>
      <c r="L690" s="1">
        <v>50</v>
      </c>
      <c r="M690" s="1">
        <v>70</v>
      </c>
      <c r="N690" s="1">
        <v>40</v>
      </c>
    </row>
    <row r="691" spans="1:14" ht="14.25" customHeight="1" x14ac:dyDescent="0.2">
      <c r="A691">
        <v>6</v>
      </c>
      <c r="B691">
        <v>503</v>
      </c>
      <c r="C691" s="3">
        <v>41000</v>
      </c>
      <c r="D691" s="1">
        <v>325</v>
      </c>
      <c r="E691" s="1">
        <v>162</v>
      </c>
      <c r="F691" s="1">
        <v>163</v>
      </c>
      <c r="G691" s="1">
        <v>70</v>
      </c>
      <c r="H691" s="1">
        <v>93</v>
      </c>
      <c r="I691" s="1">
        <v>45</v>
      </c>
      <c r="J691" s="1">
        <v>1091</v>
      </c>
      <c r="K691" s="1">
        <v>310</v>
      </c>
      <c r="L691" s="1">
        <v>150</v>
      </c>
      <c r="M691" s="1">
        <v>160</v>
      </c>
      <c r="N691" s="1">
        <v>100</v>
      </c>
    </row>
    <row r="692" spans="1:14" ht="14.25" customHeight="1" x14ac:dyDescent="0.2">
      <c r="A692">
        <v>1</v>
      </c>
      <c r="B692">
        <v>971</v>
      </c>
      <c r="C692" s="3">
        <v>41000</v>
      </c>
      <c r="D692" s="1">
        <v>125</v>
      </c>
      <c r="E692" s="1">
        <v>52</v>
      </c>
      <c r="F692" s="1">
        <v>73</v>
      </c>
      <c r="G692" s="1">
        <v>76</v>
      </c>
      <c r="H692" s="1">
        <v>-3</v>
      </c>
      <c r="I692" s="1">
        <v>47</v>
      </c>
      <c r="J692" s="1">
        <v>433</v>
      </c>
      <c r="K692" s="1">
        <v>150</v>
      </c>
      <c r="L692" s="1">
        <v>60</v>
      </c>
      <c r="M692" s="1">
        <v>90</v>
      </c>
      <c r="N692" s="1">
        <v>30</v>
      </c>
    </row>
    <row r="693" spans="1:14" ht="14.25" customHeight="1" x14ac:dyDescent="0.2">
      <c r="A693">
        <v>2</v>
      </c>
      <c r="B693">
        <v>503</v>
      </c>
      <c r="C693" s="3">
        <v>41000</v>
      </c>
      <c r="D693" s="1">
        <v>119</v>
      </c>
      <c r="E693" s="1">
        <v>49</v>
      </c>
      <c r="F693" s="1">
        <v>70</v>
      </c>
      <c r="G693" s="1">
        <v>62</v>
      </c>
      <c r="H693" s="1">
        <v>8</v>
      </c>
      <c r="I693" s="1">
        <v>16</v>
      </c>
      <c r="J693" s="1">
        <v>399</v>
      </c>
      <c r="K693" s="1">
        <v>140</v>
      </c>
      <c r="L693" s="1">
        <v>60</v>
      </c>
      <c r="M693" s="1">
        <v>80</v>
      </c>
      <c r="N693" s="1">
        <v>30</v>
      </c>
    </row>
    <row r="694" spans="1:14" ht="14.25" customHeight="1" x14ac:dyDescent="0.2">
      <c r="A694">
        <v>8</v>
      </c>
      <c r="B694">
        <v>971</v>
      </c>
      <c r="C694" s="3">
        <v>41000</v>
      </c>
      <c r="D694" s="1">
        <v>87</v>
      </c>
      <c r="E694" s="1">
        <v>35</v>
      </c>
      <c r="F694" s="1">
        <v>52</v>
      </c>
      <c r="G694" s="1">
        <v>21</v>
      </c>
      <c r="H694" s="1">
        <v>31</v>
      </c>
      <c r="I694" s="1">
        <v>9</v>
      </c>
      <c r="J694" s="1">
        <v>777</v>
      </c>
      <c r="K694" s="1">
        <v>70</v>
      </c>
      <c r="L694" s="1">
        <v>30</v>
      </c>
      <c r="M694" s="1">
        <v>40</v>
      </c>
      <c r="N694" s="1">
        <v>40</v>
      </c>
    </row>
    <row r="695" spans="1:14" ht="14.25" customHeight="1" x14ac:dyDescent="0.2">
      <c r="A695">
        <v>9</v>
      </c>
      <c r="B695">
        <v>971</v>
      </c>
      <c r="C695" s="3">
        <v>41000</v>
      </c>
      <c r="D695" s="1">
        <v>106</v>
      </c>
      <c r="E695" s="1">
        <v>46</v>
      </c>
      <c r="F695" s="1">
        <v>60</v>
      </c>
      <c r="G695" s="1">
        <v>28</v>
      </c>
      <c r="H695" s="1">
        <v>32</v>
      </c>
      <c r="I695" s="1">
        <v>15</v>
      </c>
      <c r="J695" s="1">
        <v>608</v>
      </c>
      <c r="K695" s="1">
        <v>90</v>
      </c>
      <c r="L695" s="1">
        <v>30</v>
      </c>
      <c r="M695" s="1">
        <v>60</v>
      </c>
      <c r="N695" s="1">
        <v>40</v>
      </c>
    </row>
    <row r="696" spans="1:14" ht="14.25" customHeight="1" x14ac:dyDescent="0.2">
      <c r="A696">
        <v>11</v>
      </c>
      <c r="B696">
        <v>503</v>
      </c>
      <c r="C696" s="3">
        <v>41000</v>
      </c>
      <c r="D696" s="1">
        <v>53</v>
      </c>
      <c r="E696" s="1">
        <v>21</v>
      </c>
      <c r="F696" s="1">
        <v>32</v>
      </c>
      <c r="G696" s="1">
        <v>17</v>
      </c>
      <c r="H696" s="1">
        <v>15</v>
      </c>
      <c r="I696" s="1">
        <v>5</v>
      </c>
      <c r="J696" s="1">
        <v>454</v>
      </c>
      <c r="K696" s="1">
        <v>30</v>
      </c>
      <c r="L696" s="1">
        <v>10</v>
      </c>
      <c r="M696" s="1">
        <v>20</v>
      </c>
      <c r="N696" s="1">
        <v>20</v>
      </c>
    </row>
    <row r="697" spans="1:14" ht="14.25" customHeight="1" x14ac:dyDescent="0.2">
      <c r="A697">
        <v>12</v>
      </c>
      <c r="B697">
        <v>541</v>
      </c>
      <c r="C697" s="3">
        <v>41000</v>
      </c>
      <c r="D697" s="1">
        <v>222</v>
      </c>
      <c r="E697" s="1">
        <v>88</v>
      </c>
      <c r="F697" s="1">
        <v>134</v>
      </c>
      <c r="G697" s="1">
        <v>61</v>
      </c>
      <c r="H697" s="1">
        <v>73</v>
      </c>
      <c r="I697" s="1">
        <v>29</v>
      </c>
      <c r="J697" s="1">
        <v>653</v>
      </c>
      <c r="K697" s="1">
        <v>150</v>
      </c>
      <c r="L697" s="1">
        <v>50</v>
      </c>
      <c r="M697" s="1">
        <v>100</v>
      </c>
      <c r="N697" s="1">
        <v>70</v>
      </c>
    </row>
    <row r="698" spans="1:14" ht="14.25" customHeight="1" x14ac:dyDescent="0.2">
      <c r="A698">
        <v>13</v>
      </c>
      <c r="B698">
        <v>971</v>
      </c>
      <c r="C698" s="3">
        <v>41000</v>
      </c>
      <c r="D698" s="1">
        <v>267</v>
      </c>
      <c r="E698" s="1">
        <v>112</v>
      </c>
      <c r="F698" s="1">
        <v>155</v>
      </c>
      <c r="G698" s="1">
        <v>57</v>
      </c>
      <c r="H698" s="1">
        <v>98</v>
      </c>
      <c r="I698" s="1">
        <v>34</v>
      </c>
      <c r="J698" s="1">
        <v>502</v>
      </c>
      <c r="K698" s="1">
        <v>180</v>
      </c>
      <c r="L698" s="1">
        <v>70</v>
      </c>
      <c r="M698" s="1">
        <v>110</v>
      </c>
      <c r="N698" s="1">
        <v>70</v>
      </c>
    </row>
    <row r="699" spans="1:14" ht="14.25" customHeight="1" x14ac:dyDescent="0.2">
      <c r="A699">
        <v>3</v>
      </c>
      <c r="B699">
        <v>503</v>
      </c>
      <c r="C699" s="3">
        <v>41000</v>
      </c>
      <c r="D699" s="1">
        <v>107</v>
      </c>
      <c r="E699" s="1">
        <v>43</v>
      </c>
      <c r="F699" s="1">
        <v>64</v>
      </c>
      <c r="G699" s="1">
        <v>36</v>
      </c>
      <c r="H699" s="1">
        <v>28</v>
      </c>
      <c r="I699" s="1">
        <v>13</v>
      </c>
      <c r="J699" s="1">
        <v>363</v>
      </c>
      <c r="K699" s="1">
        <v>130</v>
      </c>
      <c r="L699" s="1">
        <v>50</v>
      </c>
      <c r="M699" s="1">
        <v>80</v>
      </c>
      <c r="N699" s="1">
        <v>50</v>
      </c>
    </row>
    <row r="700" spans="1:14" ht="14.25" customHeight="1" x14ac:dyDescent="0.2">
      <c r="A700">
        <v>4</v>
      </c>
      <c r="B700">
        <v>206</v>
      </c>
      <c r="C700" s="3">
        <v>41000</v>
      </c>
      <c r="D700" s="1">
        <v>103</v>
      </c>
      <c r="E700" s="1">
        <v>45</v>
      </c>
      <c r="F700" s="1">
        <v>58</v>
      </c>
      <c r="G700" s="1">
        <v>26</v>
      </c>
      <c r="H700" s="1">
        <v>32</v>
      </c>
      <c r="I700" s="1">
        <v>14</v>
      </c>
      <c r="J700" s="1">
        <v>605</v>
      </c>
      <c r="K700" s="1">
        <v>90</v>
      </c>
      <c r="L700" s="1">
        <v>40</v>
      </c>
      <c r="M700" s="1">
        <v>50</v>
      </c>
      <c r="N700" s="1">
        <v>30</v>
      </c>
    </row>
    <row r="701" spans="1:14" ht="14.25" customHeight="1" x14ac:dyDescent="0.2">
      <c r="A701">
        <v>5</v>
      </c>
      <c r="B701">
        <v>253</v>
      </c>
      <c r="C701" s="3">
        <v>41000</v>
      </c>
      <c r="D701" s="1">
        <v>127</v>
      </c>
      <c r="E701" s="1">
        <v>57</v>
      </c>
      <c r="F701" s="1">
        <v>70</v>
      </c>
      <c r="G701" s="1">
        <v>55</v>
      </c>
      <c r="H701" s="1">
        <v>15</v>
      </c>
      <c r="I701" s="1">
        <v>21</v>
      </c>
      <c r="J701" s="1">
        <v>313</v>
      </c>
      <c r="K701" s="1">
        <v>120</v>
      </c>
      <c r="L701" s="1">
        <v>50</v>
      </c>
      <c r="M701" s="1">
        <v>70</v>
      </c>
      <c r="N701" s="1">
        <v>30</v>
      </c>
    </row>
    <row r="702" spans="1:14" ht="14.25" customHeight="1" x14ac:dyDescent="0.2">
      <c r="A702">
        <v>6</v>
      </c>
      <c r="B702">
        <v>206</v>
      </c>
      <c r="C702" s="3">
        <v>41000</v>
      </c>
      <c r="D702" s="1">
        <v>151</v>
      </c>
      <c r="E702" s="1">
        <v>69</v>
      </c>
      <c r="F702" s="1">
        <v>82</v>
      </c>
      <c r="G702" s="1">
        <v>43</v>
      </c>
      <c r="H702" s="1">
        <v>39</v>
      </c>
      <c r="I702" s="1">
        <v>21</v>
      </c>
      <c r="J702" s="1">
        <v>965</v>
      </c>
      <c r="K702" s="1">
        <v>140</v>
      </c>
      <c r="L702" s="1">
        <v>60</v>
      </c>
      <c r="M702" s="1">
        <v>80</v>
      </c>
      <c r="N702" s="1">
        <v>60</v>
      </c>
    </row>
    <row r="703" spans="1:14" ht="14.25" customHeight="1" x14ac:dyDescent="0.2">
      <c r="A703">
        <v>2</v>
      </c>
      <c r="B703">
        <v>509</v>
      </c>
      <c r="C703" s="3">
        <v>41000</v>
      </c>
      <c r="D703" s="1">
        <v>169</v>
      </c>
      <c r="E703" s="1">
        <v>69</v>
      </c>
      <c r="F703" s="1">
        <v>100</v>
      </c>
      <c r="G703" s="1">
        <v>46</v>
      </c>
      <c r="H703" s="1">
        <v>54</v>
      </c>
      <c r="I703" s="1">
        <v>22</v>
      </c>
      <c r="J703" s="1">
        <v>340</v>
      </c>
      <c r="K703" s="1">
        <v>210</v>
      </c>
      <c r="L703" s="1">
        <v>80</v>
      </c>
      <c r="M703" s="1">
        <v>130</v>
      </c>
      <c r="N703" s="1">
        <v>90</v>
      </c>
    </row>
    <row r="704" spans="1:14" ht="14.25" customHeight="1" x14ac:dyDescent="0.2">
      <c r="A704">
        <v>8</v>
      </c>
      <c r="B704">
        <v>253</v>
      </c>
      <c r="C704" s="3">
        <v>41000</v>
      </c>
      <c r="D704" s="1">
        <v>292</v>
      </c>
      <c r="E704" s="1">
        <v>116</v>
      </c>
      <c r="F704" s="1">
        <v>176</v>
      </c>
      <c r="G704" s="1">
        <v>70</v>
      </c>
      <c r="H704" s="1">
        <v>106</v>
      </c>
      <c r="I704" s="1">
        <v>38</v>
      </c>
      <c r="J704" s="1">
        <v>962</v>
      </c>
      <c r="K704" s="1">
        <v>250</v>
      </c>
      <c r="L704" s="1">
        <v>90</v>
      </c>
      <c r="M704" s="1">
        <v>160</v>
      </c>
      <c r="N704" s="1">
        <v>110</v>
      </c>
    </row>
    <row r="705" spans="1:14" ht="14.25" customHeight="1" x14ac:dyDescent="0.2">
      <c r="A705">
        <v>9</v>
      </c>
      <c r="B705">
        <v>509</v>
      </c>
      <c r="C705" s="3">
        <v>41000</v>
      </c>
      <c r="D705" s="1">
        <v>86</v>
      </c>
      <c r="E705" s="1">
        <v>35</v>
      </c>
      <c r="F705" s="1">
        <v>51</v>
      </c>
      <c r="G705" s="1">
        <v>21</v>
      </c>
      <c r="H705" s="1">
        <v>30</v>
      </c>
      <c r="I705" s="1">
        <v>9</v>
      </c>
      <c r="J705" s="1">
        <v>776</v>
      </c>
      <c r="K705" s="1">
        <v>70</v>
      </c>
      <c r="L705" s="1">
        <v>30</v>
      </c>
      <c r="M705" s="1">
        <v>40</v>
      </c>
      <c r="N705" s="1">
        <v>40</v>
      </c>
    </row>
    <row r="706" spans="1:14" ht="14.25" customHeight="1" x14ac:dyDescent="0.2">
      <c r="A706">
        <v>11</v>
      </c>
      <c r="B706">
        <v>253</v>
      </c>
      <c r="C706" s="3">
        <v>41000</v>
      </c>
      <c r="D706" s="1">
        <v>133</v>
      </c>
      <c r="E706" s="1">
        <v>49</v>
      </c>
      <c r="F706" s="1">
        <v>84</v>
      </c>
      <c r="G706" s="1">
        <v>39</v>
      </c>
      <c r="H706" s="1">
        <v>45</v>
      </c>
      <c r="I706" s="1">
        <v>15</v>
      </c>
      <c r="J706" s="1">
        <v>342</v>
      </c>
      <c r="K706" s="1">
        <v>90</v>
      </c>
      <c r="L706" s="1">
        <v>30</v>
      </c>
      <c r="M706" s="1">
        <v>60</v>
      </c>
      <c r="N706" s="1">
        <v>40</v>
      </c>
    </row>
    <row r="707" spans="1:14" ht="14.25" customHeight="1" x14ac:dyDescent="0.2">
      <c r="A707">
        <v>12</v>
      </c>
      <c r="B707">
        <v>253</v>
      </c>
      <c r="C707" s="3">
        <v>41000</v>
      </c>
      <c r="D707" s="1">
        <v>114</v>
      </c>
      <c r="E707" s="1">
        <v>46</v>
      </c>
      <c r="F707" s="1">
        <v>68</v>
      </c>
      <c r="G707" s="1">
        <v>38</v>
      </c>
      <c r="H707" s="1">
        <v>30</v>
      </c>
      <c r="I707" s="1">
        <v>14</v>
      </c>
      <c r="J707" s="1">
        <v>388</v>
      </c>
      <c r="K707" s="1">
        <v>70</v>
      </c>
      <c r="L707" s="1">
        <v>30</v>
      </c>
      <c r="M707" s="1">
        <v>40</v>
      </c>
      <c r="N707" s="1">
        <v>20</v>
      </c>
    </row>
    <row r="708" spans="1:14" ht="14.25" customHeight="1" x14ac:dyDescent="0.2">
      <c r="A708">
        <v>13</v>
      </c>
      <c r="B708">
        <v>253</v>
      </c>
      <c r="C708" s="3">
        <v>41000</v>
      </c>
      <c r="D708" s="1">
        <v>150</v>
      </c>
      <c r="E708" s="1">
        <v>63</v>
      </c>
      <c r="F708" s="1">
        <v>87</v>
      </c>
      <c r="G708" s="1">
        <v>87</v>
      </c>
      <c r="H708" s="1">
        <v>0</v>
      </c>
      <c r="I708" s="1">
        <v>57</v>
      </c>
      <c r="J708" s="1">
        <v>521</v>
      </c>
      <c r="K708" s="1">
        <v>100</v>
      </c>
      <c r="L708" s="1">
        <v>40</v>
      </c>
      <c r="M708" s="1">
        <v>60</v>
      </c>
      <c r="N708" s="1">
        <v>10</v>
      </c>
    </row>
    <row r="709" spans="1:14" ht="14.25" customHeight="1" x14ac:dyDescent="0.2">
      <c r="A709">
        <v>3</v>
      </c>
      <c r="B709">
        <v>206</v>
      </c>
      <c r="C709" s="3">
        <v>41000</v>
      </c>
      <c r="D709" s="1">
        <v>227</v>
      </c>
      <c r="E709" s="1">
        <v>95</v>
      </c>
      <c r="F709" s="1">
        <v>132</v>
      </c>
      <c r="G709" s="1">
        <v>115</v>
      </c>
      <c r="H709" s="1">
        <v>17</v>
      </c>
      <c r="I709" s="1">
        <v>86</v>
      </c>
      <c r="J709" s="1">
        <v>554</v>
      </c>
      <c r="K709" s="1">
        <v>280</v>
      </c>
      <c r="L709" s="1">
        <v>110</v>
      </c>
      <c r="M709" s="1">
        <v>170</v>
      </c>
      <c r="N709" s="1">
        <v>70</v>
      </c>
    </row>
    <row r="710" spans="1:14" ht="14.25" customHeight="1" x14ac:dyDescent="0.2">
      <c r="A710">
        <v>1</v>
      </c>
      <c r="B710">
        <v>720</v>
      </c>
      <c r="C710" s="3">
        <v>41030</v>
      </c>
      <c r="D710" s="1">
        <v>256</v>
      </c>
      <c r="E710" s="1">
        <v>104</v>
      </c>
      <c r="F710" s="1">
        <v>152</v>
      </c>
      <c r="G710" s="1">
        <v>41</v>
      </c>
      <c r="H710" s="1">
        <v>111</v>
      </c>
      <c r="I710" s="1">
        <v>29</v>
      </c>
      <c r="J710" s="1">
        <v>821</v>
      </c>
      <c r="K710" s="1">
        <v>260</v>
      </c>
      <c r="L710" s="1">
        <v>110</v>
      </c>
      <c r="M710" s="1">
        <v>150</v>
      </c>
      <c r="N710" s="1">
        <v>120</v>
      </c>
    </row>
    <row r="711" spans="1:14" ht="14.25" customHeight="1" x14ac:dyDescent="0.2">
      <c r="A711">
        <v>2</v>
      </c>
      <c r="B711">
        <v>303</v>
      </c>
      <c r="C711" s="3">
        <v>41030</v>
      </c>
      <c r="D711" s="1">
        <v>190</v>
      </c>
      <c r="E711" s="1">
        <v>83</v>
      </c>
      <c r="F711" s="1">
        <v>107</v>
      </c>
      <c r="G711" s="1">
        <v>39</v>
      </c>
      <c r="H711" s="1">
        <v>68</v>
      </c>
      <c r="I711" s="1">
        <v>27</v>
      </c>
      <c r="J711" s="1">
        <v>584</v>
      </c>
      <c r="K711" s="1">
        <v>190</v>
      </c>
      <c r="L711" s="1">
        <v>80</v>
      </c>
      <c r="M711" s="1">
        <v>110</v>
      </c>
      <c r="N711" s="1">
        <v>80</v>
      </c>
    </row>
    <row r="712" spans="1:14" ht="14.25" customHeight="1" x14ac:dyDescent="0.2">
      <c r="A712">
        <v>11</v>
      </c>
      <c r="B712">
        <v>720</v>
      </c>
      <c r="C712" s="3">
        <v>41030</v>
      </c>
      <c r="D712" s="1">
        <v>118</v>
      </c>
      <c r="E712" s="1">
        <v>53</v>
      </c>
      <c r="F712" s="1">
        <v>65</v>
      </c>
      <c r="G712" s="1">
        <v>53</v>
      </c>
      <c r="H712" s="1">
        <v>12</v>
      </c>
      <c r="I712" s="1">
        <v>20</v>
      </c>
      <c r="J712" s="1">
        <v>361</v>
      </c>
      <c r="K712" s="1">
        <v>100</v>
      </c>
      <c r="L712" s="1">
        <v>40</v>
      </c>
      <c r="M712" s="1">
        <v>60</v>
      </c>
      <c r="N712" s="1">
        <v>20</v>
      </c>
    </row>
    <row r="713" spans="1:14" ht="14.25" customHeight="1" x14ac:dyDescent="0.2">
      <c r="A713">
        <v>12</v>
      </c>
      <c r="B713">
        <v>303</v>
      </c>
      <c r="C713" s="3">
        <v>41030</v>
      </c>
      <c r="D713" s="1">
        <v>122</v>
      </c>
      <c r="E713" s="1">
        <v>56</v>
      </c>
      <c r="F713" s="1">
        <v>66</v>
      </c>
      <c r="G713" s="1">
        <v>39</v>
      </c>
      <c r="H713" s="1">
        <v>27</v>
      </c>
      <c r="I713" s="1">
        <v>17</v>
      </c>
      <c r="J713" s="1">
        <v>992</v>
      </c>
      <c r="K713" s="1">
        <v>100</v>
      </c>
      <c r="L713" s="1">
        <v>40</v>
      </c>
      <c r="M713" s="1">
        <v>60</v>
      </c>
      <c r="N713" s="1">
        <v>30</v>
      </c>
    </row>
    <row r="714" spans="1:14" ht="14.25" customHeight="1" x14ac:dyDescent="0.2">
      <c r="A714">
        <v>13</v>
      </c>
      <c r="B714">
        <v>719</v>
      </c>
      <c r="C714" s="3">
        <v>41030</v>
      </c>
      <c r="D714" s="1">
        <v>99</v>
      </c>
      <c r="E714" s="1">
        <v>43</v>
      </c>
      <c r="F714" s="1">
        <v>56</v>
      </c>
      <c r="G714" s="1">
        <v>26</v>
      </c>
      <c r="H714" s="1">
        <v>30</v>
      </c>
      <c r="I714" s="1">
        <v>14</v>
      </c>
      <c r="J714" s="1">
        <v>602</v>
      </c>
      <c r="K714" s="1">
        <v>80</v>
      </c>
      <c r="L714" s="1">
        <v>30</v>
      </c>
      <c r="M714" s="1">
        <v>50</v>
      </c>
      <c r="N714" s="1">
        <v>30</v>
      </c>
    </row>
    <row r="715" spans="1:14" ht="14.25" customHeight="1" x14ac:dyDescent="0.2">
      <c r="A715">
        <v>5</v>
      </c>
      <c r="B715">
        <v>303</v>
      </c>
      <c r="C715" s="3">
        <v>41030</v>
      </c>
      <c r="D715" s="1">
        <v>210</v>
      </c>
      <c r="E715" s="1">
        <v>86</v>
      </c>
      <c r="F715" s="1">
        <v>124</v>
      </c>
      <c r="G715" s="1">
        <v>36</v>
      </c>
      <c r="H715" s="1">
        <v>88</v>
      </c>
      <c r="I715" s="1">
        <v>24</v>
      </c>
      <c r="J715" s="1">
        <v>499</v>
      </c>
      <c r="K715" s="1">
        <v>240</v>
      </c>
      <c r="L715" s="1">
        <v>90</v>
      </c>
      <c r="M715" s="1">
        <v>150</v>
      </c>
      <c r="N715" s="1">
        <v>120</v>
      </c>
    </row>
    <row r="716" spans="1:14" ht="14.25" customHeight="1" x14ac:dyDescent="0.2">
      <c r="A716">
        <v>6</v>
      </c>
      <c r="B716">
        <v>303</v>
      </c>
      <c r="C716" s="3">
        <v>41030</v>
      </c>
      <c r="D716" s="1">
        <v>160</v>
      </c>
      <c r="E716" s="1">
        <v>64</v>
      </c>
      <c r="F716" s="1">
        <v>96</v>
      </c>
      <c r="G716" s="1">
        <v>52</v>
      </c>
      <c r="H716" s="1">
        <v>44</v>
      </c>
      <c r="I716" s="1">
        <v>21</v>
      </c>
      <c r="J716" s="1">
        <v>593</v>
      </c>
      <c r="K716" s="1">
        <v>180</v>
      </c>
      <c r="L716" s="1">
        <v>70</v>
      </c>
      <c r="M716" s="1">
        <v>110</v>
      </c>
      <c r="N716" s="1">
        <v>60</v>
      </c>
    </row>
    <row r="717" spans="1:14" ht="14.25" customHeight="1" x14ac:dyDescent="0.2">
      <c r="A717">
        <v>3</v>
      </c>
      <c r="B717">
        <v>720</v>
      </c>
      <c r="C717" s="3">
        <v>41030</v>
      </c>
      <c r="D717" s="1">
        <v>256</v>
      </c>
      <c r="E717" s="1">
        <v>104</v>
      </c>
      <c r="F717" s="1">
        <v>152</v>
      </c>
      <c r="G717" s="1">
        <v>40</v>
      </c>
      <c r="H717" s="1">
        <v>112</v>
      </c>
      <c r="I717" s="1">
        <v>29</v>
      </c>
      <c r="J717" s="1">
        <v>871</v>
      </c>
      <c r="K717" s="1">
        <v>260</v>
      </c>
      <c r="L717" s="1">
        <v>110</v>
      </c>
      <c r="M717" s="1">
        <v>150</v>
      </c>
      <c r="N717" s="1">
        <v>120</v>
      </c>
    </row>
    <row r="718" spans="1:14" ht="14.25" customHeight="1" x14ac:dyDescent="0.2">
      <c r="A718">
        <v>8</v>
      </c>
      <c r="B718">
        <v>970</v>
      </c>
      <c r="C718" s="3">
        <v>41030</v>
      </c>
      <c r="D718" s="1">
        <v>298</v>
      </c>
      <c r="E718" s="1">
        <v>149</v>
      </c>
      <c r="F718" s="1">
        <v>149</v>
      </c>
      <c r="G718" s="1">
        <v>66</v>
      </c>
      <c r="H718" s="1">
        <v>83</v>
      </c>
      <c r="I718" s="1">
        <v>41</v>
      </c>
      <c r="J718" s="1">
        <v>1156</v>
      </c>
      <c r="K718" s="1">
        <v>260</v>
      </c>
      <c r="L718" s="1">
        <v>120</v>
      </c>
      <c r="M718" s="1">
        <v>140</v>
      </c>
      <c r="N718" s="1">
        <v>90</v>
      </c>
    </row>
    <row r="719" spans="1:14" ht="14.25" customHeight="1" x14ac:dyDescent="0.2">
      <c r="A719">
        <v>9</v>
      </c>
      <c r="B719">
        <v>720</v>
      </c>
      <c r="C719" s="3">
        <v>41030</v>
      </c>
      <c r="D719" s="1">
        <v>128</v>
      </c>
      <c r="E719" s="1">
        <v>53</v>
      </c>
      <c r="F719" s="1">
        <v>75</v>
      </c>
      <c r="G719" s="1">
        <v>78</v>
      </c>
      <c r="H719" s="1">
        <v>-3</v>
      </c>
      <c r="I719" s="1">
        <v>48</v>
      </c>
      <c r="J719" s="1">
        <v>458</v>
      </c>
      <c r="K719" s="1">
        <v>110</v>
      </c>
      <c r="L719" s="1">
        <v>40</v>
      </c>
      <c r="M719" s="1">
        <v>70</v>
      </c>
      <c r="N719" s="1">
        <v>10</v>
      </c>
    </row>
    <row r="720" spans="1:14" ht="14.25" customHeight="1" x14ac:dyDescent="0.2">
      <c r="A720">
        <v>10</v>
      </c>
      <c r="B720">
        <v>719</v>
      </c>
      <c r="C720" s="3">
        <v>41030</v>
      </c>
      <c r="D720" s="1">
        <v>123</v>
      </c>
      <c r="E720" s="1">
        <v>52</v>
      </c>
      <c r="F720" s="1">
        <v>71</v>
      </c>
      <c r="G720" s="1">
        <v>45</v>
      </c>
      <c r="H720" s="1">
        <v>26</v>
      </c>
      <c r="I720" s="1">
        <v>17</v>
      </c>
      <c r="J720" s="1">
        <v>361</v>
      </c>
      <c r="K720" s="1">
        <v>100</v>
      </c>
      <c r="L720" s="1">
        <v>40</v>
      </c>
      <c r="M720" s="1">
        <v>60</v>
      </c>
      <c r="N720" s="1">
        <v>30</v>
      </c>
    </row>
    <row r="721" spans="1:14" ht="14.25" customHeight="1" x14ac:dyDescent="0.2">
      <c r="A721">
        <v>2</v>
      </c>
      <c r="B721">
        <v>630</v>
      </c>
      <c r="C721" s="3">
        <v>41030</v>
      </c>
      <c r="D721" s="1">
        <v>465</v>
      </c>
      <c r="E721" s="1">
        <v>195</v>
      </c>
      <c r="F721" s="1">
        <v>270</v>
      </c>
      <c r="G721" s="1">
        <v>109</v>
      </c>
      <c r="H721" s="1">
        <v>161</v>
      </c>
      <c r="I721" s="1">
        <v>64</v>
      </c>
      <c r="J721" s="1">
        <v>956</v>
      </c>
      <c r="K721" s="1">
        <v>480</v>
      </c>
      <c r="L721" s="1">
        <v>200</v>
      </c>
      <c r="M721" s="1">
        <v>280</v>
      </c>
      <c r="N721" s="1">
        <v>180</v>
      </c>
    </row>
    <row r="722" spans="1:14" ht="14.25" customHeight="1" x14ac:dyDescent="0.2">
      <c r="A722">
        <v>11</v>
      </c>
      <c r="B722">
        <v>847</v>
      </c>
      <c r="C722" s="3">
        <v>41030</v>
      </c>
      <c r="D722" s="1">
        <v>210</v>
      </c>
      <c r="E722" s="1">
        <v>86</v>
      </c>
      <c r="F722" s="1">
        <v>124</v>
      </c>
      <c r="G722" s="1">
        <v>36</v>
      </c>
      <c r="H722" s="1">
        <v>88</v>
      </c>
      <c r="I722" s="1">
        <v>24</v>
      </c>
      <c r="J722" s="1">
        <v>499</v>
      </c>
      <c r="K722" s="1">
        <v>180</v>
      </c>
      <c r="L722" s="1">
        <v>70</v>
      </c>
      <c r="M722" s="1">
        <v>110</v>
      </c>
      <c r="N722" s="1">
        <v>80</v>
      </c>
    </row>
    <row r="723" spans="1:14" ht="14.25" customHeight="1" x14ac:dyDescent="0.2">
      <c r="A723">
        <v>12</v>
      </c>
      <c r="B723">
        <v>815</v>
      </c>
      <c r="C723" s="3">
        <v>41030</v>
      </c>
      <c r="D723" s="1">
        <v>160</v>
      </c>
      <c r="E723" s="1">
        <v>64</v>
      </c>
      <c r="F723" s="1">
        <v>96</v>
      </c>
      <c r="G723" s="1">
        <v>52</v>
      </c>
      <c r="H723" s="1">
        <v>44</v>
      </c>
      <c r="I723" s="1">
        <v>21</v>
      </c>
      <c r="J723" s="1">
        <v>593</v>
      </c>
      <c r="K723" s="1">
        <v>140</v>
      </c>
      <c r="L723" s="1">
        <v>50</v>
      </c>
      <c r="M723" s="1">
        <v>90</v>
      </c>
      <c r="N723" s="1">
        <v>50</v>
      </c>
    </row>
    <row r="724" spans="1:14" ht="14.25" customHeight="1" x14ac:dyDescent="0.2">
      <c r="A724">
        <v>5</v>
      </c>
      <c r="B724">
        <v>773</v>
      </c>
      <c r="C724" s="3">
        <v>41030</v>
      </c>
      <c r="D724" s="1">
        <v>612</v>
      </c>
      <c r="E724" s="1">
        <v>263</v>
      </c>
      <c r="F724" s="1">
        <v>349</v>
      </c>
      <c r="G724" s="1">
        <v>119</v>
      </c>
      <c r="H724" s="1">
        <v>230</v>
      </c>
      <c r="I724" s="1">
        <v>86</v>
      </c>
      <c r="J724" s="1">
        <v>1433</v>
      </c>
      <c r="K724" s="1">
        <v>720</v>
      </c>
      <c r="L724" s="1">
        <v>300</v>
      </c>
      <c r="M724" s="1">
        <v>420</v>
      </c>
      <c r="N724" s="1">
        <v>300</v>
      </c>
    </row>
    <row r="725" spans="1:14" ht="14.25" customHeight="1" x14ac:dyDescent="0.2">
      <c r="A725">
        <v>6</v>
      </c>
      <c r="B725">
        <v>630</v>
      </c>
      <c r="C725" s="3">
        <v>41030</v>
      </c>
      <c r="D725" s="1">
        <v>521</v>
      </c>
      <c r="E725" s="1">
        <v>260</v>
      </c>
      <c r="F725" s="1">
        <v>261</v>
      </c>
      <c r="G725" s="1">
        <v>96</v>
      </c>
      <c r="H725" s="1">
        <v>165</v>
      </c>
      <c r="I725" s="1">
        <v>72</v>
      </c>
      <c r="J725" s="1">
        <v>1559</v>
      </c>
      <c r="K725" s="1">
        <v>610</v>
      </c>
      <c r="L725" s="1">
        <v>300</v>
      </c>
      <c r="M725" s="1">
        <v>310</v>
      </c>
      <c r="N725" s="1">
        <v>210</v>
      </c>
    </row>
    <row r="726" spans="1:14" ht="14.25" customHeight="1" x14ac:dyDescent="0.2">
      <c r="A726">
        <v>3</v>
      </c>
      <c r="B726">
        <v>618</v>
      </c>
      <c r="C726" s="3">
        <v>41030</v>
      </c>
      <c r="D726" s="1">
        <v>312</v>
      </c>
      <c r="E726" s="1">
        <v>127</v>
      </c>
      <c r="F726" s="1">
        <v>185</v>
      </c>
      <c r="G726" s="1">
        <v>63</v>
      </c>
      <c r="H726" s="1">
        <v>122</v>
      </c>
      <c r="I726" s="1">
        <v>40</v>
      </c>
      <c r="J726" s="1">
        <v>671</v>
      </c>
      <c r="K726" s="1">
        <v>320</v>
      </c>
      <c r="L726" s="1">
        <v>130</v>
      </c>
      <c r="M726" s="1">
        <v>190</v>
      </c>
      <c r="N726" s="1">
        <v>140</v>
      </c>
    </row>
    <row r="727" spans="1:14" ht="14.25" customHeight="1" x14ac:dyDescent="0.2">
      <c r="A727">
        <v>8</v>
      </c>
      <c r="B727">
        <v>773</v>
      </c>
      <c r="C727" s="3">
        <v>41030</v>
      </c>
      <c r="D727" s="1">
        <v>256</v>
      </c>
      <c r="E727" s="1">
        <v>104</v>
      </c>
      <c r="F727" s="1">
        <v>152</v>
      </c>
      <c r="G727" s="1">
        <v>40</v>
      </c>
      <c r="H727" s="1">
        <v>112</v>
      </c>
      <c r="I727" s="1">
        <v>29</v>
      </c>
      <c r="J727" s="1">
        <v>821</v>
      </c>
      <c r="K727" s="1">
        <v>220</v>
      </c>
      <c r="L727" s="1">
        <v>80</v>
      </c>
      <c r="M727" s="1">
        <v>140</v>
      </c>
      <c r="N727" s="1">
        <v>120</v>
      </c>
    </row>
    <row r="728" spans="1:14" ht="14.25" customHeight="1" x14ac:dyDescent="0.2">
      <c r="A728">
        <v>9</v>
      </c>
      <c r="B728">
        <v>217</v>
      </c>
      <c r="C728" s="3">
        <v>41030</v>
      </c>
      <c r="D728" s="1">
        <v>190</v>
      </c>
      <c r="E728" s="1">
        <v>83</v>
      </c>
      <c r="F728" s="1">
        <v>107</v>
      </c>
      <c r="G728" s="1">
        <v>39</v>
      </c>
      <c r="H728" s="1">
        <v>68</v>
      </c>
      <c r="I728" s="1">
        <v>27</v>
      </c>
      <c r="J728" s="1">
        <v>584</v>
      </c>
      <c r="K728" s="1">
        <v>160</v>
      </c>
      <c r="L728" s="1">
        <v>70</v>
      </c>
      <c r="M728" s="1">
        <v>90</v>
      </c>
      <c r="N728" s="1">
        <v>60</v>
      </c>
    </row>
    <row r="729" spans="1:14" ht="14.25" customHeight="1" x14ac:dyDescent="0.2">
      <c r="A729">
        <v>10</v>
      </c>
      <c r="B729">
        <v>773</v>
      </c>
      <c r="C729" s="3">
        <v>41030</v>
      </c>
      <c r="D729" s="1">
        <v>256</v>
      </c>
      <c r="E729" s="1">
        <v>104</v>
      </c>
      <c r="F729" s="1">
        <v>152</v>
      </c>
      <c r="G729" s="1">
        <v>40</v>
      </c>
      <c r="H729" s="1">
        <v>112</v>
      </c>
      <c r="I729" s="1">
        <v>29</v>
      </c>
      <c r="J729" s="1">
        <v>871</v>
      </c>
      <c r="K729" s="1">
        <v>220</v>
      </c>
      <c r="L729" s="1">
        <v>80</v>
      </c>
      <c r="M729" s="1">
        <v>140</v>
      </c>
      <c r="N729" s="1">
        <v>120</v>
      </c>
    </row>
    <row r="730" spans="1:14" ht="14.25" customHeight="1" x14ac:dyDescent="0.2">
      <c r="A730">
        <v>1</v>
      </c>
      <c r="B730">
        <v>712</v>
      </c>
      <c r="C730" s="3">
        <v>41030</v>
      </c>
      <c r="D730" s="1">
        <v>49</v>
      </c>
      <c r="E730" s="1">
        <v>20</v>
      </c>
      <c r="F730" s="1">
        <v>29</v>
      </c>
      <c r="G730" s="1">
        <v>17</v>
      </c>
      <c r="H730" s="1">
        <v>12</v>
      </c>
      <c r="I730" s="1">
        <v>5</v>
      </c>
      <c r="J730" s="1">
        <v>829</v>
      </c>
      <c r="K730" s="1">
        <v>50</v>
      </c>
      <c r="L730" s="1">
        <v>20</v>
      </c>
      <c r="M730" s="1">
        <v>30</v>
      </c>
      <c r="N730" s="1">
        <v>20</v>
      </c>
    </row>
    <row r="731" spans="1:14" ht="14.25" customHeight="1" x14ac:dyDescent="0.2">
      <c r="A731">
        <v>11</v>
      </c>
      <c r="B731">
        <v>712</v>
      </c>
      <c r="C731" s="3">
        <v>41030</v>
      </c>
      <c r="D731" s="1">
        <v>521</v>
      </c>
      <c r="E731" s="1">
        <v>260</v>
      </c>
      <c r="F731" s="1">
        <v>261</v>
      </c>
      <c r="G731" s="1">
        <v>96</v>
      </c>
      <c r="H731" s="1">
        <v>165</v>
      </c>
      <c r="I731" s="1">
        <v>72</v>
      </c>
      <c r="J731" s="1">
        <v>1559</v>
      </c>
      <c r="K731" s="1">
        <v>450</v>
      </c>
      <c r="L731" s="1">
        <v>220</v>
      </c>
      <c r="M731" s="1">
        <v>230</v>
      </c>
      <c r="N731" s="1">
        <v>150</v>
      </c>
    </row>
    <row r="732" spans="1:14" ht="14.25" customHeight="1" x14ac:dyDescent="0.2">
      <c r="A732">
        <v>12</v>
      </c>
      <c r="B732">
        <v>563</v>
      </c>
      <c r="C732" s="3">
        <v>41030</v>
      </c>
      <c r="D732" s="1">
        <v>589</v>
      </c>
      <c r="E732" s="1">
        <v>265</v>
      </c>
      <c r="F732" s="1">
        <v>324</v>
      </c>
      <c r="G732" s="1">
        <v>134</v>
      </c>
      <c r="H732" s="1">
        <v>190</v>
      </c>
      <c r="I732" s="1">
        <v>100</v>
      </c>
      <c r="J732" s="1">
        <v>1538</v>
      </c>
      <c r="K732" s="1">
        <v>510</v>
      </c>
      <c r="L732" s="1">
        <v>220</v>
      </c>
      <c r="M732" s="1">
        <v>290</v>
      </c>
      <c r="N732" s="1">
        <v>170</v>
      </c>
    </row>
    <row r="733" spans="1:14" ht="14.25" customHeight="1" x14ac:dyDescent="0.2">
      <c r="A733">
        <v>5</v>
      </c>
      <c r="B733">
        <v>319</v>
      </c>
      <c r="C733" s="3">
        <v>41030</v>
      </c>
      <c r="D733" s="1">
        <v>49</v>
      </c>
      <c r="E733" s="1">
        <v>20</v>
      </c>
      <c r="F733" s="1">
        <v>29</v>
      </c>
      <c r="G733" s="1">
        <v>17</v>
      </c>
      <c r="H733" s="1">
        <v>12</v>
      </c>
      <c r="I733" s="1">
        <v>5</v>
      </c>
      <c r="J733" s="1">
        <v>784</v>
      </c>
      <c r="K733" s="1">
        <v>50</v>
      </c>
      <c r="L733" s="1">
        <v>20</v>
      </c>
      <c r="M733" s="1">
        <v>30</v>
      </c>
      <c r="N733" s="1">
        <v>20</v>
      </c>
    </row>
    <row r="734" spans="1:14" ht="14.25" customHeight="1" x14ac:dyDescent="0.2">
      <c r="A734">
        <v>6</v>
      </c>
      <c r="B734">
        <v>515</v>
      </c>
      <c r="C734" s="3">
        <v>41030</v>
      </c>
      <c r="D734" s="1">
        <v>43</v>
      </c>
      <c r="E734" s="1">
        <v>0</v>
      </c>
      <c r="F734" s="1">
        <v>43</v>
      </c>
      <c r="G734" s="1">
        <v>12</v>
      </c>
      <c r="H734" s="1">
        <v>31</v>
      </c>
      <c r="I734" s="1">
        <v>0</v>
      </c>
      <c r="J734" s="1">
        <v>645</v>
      </c>
      <c r="K734" s="1">
        <v>50</v>
      </c>
      <c r="L734" s="1">
        <v>0</v>
      </c>
      <c r="M734" s="1">
        <v>50</v>
      </c>
      <c r="N734" s="1">
        <v>40</v>
      </c>
    </row>
    <row r="735" spans="1:14" ht="14.25" customHeight="1" x14ac:dyDescent="0.2">
      <c r="A735">
        <v>2</v>
      </c>
      <c r="B735">
        <v>515</v>
      </c>
      <c r="C735" s="3">
        <v>41030</v>
      </c>
      <c r="D735" s="1">
        <v>68</v>
      </c>
      <c r="E735" s="1">
        <v>31</v>
      </c>
      <c r="F735" s="1">
        <v>37</v>
      </c>
      <c r="G735" s="1">
        <v>30</v>
      </c>
      <c r="H735" s="1">
        <v>7</v>
      </c>
      <c r="I735" s="1">
        <v>9</v>
      </c>
      <c r="J735" s="1">
        <v>976</v>
      </c>
      <c r="K735" s="1">
        <v>70</v>
      </c>
      <c r="L735" s="1">
        <v>30</v>
      </c>
      <c r="M735" s="1">
        <v>40</v>
      </c>
      <c r="N735" s="1">
        <v>20</v>
      </c>
    </row>
    <row r="736" spans="1:14" ht="14.25" customHeight="1" x14ac:dyDescent="0.2">
      <c r="A736">
        <v>3</v>
      </c>
      <c r="B736">
        <v>515</v>
      </c>
      <c r="C736" s="3">
        <v>41030</v>
      </c>
      <c r="D736" s="1">
        <v>52</v>
      </c>
      <c r="E736" s="1">
        <v>22</v>
      </c>
      <c r="F736" s="1">
        <v>30</v>
      </c>
      <c r="G736" s="1">
        <v>19</v>
      </c>
      <c r="H736" s="1">
        <v>11</v>
      </c>
      <c r="I736" s="1">
        <v>7</v>
      </c>
      <c r="J736" s="1">
        <v>611</v>
      </c>
      <c r="K736" s="1">
        <v>50</v>
      </c>
      <c r="L736" s="1">
        <v>20</v>
      </c>
      <c r="M736" s="1">
        <v>30</v>
      </c>
      <c r="N736" s="1">
        <v>20</v>
      </c>
    </row>
    <row r="737" spans="1:14" ht="14.25" customHeight="1" x14ac:dyDescent="0.2">
      <c r="A737">
        <v>8</v>
      </c>
      <c r="B737">
        <v>563</v>
      </c>
      <c r="C737" s="3">
        <v>41030</v>
      </c>
      <c r="D737" s="1">
        <v>612</v>
      </c>
      <c r="E737" s="1">
        <v>263</v>
      </c>
      <c r="F737" s="1">
        <v>349</v>
      </c>
      <c r="G737" s="1">
        <v>118</v>
      </c>
      <c r="H737" s="1">
        <v>231</v>
      </c>
      <c r="I737" s="1">
        <v>86</v>
      </c>
      <c r="J737" s="1">
        <v>1433</v>
      </c>
      <c r="K737" s="1">
        <v>530</v>
      </c>
      <c r="L737" s="1">
        <v>220</v>
      </c>
      <c r="M737" s="1">
        <v>310</v>
      </c>
      <c r="N737" s="1">
        <v>220</v>
      </c>
    </row>
    <row r="738" spans="1:14" ht="14.25" customHeight="1" x14ac:dyDescent="0.2">
      <c r="A738">
        <v>9</v>
      </c>
      <c r="B738">
        <v>515</v>
      </c>
      <c r="C738" s="3">
        <v>41030</v>
      </c>
      <c r="D738" s="1">
        <v>312</v>
      </c>
      <c r="E738" s="1">
        <v>127</v>
      </c>
      <c r="F738" s="1">
        <v>185</v>
      </c>
      <c r="G738" s="1">
        <v>63</v>
      </c>
      <c r="H738" s="1">
        <v>122</v>
      </c>
      <c r="I738" s="1">
        <v>40</v>
      </c>
      <c r="J738" s="1">
        <v>671</v>
      </c>
      <c r="K738" s="1">
        <v>270</v>
      </c>
      <c r="L738" s="1">
        <v>100</v>
      </c>
      <c r="M738" s="1">
        <v>170</v>
      </c>
      <c r="N738" s="1">
        <v>130</v>
      </c>
    </row>
    <row r="739" spans="1:14" ht="14.25" customHeight="1" x14ac:dyDescent="0.2">
      <c r="A739">
        <v>11</v>
      </c>
      <c r="B739">
        <v>314</v>
      </c>
      <c r="C739" s="3">
        <v>41030</v>
      </c>
      <c r="D739" s="1">
        <v>92</v>
      </c>
      <c r="E739" s="1">
        <v>39</v>
      </c>
      <c r="F739" s="1">
        <v>53</v>
      </c>
      <c r="G739" s="1">
        <v>39</v>
      </c>
      <c r="H739" s="1">
        <v>14</v>
      </c>
      <c r="I739" s="1">
        <v>12</v>
      </c>
      <c r="J739" s="1">
        <v>212</v>
      </c>
      <c r="K739" s="1">
        <v>80</v>
      </c>
      <c r="L739" s="1">
        <v>30</v>
      </c>
      <c r="M739" s="1">
        <v>50</v>
      </c>
      <c r="N739" s="1">
        <v>20</v>
      </c>
    </row>
    <row r="740" spans="1:14" ht="14.25" customHeight="1" x14ac:dyDescent="0.2">
      <c r="A740">
        <v>12</v>
      </c>
      <c r="B740">
        <v>314</v>
      </c>
      <c r="C740" s="3">
        <v>41030</v>
      </c>
      <c r="D740" s="1">
        <v>76</v>
      </c>
      <c r="E740" s="1">
        <v>34</v>
      </c>
      <c r="F740" s="1">
        <v>42</v>
      </c>
      <c r="G740" s="1">
        <v>46</v>
      </c>
      <c r="H740" s="1">
        <v>-4</v>
      </c>
      <c r="I740" s="1">
        <v>12</v>
      </c>
      <c r="J740" s="1">
        <v>182</v>
      </c>
      <c r="K740" s="1">
        <v>60</v>
      </c>
      <c r="L740" s="1">
        <v>20</v>
      </c>
      <c r="M740" s="1">
        <v>40</v>
      </c>
      <c r="N740" s="1">
        <v>0</v>
      </c>
    </row>
    <row r="741" spans="1:14" ht="14.25" customHeight="1" x14ac:dyDescent="0.2">
      <c r="A741">
        <v>13</v>
      </c>
      <c r="B741">
        <v>573</v>
      </c>
      <c r="C741" s="3">
        <v>41030</v>
      </c>
      <c r="D741" s="1">
        <v>81</v>
      </c>
      <c r="E741" s="1">
        <v>36</v>
      </c>
      <c r="F741" s="1">
        <v>45</v>
      </c>
      <c r="G741" s="1">
        <v>47</v>
      </c>
      <c r="H741" s="1">
        <v>-2</v>
      </c>
      <c r="I741" s="1">
        <v>13</v>
      </c>
      <c r="J741" s="1">
        <v>212</v>
      </c>
      <c r="K741" s="1">
        <v>70</v>
      </c>
      <c r="L741" s="1">
        <v>30</v>
      </c>
      <c r="M741" s="1">
        <v>40</v>
      </c>
      <c r="N741" s="1">
        <v>0</v>
      </c>
    </row>
    <row r="742" spans="1:14" ht="14.25" customHeight="1" x14ac:dyDescent="0.2">
      <c r="A742">
        <v>5</v>
      </c>
      <c r="B742">
        <v>636</v>
      </c>
      <c r="C742" s="3">
        <v>41030</v>
      </c>
      <c r="D742" s="1">
        <v>109</v>
      </c>
      <c r="E742" s="1">
        <v>44</v>
      </c>
      <c r="F742" s="1">
        <v>65</v>
      </c>
      <c r="G742" s="1">
        <v>24</v>
      </c>
      <c r="H742" s="1">
        <v>41</v>
      </c>
      <c r="I742" s="1">
        <v>12</v>
      </c>
      <c r="J742" s="1">
        <v>844</v>
      </c>
      <c r="K742" s="1">
        <v>120</v>
      </c>
      <c r="L742" s="1">
        <v>50</v>
      </c>
      <c r="M742" s="1">
        <v>70</v>
      </c>
      <c r="N742" s="1">
        <v>50</v>
      </c>
    </row>
    <row r="743" spans="1:14" ht="14.25" customHeight="1" x14ac:dyDescent="0.2">
      <c r="A743">
        <v>6</v>
      </c>
      <c r="B743">
        <v>816</v>
      </c>
      <c r="C743" s="3">
        <v>41030</v>
      </c>
      <c r="D743" s="1">
        <v>97</v>
      </c>
      <c r="E743" s="1">
        <v>39</v>
      </c>
      <c r="F743" s="1">
        <v>58</v>
      </c>
      <c r="G743" s="1">
        <v>22</v>
      </c>
      <c r="H743" s="1">
        <v>36</v>
      </c>
      <c r="I743" s="1">
        <v>10</v>
      </c>
      <c r="J743" s="1">
        <v>799</v>
      </c>
      <c r="K743" s="1">
        <v>110</v>
      </c>
      <c r="L743" s="1">
        <v>40</v>
      </c>
      <c r="M743" s="1">
        <v>70</v>
      </c>
      <c r="N743" s="1">
        <v>50</v>
      </c>
    </row>
    <row r="744" spans="1:14" ht="14.25" customHeight="1" x14ac:dyDescent="0.2">
      <c r="A744">
        <v>2</v>
      </c>
      <c r="B744">
        <v>573</v>
      </c>
      <c r="C744" s="3">
        <v>41030</v>
      </c>
      <c r="D744" s="1">
        <v>173</v>
      </c>
      <c r="E744" s="1">
        <v>77</v>
      </c>
      <c r="F744" s="1">
        <v>96</v>
      </c>
      <c r="G744" s="1">
        <v>63</v>
      </c>
      <c r="H744" s="1">
        <v>33</v>
      </c>
      <c r="I744" s="1">
        <v>29</v>
      </c>
      <c r="J744" s="1">
        <v>529</v>
      </c>
      <c r="K744" s="1">
        <v>180</v>
      </c>
      <c r="L744" s="1">
        <v>80</v>
      </c>
      <c r="M744" s="1">
        <v>100</v>
      </c>
      <c r="N744" s="1">
        <v>50</v>
      </c>
    </row>
    <row r="745" spans="1:14" ht="14.25" customHeight="1" x14ac:dyDescent="0.2">
      <c r="A745">
        <v>3</v>
      </c>
      <c r="B745">
        <v>660</v>
      </c>
      <c r="C745" s="3">
        <v>41030</v>
      </c>
      <c r="D745" s="1">
        <v>148</v>
      </c>
      <c r="E745" s="1">
        <v>68</v>
      </c>
      <c r="F745" s="1">
        <v>80</v>
      </c>
      <c r="G745" s="1">
        <v>42</v>
      </c>
      <c r="H745" s="1">
        <v>38</v>
      </c>
      <c r="I745" s="1">
        <v>21</v>
      </c>
      <c r="J745" s="1">
        <v>998</v>
      </c>
      <c r="K745" s="1">
        <v>150</v>
      </c>
      <c r="L745" s="1">
        <v>70</v>
      </c>
      <c r="M745" s="1">
        <v>80</v>
      </c>
      <c r="N745" s="1">
        <v>40</v>
      </c>
    </row>
    <row r="746" spans="1:14" ht="14.25" customHeight="1" x14ac:dyDescent="0.2">
      <c r="A746">
        <v>8</v>
      </c>
      <c r="B746">
        <v>417</v>
      </c>
      <c r="C746" s="3">
        <v>41030</v>
      </c>
      <c r="D746" s="1">
        <v>104</v>
      </c>
      <c r="E746" s="1">
        <v>43</v>
      </c>
      <c r="F746" s="1">
        <v>61</v>
      </c>
      <c r="G746" s="1">
        <v>69</v>
      </c>
      <c r="H746" s="1">
        <v>-8</v>
      </c>
      <c r="I746" s="1">
        <v>39</v>
      </c>
      <c r="J746" s="1">
        <v>282</v>
      </c>
      <c r="K746" s="1">
        <v>90</v>
      </c>
      <c r="L746" s="1">
        <v>30</v>
      </c>
      <c r="M746" s="1">
        <v>60</v>
      </c>
      <c r="N746" s="1">
        <v>10</v>
      </c>
    </row>
    <row r="747" spans="1:14" ht="14.25" customHeight="1" x14ac:dyDescent="0.2">
      <c r="A747">
        <v>9</v>
      </c>
      <c r="B747">
        <v>660</v>
      </c>
      <c r="C747" s="3">
        <v>41030</v>
      </c>
      <c r="D747" s="1">
        <v>136</v>
      </c>
      <c r="E747" s="1">
        <v>98</v>
      </c>
      <c r="F747" s="1">
        <v>38</v>
      </c>
      <c r="G747" s="1">
        <v>53</v>
      </c>
      <c r="H747" s="1">
        <v>-15</v>
      </c>
      <c r="I747" s="1">
        <v>30</v>
      </c>
      <c r="J747" s="1">
        <v>973</v>
      </c>
      <c r="K747" s="1">
        <v>110</v>
      </c>
      <c r="L747" s="1">
        <v>80</v>
      </c>
      <c r="M747" s="1">
        <v>30</v>
      </c>
      <c r="N747" s="1">
        <v>0</v>
      </c>
    </row>
    <row r="748" spans="1:14" ht="14.25" customHeight="1" x14ac:dyDescent="0.2">
      <c r="A748">
        <v>11</v>
      </c>
      <c r="B748">
        <v>234</v>
      </c>
      <c r="C748" s="3">
        <v>41030</v>
      </c>
      <c r="D748" s="1">
        <v>235</v>
      </c>
      <c r="E748" s="1">
        <v>94</v>
      </c>
      <c r="F748" s="1">
        <v>141</v>
      </c>
      <c r="G748" s="1">
        <v>62</v>
      </c>
      <c r="H748" s="1">
        <v>79</v>
      </c>
      <c r="I748" s="1">
        <v>31</v>
      </c>
      <c r="J748" s="1">
        <v>697</v>
      </c>
      <c r="K748" s="1">
        <v>200</v>
      </c>
      <c r="L748" s="1">
        <v>80</v>
      </c>
      <c r="M748" s="1">
        <v>120</v>
      </c>
      <c r="N748" s="1">
        <v>70</v>
      </c>
    </row>
    <row r="749" spans="1:14" ht="14.25" customHeight="1" x14ac:dyDescent="0.2">
      <c r="A749">
        <v>12</v>
      </c>
      <c r="B749">
        <v>513</v>
      </c>
      <c r="C749" s="3">
        <v>41030</v>
      </c>
      <c r="D749" s="1">
        <v>273</v>
      </c>
      <c r="E749" s="1">
        <v>114</v>
      </c>
      <c r="F749" s="1">
        <v>159</v>
      </c>
      <c r="G749" s="1">
        <v>58</v>
      </c>
      <c r="H749" s="1">
        <v>101</v>
      </c>
      <c r="I749" s="1">
        <v>35</v>
      </c>
      <c r="J749" s="1">
        <v>555</v>
      </c>
      <c r="K749" s="1">
        <v>240</v>
      </c>
      <c r="L749" s="1">
        <v>90</v>
      </c>
      <c r="M749" s="1">
        <v>150</v>
      </c>
      <c r="N749" s="1">
        <v>100</v>
      </c>
    </row>
    <row r="750" spans="1:14" ht="14.25" customHeight="1" x14ac:dyDescent="0.2">
      <c r="A750">
        <v>5</v>
      </c>
      <c r="B750">
        <v>740</v>
      </c>
      <c r="C750" s="3">
        <v>41030</v>
      </c>
      <c r="D750" s="1">
        <v>298</v>
      </c>
      <c r="E750" s="1">
        <v>149</v>
      </c>
      <c r="F750" s="1">
        <v>149</v>
      </c>
      <c r="G750" s="1">
        <v>65</v>
      </c>
      <c r="H750" s="1">
        <v>84</v>
      </c>
      <c r="I750" s="1">
        <v>41</v>
      </c>
      <c r="J750" s="1">
        <v>1156</v>
      </c>
      <c r="K750" s="1">
        <v>350</v>
      </c>
      <c r="L750" s="1">
        <v>170</v>
      </c>
      <c r="M750" s="1">
        <v>180</v>
      </c>
      <c r="N750" s="1">
        <v>120</v>
      </c>
    </row>
    <row r="751" spans="1:14" ht="14.25" customHeight="1" x14ac:dyDescent="0.2">
      <c r="A751">
        <v>6</v>
      </c>
      <c r="B751">
        <v>740</v>
      </c>
      <c r="C751" s="3">
        <v>41030</v>
      </c>
      <c r="D751" s="1">
        <v>118</v>
      </c>
      <c r="E751" s="1">
        <v>53</v>
      </c>
      <c r="F751" s="1">
        <v>65</v>
      </c>
      <c r="G751" s="1">
        <v>54</v>
      </c>
      <c r="H751" s="1">
        <v>11</v>
      </c>
      <c r="I751" s="1">
        <v>20</v>
      </c>
      <c r="J751" s="1">
        <v>361</v>
      </c>
      <c r="K751" s="1">
        <v>130</v>
      </c>
      <c r="L751" s="1">
        <v>60</v>
      </c>
      <c r="M751" s="1">
        <v>70</v>
      </c>
      <c r="N751" s="1">
        <v>20</v>
      </c>
    </row>
    <row r="752" spans="1:14" ht="14.25" customHeight="1" x14ac:dyDescent="0.2">
      <c r="A752">
        <v>1</v>
      </c>
      <c r="B752">
        <v>330</v>
      </c>
      <c r="C752" s="3">
        <v>41030</v>
      </c>
      <c r="D752" s="1">
        <v>123</v>
      </c>
      <c r="E752" s="1">
        <v>52</v>
      </c>
      <c r="F752" s="1">
        <v>71</v>
      </c>
      <c r="G752" s="1">
        <v>44</v>
      </c>
      <c r="H752" s="1">
        <v>27</v>
      </c>
      <c r="I752" s="1">
        <v>17</v>
      </c>
      <c r="J752" s="1">
        <v>361</v>
      </c>
      <c r="K752" s="1">
        <v>120</v>
      </c>
      <c r="L752" s="1">
        <v>50</v>
      </c>
      <c r="M752" s="1">
        <v>70</v>
      </c>
      <c r="N752" s="1">
        <v>40</v>
      </c>
    </row>
    <row r="753" spans="1:14" ht="14.25" customHeight="1" x14ac:dyDescent="0.2">
      <c r="A753">
        <v>2</v>
      </c>
      <c r="B753">
        <v>513</v>
      </c>
      <c r="C753" s="3">
        <v>41030</v>
      </c>
      <c r="D753" s="1">
        <v>103</v>
      </c>
      <c r="E753" s="1">
        <v>42</v>
      </c>
      <c r="F753" s="1">
        <v>61</v>
      </c>
      <c r="G753" s="1">
        <v>37</v>
      </c>
      <c r="H753" s="1">
        <v>24</v>
      </c>
      <c r="I753" s="1">
        <v>13</v>
      </c>
      <c r="J753" s="1">
        <v>384</v>
      </c>
      <c r="K753" s="1">
        <v>100</v>
      </c>
      <c r="L753" s="1">
        <v>40</v>
      </c>
      <c r="M753" s="1">
        <v>60</v>
      </c>
      <c r="N753" s="1">
        <v>30</v>
      </c>
    </row>
    <row r="754" spans="1:14" ht="14.25" customHeight="1" x14ac:dyDescent="0.2">
      <c r="A754">
        <v>3</v>
      </c>
      <c r="B754">
        <v>440</v>
      </c>
      <c r="C754" s="3">
        <v>41030</v>
      </c>
      <c r="D754" s="1">
        <v>128</v>
      </c>
      <c r="E754" s="1">
        <v>53</v>
      </c>
      <c r="F754" s="1">
        <v>75</v>
      </c>
      <c r="G754" s="1">
        <v>77</v>
      </c>
      <c r="H754" s="1">
        <v>-2</v>
      </c>
      <c r="I754" s="1">
        <v>48</v>
      </c>
      <c r="J754" s="1">
        <v>458</v>
      </c>
      <c r="K754" s="1">
        <v>130</v>
      </c>
      <c r="L754" s="1">
        <v>50</v>
      </c>
      <c r="M754" s="1">
        <v>80</v>
      </c>
      <c r="N754" s="1">
        <v>20</v>
      </c>
    </row>
    <row r="755" spans="1:14" ht="14.25" customHeight="1" x14ac:dyDescent="0.2">
      <c r="A755">
        <v>8</v>
      </c>
      <c r="B755">
        <v>419</v>
      </c>
      <c r="C755" s="3">
        <v>41030</v>
      </c>
      <c r="D755" s="1">
        <v>49</v>
      </c>
      <c r="E755" s="1">
        <v>20</v>
      </c>
      <c r="F755" s="1">
        <v>29</v>
      </c>
      <c r="G755" s="1">
        <v>17</v>
      </c>
      <c r="H755" s="1">
        <v>12</v>
      </c>
      <c r="I755" s="1">
        <v>5</v>
      </c>
      <c r="J755" s="1">
        <v>464</v>
      </c>
      <c r="K755" s="1">
        <v>40</v>
      </c>
      <c r="L755" s="1">
        <v>10</v>
      </c>
      <c r="M755" s="1">
        <v>30</v>
      </c>
      <c r="N755" s="1">
        <v>30</v>
      </c>
    </row>
    <row r="756" spans="1:14" ht="14.25" customHeight="1" x14ac:dyDescent="0.2">
      <c r="A756">
        <v>9</v>
      </c>
      <c r="B756">
        <v>567</v>
      </c>
      <c r="C756" s="3">
        <v>41030</v>
      </c>
      <c r="D756" s="1">
        <v>71</v>
      </c>
      <c r="E756" s="1">
        <v>29</v>
      </c>
      <c r="F756" s="1">
        <v>42</v>
      </c>
      <c r="G756" s="1">
        <v>19</v>
      </c>
      <c r="H756" s="1">
        <v>23</v>
      </c>
      <c r="I756" s="1">
        <v>8</v>
      </c>
      <c r="J756" s="1">
        <v>835</v>
      </c>
      <c r="K756" s="1">
        <v>60</v>
      </c>
      <c r="L756" s="1">
        <v>20</v>
      </c>
      <c r="M756" s="1">
        <v>40</v>
      </c>
      <c r="N756" s="1">
        <v>40</v>
      </c>
    </row>
    <row r="757" spans="1:14" ht="14.25" customHeight="1" x14ac:dyDescent="0.2">
      <c r="A757">
        <v>11</v>
      </c>
      <c r="B757">
        <v>920</v>
      </c>
      <c r="C757" s="3">
        <v>41030</v>
      </c>
      <c r="D757" s="1">
        <v>110</v>
      </c>
      <c r="E757" s="1">
        <v>45</v>
      </c>
      <c r="F757" s="1">
        <v>65</v>
      </c>
      <c r="G757" s="1">
        <v>38</v>
      </c>
      <c r="H757" s="1">
        <v>27</v>
      </c>
      <c r="I757" s="1">
        <v>14</v>
      </c>
      <c r="J757" s="1">
        <v>410</v>
      </c>
      <c r="K757" s="1">
        <v>90</v>
      </c>
      <c r="L757" s="1">
        <v>30</v>
      </c>
      <c r="M757" s="1">
        <v>60</v>
      </c>
      <c r="N757" s="1">
        <v>30</v>
      </c>
    </row>
    <row r="758" spans="1:14" ht="14.25" customHeight="1" x14ac:dyDescent="0.2">
      <c r="A758">
        <v>12</v>
      </c>
      <c r="B758">
        <v>262</v>
      </c>
      <c r="C758" s="3">
        <v>41030</v>
      </c>
      <c r="D758" s="1">
        <v>154</v>
      </c>
      <c r="E758" s="1">
        <v>64</v>
      </c>
      <c r="F758" s="1">
        <v>90</v>
      </c>
      <c r="G758" s="1">
        <v>88</v>
      </c>
      <c r="H758" s="1">
        <v>2</v>
      </c>
      <c r="I758" s="1">
        <v>58</v>
      </c>
      <c r="J758" s="1">
        <v>551</v>
      </c>
      <c r="K758" s="1">
        <v>130</v>
      </c>
      <c r="L758" s="1">
        <v>50</v>
      </c>
      <c r="M758" s="1">
        <v>80</v>
      </c>
      <c r="N758" s="1">
        <v>10</v>
      </c>
    </row>
    <row r="759" spans="1:14" ht="14.25" customHeight="1" x14ac:dyDescent="0.2">
      <c r="A759">
        <v>5</v>
      </c>
      <c r="B759">
        <v>608</v>
      </c>
      <c r="C759" s="3">
        <v>41030</v>
      </c>
      <c r="D759" s="1">
        <v>170</v>
      </c>
      <c r="E759" s="1">
        <v>78</v>
      </c>
      <c r="F759" s="1">
        <v>92</v>
      </c>
      <c r="G759" s="1">
        <v>45</v>
      </c>
      <c r="H759" s="1">
        <v>47</v>
      </c>
      <c r="I759" s="1">
        <v>24</v>
      </c>
      <c r="J759" s="1">
        <v>995</v>
      </c>
      <c r="K759" s="1">
        <v>200</v>
      </c>
      <c r="L759" s="1">
        <v>90</v>
      </c>
      <c r="M759" s="1">
        <v>110</v>
      </c>
      <c r="N759" s="1">
        <v>70</v>
      </c>
    </row>
    <row r="760" spans="1:14" ht="14.25" customHeight="1" x14ac:dyDescent="0.2">
      <c r="A760">
        <v>6</v>
      </c>
      <c r="B760">
        <v>262</v>
      </c>
      <c r="C760" s="3">
        <v>41030</v>
      </c>
      <c r="D760" s="1">
        <v>110</v>
      </c>
      <c r="E760" s="1">
        <v>48</v>
      </c>
      <c r="F760" s="1">
        <v>62</v>
      </c>
      <c r="G760" s="1">
        <v>27</v>
      </c>
      <c r="H760" s="1">
        <v>35</v>
      </c>
      <c r="I760" s="1">
        <v>15</v>
      </c>
      <c r="J760" s="1">
        <v>599</v>
      </c>
      <c r="K760" s="1">
        <v>120</v>
      </c>
      <c r="L760" s="1">
        <v>50</v>
      </c>
      <c r="M760" s="1">
        <v>70</v>
      </c>
      <c r="N760" s="1">
        <v>50</v>
      </c>
    </row>
    <row r="761" spans="1:14" ht="14.25" customHeight="1" x14ac:dyDescent="0.2">
      <c r="A761">
        <v>1</v>
      </c>
      <c r="B761">
        <v>262</v>
      </c>
      <c r="C761" s="3">
        <v>41030</v>
      </c>
      <c r="D761" s="1">
        <v>130</v>
      </c>
      <c r="E761" s="1">
        <v>58</v>
      </c>
      <c r="F761" s="1">
        <v>72</v>
      </c>
      <c r="G761" s="1">
        <v>55</v>
      </c>
      <c r="H761" s="1">
        <v>17</v>
      </c>
      <c r="I761" s="1">
        <v>22</v>
      </c>
      <c r="J761" s="1">
        <v>338</v>
      </c>
      <c r="K761" s="1">
        <v>130</v>
      </c>
      <c r="L761" s="1">
        <v>60</v>
      </c>
      <c r="M761" s="1">
        <v>70</v>
      </c>
      <c r="N761" s="1">
        <v>20</v>
      </c>
    </row>
    <row r="762" spans="1:14" ht="14.25" customHeight="1" x14ac:dyDescent="0.2">
      <c r="A762">
        <v>2</v>
      </c>
      <c r="B762">
        <v>262</v>
      </c>
      <c r="C762" s="3">
        <v>41030</v>
      </c>
      <c r="D762" s="1">
        <v>221</v>
      </c>
      <c r="E762" s="1">
        <v>92</v>
      </c>
      <c r="F762" s="1">
        <v>129</v>
      </c>
      <c r="G762" s="1">
        <v>112</v>
      </c>
      <c r="H762" s="1">
        <v>17</v>
      </c>
      <c r="I762" s="1">
        <v>83</v>
      </c>
      <c r="J762" s="1">
        <v>599</v>
      </c>
      <c r="K762" s="1">
        <v>230</v>
      </c>
      <c r="L762" s="1">
        <v>90</v>
      </c>
      <c r="M762" s="1">
        <v>140</v>
      </c>
      <c r="N762" s="1">
        <v>40</v>
      </c>
    </row>
    <row r="763" spans="1:14" ht="14.25" customHeight="1" x14ac:dyDescent="0.2">
      <c r="A763">
        <v>3</v>
      </c>
      <c r="B763">
        <v>715</v>
      </c>
      <c r="C763" s="3">
        <v>41030</v>
      </c>
      <c r="D763" s="1">
        <v>204</v>
      </c>
      <c r="E763" s="1">
        <v>87</v>
      </c>
      <c r="F763" s="1">
        <v>117</v>
      </c>
      <c r="G763" s="1">
        <v>55</v>
      </c>
      <c r="H763" s="1">
        <v>62</v>
      </c>
      <c r="I763" s="1">
        <v>28</v>
      </c>
      <c r="J763" s="1">
        <v>472</v>
      </c>
      <c r="K763" s="1">
        <v>210</v>
      </c>
      <c r="L763" s="1">
        <v>90</v>
      </c>
      <c r="M763" s="1">
        <v>120</v>
      </c>
      <c r="N763" s="1">
        <v>80</v>
      </c>
    </row>
    <row r="764" spans="1:14" ht="14.25" customHeight="1" x14ac:dyDescent="0.2">
      <c r="A764">
        <v>8</v>
      </c>
      <c r="B764">
        <v>715</v>
      </c>
      <c r="C764" s="3">
        <v>41030</v>
      </c>
      <c r="D764" s="1">
        <v>130</v>
      </c>
      <c r="E764" s="1">
        <v>48</v>
      </c>
      <c r="F764" s="1">
        <v>82</v>
      </c>
      <c r="G764" s="1">
        <v>37</v>
      </c>
      <c r="H764" s="1">
        <v>45</v>
      </c>
      <c r="I764" s="1">
        <v>14</v>
      </c>
      <c r="J764" s="1">
        <v>351</v>
      </c>
      <c r="K764" s="1">
        <v>110</v>
      </c>
      <c r="L764" s="1">
        <v>40</v>
      </c>
      <c r="M764" s="1">
        <v>70</v>
      </c>
      <c r="N764" s="1">
        <v>50</v>
      </c>
    </row>
    <row r="765" spans="1:14" ht="14.25" customHeight="1" x14ac:dyDescent="0.2">
      <c r="A765">
        <v>9</v>
      </c>
      <c r="B765">
        <v>262</v>
      </c>
      <c r="C765" s="3">
        <v>41030</v>
      </c>
      <c r="D765" s="1">
        <v>130</v>
      </c>
      <c r="E765" s="1">
        <v>53</v>
      </c>
      <c r="F765" s="1">
        <v>77</v>
      </c>
      <c r="G765" s="1">
        <v>26</v>
      </c>
      <c r="H765" s="1">
        <v>51</v>
      </c>
      <c r="I765" s="1">
        <v>14</v>
      </c>
      <c r="J765" s="1">
        <v>803</v>
      </c>
      <c r="K765" s="1">
        <v>110</v>
      </c>
      <c r="L765" s="1">
        <v>40</v>
      </c>
      <c r="M765" s="1">
        <v>70</v>
      </c>
      <c r="N765" s="1">
        <v>60</v>
      </c>
    </row>
    <row r="766" spans="1:14" ht="14.25" customHeight="1" x14ac:dyDescent="0.2">
      <c r="A766">
        <v>11</v>
      </c>
      <c r="B766">
        <v>860</v>
      </c>
      <c r="C766" s="3">
        <v>41030</v>
      </c>
      <c r="D766" s="1">
        <v>109</v>
      </c>
      <c r="E766" s="1">
        <v>44</v>
      </c>
      <c r="F766" s="1">
        <v>65</v>
      </c>
      <c r="G766" s="1">
        <v>23</v>
      </c>
      <c r="H766" s="1">
        <v>42</v>
      </c>
      <c r="I766" s="1">
        <v>12</v>
      </c>
      <c r="J766" s="1">
        <v>844</v>
      </c>
      <c r="K766" s="1">
        <v>110</v>
      </c>
      <c r="L766" s="1">
        <v>40</v>
      </c>
      <c r="M766" s="1">
        <v>70</v>
      </c>
      <c r="N766" s="1">
        <v>50</v>
      </c>
    </row>
    <row r="767" spans="1:14" ht="14.25" customHeight="1" x14ac:dyDescent="0.2">
      <c r="A767">
        <v>13</v>
      </c>
      <c r="B767">
        <v>475</v>
      </c>
      <c r="C767" s="3">
        <v>41030</v>
      </c>
      <c r="D767" s="1">
        <v>57</v>
      </c>
      <c r="E767" s="1">
        <v>23</v>
      </c>
      <c r="F767" s="1">
        <v>34</v>
      </c>
      <c r="G767" s="1">
        <v>17</v>
      </c>
      <c r="H767" s="1">
        <v>17</v>
      </c>
      <c r="I767" s="1">
        <v>6</v>
      </c>
      <c r="J767" s="1">
        <v>787</v>
      </c>
      <c r="K767" s="1">
        <v>60</v>
      </c>
      <c r="L767" s="1">
        <v>20</v>
      </c>
      <c r="M767" s="1">
        <v>40</v>
      </c>
      <c r="N767" s="1">
        <v>30</v>
      </c>
    </row>
    <row r="768" spans="1:14" ht="14.25" customHeight="1" x14ac:dyDescent="0.2">
      <c r="A768">
        <v>5</v>
      </c>
      <c r="B768">
        <v>475</v>
      </c>
      <c r="C768" s="3">
        <v>41030</v>
      </c>
      <c r="D768" s="1">
        <v>154</v>
      </c>
      <c r="E768" s="1">
        <v>64</v>
      </c>
      <c r="F768" s="1">
        <v>90</v>
      </c>
      <c r="G768" s="1">
        <v>87</v>
      </c>
      <c r="H768" s="1">
        <v>3</v>
      </c>
      <c r="I768" s="1">
        <v>58</v>
      </c>
      <c r="J768" s="1">
        <v>551</v>
      </c>
      <c r="K768" s="1">
        <v>150</v>
      </c>
      <c r="L768" s="1">
        <v>60</v>
      </c>
      <c r="M768" s="1">
        <v>90</v>
      </c>
      <c r="N768" s="1">
        <v>20</v>
      </c>
    </row>
    <row r="769" spans="1:14" ht="14.25" customHeight="1" x14ac:dyDescent="0.2">
      <c r="A769">
        <v>6</v>
      </c>
      <c r="B769">
        <v>203</v>
      </c>
      <c r="C769" s="3">
        <v>41030</v>
      </c>
      <c r="D769" s="1">
        <v>113</v>
      </c>
      <c r="E769" s="1">
        <v>48</v>
      </c>
      <c r="F769" s="1">
        <v>65</v>
      </c>
      <c r="G769" s="1">
        <v>43</v>
      </c>
      <c r="H769" s="1">
        <v>22</v>
      </c>
      <c r="I769" s="1">
        <v>15</v>
      </c>
      <c r="J769" s="1">
        <v>334</v>
      </c>
      <c r="K769" s="1">
        <v>110</v>
      </c>
      <c r="L769" s="1">
        <v>40</v>
      </c>
      <c r="M769" s="1">
        <v>70</v>
      </c>
      <c r="N769" s="1">
        <v>40</v>
      </c>
    </row>
    <row r="770" spans="1:14" ht="14.25" customHeight="1" x14ac:dyDescent="0.2">
      <c r="A770">
        <v>2</v>
      </c>
      <c r="B770">
        <v>959</v>
      </c>
      <c r="C770" s="3">
        <v>41030</v>
      </c>
      <c r="D770" s="1">
        <v>275</v>
      </c>
      <c r="E770" s="1">
        <v>110</v>
      </c>
      <c r="F770" s="1">
        <v>165</v>
      </c>
      <c r="G770" s="1">
        <v>67</v>
      </c>
      <c r="H770" s="1">
        <v>98</v>
      </c>
      <c r="I770" s="1">
        <v>36</v>
      </c>
      <c r="J770" s="1">
        <v>1020</v>
      </c>
      <c r="K770" s="1">
        <v>260</v>
      </c>
      <c r="L770" s="1">
        <v>100</v>
      </c>
      <c r="M770" s="1">
        <v>160</v>
      </c>
      <c r="N770" s="1">
        <v>110</v>
      </c>
    </row>
    <row r="771" spans="1:14" ht="14.25" customHeight="1" x14ac:dyDescent="0.2">
      <c r="A771">
        <v>9</v>
      </c>
      <c r="B771">
        <v>860</v>
      </c>
      <c r="C771" s="3">
        <v>41030</v>
      </c>
      <c r="D771" s="1">
        <v>173</v>
      </c>
      <c r="E771" s="1">
        <v>77</v>
      </c>
      <c r="F771" s="1">
        <v>96</v>
      </c>
      <c r="G771" s="1">
        <v>63</v>
      </c>
      <c r="H771" s="1">
        <v>33</v>
      </c>
      <c r="I771" s="1">
        <v>29</v>
      </c>
      <c r="J771" s="1">
        <v>529</v>
      </c>
      <c r="K771" s="1">
        <v>130</v>
      </c>
      <c r="L771" s="1">
        <v>50</v>
      </c>
      <c r="M771" s="1">
        <v>80</v>
      </c>
      <c r="N771" s="1">
        <v>40</v>
      </c>
    </row>
    <row r="772" spans="1:14" ht="14.25" customHeight="1" x14ac:dyDescent="0.2">
      <c r="A772">
        <v>10</v>
      </c>
      <c r="B772">
        <v>475</v>
      </c>
      <c r="C772" s="3">
        <v>41030</v>
      </c>
      <c r="D772" s="1">
        <v>148</v>
      </c>
      <c r="E772" s="1">
        <v>68</v>
      </c>
      <c r="F772" s="1">
        <v>80</v>
      </c>
      <c r="G772" s="1">
        <v>42</v>
      </c>
      <c r="H772" s="1">
        <v>38</v>
      </c>
      <c r="I772" s="1">
        <v>21</v>
      </c>
      <c r="J772" s="1">
        <v>998</v>
      </c>
      <c r="K772" s="1">
        <v>110</v>
      </c>
      <c r="L772" s="1">
        <v>50</v>
      </c>
      <c r="M772" s="1">
        <v>60</v>
      </c>
      <c r="N772" s="1">
        <v>40</v>
      </c>
    </row>
    <row r="773" spans="1:14" ht="14.25" customHeight="1" x14ac:dyDescent="0.2">
      <c r="A773">
        <v>11</v>
      </c>
      <c r="B773">
        <v>352</v>
      </c>
      <c r="C773" s="3">
        <v>41030</v>
      </c>
      <c r="D773" s="1">
        <v>89</v>
      </c>
      <c r="E773" s="1">
        <v>36</v>
      </c>
      <c r="F773" s="1">
        <v>53</v>
      </c>
      <c r="G773" s="1">
        <v>21</v>
      </c>
      <c r="H773" s="1">
        <v>32</v>
      </c>
      <c r="I773" s="1">
        <v>10</v>
      </c>
      <c r="J773" s="1">
        <v>838</v>
      </c>
      <c r="K773" s="1">
        <v>90</v>
      </c>
      <c r="L773" s="1">
        <v>30</v>
      </c>
      <c r="M773" s="1">
        <v>60</v>
      </c>
      <c r="N773" s="1">
        <v>40</v>
      </c>
    </row>
    <row r="774" spans="1:14" ht="14.25" customHeight="1" x14ac:dyDescent="0.2">
      <c r="A774">
        <v>13</v>
      </c>
      <c r="B774">
        <v>239</v>
      </c>
      <c r="C774" s="3">
        <v>41030</v>
      </c>
      <c r="D774" s="1">
        <v>130</v>
      </c>
      <c r="E774" s="1">
        <v>53</v>
      </c>
      <c r="F774" s="1">
        <v>77</v>
      </c>
      <c r="G774" s="1">
        <v>25</v>
      </c>
      <c r="H774" s="1">
        <v>52</v>
      </c>
      <c r="I774" s="1">
        <v>14</v>
      </c>
      <c r="J774" s="1">
        <v>803</v>
      </c>
      <c r="K774" s="1">
        <v>140</v>
      </c>
      <c r="L774" s="1">
        <v>50</v>
      </c>
      <c r="M774" s="1">
        <v>90</v>
      </c>
      <c r="N774" s="1">
        <v>70</v>
      </c>
    </row>
    <row r="775" spans="1:14" ht="14.25" customHeight="1" x14ac:dyDescent="0.2">
      <c r="A775">
        <v>5</v>
      </c>
      <c r="B775">
        <v>786</v>
      </c>
      <c r="C775" s="3">
        <v>41030</v>
      </c>
      <c r="D775" s="1">
        <v>221</v>
      </c>
      <c r="E775" s="1">
        <v>92</v>
      </c>
      <c r="F775" s="1">
        <v>129</v>
      </c>
      <c r="G775" s="1">
        <v>112</v>
      </c>
      <c r="H775" s="1">
        <v>17</v>
      </c>
      <c r="I775" s="1">
        <v>83</v>
      </c>
      <c r="J775" s="1">
        <v>599</v>
      </c>
      <c r="K775" s="1">
        <v>210</v>
      </c>
      <c r="L775" s="1">
        <v>80</v>
      </c>
      <c r="M775" s="1">
        <v>130</v>
      </c>
      <c r="N775" s="1">
        <v>40</v>
      </c>
    </row>
    <row r="776" spans="1:14" ht="14.25" customHeight="1" x14ac:dyDescent="0.2">
      <c r="A776">
        <v>6</v>
      </c>
      <c r="B776">
        <v>863</v>
      </c>
      <c r="C776" s="3">
        <v>41030</v>
      </c>
      <c r="D776" s="1">
        <v>204</v>
      </c>
      <c r="E776" s="1">
        <v>87</v>
      </c>
      <c r="F776" s="1">
        <v>117</v>
      </c>
      <c r="G776" s="1">
        <v>55</v>
      </c>
      <c r="H776" s="1">
        <v>62</v>
      </c>
      <c r="I776" s="1">
        <v>28</v>
      </c>
      <c r="J776" s="1">
        <v>472</v>
      </c>
      <c r="K776" s="1">
        <v>190</v>
      </c>
      <c r="L776" s="1">
        <v>80</v>
      </c>
      <c r="M776" s="1">
        <v>110</v>
      </c>
      <c r="N776" s="1">
        <v>70</v>
      </c>
    </row>
    <row r="777" spans="1:14" ht="14.25" customHeight="1" x14ac:dyDescent="0.2">
      <c r="A777">
        <v>2</v>
      </c>
      <c r="B777">
        <v>904</v>
      </c>
      <c r="C777" s="3">
        <v>41030</v>
      </c>
      <c r="D777" s="1">
        <v>235</v>
      </c>
      <c r="E777" s="1">
        <v>94</v>
      </c>
      <c r="F777" s="1">
        <v>141</v>
      </c>
      <c r="G777" s="1">
        <v>63</v>
      </c>
      <c r="H777" s="1">
        <v>78</v>
      </c>
      <c r="I777" s="1">
        <v>31</v>
      </c>
      <c r="J777" s="1">
        <v>697</v>
      </c>
      <c r="K777" s="1">
        <v>220</v>
      </c>
      <c r="L777" s="1">
        <v>90</v>
      </c>
      <c r="M777" s="1">
        <v>130</v>
      </c>
      <c r="N777" s="1">
        <v>90</v>
      </c>
    </row>
    <row r="778" spans="1:14" ht="14.25" customHeight="1" x14ac:dyDescent="0.2">
      <c r="A778">
        <v>3</v>
      </c>
      <c r="B778">
        <v>321</v>
      </c>
      <c r="C778" s="3">
        <v>41030</v>
      </c>
      <c r="D778" s="1">
        <v>273</v>
      </c>
      <c r="E778" s="1">
        <v>114</v>
      </c>
      <c r="F778" s="1">
        <v>159</v>
      </c>
      <c r="G778" s="1">
        <v>59</v>
      </c>
      <c r="H778" s="1">
        <v>100</v>
      </c>
      <c r="I778" s="1">
        <v>35</v>
      </c>
      <c r="J778" s="1">
        <v>555</v>
      </c>
      <c r="K778" s="1">
        <v>250</v>
      </c>
      <c r="L778" s="1">
        <v>100</v>
      </c>
      <c r="M778" s="1">
        <v>150</v>
      </c>
      <c r="N778" s="1">
        <v>100</v>
      </c>
    </row>
    <row r="779" spans="1:14" ht="14.25" customHeight="1" x14ac:dyDescent="0.2">
      <c r="A779">
        <v>8</v>
      </c>
      <c r="B779">
        <v>941</v>
      </c>
      <c r="C779" s="3">
        <v>41030</v>
      </c>
      <c r="D779" s="1">
        <v>110</v>
      </c>
      <c r="E779" s="1">
        <v>48</v>
      </c>
      <c r="F779" s="1">
        <v>62</v>
      </c>
      <c r="G779" s="1">
        <v>27</v>
      </c>
      <c r="H779" s="1">
        <v>35</v>
      </c>
      <c r="I779" s="1">
        <v>15</v>
      </c>
      <c r="J779" s="1">
        <v>599</v>
      </c>
      <c r="K779" s="1">
        <v>80</v>
      </c>
      <c r="L779" s="1">
        <v>30</v>
      </c>
      <c r="M779" s="1">
        <v>50</v>
      </c>
      <c r="N779" s="1">
        <v>30</v>
      </c>
    </row>
    <row r="780" spans="1:14" ht="14.25" customHeight="1" x14ac:dyDescent="0.2">
      <c r="A780">
        <v>9</v>
      </c>
      <c r="B780">
        <v>305</v>
      </c>
      <c r="C780" s="3">
        <v>41030</v>
      </c>
      <c r="D780" s="1">
        <v>130</v>
      </c>
      <c r="E780" s="1">
        <v>58</v>
      </c>
      <c r="F780" s="1">
        <v>72</v>
      </c>
      <c r="G780" s="1">
        <v>55</v>
      </c>
      <c r="H780" s="1">
        <v>17</v>
      </c>
      <c r="I780" s="1">
        <v>22</v>
      </c>
      <c r="J780" s="1">
        <v>338</v>
      </c>
      <c r="K780" s="1">
        <v>100</v>
      </c>
      <c r="L780" s="1">
        <v>40</v>
      </c>
      <c r="M780" s="1">
        <v>60</v>
      </c>
      <c r="N780" s="1">
        <v>30</v>
      </c>
    </row>
    <row r="781" spans="1:14" ht="14.25" customHeight="1" x14ac:dyDescent="0.2">
      <c r="A781">
        <v>10</v>
      </c>
      <c r="B781">
        <v>239</v>
      </c>
      <c r="C781" s="3">
        <v>41030</v>
      </c>
      <c r="D781" s="1">
        <v>170</v>
      </c>
      <c r="E781" s="1">
        <v>78</v>
      </c>
      <c r="F781" s="1">
        <v>92</v>
      </c>
      <c r="G781" s="1">
        <v>45</v>
      </c>
      <c r="H781" s="1">
        <v>47</v>
      </c>
      <c r="I781" s="1">
        <v>24</v>
      </c>
      <c r="J781" s="1">
        <v>995</v>
      </c>
      <c r="K781" s="1">
        <v>130</v>
      </c>
      <c r="L781" s="1">
        <v>50</v>
      </c>
      <c r="M781" s="1">
        <v>80</v>
      </c>
      <c r="N781" s="1">
        <v>50</v>
      </c>
    </row>
    <row r="782" spans="1:14" ht="14.25" customHeight="1" x14ac:dyDescent="0.2">
      <c r="A782">
        <v>11</v>
      </c>
      <c r="B782">
        <v>857</v>
      </c>
      <c r="C782" s="3">
        <v>41030</v>
      </c>
      <c r="D782" s="1">
        <v>71</v>
      </c>
      <c r="E782" s="1">
        <v>29</v>
      </c>
      <c r="F782" s="1">
        <v>42</v>
      </c>
      <c r="G782" s="1">
        <v>20</v>
      </c>
      <c r="H782" s="1">
        <v>22</v>
      </c>
      <c r="I782" s="1">
        <v>8</v>
      </c>
      <c r="J782" s="1">
        <v>835</v>
      </c>
      <c r="K782" s="1">
        <v>70</v>
      </c>
      <c r="L782" s="1">
        <v>30</v>
      </c>
      <c r="M782" s="1">
        <v>40</v>
      </c>
      <c r="N782" s="1">
        <v>30</v>
      </c>
    </row>
    <row r="783" spans="1:14" ht="14.25" customHeight="1" x14ac:dyDescent="0.2">
      <c r="A783">
        <v>13</v>
      </c>
      <c r="B783">
        <v>413</v>
      </c>
      <c r="C783" s="3">
        <v>41030</v>
      </c>
      <c r="D783" s="1">
        <v>49</v>
      </c>
      <c r="E783" s="1">
        <v>20</v>
      </c>
      <c r="F783" s="1">
        <v>29</v>
      </c>
      <c r="G783" s="1">
        <v>17</v>
      </c>
      <c r="H783" s="1">
        <v>12</v>
      </c>
      <c r="I783" s="1">
        <v>5</v>
      </c>
      <c r="J783" s="1">
        <v>464</v>
      </c>
      <c r="K783" s="1">
        <v>50</v>
      </c>
      <c r="L783" s="1">
        <v>20</v>
      </c>
      <c r="M783" s="1">
        <v>30</v>
      </c>
      <c r="N783" s="1">
        <v>20</v>
      </c>
    </row>
    <row r="784" spans="1:14" ht="14.25" customHeight="1" x14ac:dyDescent="0.2">
      <c r="A784">
        <v>5</v>
      </c>
      <c r="B784">
        <v>413</v>
      </c>
      <c r="C784" s="3">
        <v>41030</v>
      </c>
      <c r="D784" s="1">
        <v>114</v>
      </c>
      <c r="E784" s="1">
        <v>53</v>
      </c>
      <c r="F784" s="1">
        <v>61</v>
      </c>
      <c r="G784" s="1">
        <v>77</v>
      </c>
      <c r="H784" s="1">
        <v>-16</v>
      </c>
      <c r="I784" s="1">
        <v>48</v>
      </c>
      <c r="J784" s="1">
        <v>491</v>
      </c>
      <c r="K784" s="1">
        <v>110</v>
      </c>
      <c r="L784" s="1">
        <v>50</v>
      </c>
      <c r="M784" s="1">
        <v>60</v>
      </c>
      <c r="N784" s="1">
        <v>0</v>
      </c>
    </row>
    <row r="785" spans="1:14" ht="14.25" customHeight="1" x14ac:dyDescent="0.2">
      <c r="A785">
        <v>7</v>
      </c>
      <c r="B785">
        <v>339</v>
      </c>
      <c r="C785" s="3">
        <v>41030</v>
      </c>
      <c r="D785" s="1">
        <v>298</v>
      </c>
      <c r="E785" s="1">
        <v>149</v>
      </c>
      <c r="F785" s="1">
        <v>149</v>
      </c>
      <c r="G785" s="1">
        <v>65</v>
      </c>
      <c r="H785" s="1">
        <v>84</v>
      </c>
      <c r="I785" s="1">
        <v>41</v>
      </c>
      <c r="J785" s="1">
        <v>1156</v>
      </c>
      <c r="K785" s="1">
        <v>290</v>
      </c>
      <c r="L785" s="1">
        <v>140</v>
      </c>
      <c r="M785" s="1">
        <v>150</v>
      </c>
      <c r="N785" s="1">
        <v>100</v>
      </c>
    </row>
    <row r="786" spans="1:14" ht="14.25" customHeight="1" x14ac:dyDescent="0.2">
      <c r="A786">
        <v>2</v>
      </c>
      <c r="B786">
        <v>978</v>
      </c>
      <c r="C786" s="3">
        <v>41030</v>
      </c>
      <c r="D786" s="1">
        <v>551</v>
      </c>
      <c r="E786" s="1">
        <v>64</v>
      </c>
      <c r="F786" s="1">
        <v>487</v>
      </c>
      <c r="G786" s="1">
        <v>53</v>
      </c>
      <c r="H786" s="1">
        <v>434</v>
      </c>
      <c r="I786" s="1">
        <v>21</v>
      </c>
      <c r="J786" s="1">
        <v>-663</v>
      </c>
      <c r="K786" s="1">
        <v>520</v>
      </c>
      <c r="L786" s="1">
        <v>60</v>
      </c>
      <c r="M786" s="1">
        <v>460</v>
      </c>
      <c r="N786" s="1">
        <v>430</v>
      </c>
    </row>
    <row r="787" spans="1:14" ht="14.25" customHeight="1" x14ac:dyDescent="0.2">
      <c r="A787">
        <v>9</v>
      </c>
      <c r="B787">
        <v>857</v>
      </c>
      <c r="C787" s="3">
        <v>41030</v>
      </c>
      <c r="D787" s="1">
        <v>118</v>
      </c>
      <c r="E787" s="1">
        <v>53</v>
      </c>
      <c r="F787" s="1">
        <v>65</v>
      </c>
      <c r="G787" s="1">
        <v>53</v>
      </c>
      <c r="H787" s="1">
        <v>12</v>
      </c>
      <c r="I787" s="1">
        <v>20</v>
      </c>
      <c r="J787" s="1">
        <v>361</v>
      </c>
      <c r="K787" s="1">
        <v>90</v>
      </c>
      <c r="L787" s="1">
        <v>40</v>
      </c>
      <c r="M787" s="1">
        <v>50</v>
      </c>
      <c r="N787" s="1">
        <v>20</v>
      </c>
    </row>
    <row r="788" spans="1:14" ht="14.25" customHeight="1" x14ac:dyDescent="0.2">
      <c r="A788">
        <v>11</v>
      </c>
      <c r="B788">
        <v>603</v>
      </c>
      <c r="C788" s="3">
        <v>41030</v>
      </c>
      <c r="D788" s="1">
        <v>49</v>
      </c>
      <c r="E788" s="1">
        <v>20</v>
      </c>
      <c r="F788" s="1">
        <v>29</v>
      </c>
      <c r="G788" s="1">
        <v>17</v>
      </c>
      <c r="H788" s="1">
        <v>12</v>
      </c>
      <c r="I788" s="1">
        <v>5</v>
      </c>
      <c r="J788" s="1">
        <v>829</v>
      </c>
      <c r="K788" s="1">
        <v>50</v>
      </c>
      <c r="L788" s="1">
        <v>20</v>
      </c>
      <c r="M788" s="1">
        <v>30</v>
      </c>
      <c r="N788" s="1">
        <v>20</v>
      </c>
    </row>
    <row r="789" spans="1:14" ht="14.25" customHeight="1" x14ac:dyDescent="0.2">
      <c r="A789">
        <v>13</v>
      </c>
      <c r="B789">
        <v>603</v>
      </c>
      <c r="C789" s="3">
        <v>41030</v>
      </c>
      <c r="D789" s="1">
        <v>43</v>
      </c>
      <c r="E789" s="1">
        <v>0</v>
      </c>
      <c r="F789" s="1">
        <v>43</v>
      </c>
      <c r="G789" s="1">
        <v>11</v>
      </c>
      <c r="H789" s="1">
        <v>32</v>
      </c>
      <c r="I789" s="1">
        <v>0</v>
      </c>
      <c r="J789" s="1">
        <v>645</v>
      </c>
      <c r="K789" s="1">
        <v>40</v>
      </c>
      <c r="L789" s="1">
        <v>0</v>
      </c>
      <c r="M789" s="1">
        <v>40</v>
      </c>
      <c r="N789" s="1">
        <v>30</v>
      </c>
    </row>
    <row r="790" spans="1:14" ht="14.25" customHeight="1" x14ac:dyDescent="0.2">
      <c r="A790">
        <v>5</v>
      </c>
      <c r="B790">
        <v>603</v>
      </c>
      <c r="C790" s="3">
        <v>41030</v>
      </c>
      <c r="D790" s="1">
        <v>104</v>
      </c>
      <c r="E790" s="1">
        <v>43</v>
      </c>
      <c r="F790" s="1">
        <v>61</v>
      </c>
      <c r="G790" s="1">
        <v>68</v>
      </c>
      <c r="H790" s="1">
        <v>-7</v>
      </c>
      <c r="I790" s="1">
        <v>39</v>
      </c>
      <c r="J790" s="1">
        <v>282</v>
      </c>
      <c r="K790" s="1">
        <v>100</v>
      </c>
      <c r="L790" s="1">
        <v>40</v>
      </c>
      <c r="M790" s="1">
        <v>60</v>
      </c>
      <c r="N790" s="1">
        <v>10</v>
      </c>
    </row>
    <row r="791" spans="1:14" ht="14.25" customHeight="1" x14ac:dyDescent="0.2">
      <c r="A791">
        <v>7</v>
      </c>
      <c r="B791">
        <v>603</v>
      </c>
      <c r="C791" s="3">
        <v>41030</v>
      </c>
      <c r="D791" s="1">
        <v>76</v>
      </c>
      <c r="E791" s="1">
        <v>34</v>
      </c>
      <c r="F791" s="1">
        <v>42</v>
      </c>
      <c r="G791" s="1">
        <v>45</v>
      </c>
      <c r="H791" s="1">
        <v>-3</v>
      </c>
      <c r="I791" s="1">
        <v>12</v>
      </c>
      <c r="J791" s="1">
        <v>182</v>
      </c>
      <c r="K791" s="1">
        <v>70</v>
      </c>
      <c r="L791" s="1">
        <v>30</v>
      </c>
      <c r="M791" s="1">
        <v>40</v>
      </c>
      <c r="N791" s="1">
        <v>0</v>
      </c>
    </row>
    <row r="792" spans="1:14" ht="14.25" customHeight="1" x14ac:dyDescent="0.2">
      <c r="A792">
        <v>1</v>
      </c>
      <c r="B792">
        <v>603</v>
      </c>
      <c r="C792" s="3">
        <v>41030</v>
      </c>
      <c r="D792" s="1">
        <v>125</v>
      </c>
      <c r="E792" s="1">
        <v>51</v>
      </c>
      <c r="F792" s="1">
        <v>74</v>
      </c>
      <c r="G792" s="1">
        <v>39</v>
      </c>
      <c r="H792" s="1">
        <v>35</v>
      </c>
      <c r="I792" s="1">
        <v>16</v>
      </c>
      <c r="J792" s="1">
        <v>265</v>
      </c>
      <c r="K792" s="1">
        <v>110</v>
      </c>
      <c r="L792" s="1">
        <v>40</v>
      </c>
      <c r="M792" s="1">
        <v>70</v>
      </c>
      <c r="N792" s="1">
        <v>40</v>
      </c>
    </row>
    <row r="793" spans="1:14" ht="14.25" customHeight="1" x14ac:dyDescent="0.2">
      <c r="A793">
        <v>2</v>
      </c>
      <c r="B793">
        <v>603</v>
      </c>
      <c r="C793" s="3">
        <v>41030</v>
      </c>
      <c r="D793" s="1">
        <v>132</v>
      </c>
      <c r="E793" s="1">
        <v>52</v>
      </c>
      <c r="F793" s="1">
        <v>80</v>
      </c>
      <c r="G793" s="1">
        <v>49</v>
      </c>
      <c r="H793" s="1">
        <v>31</v>
      </c>
      <c r="I793" s="1">
        <v>17</v>
      </c>
      <c r="J793" s="1">
        <v>397</v>
      </c>
      <c r="K793" s="1">
        <v>120</v>
      </c>
      <c r="L793" s="1">
        <v>40</v>
      </c>
      <c r="M793" s="1">
        <v>80</v>
      </c>
      <c r="N793" s="1">
        <v>50</v>
      </c>
    </row>
    <row r="794" spans="1:14" ht="14.25" customHeight="1" x14ac:dyDescent="0.2">
      <c r="A794">
        <v>9</v>
      </c>
      <c r="B794">
        <v>603</v>
      </c>
      <c r="C794" s="3">
        <v>41030</v>
      </c>
      <c r="D794" s="1">
        <v>81</v>
      </c>
      <c r="E794" s="1">
        <v>36</v>
      </c>
      <c r="F794" s="1">
        <v>45</v>
      </c>
      <c r="G794" s="1">
        <v>46</v>
      </c>
      <c r="H794" s="1">
        <v>-1</v>
      </c>
      <c r="I794" s="1">
        <v>13</v>
      </c>
      <c r="J794" s="1">
        <v>212</v>
      </c>
      <c r="K794" s="1">
        <v>60</v>
      </c>
      <c r="L794" s="1">
        <v>20</v>
      </c>
      <c r="M794" s="1">
        <v>40</v>
      </c>
      <c r="N794" s="1">
        <v>10</v>
      </c>
    </row>
    <row r="795" spans="1:14" ht="14.25" customHeight="1" x14ac:dyDescent="0.2">
      <c r="A795">
        <v>11</v>
      </c>
      <c r="B795">
        <v>518</v>
      </c>
      <c r="C795" s="3">
        <v>41030</v>
      </c>
      <c r="D795" s="1">
        <v>256</v>
      </c>
      <c r="E795" s="1">
        <v>104</v>
      </c>
      <c r="F795" s="1">
        <v>152</v>
      </c>
      <c r="G795" s="1">
        <v>40</v>
      </c>
      <c r="H795" s="1">
        <v>112</v>
      </c>
      <c r="I795" s="1">
        <v>29</v>
      </c>
      <c r="J795" s="1">
        <v>871</v>
      </c>
      <c r="K795" s="1">
        <v>270</v>
      </c>
      <c r="L795" s="1">
        <v>110</v>
      </c>
      <c r="M795" s="1">
        <v>160</v>
      </c>
      <c r="N795" s="1">
        <v>120</v>
      </c>
    </row>
    <row r="796" spans="1:14" ht="14.25" customHeight="1" x14ac:dyDescent="0.2">
      <c r="A796">
        <v>12</v>
      </c>
      <c r="B796">
        <v>716</v>
      </c>
      <c r="C796" s="3">
        <v>41030</v>
      </c>
      <c r="D796" s="1">
        <v>256</v>
      </c>
      <c r="E796" s="1">
        <v>104</v>
      </c>
      <c r="F796" s="1">
        <v>152</v>
      </c>
      <c r="G796" s="1">
        <v>41</v>
      </c>
      <c r="H796" s="1">
        <v>111</v>
      </c>
      <c r="I796" s="1">
        <v>29</v>
      </c>
      <c r="J796" s="1">
        <v>821</v>
      </c>
      <c r="K796" s="1">
        <v>270</v>
      </c>
      <c r="L796" s="1">
        <v>110</v>
      </c>
      <c r="M796" s="1">
        <v>160</v>
      </c>
      <c r="N796" s="1">
        <v>120</v>
      </c>
    </row>
    <row r="797" spans="1:14" ht="14.25" customHeight="1" x14ac:dyDescent="0.2">
      <c r="A797">
        <v>13</v>
      </c>
      <c r="B797">
        <v>516</v>
      </c>
      <c r="C797" s="3">
        <v>41030</v>
      </c>
      <c r="D797" s="1">
        <v>210</v>
      </c>
      <c r="E797" s="1">
        <v>86</v>
      </c>
      <c r="F797" s="1">
        <v>124</v>
      </c>
      <c r="G797" s="1">
        <v>35</v>
      </c>
      <c r="H797" s="1">
        <v>89</v>
      </c>
      <c r="I797" s="1">
        <v>24</v>
      </c>
      <c r="J797" s="1">
        <v>499</v>
      </c>
      <c r="K797" s="1">
        <v>220</v>
      </c>
      <c r="L797" s="1">
        <v>90</v>
      </c>
      <c r="M797" s="1">
        <v>130</v>
      </c>
      <c r="N797" s="1">
        <v>100</v>
      </c>
    </row>
    <row r="798" spans="1:14" ht="14.25" customHeight="1" x14ac:dyDescent="0.2">
      <c r="A798">
        <v>5</v>
      </c>
      <c r="B798">
        <v>646</v>
      </c>
      <c r="C798" s="3">
        <v>41030</v>
      </c>
      <c r="D798" s="1">
        <v>69</v>
      </c>
      <c r="E798" s="1">
        <v>121</v>
      </c>
      <c r="F798" s="1">
        <v>-52</v>
      </c>
      <c r="G798" s="1">
        <v>143</v>
      </c>
      <c r="H798" s="1">
        <v>-195</v>
      </c>
      <c r="I798" s="1">
        <v>109</v>
      </c>
      <c r="J798" s="1">
        <v>1673</v>
      </c>
      <c r="K798" s="1">
        <v>60</v>
      </c>
      <c r="L798" s="1">
        <v>110</v>
      </c>
      <c r="M798" s="1">
        <v>-50</v>
      </c>
      <c r="N798" s="1">
        <v>-180</v>
      </c>
    </row>
    <row r="799" spans="1:14" ht="14.25" customHeight="1" x14ac:dyDescent="0.2">
      <c r="A799">
        <v>7</v>
      </c>
      <c r="B799">
        <v>212</v>
      </c>
      <c r="C799" s="3">
        <v>41030</v>
      </c>
      <c r="D799" s="1">
        <v>543</v>
      </c>
      <c r="E799" s="1">
        <v>260</v>
      </c>
      <c r="F799" s="1">
        <v>283</v>
      </c>
      <c r="G799" s="1">
        <v>96</v>
      </c>
      <c r="H799" s="1">
        <v>187</v>
      </c>
      <c r="I799" s="1">
        <v>72</v>
      </c>
      <c r="J799" s="1">
        <v>1271</v>
      </c>
      <c r="K799" s="1">
        <v>530</v>
      </c>
      <c r="L799" s="1">
        <v>240</v>
      </c>
      <c r="M799" s="1">
        <v>290</v>
      </c>
      <c r="N799" s="1">
        <v>210</v>
      </c>
    </row>
    <row r="800" spans="1:14" ht="14.25" customHeight="1" x14ac:dyDescent="0.2">
      <c r="A800">
        <v>2</v>
      </c>
      <c r="B800">
        <v>585</v>
      </c>
      <c r="C800" s="3">
        <v>41030</v>
      </c>
      <c r="D800" s="1">
        <v>756</v>
      </c>
      <c r="E800" s="1">
        <v>302</v>
      </c>
      <c r="F800" s="1">
        <v>454</v>
      </c>
      <c r="G800" s="1">
        <v>159</v>
      </c>
      <c r="H800" s="1">
        <v>295</v>
      </c>
      <c r="I800" s="1">
        <v>105</v>
      </c>
      <c r="J800" s="1">
        <v>2250</v>
      </c>
      <c r="K800" s="1">
        <v>710</v>
      </c>
      <c r="L800" s="1">
        <v>280</v>
      </c>
      <c r="M800" s="1">
        <v>430</v>
      </c>
      <c r="N800" s="1">
        <v>300</v>
      </c>
    </row>
    <row r="801" spans="1:14" ht="14.25" customHeight="1" x14ac:dyDescent="0.2">
      <c r="A801">
        <v>9</v>
      </c>
      <c r="B801">
        <v>315</v>
      </c>
      <c r="C801" s="3">
        <v>41030</v>
      </c>
      <c r="D801" s="1">
        <v>651</v>
      </c>
      <c r="E801" s="1">
        <v>265</v>
      </c>
      <c r="F801" s="1">
        <v>386</v>
      </c>
      <c r="G801" s="1">
        <v>134</v>
      </c>
      <c r="H801" s="1">
        <v>252</v>
      </c>
      <c r="I801" s="1">
        <v>100</v>
      </c>
      <c r="J801" s="1">
        <v>1613</v>
      </c>
      <c r="K801" s="1">
        <v>500</v>
      </c>
      <c r="L801" s="1">
        <v>200</v>
      </c>
      <c r="M801" s="1">
        <v>300</v>
      </c>
      <c r="N801" s="1">
        <v>200</v>
      </c>
    </row>
    <row r="802" spans="1:14" ht="14.25" customHeight="1" x14ac:dyDescent="0.2">
      <c r="A802">
        <v>10</v>
      </c>
      <c r="B802">
        <v>315</v>
      </c>
      <c r="C802" s="3">
        <v>41030</v>
      </c>
      <c r="D802" s="1">
        <v>198</v>
      </c>
      <c r="E802" s="1">
        <v>235</v>
      </c>
      <c r="F802" s="1">
        <v>-37</v>
      </c>
      <c r="G802" s="1">
        <v>94</v>
      </c>
      <c r="H802" s="1">
        <v>-131</v>
      </c>
      <c r="I802" s="1">
        <v>72</v>
      </c>
      <c r="J802" s="1">
        <v>2169</v>
      </c>
      <c r="K802" s="1">
        <v>150</v>
      </c>
      <c r="L802" s="1">
        <v>170</v>
      </c>
      <c r="M802" s="1">
        <v>-20</v>
      </c>
      <c r="N802" s="1">
        <v>-90</v>
      </c>
    </row>
    <row r="803" spans="1:14" ht="14.25" customHeight="1" x14ac:dyDescent="0.2">
      <c r="A803">
        <v>6</v>
      </c>
      <c r="B803">
        <v>318</v>
      </c>
      <c r="C803" s="3">
        <v>41030</v>
      </c>
      <c r="D803" s="1">
        <v>110</v>
      </c>
      <c r="E803" s="1">
        <v>45</v>
      </c>
      <c r="F803" s="1">
        <v>65</v>
      </c>
      <c r="G803" s="1">
        <v>37</v>
      </c>
      <c r="H803" s="1">
        <v>28</v>
      </c>
      <c r="I803" s="1">
        <v>14</v>
      </c>
      <c r="J803" s="1">
        <v>410</v>
      </c>
      <c r="K803" s="1">
        <v>90</v>
      </c>
      <c r="L803" s="1">
        <v>30</v>
      </c>
      <c r="M803" s="1">
        <v>60</v>
      </c>
      <c r="N803" s="1">
        <v>40</v>
      </c>
    </row>
    <row r="804" spans="1:14" ht="14.25" customHeight="1" x14ac:dyDescent="0.2">
      <c r="A804">
        <v>4</v>
      </c>
      <c r="B804">
        <v>985</v>
      </c>
      <c r="C804" s="3">
        <v>41030</v>
      </c>
      <c r="D804" s="1">
        <v>154</v>
      </c>
      <c r="E804" s="1">
        <v>64</v>
      </c>
      <c r="F804" s="1">
        <v>90</v>
      </c>
      <c r="G804" s="1">
        <v>87</v>
      </c>
      <c r="H804" s="1">
        <v>3</v>
      </c>
      <c r="I804" s="1">
        <v>58</v>
      </c>
      <c r="J804" s="1">
        <v>-113</v>
      </c>
      <c r="K804" s="1">
        <v>130</v>
      </c>
      <c r="L804" s="1">
        <v>50</v>
      </c>
      <c r="M804" s="1">
        <v>80</v>
      </c>
      <c r="N804" s="1">
        <v>10</v>
      </c>
    </row>
    <row r="805" spans="1:14" ht="14.25" customHeight="1" x14ac:dyDescent="0.2">
      <c r="A805">
        <v>5</v>
      </c>
      <c r="B805">
        <v>225</v>
      </c>
      <c r="C805" s="3">
        <v>41030</v>
      </c>
      <c r="D805" s="1">
        <v>130</v>
      </c>
      <c r="E805" s="1">
        <v>48</v>
      </c>
      <c r="F805" s="1">
        <v>82</v>
      </c>
      <c r="G805" s="1">
        <v>38</v>
      </c>
      <c r="H805" s="1">
        <v>44</v>
      </c>
      <c r="I805" s="1">
        <v>14</v>
      </c>
      <c r="J805" s="1">
        <v>351</v>
      </c>
      <c r="K805" s="1">
        <v>110</v>
      </c>
      <c r="L805" s="1">
        <v>40</v>
      </c>
      <c r="M805" s="1">
        <v>70</v>
      </c>
      <c r="N805" s="1">
        <v>50</v>
      </c>
    </row>
    <row r="806" spans="1:14" ht="14.25" customHeight="1" x14ac:dyDescent="0.2">
      <c r="A806">
        <v>8</v>
      </c>
      <c r="B806">
        <v>985</v>
      </c>
      <c r="C806" s="3">
        <v>41030</v>
      </c>
      <c r="D806" s="1">
        <v>111</v>
      </c>
      <c r="E806" s="1">
        <v>48</v>
      </c>
      <c r="F806" s="1">
        <v>63</v>
      </c>
      <c r="G806" s="1">
        <v>28</v>
      </c>
      <c r="H806" s="1">
        <v>35</v>
      </c>
      <c r="I806" s="1">
        <v>15</v>
      </c>
      <c r="J806" s="1">
        <v>599</v>
      </c>
      <c r="K806" s="1">
        <v>100</v>
      </c>
      <c r="L806" s="1">
        <v>40</v>
      </c>
      <c r="M806" s="1">
        <v>60</v>
      </c>
      <c r="N806" s="1">
        <v>40</v>
      </c>
    </row>
    <row r="807" spans="1:14" ht="14.25" customHeight="1" x14ac:dyDescent="0.2">
      <c r="A807">
        <v>9</v>
      </c>
      <c r="B807">
        <v>337</v>
      </c>
      <c r="C807" s="3">
        <v>41030</v>
      </c>
      <c r="D807" s="1">
        <v>173</v>
      </c>
      <c r="E807" s="1">
        <v>77</v>
      </c>
      <c r="F807" s="1">
        <v>96</v>
      </c>
      <c r="G807" s="1">
        <v>63</v>
      </c>
      <c r="H807" s="1">
        <v>33</v>
      </c>
      <c r="I807" s="1">
        <v>29</v>
      </c>
      <c r="J807" s="1">
        <v>529</v>
      </c>
      <c r="K807" s="1">
        <v>160</v>
      </c>
      <c r="L807" s="1">
        <v>70</v>
      </c>
      <c r="M807" s="1">
        <v>90</v>
      </c>
      <c r="N807" s="1">
        <v>40</v>
      </c>
    </row>
    <row r="808" spans="1:14" ht="14.25" customHeight="1" x14ac:dyDescent="0.2">
      <c r="A808">
        <v>2</v>
      </c>
      <c r="B808">
        <v>318</v>
      </c>
      <c r="C808" s="3">
        <v>41030</v>
      </c>
      <c r="D808" s="1">
        <v>99</v>
      </c>
      <c r="E808" s="1">
        <v>40</v>
      </c>
      <c r="F808" s="1">
        <v>59</v>
      </c>
      <c r="G808" s="1">
        <v>23</v>
      </c>
      <c r="H808" s="1">
        <v>36</v>
      </c>
      <c r="I808" s="1">
        <v>11</v>
      </c>
      <c r="J808" s="1">
        <v>793</v>
      </c>
      <c r="K808" s="1">
        <v>120</v>
      </c>
      <c r="L808" s="1">
        <v>50</v>
      </c>
      <c r="M808" s="1">
        <v>70</v>
      </c>
      <c r="N808" s="1">
        <v>50</v>
      </c>
    </row>
    <row r="809" spans="1:14" ht="14.25" customHeight="1" x14ac:dyDescent="0.2">
      <c r="A809">
        <v>3</v>
      </c>
      <c r="B809">
        <v>318</v>
      </c>
      <c r="C809" s="3">
        <v>41030</v>
      </c>
      <c r="D809" s="1">
        <v>130</v>
      </c>
      <c r="E809" s="1">
        <v>53</v>
      </c>
      <c r="F809" s="1">
        <v>77</v>
      </c>
      <c r="G809" s="1">
        <v>25</v>
      </c>
      <c r="H809" s="1">
        <v>52</v>
      </c>
      <c r="I809" s="1">
        <v>14</v>
      </c>
      <c r="J809" s="1">
        <v>803</v>
      </c>
      <c r="K809" s="1">
        <v>160</v>
      </c>
      <c r="L809" s="1">
        <v>60</v>
      </c>
      <c r="M809" s="1">
        <v>100</v>
      </c>
      <c r="N809" s="1">
        <v>80</v>
      </c>
    </row>
    <row r="810" spans="1:14" ht="14.25" customHeight="1" x14ac:dyDescent="0.2">
      <c r="A810">
        <v>6</v>
      </c>
      <c r="B810">
        <v>505</v>
      </c>
      <c r="C810" s="3">
        <v>41030</v>
      </c>
      <c r="D810" s="1">
        <v>92</v>
      </c>
      <c r="E810" s="1">
        <v>39</v>
      </c>
      <c r="F810" s="1">
        <v>53</v>
      </c>
      <c r="G810" s="1">
        <v>39</v>
      </c>
      <c r="H810" s="1">
        <v>14</v>
      </c>
      <c r="I810" s="1">
        <v>12</v>
      </c>
      <c r="J810" s="1">
        <v>212</v>
      </c>
      <c r="K810" s="1">
        <v>70</v>
      </c>
      <c r="L810" s="1">
        <v>30</v>
      </c>
      <c r="M810" s="1">
        <v>40</v>
      </c>
      <c r="N810" s="1">
        <v>10</v>
      </c>
    </row>
    <row r="811" spans="1:14" ht="14.25" customHeight="1" x14ac:dyDescent="0.2">
      <c r="A811">
        <v>4</v>
      </c>
      <c r="B811">
        <v>505</v>
      </c>
      <c r="C811" s="3">
        <v>41030</v>
      </c>
      <c r="D811" s="1">
        <v>76</v>
      </c>
      <c r="E811" s="1">
        <v>34</v>
      </c>
      <c r="F811" s="1">
        <v>42</v>
      </c>
      <c r="G811" s="1">
        <v>46</v>
      </c>
      <c r="H811" s="1">
        <v>-4</v>
      </c>
      <c r="I811" s="1">
        <v>12</v>
      </c>
      <c r="J811" s="1">
        <v>-104</v>
      </c>
      <c r="K811" s="1">
        <v>60</v>
      </c>
      <c r="L811" s="1">
        <v>20</v>
      </c>
      <c r="M811" s="1">
        <v>40</v>
      </c>
      <c r="N811" s="1">
        <v>10</v>
      </c>
    </row>
    <row r="812" spans="1:14" ht="14.25" customHeight="1" x14ac:dyDescent="0.2">
      <c r="A812">
        <v>5</v>
      </c>
      <c r="B812">
        <v>505</v>
      </c>
      <c r="C812" s="3">
        <v>41030</v>
      </c>
      <c r="D812" s="1">
        <v>104</v>
      </c>
      <c r="E812" s="1">
        <v>43</v>
      </c>
      <c r="F812" s="1">
        <v>61</v>
      </c>
      <c r="G812" s="1">
        <v>68</v>
      </c>
      <c r="H812" s="1">
        <v>-7</v>
      </c>
      <c r="I812" s="1">
        <v>39</v>
      </c>
      <c r="J812" s="1">
        <v>282</v>
      </c>
      <c r="K812" s="1">
        <v>80</v>
      </c>
      <c r="L812" s="1">
        <v>30</v>
      </c>
      <c r="M812" s="1">
        <v>50</v>
      </c>
      <c r="N812" s="1">
        <v>0</v>
      </c>
    </row>
    <row r="813" spans="1:14" ht="14.25" customHeight="1" x14ac:dyDescent="0.2">
      <c r="A813">
        <v>8</v>
      </c>
      <c r="B813">
        <v>505</v>
      </c>
      <c r="C813" s="3">
        <v>41030</v>
      </c>
      <c r="D813" s="1">
        <v>49</v>
      </c>
      <c r="E813" s="1">
        <v>20</v>
      </c>
      <c r="F813" s="1">
        <v>29</v>
      </c>
      <c r="G813" s="1">
        <v>17</v>
      </c>
      <c r="H813" s="1">
        <v>12</v>
      </c>
      <c r="I813" s="1">
        <v>5</v>
      </c>
      <c r="J813" s="1">
        <v>829</v>
      </c>
      <c r="K813" s="1">
        <v>40</v>
      </c>
      <c r="L813" s="1">
        <v>10</v>
      </c>
      <c r="M813" s="1">
        <v>30</v>
      </c>
      <c r="N813" s="1">
        <v>20</v>
      </c>
    </row>
    <row r="814" spans="1:14" ht="14.25" customHeight="1" x14ac:dyDescent="0.2">
      <c r="A814">
        <v>9</v>
      </c>
      <c r="B814">
        <v>505</v>
      </c>
      <c r="C814" s="3">
        <v>41030</v>
      </c>
      <c r="D814" s="1">
        <v>68</v>
      </c>
      <c r="E814" s="1">
        <v>31</v>
      </c>
      <c r="F814" s="1">
        <v>37</v>
      </c>
      <c r="G814" s="1">
        <v>30</v>
      </c>
      <c r="H814" s="1">
        <v>7</v>
      </c>
      <c r="I814" s="1">
        <v>9</v>
      </c>
      <c r="J814" s="1">
        <v>976</v>
      </c>
      <c r="K814" s="1">
        <v>60</v>
      </c>
      <c r="L814" s="1">
        <v>20</v>
      </c>
      <c r="M814" s="1">
        <v>40</v>
      </c>
      <c r="N814" s="1">
        <v>20</v>
      </c>
    </row>
    <row r="815" spans="1:14" ht="14.25" customHeight="1" x14ac:dyDescent="0.2">
      <c r="A815">
        <v>2</v>
      </c>
      <c r="B815">
        <v>505</v>
      </c>
      <c r="C815" s="3">
        <v>41030</v>
      </c>
      <c r="D815" s="1">
        <v>132</v>
      </c>
      <c r="E815" s="1">
        <v>52</v>
      </c>
      <c r="F815" s="1">
        <v>80</v>
      </c>
      <c r="G815" s="1">
        <v>49</v>
      </c>
      <c r="H815" s="1">
        <v>31</v>
      </c>
      <c r="I815" s="1">
        <v>17</v>
      </c>
      <c r="J815" s="1">
        <v>397</v>
      </c>
      <c r="K815" s="1">
        <v>160</v>
      </c>
      <c r="L815" s="1">
        <v>60</v>
      </c>
      <c r="M815" s="1">
        <v>100</v>
      </c>
      <c r="N815" s="1">
        <v>60</v>
      </c>
    </row>
    <row r="816" spans="1:14" ht="14.25" customHeight="1" x14ac:dyDescent="0.2">
      <c r="A816">
        <v>3</v>
      </c>
      <c r="B816">
        <v>505</v>
      </c>
      <c r="C816" s="3">
        <v>41030</v>
      </c>
      <c r="D816" s="1">
        <v>136</v>
      </c>
      <c r="E816" s="1">
        <v>98</v>
      </c>
      <c r="F816" s="1">
        <v>38</v>
      </c>
      <c r="G816" s="1">
        <v>53</v>
      </c>
      <c r="H816" s="1">
        <v>-15</v>
      </c>
      <c r="I816" s="1">
        <v>30</v>
      </c>
      <c r="J816" s="1">
        <v>973</v>
      </c>
      <c r="K816" s="1">
        <v>170</v>
      </c>
      <c r="L816" s="1">
        <v>120</v>
      </c>
      <c r="M816" s="1">
        <v>50</v>
      </c>
      <c r="N816" s="1">
        <v>10</v>
      </c>
    </row>
    <row r="817" spans="1:14" ht="14.25" customHeight="1" x14ac:dyDescent="0.2">
      <c r="A817">
        <v>6</v>
      </c>
      <c r="B817">
        <v>405</v>
      </c>
      <c r="C817" s="3">
        <v>41030</v>
      </c>
      <c r="D817" s="1">
        <v>235</v>
      </c>
      <c r="E817" s="1">
        <v>94</v>
      </c>
      <c r="F817" s="1">
        <v>141</v>
      </c>
      <c r="G817" s="1">
        <v>62</v>
      </c>
      <c r="H817" s="1">
        <v>79</v>
      </c>
      <c r="I817" s="1">
        <v>31</v>
      </c>
      <c r="J817" s="1">
        <v>697</v>
      </c>
      <c r="K817" s="1">
        <v>200</v>
      </c>
      <c r="L817" s="1">
        <v>80</v>
      </c>
      <c r="M817" s="1">
        <v>120</v>
      </c>
      <c r="N817" s="1">
        <v>80</v>
      </c>
    </row>
    <row r="818" spans="1:14" ht="14.25" customHeight="1" x14ac:dyDescent="0.2">
      <c r="A818">
        <v>4</v>
      </c>
      <c r="B818">
        <v>918</v>
      </c>
      <c r="C818" s="3">
        <v>41030</v>
      </c>
      <c r="D818" s="1">
        <v>273</v>
      </c>
      <c r="E818" s="1">
        <v>114</v>
      </c>
      <c r="F818" s="1">
        <v>159</v>
      </c>
      <c r="G818" s="1">
        <v>58</v>
      </c>
      <c r="H818" s="1">
        <v>101</v>
      </c>
      <c r="I818" s="1">
        <v>35</v>
      </c>
      <c r="J818" s="1">
        <v>-387</v>
      </c>
      <c r="K818" s="1">
        <v>230</v>
      </c>
      <c r="L818" s="1">
        <v>90</v>
      </c>
      <c r="M818" s="1">
        <v>140</v>
      </c>
      <c r="N818" s="1">
        <v>100</v>
      </c>
    </row>
    <row r="819" spans="1:14" ht="14.25" customHeight="1" x14ac:dyDescent="0.2">
      <c r="A819">
        <v>5</v>
      </c>
      <c r="B819">
        <v>405</v>
      </c>
      <c r="C819" s="3">
        <v>41030</v>
      </c>
      <c r="D819" s="1">
        <v>49</v>
      </c>
      <c r="E819" s="1">
        <v>20</v>
      </c>
      <c r="F819" s="1">
        <v>29</v>
      </c>
      <c r="G819" s="1">
        <v>16</v>
      </c>
      <c r="H819" s="1">
        <v>13</v>
      </c>
      <c r="I819" s="1">
        <v>5</v>
      </c>
      <c r="J819" s="1">
        <v>464</v>
      </c>
      <c r="K819" s="1">
        <v>40</v>
      </c>
      <c r="L819" s="1">
        <v>10</v>
      </c>
      <c r="M819" s="1">
        <v>30</v>
      </c>
      <c r="N819" s="1">
        <v>30</v>
      </c>
    </row>
    <row r="820" spans="1:14" ht="14.25" customHeight="1" x14ac:dyDescent="0.2">
      <c r="A820">
        <v>8</v>
      </c>
      <c r="B820">
        <v>918</v>
      </c>
      <c r="C820" s="3">
        <v>41030</v>
      </c>
      <c r="D820" s="1">
        <v>130</v>
      </c>
      <c r="E820" s="1">
        <v>58</v>
      </c>
      <c r="F820" s="1">
        <v>72</v>
      </c>
      <c r="G820" s="1">
        <v>55</v>
      </c>
      <c r="H820" s="1">
        <v>17</v>
      </c>
      <c r="I820" s="1">
        <v>22</v>
      </c>
      <c r="J820" s="1">
        <v>338</v>
      </c>
      <c r="K820" s="1">
        <v>120</v>
      </c>
      <c r="L820" s="1">
        <v>50</v>
      </c>
      <c r="M820" s="1">
        <v>70</v>
      </c>
      <c r="N820" s="1">
        <v>20</v>
      </c>
    </row>
    <row r="821" spans="1:14" ht="14.25" customHeight="1" x14ac:dyDescent="0.2">
      <c r="A821">
        <v>9</v>
      </c>
      <c r="B821">
        <v>918</v>
      </c>
      <c r="C821" s="3">
        <v>41030</v>
      </c>
      <c r="D821" s="1">
        <v>221</v>
      </c>
      <c r="E821" s="1">
        <v>92</v>
      </c>
      <c r="F821" s="1">
        <v>129</v>
      </c>
      <c r="G821" s="1">
        <v>112</v>
      </c>
      <c r="H821" s="1">
        <v>17</v>
      </c>
      <c r="I821" s="1">
        <v>83</v>
      </c>
      <c r="J821" s="1">
        <v>599</v>
      </c>
      <c r="K821" s="1">
        <v>210</v>
      </c>
      <c r="L821" s="1">
        <v>80</v>
      </c>
      <c r="M821" s="1">
        <v>130</v>
      </c>
      <c r="N821" s="1">
        <v>40</v>
      </c>
    </row>
    <row r="822" spans="1:14" ht="14.25" customHeight="1" x14ac:dyDescent="0.2">
      <c r="A822">
        <v>2</v>
      </c>
      <c r="B822">
        <v>580</v>
      </c>
      <c r="C822" s="3">
        <v>41030</v>
      </c>
      <c r="D822" s="1">
        <v>99</v>
      </c>
      <c r="E822" s="1">
        <v>43</v>
      </c>
      <c r="F822" s="1">
        <v>56</v>
      </c>
      <c r="G822" s="1">
        <v>26</v>
      </c>
      <c r="H822" s="1">
        <v>30</v>
      </c>
      <c r="I822" s="1">
        <v>14</v>
      </c>
      <c r="J822" s="1">
        <v>602</v>
      </c>
      <c r="K822" s="1">
        <v>120</v>
      </c>
      <c r="L822" s="1">
        <v>50</v>
      </c>
      <c r="M822" s="1">
        <v>70</v>
      </c>
      <c r="N822" s="1">
        <v>50</v>
      </c>
    </row>
    <row r="823" spans="1:14" ht="14.25" customHeight="1" x14ac:dyDescent="0.2">
      <c r="A823">
        <v>3</v>
      </c>
      <c r="B823">
        <v>405</v>
      </c>
      <c r="C823" s="3">
        <v>41030</v>
      </c>
      <c r="D823" s="1">
        <v>71</v>
      </c>
      <c r="E823" s="1">
        <v>29</v>
      </c>
      <c r="F823" s="1">
        <v>42</v>
      </c>
      <c r="G823" s="1">
        <v>20</v>
      </c>
      <c r="H823" s="1">
        <v>22</v>
      </c>
      <c r="I823" s="1">
        <v>8</v>
      </c>
      <c r="J823" s="1">
        <v>835</v>
      </c>
      <c r="K823" s="1">
        <v>80</v>
      </c>
      <c r="L823" s="1">
        <v>30</v>
      </c>
      <c r="M823" s="1">
        <v>50</v>
      </c>
      <c r="N823" s="1">
        <v>40</v>
      </c>
    </row>
    <row r="824" spans="1:14" ht="14.25" customHeight="1" x14ac:dyDescent="0.2">
      <c r="A824">
        <v>6</v>
      </c>
      <c r="B824">
        <v>430</v>
      </c>
      <c r="C824" s="3">
        <v>41030</v>
      </c>
      <c r="D824" s="1">
        <v>210</v>
      </c>
      <c r="E824" s="1">
        <v>86</v>
      </c>
      <c r="F824" s="1">
        <v>124</v>
      </c>
      <c r="G824" s="1">
        <v>36</v>
      </c>
      <c r="H824" s="1">
        <v>88</v>
      </c>
      <c r="I824" s="1">
        <v>24</v>
      </c>
      <c r="J824" s="1">
        <v>499</v>
      </c>
      <c r="K824" s="1">
        <v>180</v>
      </c>
      <c r="L824" s="1">
        <v>70</v>
      </c>
      <c r="M824" s="1">
        <v>110</v>
      </c>
      <c r="N824" s="1">
        <v>90</v>
      </c>
    </row>
    <row r="825" spans="1:14" ht="14.25" customHeight="1" x14ac:dyDescent="0.2">
      <c r="A825">
        <v>4</v>
      </c>
      <c r="B825">
        <v>254</v>
      </c>
      <c r="C825" s="3">
        <v>41030</v>
      </c>
      <c r="D825" s="1">
        <v>160</v>
      </c>
      <c r="E825" s="1">
        <v>64</v>
      </c>
      <c r="F825" s="1">
        <v>96</v>
      </c>
      <c r="G825" s="1">
        <v>52</v>
      </c>
      <c r="H825" s="1">
        <v>44</v>
      </c>
      <c r="I825" s="1">
        <v>21</v>
      </c>
      <c r="J825" s="1">
        <v>-161</v>
      </c>
      <c r="K825" s="1">
        <v>130</v>
      </c>
      <c r="L825" s="1">
        <v>50</v>
      </c>
      <c r="M825" s="1">
        <v>80</v>
      </c>
      <c r="N825" s="1">
        <v>50</v>
      </c>
    </row>
    <row r="826" spans="1:14" ht="14.25" customHeight="1" x14ac:dyDescent="0.2">
      <c r="A826">
        <v>5</v>
      </c>
      <c r="B826">
        <v>254</v>
      </c>
      <c r="C826" s="3">
        <v>41030</v>
      </c>
      <c r="D826" s="1">
        <v>256</v>
      </c>
      <c r="E826" s="1">
        <v>104</v>
      </c>
      <c r="F826" s="1">
        <v>152</v>
      </c>
      <c r="G826" s="1">
        <v>40</v>
      </c>
      <c r="H826" s="1">
        <v>112</v>
      </c>
      <c r="I826" s="1">
        <v>29</v>
      </c>
      <c r="J826" s="1">
        <v>821</v>
      </c>
      <c r="K826" s="1">
        <v>220</v>
      </c>
      <c r="L826" s="1">
        <v>80</v>
      </c>
      <c r="M826" s="1">
        <v>140</v>
      </c>
      <c r="N826" s="1">
        <v>120</v>
      </c>
    </row>
    <row r="827" spans="1:14" ht="14.25" customHeight="1" x14ac:dyDescent="0.2">
      <c r="A827">
        <v>8</v>
      </c>
      <c r="B827">
        <v>915</v>
      </c>
      <c r="C827" s="3">
        <v>41030</v>
      </c>
      <c r="D827" s="1">
        <v>123</v>
      </c>
      <c r="E827" s="1">
        <v>52</v>
      </c>
      <c r="F827" s="1">
        <v>71</v>
      </c>
      <c r="G827" s="1">
        <v>44</v>
      </c>
      <c r="H827" s="1">
        <v>27</v>
      </c>
      <c r="I827" s="1">
        <v>17</v>
      </c>
      <c r="J827" s="1">
        <v>361</v>
      </c>
      <c r="K827" s="1">
        <v>120</v>
      </c>
      <c r="L827" s="1">
        <v>40</v>
      </c>
      <c r="M827" s="1">
        <v>80</v>
      </c>
      <c r="N827" s="1">
        <v>50</v>
      </c>
    </row>
    <row r="828" spans="1:14" ht="14.25" customHeight="1" x14ac:dyDescent="0.2">
      <c r="A828">
        <v>9</v>
      </c>
      <c r="B828">
        <v>512</v>
      </c>
      <c r="C828" s="3">
        <v>41030</v>
      </c>
      <c r="D828" s="1">
        <v>103</v>
      </c>
      <c r="E828" s="1">
        <v>42</v>
      </c>
      <c r="F828" s="1">
        <v>61</v>
      </c>
      <c r="G828" s="1">
        <v>36</v>
      </c>
      <c r="H828" s="1">
        <v>25</v>
      </c>
      <c r="I828" s="1">
        <v>13</v>
      </c>
      <c r="J828" s="1">
        <v>384</v>
      </c>
      <c r="K828" s="1">
        <v>100</v>
      </c>
      <c r="L828" s="1">
        <v>40</v>
      </c>
      <c r="M828" s="1">
        <v>60</v>
      </c>
      <c r="N828" s="1">
        <v>30</v>
      </c>
    </row>
    <row r="829" spans="1:14" ht="14.25" customHeight="1" x14ac:dyDescent="0.2">
      <c r="A829">
        <v>2</v>
      </c>
      <c r="B829">
        <v>430</v>
      </c>
      <c r="C829" s="3">
        <v>41030</v>
      </c>
      <c r="D829" s="1">
        <v>512</v>
      </c>
      <c r="E829" s="1">
        <v>235</v>
      </c>
      <c r="F829" s="1">
        <v>277</v>
      </c>
      <c r="G829" s="1">
        <v>94</v>
      </c>
      <c r="H829" s="1">
        <v>183</v>
      </c>
      <c r="I829" s="1">
        <v>72</v>
      </c>
      <c r="J829" s="1">
        <v>1060</v>
      </c>
      <c r="K829" s="1">
        <v>640</v>
      </c>
      <c r="L829" s="1">
        <v>290</v>
      </c>
      <c r="M829" s="1">
        <v>350</v>
      </c>
      <c r="N829" s="1">
        <v>270</v>
      </c>
    </row>
    <row r="830" spans="1:14" ht="14.25" customHeight="1" x14ac:dyDescent="0.2">
      <c r="A830">
        <v>3</v>
      </c>
      <c r="B830">
        <v>956</v>
      </c>
      <c r="C830" s="3">
        <v>41030</v>
      </c>
      <c r="D830" s="1">
        <v>190</v>
      </c>
      <c r="E830" s="1">
        <v>83</v>
      </c>
      <c r="F830" s="1">
        <v>107</v>
      </c>
      <c r="G830" s="1">
        <v>39</v>
      </c>
      <c r="H830" s="1">
        <v>68</v>
      </c>
      <c r="I830" s="1">
        <v>27</v>
      </c>
      <c r="J830" s="1">
        <v>584</v>
      </c>
      <c r="K830" s="1">
        <v>230</v>
      </c>
      <c r="L830" s="1">
        <v>100</v>
      </c>
      <c r="M830" s="1">
        <v>130</v>
      </c>
      <c r="N830" s="1">
        <v>100</v>
      </c>
    </row>
    <row r="831" spans="1:14" ht="14.25" customHeight="1" x14ac:dyDescent="0.2">
      <c r="A831">
        <v>4</v>
      </c>
      <c r="B831">
        <v>435</v>
      </c>
      <c r="C831" s="3">
        <v>41030</v>
      </c>
      <c r="D831" s="1">
        <v>97</v>
      </c>
      <c r="E831" s="1">
        <v>39</v>
      </c>
      <c r="F831" s="1">
        <v>58</v>
      </c>
      <c r="G831" s="1">
        <v>22</v>
      </c>
      <c r="H831" s="1">
        <v>36</v>
      </c>
      <c r="I831" s="1">
        <v>10</v>
      </c>
      <c r="J831" s="1">
        <v>799</v>
      </c>
      <c r="K831" s="1">
        <v>90</v>
      </c>
      <c r="L831" s="1">
        <v>30</v>
      </c>
      <c r="M831" s="1">
        <v>60</v>
      </c>
      <c r="N831" s="1">
        <v>50</v>
      </c>
    </row>
    <row r="832" spans="1:14" ht="14.25" customHeight="1" x14ac:dyDescent="0.2">
      <c r="A832">
        <v>5</v>
      </c>
      <c r="B832">
        <v>435</v>
      </c>
      <c r="C832" s="3">
        <v>41030</v>
      </c>
      <c r="D832" s="1">
        <v>111</v>
      </c>
      <c r="E832" s="1">
        <v>48</v>
      </c>
      <c r="F832" s="1">
        <v>63</v>
      </c>
      <c r="G832" s="1">
        <v>27</v>
      </c>
      <c r="H832" s="1">
        <v>36</v>
      </c>
      <c r="I832" s="1">
        <v>15</v>
      </c>
      <c r="J832" s="1">
        <v>599</v>
      </c>
      <c r="K832" s="1">
        <v>100</v>
      </c>
      <c r="L832" s="1">
        <v>40</v>
      </c>
      <c r="M832" s="1">
        <v>60</v>
      </c>
      <c r="N832" s="1">
        <v>40</v>
      </c>
    </row>
    <row r="833" spans="1:14" ht="14.25" customHeight="1" x14ac:dyDescent="0.2">
      <c r="A833">
        <v>6</v>
      </c>
      <c r="B833">
        <v>435</v>
      </c>
      <c r="C833" s="3">
        <v>41030</v>
      </c>
      <c r="D833" s="1">
        <v>109</v>
      </c>
      <c r="E833" s="1">
        <v>44</v>
      </c>
      <c r="F833" s="1">
        <v>65</v>
      </c>
      <c r="G833" s="1">
        <v>23</v>
      </c>
      <c r="H833" s="1">
        <v>42</v>
      </c>
      <c r="I833" s="1">
        <v>12</v>
      </c>
      <c r="J833" s="1">
        <v>844</v>
      </c>
      <c r="K833" s="1">
        <v>100</v>
      </c>
      <c r="L833" s="1">
        <v>40</v>
      </c>
      <c r="M833" s="1">
        <v>60</v>
      </c>
      <c r="N833" s="1">
        <v>40</v>
      </c>
    </row>
    <row r="834" spans="1:14" ht="14.25" customHeight="1" x14ac:dyDescent="0.2">
      <c r="A834">
        <v>1</v>
      </c>
      <c r="B834">
        <v>435</v>
      </c>
      <c r="C834" s="3">
        <v>41030</v>
      </c>
      <c r="D834" s="1">
        <v>148</v>
      </c>
      <c r="E834" s="1">
        <v>68</v>
      </c>
      <c r="F834" s="1">
        <v>80</v>
      </c>
      <c r="G834" s="1">
        <v>42</v>
      </c>
      <c r="H834" s="1">
        <v>38</v>
      </c>
      <c r="I834" s="1">
        <v>21</v>
      </c>
      <c r="J834" s="1">
        <v>998</v>
      </c>
      <c r="K834" s="1">
        <v>180</v>
      </c>
      <c r="L834" s="1">
        <v>80</v>
      </c>
      <c r="M834" s="1">
        <v>100</v>
      </c>
      <c r="N834" s="1">
        <v>60</v>
      </c>
    </row>
    <row r="835" spans="1:14" ht="14.25" customHeight="1" x14ac:dyDescent="0.2">
      <c r="A835">
        <v>2</v>
      </c>
      <c r="B835">
        <v>435</v>
      </c>
      <c r="C835" s="3">
        <v>41030</v>
      </c>
      <c r="D835" s="1">
        <v>113</v>
      </c>
      <c r="E835" s="1">
        <v>48</v>
      </c>
      <c r="F835" s="1">
        <v>65</v>
      </c>
      <c r="G835" s="1">
        <v>43</v>
      </c>
      <c r="H835" s="1">
        <v>22</v>
      </c>
      <c r="I835" s="1">
        <v>15</v>
      </c>
      <c r="J835" s="1">
        <v>334</v>
      </c>
      <c r="K835" s="1">
        <v>140</v>
      </c>
      <c r="L835" s="1">
        <v>60</v>
      </c>
      <c r="M835" s="1">
        <v>80</v>
      </c>
      <c r="N835" s="1">
        <v>50</v>
      </c>
    </row>
    <row r="836" spans="1:14" ht="14.25" customHeight="1" x14ac:dyDescent="0.2">
      <c r="A836">
        <v>3</v>
      </c>
      <c r="B836">
        <v>435</v>
      </c>
      <c r="C836" s="3">
        <v>41030</v>
      </c>
      <c r="D836" s="1">
        <v>173</v>
      </c>
      <c r="E836" s="1">
        <v>77</v>
      </c>
      <c r="F836" s="1">
        <v>96</v>
      </c>
      <c r="G836" s="1">
        <v>62</v>
      </c>
      <c r="H836" s="1">
        <v>34</v>
      </c>
      <c r="I836" s="1">
        <v>29</v>
      </c>
      <c r="J836" s="1">
        <v>529</v>
      </c>
      <c r="K836" s="1">
        <v>210</v>
      </c>
      <c r="L836" s="1">
        <v>90</v>
      </c>
      <c r="M836" s="1">
        <v>120</v>
      </c>
      <c r="N836" s="1">
        <v>70</v>
      </c>
    </row>
    <row r="837" spans="1:14" ht="14.25" customHeight="1" x14ac:dyDescent="0.2">
      <c r="A837">
        <v>8</v>
      </c>
      <c r="B837">
        <v>435</v>
      </c>
      <c r="C837" s="3">
        <v>41030</v>
      </c>
      <c r="D837" s="1">
        <v>125</v>
      </c>
      <c r="E837" s="1">
        <v>51</v>
      </c>
      <c r="F837" s="1">
        <v>74</v>
      </c>
      <c r="G837" s="1">
        <v>40</v>
      </c>
      <c r="H837" s="1">
        <v>34</v>
      </c>
      <c r="I837" s="1">
        <v>16</v>
      </c>
      <c r="J837" s="1">
        <v>265</v>
      </c>
      <c r="K837" s="1">
        <v>110</v>
      </c>
      <c r="L837" s="1">
        <v>40</v>
      </c>
      <c r="M837" s="1">
        <v>70</v>
      </c>
      <c r="N837" s="1">
        <v>40</v>
      </c>
    </row>
    <row r="838" spans="1:14" ht="14.25" customHeight="1" x14ac:dyDescent="0.2">
      <c r="A838">
        <v>9</v>
      </c>
      <c r="B838">
        <v>435</v>
      </c>
      <c r="C838" s="3">
        <v>41030</v>
      </c>
      <c r="D838" s="1">
        <v>132</v>
      </c>
      <c r="E838" s="1">
        <v>52</v>
      </c>
      <c r="F838" s="1">
        <v>80</v>
      </c>
      <c r="G838" s="1">
        <v>48</v>
      </c>
      <c r="H838" s="1">
        <v>32</v>
      </c>
      <c r="I838" s="1">
        <v>17</v>
      </c>
      <c r="J838" s="1">
        <v>397</v>
      </c>
      <c r="K838" s="1">
        <v>110</v>
      </c>
      <c r="L838" s="1">
        <v>40</v>
      </c>
      <c r="M838" s="1">
        <v>70</v>
      </c>
      <c r="N838" s="1">
        <v>40</v>
      </c>
    </row>
    <row r="839" spans="1:14" ht="14.25" customHeight="1" x14ac:dyDescent="0.2">
      <c r="A839">
        <v>10</v>
      </c>
      <c r="B839">
        <v>435</v>
      </c>
      <c r="C839" s="3">
        <v>41030</v>
      </c>
      <c r="D839" s="1">
        <v>136</v>
      </c>
      <c r="E839" s="1">
        <v>98</v>
      </c>
      <c r="F839" s="1">
        <v>38</v>
      </c>
      <c r="G839" s="1">
        <v>53</v>
      </c>
      <c r="H839" s="1">
        <v>-15</v>
      </c>
      <c r="I839" s="1">
        <v>30</v>
      </c>
      <c r="J839" s="1">
        <v>973</v>
      </c>
      <c r="K839" s="1">
        <v>110</v>
      </c>
      <c r="L839" s="1">
        <v>80</v>
      </c>
      <c r="M839" s="1">
        <v>30</v>
      </c>
      <c r="N839" s="1">
        <v>-10</v>
      </c>
    </row>
    <row r="840" spans="1:14" ht="14.25" customHeight="1" x14ac:dyDescent="0.2">
      <c r="A840">
        <v>11</v>
      </c>
      <c r="B840">
        <v>435</v>
      </c>
      <c r="C840" s="3">
        <v>41030</v>
      </c>
      <c r="D840" s="1">
        <v>104</v>
      </c>
      <c r="E840" s="1">
        <v>43</v>
      </c>
      <c r="F840" s="1">
        <v>61</v>
      </c>
      <c r="G840" s="1">
        <v>69</v>
      </c>
      <c r="H840" s="1">
        <v>-8</v>
      </c>
      <c r="I840" s="1">
        <v>39</v>
      </c>
      <c r="J840" s="1">
        <v>282</v>
      </c>
      <c r="K840" s="1">
        <v>70</v>
      </c>
      <c r="L840" s="1">
        <v>20</v>
      </c>
      <c r="M840" s="1">
        <v>50</v>
      </c>
      <c r="N840" s="1">
        <v>10</v>
      </c>
    </row>
    <row r="841" spans="1:14" ht="14.25" customHeight="1" x14ac:dyDescent="0.2">
      <c r="A841">
        <v>12</v>
      </c>
      <c r="B841">
        <v>435</v>
      </c>
      <c r="C841" s="3">
        <v>41030</v>
      </c>
      <c r="D841" s="1">
        <v>92</v>
      </c>
      <c r="E841" s="1">
        <v>39</v>
      </c>
      <c r="F841" s="1">
        <v>53</v>
      </c>
      <c r="G841" s="1">
        <v>39</v>
      </c>
      <c r="H841" s="1">
        <v>14</v>
      </c>
      <c r="I841" s="1">
        <v>12</v>
      </c>
      <c r="J841" s="1">
        <v>212</v>
      </c>
      <c r="K841" s="1">
        <v>60</v>
      </c>
      <c r="L841" s="1">
        <v>20</v>
      </c>
      <c r="M841" s="1">
        <v>40</v>
      </c>
      <c r="N841" s="1">
        <v>20</v>
      </c>
    </row>
    <row r="842" spans="1:14" ht="14.25" customHeight="1" x14ac:dyDescent="0.2">
      <c r="A842">
        <v>13</v>
      </c>
      <c r="B842">
        <v>801</v>
      </c>
      <c r="C842" s="3">
        <v>41030</v>
      </c>
      <c r="D842" s="1">
        <v>76</v>
      </c>
      <c r="E842" s="1">
        <v>34</v>
      </c>
      <c r="F842" s="1">
        <v>42</v>
      </c>
      <c r="G842" s="1">
        <v>45</v>
      </c>
      <c r="H842" s="1">
        <v>-3</v>
      </c>
      <c r="I842" s="1">
        <v>12</v>
      </c>
      <c r="J842" s="1">
        <v>182</v>
      </c>
      <c r="K842" s="1">
        <v>50</v>
      </c>
      <c r="L842" s="1">
        <v>20</v>
      </c>
      <c r="M842" s="1">
        <v>30</v>
      </c>
      <c r="N842" s="1">
        <v>10</v>
      </c>
    </row>
    <row r="843" spans="1:14" ht="14.25" customHeight="1" x14ac:dyDescent="0.2">
      <c r="A843">
        <v>4</v>
      </c>
      <c r="B843">
        <v>415</v>
      </c>
      <c r="C843" s="3">
        <v>41030</v>
      </c>
      <c r="D843" s="1">
        <v>521</v>
      </c>
      <c r="E843" s="1">
        <v>260</v>
      </c>
      <c r="F843" s="1">
        <v>261</v>
      </c>
      <c r="G843" s="1">
        <v>96</v>
      </c>
      <c r="H843" s="1">
        <v>165</v>
      </c>
      <c r="I843" s="1">
        <v>72</v>
      </c>
      <c r="J843" s="1">
        <v>1559</v>
      </c>
      <c r="K843" s="1">
        <v>500</v>
      </c>
      <c r="L843" s="1">
        <v>240</v>
      </c>
      <c r="M843" s="1">
        <v>260</v>
      </c>
      <c r="N843" s="1">
        <v>180</v>
      </c>
    </row>
    <row r="844" spans="1:14" ht="14.25" customHeight="1" x14ac:dyDescent="0.2">
      <c r="A844">
        <v>5</v>
      </c>
      <c r="B844">
        <v>209</v>
      </c>
      <c r="C844" s="3">
        <v>41030</v>
      </c>
      <c r="D844" s="1">
        <v>289</v>
      </c>
      <c r="E844" s="1">
        <v>121</v>
      </c>
      <c r="F844" s="1">
        <v>168</v>
      </c>
      <c r="G844" s="1">
        <v>143</v>
      </c>
      <c r="H844" s="1">
        <v>25</v>
      </c>
      <c r="I844" s="1">
        <v>109</v>
      </c>
      <c r="J844" s="1">
        <v>788</v>
      </c>
      <c r="K844" s="1">
        <v>270</v>
      </c>
      <c r="L844" s="1">
        <v>110</v>
      </c>
      <c r="M844" s="1">
        <v>160</v>
      </c>
      <c r="N844" s="1">
        <v>30</v>
      </c>
    </row>
    <row r="845" spans="1:14" ht="14.25" customHeight="1" x14ac:dyDescent="0.2">
      <c r="A845">
        <v>6</v>
      </c>
      <c r="B845">
        <v>626</v>
      </c>
      <c r="C845" s="3">
        <v>41030</v>
      </c>
      <c r="D845" s="1">
        <v>612</v>
      </c>
      <c r="E845" s="1">
        <v>263</v>
      </c>
      <c r="F845" s="1">
        <v>349</v>
      </c>
      <c r="G845" s="1">
        <v>119</v>
      </c>
      <c r="H845" s="1">
        <v>230</v>
      </c>
      <c r="I845" s="1">
        <v>86</v>
      </c>
      <c r="J845" s="1">
        <v>1433</v>
      </c>
      <c r="K845" s="1">
        <v>580</v>
      </c>
      <c r="L845" s="1">
        <v>250</v>
      </c>
      <c r="M845" s="1">
        <v>330</v>
      </c>
      <c r="N845" s="1">
        <v>220</v>
      </c>
    </row>
    <row r="846" spans="1:14" ht="14.25" customHeight="1" x14ac:dyDescent="0.2">
      <c r="A846">
        <v>1</v>
      </c>
      <c r="B846">
        <v>209</v>
      </c>
      <c r="C846" s="3">
        <v>41030</v>
      </c>
      <c r="D846" s="1">
        <v>106</v>
      </c>
      <c r="E846" s="1">
        <v>127</v>
      </c>
      <c r="F846" s="1">
        <v>-21</v>
      </c>
      <c r="G846" s="1">
        <v>63</v>
      </c>
      <c r="H846" s="1">
        <v>-84</v>
      </c>
      <c r="I846" s="1">
        <v>40</v>
      </c>
      <c r="J846" s="1">
        <v>1215</v>
      </c>
      <c r="K846" s="1">
        <v>130</v>
      </c>
      <c r="L846" s="1">
        <v>160</v>
      </c>
      <c r="M846" s="1">
        <v>-30</v>
      </c>
      <c r="N846" s="1">
        <v>-80</v>
      </c>
    </row>
    <row r="847" spans="1:14" ht="14.25" customHeight="1" x14ac:dyDescent="0.2">
      <c r="A847">
        <v>2</v>
      </c>
      <c r="B847">
        <v>650</v>
      </c>
      <c r="C847" s="3">
        <v>41030</v>
      </c>
      <c r="D847" s="1">
        <v>756</v>
      </c>
      <c r="E847" s="1">
        <v>302</v>
      </c>
      <c r="F847" s="1">
        <v>454</v>
      </c>
      <c r="G847" s="1">
        <v>159</v>
      </c>
      <c r="H847" s="1">
        <v>295</v>
      </c>
      <c r="I847" s="1">
        <v>105</v>
      </c>
      <c r="J847" s="1">
        <v>2250</v>
      </c>
      <c r="K847" s="1">
        <v>940</v>
      </c>
      <c r="L847" s="1">
        <v>380</v>
      </c>
      <c r="M847" s="1">
        <v>560</v>
      </c>
      <c r="N847" s="1">
        <v>410</v>
      </c>
    </row>
    <row r="848" spans="1:14" ht="14.25" customHeight="1" x14ac:dyDescent="0.2">
      <c r="A848">
        <v>3</v>
      </c>
      <c r="B848">
        <v>714</v>
      </c>
      <c r="C848" s="3">
        <v>41030</v>
      </c>
      <c r="D848" s="1">
        <v>163</v>
      </c>
      <c r="E848" s="1">
        <v>195</v>
      </c>
      <c r="F848" s="1">
        <v>-32</v>
      </c>
      <c r="G848" s="1">
        <v>110</v>
      </c>
      <c r="H848" s="1">
        <v>-142</v>
      </c>
      <c r="I848" s="1">
        <v>64</v>
      </c>
      <c r="J848" s="1">
        <v>1952</v>
      </c>
      <c r="K848" s="1">
        <v>200</v>
      </c>
      <c r="L848" s="1">
        <v>240</v>
      </c>
      <c r="M848" s="1">
        <v>-40</v>
      </c>
      <c r="N848" s="1">
        <v>-140</v>
      </c>
    </row>
    <row r="849" spans="1:14" ht="14.25" customHeight="1" x14ac:dyDescent="0.2">
      <c r="A849">
        <v>8</v>
      </c>
      <c r="B849">
        <v>760</v>
      </c>
      <c r="C849" s="3">
        <v>41030</v>
      </c>
      <c r="D849" s="1">
        <v>256</v>
      </c>
      <c r="E849" s="1">
        <v>104</v>
      </c>
      <c r="F849" s="1">
        <v>152</v>
      </c>
      <c r="G849" s="1">
        <v>41</v>
      </c>
      <c r="H849" s="1">
        <v>111</v>
      </c>
      <c r="I849" s="1">
        <v>29</v>
      </c>
      <c r="J849" s="1">
        <v>871</v>
      </c>
      <c r="K849" s="1">
        <v>220</v>
      </c>
      <c r="L849" s="1">
        <v>80</v>
      </c>
      <c r="M849" s="1">
        <v>140</v>
      </c>
      <c r="N849" s="1">
        <v>120</v>
      </c>
    </row>
    <row r="850" spans="1:14" ht="14.25" customHeight="1" x14ac:dyDescent="0.2">
      <c r="A850">
        <v>9</v>
      </c>
      <c r="B850">
        <v>805</v>
      </c>
      <c r="C850" s="3">
        <v>41030</v>
      </c>
      <c r="D850" s="1">
        <v>512</v>
      </c>
      <c r="E850" s="1">
        <v>235</v>
      </c>
      <c r="F850" s="1">
        <v>277</v>
      </c>
      <c r="G850" s="1">
        <v>94</v>
      </c>
      <c r="H850" s="1">
        <v>183</v>
      </c>
      <c r="I850" s="1">
        <v>72</v>
      </c>
      <c r="J850" s="1">
        <v>1060</v>
      </c>
      <c r="K850" s="1">
        <v>450</v>
      </c>
      <c r="L850" s="1">
        <v>200</v>
      </c>
      <c r="M850" s="1">
        <v>250</v>
      </c>
      <c r="N850" s="1">
        <v>180</v>
      </c>
    </row>
    <row r="851" spans="1:14" ht="14.25" customHeight="1" x14ac:dyDescent="0.2">
      <c r="A851">
        <v>10</v>
      </c>
      <c r="B851">
        <v>805</v>
      </c>
      <c r="C851" s="3">
        <v>41030</v>
      </c>
      <c r="D851" s="1">
        <v>190</v>
      </c>
      <c r="E851" s="1">
        <v>83</v>
      </c>
      <c r="F851" s="1">
        <v>107</v>
      </c>
      <c r="G851" s="1">
        <v>40</v>
      </c>
      <c r="H851" s="1">
        <v>67</v>
      </c>
      <c r="I851" s="1">
        <v>27</v>
      </c>
      <c r="J851" s="1">
        <v>584</v>
      </c>
      <c r="K851" s="1">
        <v>160</v>
      </c>
      <c r="L851" s="1">
        <v>70</v>
      </c>
      <c r="M851" s="1">
        <v>90</v>
      </c>
      <c r="N851" s="1">
        <v>60</v>
      </c>
    </row>
    <row r="852" spans="1:14" ht="14.25" customHeight="1" x14ac:dyDescent="0.2">
      <c r="A852">
        <v>11</v>
      </c>
      <c r="B852">
        <v>310</v>
      </c>
      <c r="C852" s="3">
        <v>41030</v>
      </c>
      <c r="D852" s="1">
        <v>256</v>
      </c>
      <c r="E852" s="1">
        <v>104</v>
      </c>
      <c r="F852" s="1">
        <v>152</v>
      </c>
      <c r="G852" s="1">
        <v>41</v>
      </c>
      <c r="H852" s="1">
        <v>111</v>
      </c>
      <c r="I852" s="1">
        <v>29</v>
      </c>
      <c r="J852" s="1">
        <v>821</v>
      </c>
      <c r="K852" s="1">
        <v>170</v>
      </c>
      <c r="L852" s="1">
        <v>60</v>
      </c>
      <c r="M852" s="1">
        <v>110</v>
      </c>
      <c r="N852" s="1">
        <v>100</v>
      </c>
    </row>
    <row r="853" spans="1:14" ht="14.25" customHeight="1" x14ac:dyDescent="0.2">
      <c r="A853">
        <v>12</v>
      </c>
      <c r="B853">
        <v>530</v>
      </c>
      <c r="C853" s="3">
        <v>41030</v>
      </c>
      <c r="D853" s="1">
        <v>210</v>
      </c>
      <c r="E853" s="1">
        <v>86</v>
      </c>
      <c r="F853" s="1">
        <v>124</v>
      </c>
      <c r="G853" s="1">
        <v>35</v>
      </c>
      <c r="H853" s="1">
        <v>89</v>
      </c>
      <c r="I853" s="1">
        <v>24</v>
      </c>
      <c r="J853" s="1">
        <v>499</v>
      </c>
      <c r="K853" s="1">
        <v>140</v>
      </c>
      <c r="L853" s="1">
        <v>50</v>
      </c>
      <c r="M853" s="1">
        <v>90</v>
      </c>
      <c r="N853" s="1">
        <v>80</v>
      </c>
    </row>
    <row r="854" spans="1:14" ht="14.25" customHeight="1" x14ac:dyDescent="0.2">
      <c r="A854">
        <v>13</v>
      </c>
      <c r="B854">
        <v>714</v>
      </c>
      <c r="C854" s="3">
        <v>41030</v>
      </c>
      <c r="D854" s="1">
        <v>160</v>
      </c>
      <c r="E854" s="1">
        <v>64</v>
      </c>
      <c r="F854" s="1">
        <v>96</v>
      </c>
      <c r="G854" s="1">
        <v>53</v>
      </c>
      <c r="H854" s="1">
        <v>43</v>
      </c>
      <c r="I854" s="1">
        <v>21</v>
      </c>
      <c r="J854" s="1">
        <v>593</v>
      </c>
      <c r="K854" s="1">
        <v>100</v>
      </c>
      <c r="L854" s="1">
        <v>40</v>
      </c>
      <c r="M854" s="1">
        <v>60</v>
      </c>
      <c r="N854" s="1">
        <v>30</v>
      </c>
    </row>
    <row r="855" spans="1:14" ht="14.25" customHeight="1" x14ac:dyDescent="0.2">
      <c r="A855">
        <v>4</v>
      </c>
      <c r="B855">
        <v>775</v>
      </c>
      <c r="C855" s="3">
        <v>41030</v>
      </c>
      <c r="D855" s="1">
        <v>43</v>
      </c>
      <c r="E855" s="1">
        <v>0</v>
      </c>
      <c r="F855" s="1">
        <v>43</v>
      </c>
      <c r="G855" s="1">
        <v>12</v>
      </c>
      <c r="H855" s="1">
        <v>31</v>
      </c>
      <c r="I855" s="1">
        <v>0</v>
      </c>
      <c r="J855" s="1">
        <v>645</v>
      </c>
      <c r="K855" s="1">
        <v>40</v>
      </c>
      <c r="L855" s="1">
        <v>0</v>
      </c>
      <c r="M855" s="1">
        <v>40</v>
      </c>
      <c r="N855" s="1">
        <v>30</v>
      </c>
    </row>
    <row r="856" spans="1:14" ht="14.25" customHeight="1" x14ac:dyDescent="0.2">
      <c r="A856">
        <v>5</v>
      </c>
      <c r="B856">
        <v>775</v>
      </c>
      <c r="C856" s="3">
        <v>41030</v>
      </c>
      <c r="D856" s="1">
        <v>49</v>
      </c>
      <c r="E856" s="1">
        <v>20</v>
      </c>
      <c r="F856" s="1">
        <v>29</v>
      </c>
      <c r="G856" s="1">
        <v>16</v>
      </c>
      <c r="H856" s="1">
        <v>13</v>
      </c>
      <c r="I856" s="1">
        <v>5</v>
      </c>
      <c r="J856" s="1">
        <v>829</v>
      </c>
      <c r="K856" s="1">
        <v>40</v>
      </c>
      <c r="L856" s="1">
        <v>10</v>
      </c>
      <c r="M856" s="1">
        <v>30</v>
      </c>
      <c r="N856" s="1">
        <v>20</v>
      </c>
    </row>
    <row r="857" spans="1:14" ht="14.25" customHeight="1" x14ac:dyDescent="0.2">
      <c r="A857">
        <v>6</v>
      </c>
      <c r="B857">
        <v>775</v>
      </c>
      <c r="C857" s="3">
        <v>41030</v>
      </c>
      <c r="D857" s="1">
        <v>49</v>
      </c>
      <c r="E857" s="1">
        <v>20</v>
      </c>
      <c r="F857" s="1">
        <v>29</v>
      </c>
      <c r="G857" s="1">
        <v>16</v>
      </c>
      <c r="H857" s="1">
        <v>13</v>
      </c>
      <c r="I857" s="1">
        <v>5</v>
      </c>
      <c r="J857" s="1">
        <v>784</v>
      </c>
      <c r="K857" s="1">
        <v>40</v>
      </c>
      <c r="L857" s="1">
        <v>10</v>
      </c>
      <c r="M857" s="1">
        <v>30</v>
      </c>
      <c r="N857" s="1">
        <v>20</v>
      </c>
    </row>
    <row r="858" spans="1:14" ht="14.25" customHeight="1" x14ac:dyDescent="0.2">
      <c r="A858">
        <v>2</v>
      </c>
      <c r="B858">
        <v>702</v>
      </c>
      <c r="C858" s="3">
        <v>41030</v>
      </c>
      <c r="D858" s="1">
        <v>81</v>
      </c>
      <c r="E858" s="1">
        <v>36</v>
      </c>
      <c r="F858" s="1">
        <v>45</v>
      </c>
      <c r="G858" s="1">
        <v>46</v>
      </c>
      <c r="H858" s="1">
        <v>-1</v>
      </c>
      <c r="I858" s="1">
        <v>13</v>
      </c>
      <c r="J858" s="1">
        <v>212</v>
      </c>
      <c r="K858" s="1">
        <v>100</v>
      </c>
      <c r="L858" s="1">
        <v>40</v>
      </c>
      <c r="M858" s="1">
        <v>60</v>
      </c>
      <c r="N858" s="1">
        <v>20</v>
      </c>
    </row>
    <row r="859" spans="1:14" ht="14.25" customHeight="1" x14ac:dyDescent="0.2">
      <c r="A859">
        <v>8</v>
      </c>
      <c r="B859">
        <v>775</v>
      </c>
      <c r="C859" s="3">
        <v>41030</v>
      </c>
      <c r="D859" s="1">
        <v>289</v>
      </c>
      <c r="E859" s="1">
        <v>121</v>
      </c>
      <c r="F859" s="1">
        <v>168</v>
      </c>
      <c r="G859" s="1">
        <v>143</v>
      </c>
      <c r="H859" s="1">
        <v>25</v>
      </c>
      <c r="I859" s="1">
        <v>109</v>
      </c>
      <c r="J859" s="1">
        <v>788</v>
      </c>
      <c r="K859" s="1">
        <v>250</v>
      </c>
      <c r="L859" s="1">
        <v>100</v>
      </c>
      <c r="M859" s="1">
        <v>150</v>
      </c>
      <c r="N859" s="1">
        <v>40</v>
      </c>
    </row>
    <row r="860" spans="1:14" ht="14.25" customHeight="1" x14ac:dyDescent="0.2">
      <c r="A860">
        <v>9</v>
      </c>
      <c r="B860">
        <v>775</v>
      </c>
      <c r="C860" s="3">
        <v>41030</v>
      </c>
      <c r="D860" s="1">
        <v>465</v>
      </c>
      <c r="E860" s="1">
        <v>195</v>
      </c>
      <c r="F860" s="1">
        <v>270</v>
      </c>
      <c r="G860" s="1">
        <v>110</v>
      </c>
      <c r="H860" s="1">
        <v>160</v>
      </c>
      <c r="I860" s="1">
        <v>64</v>
      </c>
      <c r="J860" s="1">
        <v>956</v>
      </c>
      <c r="K860" s="1">
        <v>400</v>
      </c>
      <c r="L860" s="1">
        <v>160</v>
      </c>
      <c r="M860" s="1">
        <v>240</v>
      </c>
      <c r="N860" s="1">
        <v>160</v>
      </c>
    </row>
    <row r="861" spans="1:14" ht="14.25" customHeight="1" x14ac:dyDescent="0.2">
      <c r="A861">
        <v>10</v>
      </c>
      <c r="B861">
        <v>775</v>
      </c>
      <c r="C861" s="3">
        <v>41030</v>
      </c>
      <c r="D861" s="1">
        <v>312</v>
      </c>
      <c r="E861" s="1">
        <v>127</v>
      </c>
      <c r="F861" s="1">
        <v>185</v>
      </c>
      <c r="G861" s="1">
        <v>64</v>
      </c>
      <c r="H861" s="1">
        <v>121</v>
      </c>
      <c r="I861" s="1">
        <v>40</v>
      </c>
      <c r="J861" s="1">
        <v>671</v>
      </c>
      <c r="K861" s="1">
        <v>270</v>
      </c>
      <c r="L861" s="1">
        <v>100</v>
      </c>
      <c r="M861" s="1">
        <v>170</v>
      </c>
      <c r="N861" s="1">
        <v>120</v>
      </c>
    </row>
    <row r="862" spans="1:14" ht="14.25" customHeight="1" x14ac:dyDescent="0.2">
      <c r="A862">
        <v>11</v>
      </c>
      <c r="B862">
        <v>702</v>
      </c>
      <c r="C862" s="3">
        <v>41030</v>
      </c>
      <c r="D862" s="1">
        <v>612</v>
      </c>
      <c r="E862" s="1">
        <v>263</v>
      </c>
      <c r="F862" s="1">
        <v>349</v>
      </c>
      <c r="G862" s="1">
        <v>118</v>
      </c>
      <c r="H862" s="1">
        <v>231</v>
      </c>
      <c r="I862" s="1">
        <v>86</v>
      </c>
      <c r="J862" s="1">
        <v>1433</v>
      </c>
      <c r="K862" s="1">
        <v>410</v>
      </c>
      <c r="L862" s="1">
        <v>170</v>
      </c>
      <c r="M862" s="1">
        <v>240</v>
      </c>
      <c r="N862" s="1">
        <v>170</v>
      </c>
    </row>
    <row r="863" spans="1:14" ht="14.25" customHeight="1" x14ac:dyDescent="0.2">
      <c r="A863">
        <v>12</v>
      </c>
      <c r="B863">
        <v>775</v>
      </c>
      <c r="C863" s="3">
        <v>41030</v>
      </c>
      <c r="D863" s="1">
        <v>521</v>
      </c>
      <c r="E863" s="1">
        <v>260</v>
      </c>
      <c r="F863" s="1">
        <v>261</v>
      </c>
      <c r="G863" s="1">
        <v>97</v>
      </c>
      <c r="H863" s="1">
        <v>164</v>
      </c>
      <c r="I863" s="1">
        <v>72</v>
      </c>
      <c r="J863" s="1">
        <v>1559</v>
      </c>
      <c r="K863" s="1">
        <v>350</v>
      </c>
      <c r="L863" s="1">
        <v>170</v>
      </c>
      <c r="M863" s="1">
        <v>180</v>
      </c>
      <c r="N863" s="1">
        <v>120</v>
      </c>
    </row>
    <row r="864" spans="1:14" ht="14.25" customHeight="1" x14ac:dyDescent="0.2">
      <c r="A864">
        <v>13</v>
      </c>
      <c r="B864">
        <v>702</v>
      </c>
      <c r="C864" s="3">
        <v>41030</v>
      </c>
      <c r="D864" s="1">
        <v>18</v>
      </c>
      <c r="E864" s="1">
        <v>265</v>
      </c>
      <c r="F864" s="1">
        <v>-265</v>
      </c>
      <c r="G864" s="1">
        <v>133</v>
      </c>
      <c r="H864" s="1">
        <v>-380</v>
      </c>
      <c r="I864" s="1">
        <v>100</v>
      </c>
      <c r="J864" s="1">
        <v>3742</v>
      </c>
      <c r="K864" s="1">
        <v>0</v>
      </c>
      <c r="L864" s="1">
        <v>170</v>
      </c>
      <c r="M864" s="1">
        <v>-170</v>
      </c>
      <c r="N864" s="1">
        <v>-250</v>
      </c>
    </row>
    <row r="865" spans="1:14" ht="14.25" customHeight="1" x14ac:dyDescent="0.2">
      <c r="A865">
        <v>3</v>
      </c>
      <c r="B865">
        <v>775</v>
      </c>
      <c r="C865" s="3">
        <v>41030</v>
      </c>
      <c r="D865" s="1">
        <v>68</v>
      </c>
      <c r="E865" s="1">
        <v>31</v>
      </c>
      <c r="F865" s="1">
        <v>37</v>
      </c>
      <c r="G865" s="1">
        <v>31</v>
      </c>
      <c r="H865" s="1">
        <v>6</v>
      </c>
      <c r="I865" s="1">
        <v>9</v>
      </c>
      <c r="J865" s="1">
        <v>976</v>
      </c>
      <c r="K865" s="1">
        <v>80</v>
      </c>
      <c r="L865" s="1">
        <v>30</v>
      </c>
      <c r="M865" s="1">
        <v>50</v>
      </c>
      <c r="N865" s="1">
        <v>30</v>
      </c>
    </row>
    <row r="866" spans="1:14" ht="14.25" customHeight="1" x14ac:dyDescent="0.2">
      <c r="A866">
        <v>4</v>
      </c>
      <c r="B866">
        <v>541</v>
      </c>
      <c r="C866" s="3">
        <v>41030</v>
      </c>
      <c r="D866" s="1">
        <v>118</v>
      </c>
      <c r="E866" s="1">
        <v>53</v>
      </c>
      <c r="F866" s="1">
        <v>65</v>
      </c>
      <c r="G866" s="1">
        <v>54</v>
      </c>
      <c r="H866" s="1">
        <v>11</v>
      </c>
      <c r="I866" s="1">
        <v>20</v>
      </c>
      <c r="J866" s="1">
        <v>361</v>
      </c>
      <c r="K866" s="1">
        <v>110</v>
      </c>
      <c r="L866" s="1">
        <v>50</v>
      </c>
      <c r="M866" s="1">
        <v>60</v>
      </c>
      <c r="N866" s="1">
        <v>20</v>
      </c>
    </row>
    <row r="867" spans="1:14" ht="14.25" customHeight="1" x14ac:dyDescent="0.2">
      <c r="A867">
        <v>5</v>
      </c>
      <c r="B867">
        <v>541</v>
      </c>
      <c r="C867" s="3">
        <v>41030</v>
      </c>
      <c r="D867" s="1">
        <v>123</v>
      </c>
      <c r="E867" s="1">
        <v>52</v>
      </c>
      <c r="F867" s="1">
        <v>71</v>
      </c>
      <c r="G867" s="1">
        <v>44</v>
      </c>
      <c r="H867" s="1">
        <v>27</v>
      </c>
      <c r="I867" s="1">
        <v>17</v>
      </c>
      <c r="J867" s="1">
        <v>361</v>
      </c>
      <c r="K867" s="1">
        <v>110</v>
      </c>
      <c r="L867" s="1">
        <v>40</v>
      </c>
      <c r="M867" s="1">
        <v>70</v>
      </c>
      <c r="N867" s="1">
        <v>40</v>
      </c>
    </row>
    <row r="868" spans="1:14" ht="14.25" customHeight="1" x14ac:dyDescent="0.2">
      <c r="A868">
        <v>6</v>
      </c>
      <c r="B868">
        <v>541</v>
      </c>
      <c r="C868" s="3">
        <v>41030</v>
      </c>
      <c r="D868" s="1">
        <v>298</v>
      </c>
      <c r="E868" s="1">
        <v>149</v>
      </c>
      <c r="F868" s="1">
        <v>149</v>
      </c>
      <c r="G868" s="1">
        <v>66</v>
      </c>
      <c r="H868" s="1">
        <v>83</v>
      </c>
      <c r="I868" s="1">
        <v>41</v>
      </c>
      <c r="J868" s="1">
        <v>1156</v>
      </c>
      <c r="K868" s="1">
        <v>280</v>
      </c>
      <c r="L868" s="1">
        <v>140</v>
      </c>
      <c r="M868" s="1">
        <v>140</v>
      </c>
      <c r="N868" s="1">
        <v>90</v>
      </c>
    </row>
    <row r="869" spans="1:14" ht="14.25" customHeight="1" x14ac:dyDescent="0.2">
      <c r="A869">
        <v>1</v>
      </c>
      <c r="B869">
        <v>503</v>
      </c>
      <c r="C869" s="3">
        <v>41030</v>
      </c>
      <c r="D869" s="1">
        <v>128</v>
      </c>
      <c r="E869" s="1">
        <v>53</v>
      </c>
      <c r="F869" s="1">
        <v>75</v>
      </c>
      <c r="G869" s="1">
        <v>77</v>
      </c>
      <c r="H869" s="1">
        <v>-2</v>
      </c>
      <c r="I869" s="1">
        <v>48</v>
      </c>
      <c r="J869" s="1">
        <v>458</v>
      </c>
      <c r="K869" s="1">
        <v>160</v>
      </c>
      <c r="L869" s="1">
        <v>60</v>
      </c>
      <c r="M869" s="1">
        <v>100</v>
      </c>
      <c r="N869" s="1">
        <v>40</v>
      </c>
    </row>
    <row r="870" spans="1:14" ht="14.25" customHeight="1" x14ac:dyDescent="0.2">
      <c r="A870">
        <v>2</v>
      </c>
      <c r="B870">
        <v>971</v>
      </c>
      <c r="C870" s="3">
        <v>41030</v>
      </c>
      <c r="D870" s="1">
        <v>116</v>
      </c>
      <c r="E870" s="1">
        <v>48</v>
      </c>
      <c r="F870" s="1">
        <v>68</v>
      </c>
      <c r="G870" s="1">
        <v>60</v>
      </c>
      <c r="H870" s="1">
        <v>8</v>
      </c>
      <c r="I870" s="1">
        <v>15</v>
      </c>
      <c r="J870" s="1">
        <v>422</v>
      </c>
      <c r="K870" s="1">
        <v>140</v>
      </c>
      <c r="L870" s="1">
        <v>60</v>
      </c>
      <c r="M870" s="1">
        <v>80</v>
      </c>
      <c r="N870" s="1">
        <v>30</v>
      </c>
    </row>
    <row r="871" spans="1:14" ht="14.25" customHeight="1" x14ac:dyDescent="0.2">
      <c r="A871">
        <v>8</v>
      </c>
      <c r="B871">
        <v>503</v>
      </c>
      <c r="C871" s="3">
        <v>41030</v>
      </c>
      <c r="D871" s="1">
        <v>75</v>
      </c>
      <c r="E871" s="1">
        <v>30</v>
      </c>
      <c r="F871" s="1">
        <v>45</v>
      </c>
      <c r="G871" s="1">
        <v>19</v>
      </c>
      <c r="H871" s="1">
        <v>26</v>
      </c>
      <c r="I871" s="1">
        <v>8</v>
      </c>
      <c r="J871" s="1">
        <v>794</v>
      </c>
      <c r="K871" s="1">
        <v>60</v>
      </c>
      <c r="L871" s="1">
        <v>20</v>
      </c>
      <c r="M871" s="1">
        <v>40</v>
      </c>
      <c r="N871" s="1">
        <v>40</v>
      </c>
    </row>
    <row r="872" spans="1:14" ht="14.25" customHeight="1" x14ac:dyDescent="0.2">
      <c r="A872">
        <v>9</v>
      </c>
      <c r="B872">
        <v>971</v>
      </c>
      <c r="C872" s="3">
        <v>41030</v>
      </c>
      <c r="D872" s="1">
        <v>99</v>
      </c>
      <c r="E872" s="1">
        <v>43</v>
      </c>
      <c r="F872" s="1">
        <v>56</v>
      </c>
      <c r="G872" s="1">
        <v>26</v>
      </c>
      <c r="H872" s="1">
        <v>30</v>
      </c>
      <c r="I872" s="1">
        <v>14</v>
      </c>
      <c r="J872" s="1">
        <v>602</v>
      </c>
      <c r="K872" s="1">
        <v>80</v>
      </c>
      <c r="L872" s="1">
        <v>30</v>
      </c>
      <c r="M872" s="1">
        <v>50</v>
      </c>
      <c r="N872" s="1">
        <v>30</v>
      </c>
    </row>
    <row r="873" spans="1:14" ht="14.25" customHeight="1" x14ac:dyDescent="0.2">
      <c r="A873">
        <v>11</v>
      </c>
      <c r="B873">
        <v>503</v>
      </c>
      <c r="C873" s="3">
        <v>41030</v>
      </c>
      <c r="D873" s="1">
        <v>49</v>
      </c>
      <c r="E873" s="1">
        <v>20</v>
      </c>
      <c r="F873" s="1">
        <v>29</v>
      </c>
      <c r="G873" s="1">
        <v>17</v>
      </c>
      <c r="H873" s="1">
        <v>12</v>
      </c>
      <c r="I873" s="1">
        <v>5</v>
      </c>
      <c r="J873" s="1">
        <v>464</v>
      </c>
      <c r="K873" s="1">
        <v>30</v>
      </c>
      <c r="L873" s="1">
        <v>10</v>
      </c>
      <c r="M873" s="1">
        <v>20</v>
      </c>
      <c r="N873" s="1">
        <v>20</v>
      </c>
    </row>
    <row r="874" spans="1:14" ht="14.25" customHeight="1" x14ac:dyDescent="0.2">
      <c r="A874">
        <v>12</v>
      </c>
      <c r="B874">
        <v>503</v>
      </c>
      <c r="C874" s="3">
        <v>41030</v>
      </c>
      <c r="D874" s="1">
        <v>235</v>
      </c>
      <c r="E874" s="1">
        <v>94</v>
      </c>
      <c r="F874" s="1">
        <v>141</v>
      </c>
      <c r="G874" s="1">
        <v>62</v>
      </c>
      <c r="H874" s="1">
        <v>79</v>
      </c>
      <c r="I874" s="1">
        <v>31</v>
      </c>
      <c r="J874" s="1">
        <v>697</v>
      </c>
      <c r="K874" s="1">
        <v>150</v>
      </c>
      <c r="L874" s="1">
        <v>60</v>
      </c>
      <c r="M874" s="1">
        <v>90</v>
      </c>
      <c r="N874" s="1">
        <v>50</v>
      </c>
    </row>
    <row r="875" spans="1:14" ht="14.25" customHeight="1" x14ac:dyDescent="0.2">
      <c r="A875">
        <v>13</v>
      </c>
      <c r="B875">
        <v>971</v>
      </c>
      <c r="C875" s="3">
        <v>41030</v>
      </c>
      <c r="D875" s="1">
        <v>273</v>
      </c>
      <c r="E875" s="1">
        <v>114</v>
      </c>
      <c r="F875" s="1">
        <v>159</v>
      </c>
      <c r="G875" s="1">
        <v>58</v>
      </c>
      <c r="H875" s="1">
        <v>101</v>
      </c>
      <c r="I875" s="1">
        <v>35</v>
      </c>
      <c r="J875" s="1">
        <v>555</v>
      </c>
      <c r="K875" s="1">
        <v>180</v>
      </c>
      <c r="L875" s="1">
        <v>70</v>
      </c>
      <c r="M875" s="1">
        <v>110</v>
      </c>
      <c r="N875" s="1">
        <v>70</v>
      </c>
    </row>
    <row r="876" spans="1:14" ht="14.25" customHeight="1" x14ac:dyDescent="0.2">
      <c r="A876">
        <v>3</v>
      </c>
      <c r="B876">
        <v>971</v>
      </c>
      <c r="C876" s="3">
        <v>41030</v>
      </c>
      <c r="D876" s="1">
        <v>103</v>
      </c>
      <c r="E876" s="1">
        <v>42</v>
      </c>
      <c r="F876" s="1">
        <v>61</v>
      </c>
      <c r="G876" s="1">
        <v>36</v>
      </c>
      <c r="H876" s="1">
        <v>25</v>
      </c>
      <c r="I876" s="1">
        <v>13</v>
      </c>
      <c r="J876" s="1">
        <v>384</v>
      </c>
      <c r="K876" s="1">
        <v>120</v>
      </c>
      <c r="L876" s="1">
        <v>50</v>
      </c>
      <c r="M876" s="1">
        <v>70</v>
      </c>
      <c r="N876" s="1">
        <v>40</v>
      </c>
    </row>
    <row r="877" spans="1:14" ht="14.25" customHeight="1" x14ac:dyDescent="0.2">
      <c r="A877">
        <v>4</v>
      </c>
      <c r="B877">
        <v>206</v>
      </c>
      <c r="C877" s="3">
        <v>41030</v>
      </c>
      <c r="D877" s="1">
        <v>110</v>
      </c>
      <c r="E877" s="1">
        <v>48</v>
      </c>
      <c r="F877" s="1">
        <v>62</v>
      </c>
      <c r="G877" s="1">
        <v>28</v>
      </c>
      <c r="H877" s="1">
        <v>34</v>
      </c>
      <c r="I877" s="1">
        <v>15</v>
      </c>
      <c r="J877" s="1">
        <v>599</v>
      </c>
      <c r="K877" s="1">
        <v>100</v>
      </c>
      <c r="L877" s="1">
        <v>40</v>
      </c>
      <c r="M877" s="1">
        <v>60</v>
      </c>
      <c r="N877" s="1">
        <v>40</v>
      </c>
    </row>
    <row r="878" spans="1:14" ht="14.25" customHeight="1" x14ac:dyDescent="0.2">
      <c r="A878">
        <v>5</v>
      </c>
      <c r="B878">
        <v>206</v>
      </c>
      <c r="C878" s="3">
        <v>41030</v>
      </c>
      <c r="D878" s="1">
        <v>130</v>
      </c>
      <c r="E878" s="1">
        <v>58</v>
      </c>
      <c r="F878" s="1">
        <v>72</v>
      </c>
      <c r="G878" s="1">
        <v>56</v>
      </c>
      <c r="H878" s="1">
        <v>16</v>
      </c>
      <c r="I878" s="1">
        <v>22</v>
      </c>
      <c r="J878" s="1">
        <v>338</v>
      </c>
      <c r="K878" s="1">
        <v>120</v>
      </c>
      <c r="L878" s="1">
        <v>50</v>
      </c>
      <c r="M878" s="1">
        <v>70</v>
      </c>
      <c r="N878" s="1">
        <v>20</v>
      </c>
    </row>
    <row r="879" spans="1:14" ht="14.25" customHeight="1" x14ac:dyDescent="0.2">
      <c r="A879">
        <v>6</v>
      </c>
      <c r="B879">
        <v>206</v>
      </c>
      <c r="C879" s="3">
        <v>41030</v>
      </c>
      <c r="D879" s="1">
        <v>170</v>
      </c>
      <c r="E879" s="1">
        <v>78</v>
      </c>
      <c r="F879" s="1">
        <v>92</v>
      </c>
      <c r="G879" s="1">
        <v>45</v>
      </c>
      <c r="H879" s="1">
        <v>47</v>
      </c>
      <c r="I879" s="1">
        <v>24</v>
      </c>
      <c r="J879" s="1">
        <v>995</v>
      </c>
      <c r="K879" s="1">
        <v>160</v>
      </c>
      <c r="L879" s="1">
        <v>70</v>
      </c>
      <c r="M879" s="1">
        <v>90</v>
      </c>
      <c r="N879" s="1">
        <v>60</v>
      </c>
    </row>
    <row r="880" spans="1:14" ht="14.25" customHeight="1" x14ac:dyDescent="0.2">
      <c r="A880">
        <v>2</v>
      </c>
      <c r="B880">
        <v>253</v>
      </c>
      <c r="C880" s="3">
        <v>41030</v>
      </c>
      <c r="D880" s="1">
        <v>175</v>
      </c>
      <c r="E880" s="1">
        <v>71</v>
      </c>
      <c r="F880" s="1">
        <v>104</v>
      </c>
      <c r="G880" s="1">
        <v>46</v>
      </c>
      <c r="H880" s="1">
        <v>58</v>
      </c>
      <c r="I880" s="1">
        <v>22</v>
      </c>
      <c r="J880" s="1">
        <v>373</v>
      </c>
      <c r="K880" s="1">
        <v>210</v>
      </c>
      <c r="L880" s="1">
        <v>80</v>
      </c>
      <c r="M880" s="1">
        <v>130</v>
      </c>
      <c r="N880" s="1">
        <v>90</v>
      </c>
    </row>
    <row r="881" spans="1:14" ht="14.25" customHeight="1" x14ac:dyDescent="0.2">
      <c r="A881">
        <v>8</v>
      </c>
      <c r="B881">
        <v>206</v>
      </c>
      <c r="C881" s="3">
        <v>41030</v>
      </c>
      <c r="D881" s="1">
        <v>275</v>
      </c>
      <c r="E881" s="1">
        <v>110</v>
      </c>
      <c r="F881" s="1">
        <v>165</v>
      </c>
      <c r="G881" s="1">
        <v>67</v>
      </c>
      <c r="H881" s="1">
        <v>98</v>
      </c>
      <c r="I881" s="1">
        <v>36</v>
      </c>
      <c r="J881" s="1">
        <v>1020</v>
      </c>
      <c r="K881" s="1">
        <v>240</v>
      </c>
      <c r="L881" s="1">
        <v>90</v>
      </c>
      <c r="M881" s="1">
        <v>150</v>
      </c>
      <c r="N881" s="1">
        <v>100</v>
      </c>
    </row>
    <row r="882" spans="1:14" ht="14.25" customHeight="1" x14ac:dyDescent="0.2">
      <c r="A882">
        <v>9</v>
      </c>
      <c r="B882">
        <v>206</v>
      </c>
      <c r="C882" s="3">
        <v>41030</v>
      </c>
      <c r="D882" s="1">
        <v>99</v>
      </c>
      <c r="E882" s="1">
        <v>40</v>
      </c>
      <c r="F882" s="1">
        <v>59</v>
      </c>
      <c r="G882" s="1">
        <v>23</v>
      </c>
      <c r="H882" s="1">
        <v>36</v>
      </c>
      <c r="I882" s="1">
        <v>11</v>
      </c>
      <c r="J882" s="1">
        <v>793</v>
      </c>
      <c r="K882" s="1">
        <v>80</v>
      </c>
      <c r="L882" s="1">
        <v>30</v>
      </c>
      <c r="M882" s="1">
        <v>50</v>
      </c>
      <c r="N882" s="1">
        <v>50</v>
      </c>
    </row>
    <row r="883" spans="1:14" ht="14.25" customHeight="1" x14ac:dyDescent="0.2">
      <c r="A883">
        <v>11</v>
      </c>
      <c r="B883">
        <v>509</v>
      </c>
      <c r="C883" s="3">
        <v>41030</v>
      </c>
      <c r="D883" s="1">
        <v>130</v>
      </c>
      <c r="E883" s="1">
        <v>48</v>
      </c>
      <c r="F883" s="1">
        <v>82</v>
      </c>
      <c r="G883" s="1">
        <v>38</v>
      </c>
      <c r="H883" s="1">
        <v>44</v>
      </c>
      <c r="I883" s="1">
        <v>14</v>
      </c>
      <c r="J883" s="1">
        <v>351</v>
      </c>
      <c r="K883" s="1">
        <v>80</v>
      </c>
      <c r="L883" s="1">
        <v>30</v>
      </c>
      <c r="M883" s="1">
        <v>50</v>
      </c>
      <c r="N883" s="1">
        <v>30</v>
      </c>
    </row>
    <row r="884" spans="1:14" ht="14.25" customHeight="1" x14ac:dyDescent="0.2">
      <c r="A884">
        <v>12</v>
      </c>
      <c r="B884">
        <v>360</v>
      </c>
      <c r="C884" s="3">
        <v>41030</v>
      </c>
      <c r="D884" s="1">
        <v>110</v>
      </c>
      <c r="E884" s="1">
        <v>45</v>
      </c>
      <c r="F884" s="1">
        <v>65</v>
      </c>
      <c r="G884" s="1">
        <v>38</v>
      </c>
      <c r="H884" s="1">
        <v>27</v>
      </c>
      <c r="I884" s="1">
        <v>14</v>
      </c>
      <c r="J884" s="1">
        <v>410</v>
      </c>
      <c r="K884" s="1">
        <v>70</v>
      </c>
      <c r="L884" s="1">
        <v>20</v>
      </c>
      <c r="M884" s="1">
        <v>50</v>
      </c>
      <c r="N884" s="1">
        <v>30</v>
      </c>
    </row>
    <row r="885" spans="1:14" ht="14.25" customHeight="1" x14ac:dyDescent="0.2">
      <c r="A885">
        <v>13</v>
      </c>
      <c r="B885">
        <v>425</v>
      </c>
      <c r="C885" s="3">
        <v>41030</v>
      </c>
      <c r="D885" s="1">
        <v>154</v>
      </c>
      <c r="E885" s="1">
        <v>64</v>
      </c>
      <c r="F885" s="1">
        <v>90</v>
      </c>
      <c r="G885" s="1">
        <v>88</v>
      </c>
      <c r="H885" s="1">
        <v>2</v>
      </c>
      <c r="I885" s="1">
        <v>58</v>
      </c>
      <c r="J885" s="1">
        <v>551</v>
      </c>
      <c r="K885" s="1">
        <v>100</v>
      </c>
      <c r="L885" s="1">
        <v>40</v>
      </c>
      <c r="M885" s="1">
        <v>60</v>
      </c>
      <c r="N885" s="1">
        <v>10</v>
      </c>
    </row>
    <row r="886" spans="1:14" ht="14.25" customHeight="1" x14ac:dyDescent="0.2">
      <c r="A886">
        <v>3</v>
      </c>
      <c r="B886">
        <v>253</v>
      </c>
      <c r="C886" s="3">
        <v>41030</v>
      </c>
      <c r="D886" s="1">
        <v>221</v>
      </c>
      <c r="E886" s="1">
        <v>92</v>
      </c>
      <c r="F886" s="1">
        <v>129</v>
      </c>
      <c r="G886" s="1">
        <v>113</v>
      </c>
      <c r="H886" s="1">
        <v>16</v>
      </c>
      <c r="I886" s="1">
        <v>83</v>
      </c>
      <c r="J886" s="1">
        <v>599</v>
      </c>
      <c r="K886" s="1">
        <v>270</v>
      </c>
      <c r="L886" s="1">
        <v>110</v>
      </c>
      <c r="M886" s="1">
        <v>160</v>
      </c>
      <c r="N886" s="1">
        <v>60</v>
      </c>
    </row>
    <row r="887" spans="1:14" ht="14.25" customHeight="1" x14ac:dyDescent="0.2">
      <c r="A887">
        <v>11</v>
      </c>
      <c r="B887">
        <v>719</v>
      </c>
      <c r="C887" s="3">
        <v>41061</v>
      </c>
      <c r="D887" s="1">
        <v>115</v>
      </c>
      <c r="E887" s="1">
        <v>51</v>
      </c>
      <c r="F887" s="1">
        <v>64</v>
      </c>
      <c r="G887" s="1">
        <v>53</v>
      </c>
      <c r="H887" s="1">
        <v>11</v>
      </c>
      <c r="I887" s="1">
        <v>19</v>
      </c>
      <c r="J887" s="1">
        <v>396</v>
      </c>
      <c r="K887" s="1">
        <v>100</v>
      </c>
      <c r="L887" s="1">
        <v>40</v>
      </c>
      <c r="M887" s="1">
        <v>60</v>
      </c>
      <c r="N887" s="1">
        <v>20</v>
      </c>
    </row>
    <row r="888" spans="1:14" ht="14.25" customHeight="1" x14ac:dyDescent="0.2">
      <c r="A888">
        <v>12</v>
      </c>
      <c r="B888">
        <v>970</v>
      </c>
      <c r="C888" s="3">
        <v>41061</v>
      </c>
      <c r="D888" s="1">
        <v>117</v>
      </c>
      <c r="E888" s="1">
        <v>53</v>
      </c>
      <c r="F888" s="1">
        <v>64</v>
      </c>
      <c r="G888" s="1">
        <v>37</v>
      </c>
      <c r="H888" s="1">
        <v>27</v>
      </c>
      <c r="I888" s="1">
        <v>16</v>
      </c>
      <c r="J888" s="1">
        <v>1028</v>
      </c>
      <c r="K888" s="1">
        <v>100</v>
      </c>
      <c r="L888" s="1">
        <v>40</v>
      </c>
      <c r="M888" s="1">
        <v>60</v>
      </c>
      <c r="N888" s="1">
        <v>30</v>
      </c>
    </row>
    <row r="889" spans="1:14" ht="14.25" customHeight="1" x14ac:dyDescent="0.2">
      <c r="A889">
        <v>13</v>
      </c>
      <c r="B889">
        <v>720</v>
      </c>
      <c r="C889" s="3">
        <v>41061</v>
      </c>
      <c r="D889" s="1">
        <v>99</v>
      </c>
      <c r="E889" s="1">
        <v>43</v>
      </c>
      <c r="F889" s="1">
        <v>56</v>
      </c>
      <c r="G889" s="1">
        <v>27</v>
      </c>
      <c r="H889" s="1">
        <v>29</v>
      </c>
      <c r="I889" s="1">
        <v>14</v>
      </c>
      <c r="J889" s="1">
        <v>597</v>
      </c>
      <c r="K889" s="1">
        <v>80</v>
      </c>
      <c r="L889" s="1">
        <v>30</v>
      </c>
      <c r="M889" s="1">
        <v>50</v>
      </c>
      <c r="N889" s="1">
        <v>30</v>
      </c>
    </row>
    <row r="890" spans="1:14" ht="14.25" customHeight="1" x14ac:dyDescent="0.2">
      <c r="A890">
        <v>5</v>
      </c>
      <c r="B890">
        <v>719</v>
      </c>
      <c r="C890" s="3">
        <v>41061</v>
      </c>
      <c r="D890" s="1">
        <v>230</v>
      </c>
      <c r="E890" s="1">
        <v>94</v>
      </c>
      <c r="F890" s="1">
        <v>136</v>
      </c>
      <c r="G890" s="1">
        <v>37</v>
      </c>
      <c r="H890" s="1">
        <v>99</v>
      </c>
      <c r="I890" s="1">
        <v>26</v>
      </c>
      <c r="J890" s="1">
        <v>562</v>
      </c>
      <c r="K890" s="1">
        <v>270</v>
      </c>
      <c r="L890" s="1">
        <v>100</v>
      </c>
      <c r="M890" s="1">
        <v>170</v>
      </c>
      <c r="N890" s="1">
        <v>140</v>
      </c>
    </row>
    <row r="891" spans="1:14" ht="14.25" customHeight="1" x14ac:dyDescent="0.2">
      <c r="A891">
        <v>6</v>
      </c>
      <c r="B891">
        <v>303</v>
      </c>
      <c r="C891" s="3">
        <v>41061</v>
      </c>
      <c r="D891" s="1">
        <v>135</v>
      </c>
      <c r="E891" s="1">
        <v>54</v>
      </c>
      <c r="F891" s="1">
        <v>81</v>
      </c>
      <c r="G891" s="1">
        <v>48</v>
      </c>
      <c r="H891" s="1">
        <v>33</v>
      </c>
      <c r="I891" s="1">
        <v>17</v>
      </c>
      <c r="J891" s="1">
        <v>641</v>
      </c>
      <c r="K891" s="1">
        <v>150</v>
      </c>
      <c r="L891" s="1">
        <v>60</v>
      </c>
      <c r="M891" s="1">
        <v>90</v>
      </c>
      <c r="N891" s="1">
        <v>50</v>
      </c>
    </row>
    <row r="892" spans="1:14" ht="14.25" customHeight="1" x14ac:dyDescent="0.2">
      <c r="A892">
        <v>1</v>
      </c>
      <c r="B892">
        <v>719</v>
      </c>
      <c r="C892" s="3">
        <v>41061</v>
      </c>
      <c r="D892" s="1">
        <v>276</v>
      </c>
      <c r="E892" s="1">
        <v>113</v>
      </c>
      <c r="F892" s="1">
        <v>163</v>
      </c>
      <c r="G892" s="1">
        <v>42</v>
      </c>
      <c r="H892" s="1">
        <v>121</v>
      </c>
      <c r="I892" s="1">
        <v>31</v>
      </c>
      <c r="J892" s="1">
        <v>897</v>
      </c>
      <c r="K892" s="1">
        <v>280</v>
      </c>
      <c r="L892" s="1">
        <v>110</v>
      </c>
      <c r="M892" s="1">
        <v>170</v>
      </c>
      <c r="N892" s="1">
        <v>130</v>
      </c>
    </row>
    <row r="893" spans="1:14" ht="14.25" customHeight="1" x14ac:dyDescent="0.2">
      <c r="A893">
        <v>2</v>
      </c>
      <c r="B893">
        <v>970</v>
      </c>
      <c r="C893" s="3">
        <v>41061</v>
      </c>
      <c r="D893" s="1">
        <v>190</v>
      </c>
      <c r="E893" s="1">
        <v>83</v>
      </c>
      <c r="F893" s="1">
        <v>107</v>
      </c>
      <c r="G893" s="1">
        <v>39</v>
      </c>
      <c r="H893" s="1">
        <v>68</v>
      </c>
      <c r="I893" s="1">
        <v>27</v>
      </c>
      <c r="J893" s="1">
        <v>574</v>
      </c>
      <c r="K893" s="1">
        <v>190</v>
      </c>
      <c r="L893" s="1">
        <v>80</v>
      </c>
      <c r="M893" s="1">
        <v>110</v>
      </c>
      <c r="N893" s="1">
        <v>80</v>
      </c>
    </row>
    <row r="894" spans="1:14" ht="14.25" customHeight="1" x14ac:dyDescent="0.2">
      <c r="A894">
        <v>3</v>
      </c>
      <c r="B894">
        <v>719</v>
      </c>
      <c r="C894" s="3">
        <v>41061</v>
      </c>
      <c r="D894" s="1">
        <v>301</v>
      </c>
      <c r="E894" s="1">
        <v>123</v>
      </c>
      <c r="F894" s="1">
        <v>178</v>
      </c>
      <c r="G894" s="1">
        <v>46</v>
      </c>
      <c r="H894" s="1">
        <v>132</v>
      </c>
      <c r="I894" s="1">
        <v>34</v>
      </c>
      <c r="J894" s="1">
        <v>947</v>
      </c>
      <c r="K894" s="1">
        <v>310</v>
      </c>
      <c r="L894" s="1">
        <v>130</v>
      </c>
      <c r="M894" s="1">
        <v>180</v>
      </c>
      <c r="N894" s="1">
        <v>140</v>
      </c>
    </row>
    <row r="895" spans="1:14" ht="14.25" customHeight="1" x14ac:dyDescent="0.2">
      <c r="A895">
        <v>8</v>
      </c>
      <c r="B895">
        <v>720</v>
      </c>
      <c r="C895" s="3">
        <v>41061</v>
      </c>
      <c r="D895" s="1">
        <v>298</v>
      </c>
      <c r="E895" s="1">
        <v>149</v>
      </c>
      <c r="F895" s="1">
        <v>149</v>
      </c>
      <c r="G895" s="1">
        <v>66</v>
      </c>
      <c r="H895" s="1">
        <v>83</v>
      </c>
      <c r="I895" s="1">
        <v>41</v>
      </c>
      <c r="J895" s="1">
        <v>1245</v>
      </c>
      <c r="K895" s="1">
        <v>260</v>
      </c>
      <c r="L895" s="1">
        <v>120</v>
      </c>
      <c r="M895" s="1">
        <v>140</v>
      </c>
      <c r="N895" s="1">
        <v>90</v>
      </c>
    </row>
    <row r="896" spans="1:14" ht="14.25" customHeight="1" x14ac:dyDescent="0.2">
      <c r="A896">
        <v>9</v>
      </c>
      <c r="B896">
        <v>720</v>
      </c>
      <c r="C896" s="3">
        <v>41061</v>
      </c>
      <c r="D896" s="1">
        <v>107</v>
      </c>
      <c r="E896" s="1">
        <v>44</v>
      </c>
      <c r="F896" s="1">
        <v>63</v>
      </c>
      <c r="G896" s="1">
        <v>70</v>
      </c>
      <c r="H896" s="1">
        <v>-7</v>
      </c>
      <c r="I896" s="1">
        <v>40</v>
      </c>
      <c r="J896" s="1">
        <v>496</v>
      </c>
      <c r="K896" s="1">
        <v>90</v>
      </c>
      <c r="L896" s="1">
        <v>30</v>
      </c>
      <c r="M896" s="1">
        <v>60</v>
      </c>
      <c r="N896" s="1">
        <v>10</v>
      </c>
    </row>
    <row r="897" spans="1:14" ht="14.25" customHeight="1" x14ac:dyDescent="0.2">
      <c r="A897">
        <v>10</v>
      </c>
      <c r="B897">
        <v>719</v>
      </c>
      <c r="C897" s="3">
        <v>41061</v>
      </c>
      <c r="D897" s="1">
        <v>118</v>
      </c>
      <c r="E897" s="1">
        <v>50</v>
      </c>
      <c r="F897" s="1">
        <v>68</v>
      </c>
      <c r="G897" s="1">
        <v>44</v>
      </c>
      <c r="H897" s="1">
        <v>24</v>
      </c>
      <c r="I897" s="1">
        <v>16</v>
      </c>
      <c r="J897" s="1">
        <v>397</v>
      </c>
      <c r="K897" s="1">
        <v>100</v>
      </c>
      <c r="L897" s="1">
        <v>40</v>
      </c>
      <c r="M897" s="1">
        <v>60</v>
      </c>
      <c r="N897" s="1">
        <v>30</v>
      </c>
    </row>
    <row r="898" spans="1:14" ht="14.25" customHeight="1" x14ac:dyDescent="0.2">
      <c r="A898">
        <v>11</v>
      </c>
      <c r="B898">
        <v>312</v>
      </c>
      <c r="C898" s="3">
        <v>41061</v>
      </c>
      <c r="D898" s="1">
        <v>230</v>
      </c>
      <c r="E898" s="1">
        <v>94</v>
      </c>
      <c r="F898" s="1">
        <v>136</v>
      </c>
      <c r="G898" s="1">
        <v>37</v>
      </c>
      <c r="H898" s="1">
        <v>99</v>
      </c>
      <c r="I898" s="1">
        <v>26</v>
      </c>
      <c r="J898" s="1">
        <v>562</v>
      </c>
      <c r="K898" s="1">
        <v>200</v>
      </c>
      <c r="L898" s="1">
        <v>80</v>
      </c>
      <c r="M898" s="1">
        <v>120</v>
      </c>
      <c r="N898" s="1">
        <v>90</v>
      </c>
    </row>
    <row r="899" spans="1:14" ht="14.25" customHeight="1" x14ac:dyDescent="0.2">
      <c r="A899">
        <v>12</v>
      </c>
      <c r="B899">
        <v>312</v>
      </c>
      <c r="C899" s="3">
        <v>41061</v>
      </c>
      <c r="D899" s="1">
        <v>135</v>
      </c>
      <c r="E899" s="1">
        <v>54</v>
      </c>
      <c r="F899" s="1">
        <v>81</v>
      </c>
      <c r="G899" s="1">
        <v>48</v>
      </c>
      <c r="H899" s="1">
        <v>33</v>
      </c>
      <c r="I899" s="1">
        <v>17</v>
      </c>
      <c r="J899" s="1">
        <v>641</v>
      </c>
      <c r="K899" s="1">
        <v>110</v>
      </c>
      <c r="L899" s="1">
        <v>40</v>
      </c>
      <c r="M899" s="1">
        <v>70</v>
      </c>
      <c r="N899" s="1">
        <v>30</v>
      </c>
    </row>
    <row r="900" spans="1:14" ht="14.25" customHeight="1" x14ac:dyDescent="0.2">
      <c r="A900">
        <v>5</v>
      </c>
      <c r="B900">
        <v>312</v>
      </c>
      <c r="C900" s="3">
        <v>41061</v>
      </c>
      <c r="D900" s="1">
        <v>634</v>
      </c>
      <c r="E900" s="1">
        <v>272</v>
      </c>
      <c r="F900" s="1">
        <v>362</v>
      </c>
      <c r="G900" s="1">
        <v>121</v>
      </c>
      <c r="H900" s="1">
        <v>241</v>
      </c>
      <c r="I900" s="1">
        <v>89</v>
      </c>
      <c r="J900" s="1">
        <v>1616</v>
      </c>
      <c r="K900" s="1">
        <v>740</v>
      </c>
      <c r="L900" s="1">
        <v>310</v>
      </c>
      <c r="M900" s="1">
        <v>430</v>
      </c>
      <c r="N900" s="1">
        <v>300</v>
      </c>
    </row>
    <row r="901" spans="1:14" ht="14.25" customHeight="1" x14ac:dyDescent="0.2">
      <c r="A901">
        <v>6</v>
      </c>
      <c r="B901">
        <v>312</v>
      </c>
      <c r="C901" s="3">
        <v>41061</v>
      </c>
      <c r="D901" s="1">
        <v>521</v>
      </c>
      <c r="E901" s="1">
        <v>260</v>
      </c>
      <c r="F901" s="1">
        <v>261</v>
      </c>
      <c r="G901" s="1">
        <v>97</v>
      </c>
      <c r="H901" s="1">
        <v>164</v>
      </c>
      <c r="I901" s="1">
        <v>72</v>
      </c>
      <c r="J901" s="1">
        <v>1715</v>
      </c>
      <c r="K901" s="1">
        <v>610</v>
      </c>
      <c r="L901" s="1">
        <v>300</v>
      </c>
      <c r="M901" s="1">
        <v>310</v>
      </c>
      <c r="N901" s="1">
        <v>210</v>
      </c>
    </row>
    <row r="902" spans="1:14" ht="14.25" customHeight="1" x14ac:dyDescent="0.2">
      <c r="A902">
        <v>2</v>
      </c>
      <c r="B902">
        <v>815</v>
      </c>
      <c r="C902" s="3">
        <v>41061</v>
      </c>
      <c r="D902" s="1">
        <v>478</v>
      </c>
      <c r="E902" s="1">
        <v>200</v>
      </c>
      <c r="F902" s="1">
        <v>278</v>
      </c>
      <c r="G902" s="1">
        <v>111</v>
      </c>
      <c r="H902" s="1">
        <v>167</v>
      </c>
      <c r="I902" s="1">
        <v>66</v>
      </c>
      <c r="J902" s="1">
        <v>1095</v>
      </c>
      <c r="K902" s="1">
        <v>500</v>
      </c>
      <c r="L902" s="1">
        <v>210</v>
      </c>
      <c r="M902" s="1">
        <v>290</v>
      </c>
      <c r="N902" s="1">
        <v>190</v>
      </c>
    </row>
    <row r="903" spans="1:14" ht="14.25" customHeight="1" x14ac:dyDescent="0.2">
      <c r="A903">
        <v>3</v>
      </c>
      <c r="B903">
        <v>630</v>
      </c>
      <c r="C903" s="3">
        <v>41061</v>
      </c>
      <c r="D903" s="1">
        <v>345</v>
      </c>
      <c r="E903" s="1">
        <v>141</v>
      </c>
      <c r="F903" s="1">
        <v>204</v>
      </c>
      <c r="G903" s="1">
        <v>69</v>
      </c>
      <c r="H903" s="1">
        <v>135</v>
      </c>
      <c r="I903" s="1">
        <v>45</v>
      </c>
      <c r="J903" s="1">
        <v>764</v>
      </c>
      <c r="K903" s="1">
        <v>360</v>
      </c>
      <c r="L903" s="1">
        <v>140</v>
      </c>
      <c r="M903" s="1">
        <v>220</v>
      </c>
      <c r="N903" s="1">
        <v>160</v>
      </c>
    </row>
    <row r="904" spans="1:14" ht="14.25" customHeight="1" x14ac:dyDescent="0.2">
      <c r="A904">
        <v>8</v>
      </c>
      <c r="B904">
        <v>630</v>
      </c>
      <c r="C904" s="3">
        <v>41061</v>
      </c>
      <c r="D904" s="1">
        <v>276</v>
      </c>
      <c r="E904" s="1">
        <v>113</v>
      </c>
      <c r="F904" s="1">
        <v>163</v>
      </c>
      <c r="G904" s="1">
        <v>42</v>
      </c>
      <c r="H904" s="1">
        <v>121</v>
      </c>
      <c r="I904" s="1">
        <v>31</v>
      </c>
      <c r="J904" s="1">
        <v>897</v>
      </c>
      <c r="K904" s="1">
        <v>240</v>
      </c>
      <c r="L904" s="1">
        <v>90</v>
      </c>
      <c r="M904" s="1">
        <v>150</v>
      </c>
      <c r="N904" s="1">
        <v>130</v>
      </c>
    </row>
    <row r="905" spans="1:14" ht="14.25" customHeight="1" x14ac:dyDescent="0.2">
      <c r="A905">
        <v>9</v>
      </c>
      <c r="B905">
        <v>630</v>
      </c>
      <c r="C905" s="3">
        <v>41061</v>
      </c>
      <c r="D905" s="1">
        <v>190</v>
      </c>
      <c r="E905" s="1">
        <v>83</v>
      </c>
      <c r="F905" s="1">
        <v>107</v>
      </c>
      <c r="G905" s="1">
        <v>40</v>
      </c>
      <c r="H905" s="1">
        <v>67</v>
      </c>
      <c r="I905" s="1">
        <v>27</v>
      </c>
      <c r="J905" s="1">
        <v>574</v>
      </c>
      <c r="K905" s="1">
        <v>160</v>
      </c>
      <c r="L905" s="1">
        <v>70</v>
      </c>
      <c r="M905" s="1">
        <v>90</v>
      </c>
      <c r="N905" s="1">
        <v>60</v>
      </c>
    </row>
    <row r="906" spans="1:14" ht="14.25" customHeight="1" x14ac:dyDescent="0.2">
      <c r="A906">
        <v>10</v>
      </c>
      <c r="B906">
        <v>309</v>
      </c>
      <c r="C906" s="3">
        <v>41061</v>
      </c>
      <c r="D906" s="1">
        <v>301</v>
      </c>
      <c r="E906" s="1">
        <v>123</v>
      </c>
      <c r="F906" s="1">
        <v>178</v>
      </c>
      <c r="G906" s="1">
        <v>45</v>
      </c>
      <c r="H906" s="1">
        <v>133</v>
      </c>
      <c r="I906" s="1">
        <v>34</v>
      </c>
      <c r="J906" s="1">
        <v>947</v>
      </c>
      <c r="K906" s="1">
        <v>260</v>
      </c>
      <c r="L906" s="1">
        <v>100</v>
      </c>
      <c r="M906" s="1">
        <v>160</v>
      </c>
      <c r="N906" s="1">
        <v>140</v>
      </c>
    </row>
    <row r="907" spans="1:14" ht="14.25" customHeight="1" x14ac:dyDescent="0.2">
      <c r="A907">
        <v>11</v>
      </c>
      <c r="B907">
        <v>641</v>
      </c>
      <c r="C907" s="3">
        <v>41061</v>
      </c>
      <c r="D907" s="1">
        <v>521</v>
      </c>
      <c r="E907" s="1">
        <v>260</v>
      </c>
      <c r="F907" s="1">
        <v>261</v>
      </c>
      <c r="G907" s="1">
        <v>97</v>
      </c>
      <c r="H907" s="1">
        <v>164</v>
      </c>
      <c r="I907" s="1">
        <v>72</v>
      </c>
      <c r="J907" s="1">
        <v>1715</v>
      </c>
      <c r="K907" s="1">
        <v>450</v>
      </c>
      <c r="L907" s="1">
        <v>220</v>
      </c>
      <c r="M907" s="1">
        <v>230</v>
      </c>
      <c r="N907" s="1">
        <v>150</v>
      </c>
    </row>
    <row r="908" spans="1:14" ht="14.25" customHeight="1" x14ac:dyDescent="0.2">
      <c r="A908">
        <v>12</v>
      </c>
      <c r="B908">
        <v>563</v>
      </c>
      <c r="C908" s="3">
        <v>41061</v>
      </c>
      <c r="D908" s="1">
        <v>603</v>
      </c>
      <c r="E908" s="1">
        <v>271</v>
      </c>
      <c r="F908" s="1">
        <v>332</v>
      </c>
      <c r="G908" s="1">
        <v>135</v>
      </c>
      <c r="H908" s="1">
        <v>197</v>
      </c>
      <c r="I908" s="1">
        <v>102</v>
      </c>
      <c r="J908" s="1">
        <v>1714</v>
      </c>
      <c r="K908" s="1">
        <v>530</v>
      </c>
      <c r="L908" s="1">
        <v>230</v>
      </c>
      <c r="M908" s="1">
        <v>300</v>
      </c>
      <c r="N908" s="1">
        <v>180</v>
      </c>
    </row>
    <row r="909" spans="1:14" ht="14.25" customHeight="1" x14ac:dyDescent="0.2">
      <c r="A909">
        <v>5</v>
      </c>
      <c r="B909">
        <v>515</v>
      </c>
      <c r="C909" s="3">
        <v>41061</v>
      </c>
      <c r="D909" s="1">
        <v>53</v>
      </c>
      <c r="E909" s="1">
        <v>21</v>
      </c>
      <c r="F909" s="1">
        <v>32</v>
      </c>
      <c r="G909" s="1">
        <v>17</v>
      </c>
      <c r="H909" s="1">
        <v>15</v>
      </c>
      <c r="I909" s="1">
        <v>5</v>
      </c>
      <c r="J909" s="1">
        <v>798</v>
      </c>
      <c r="K909" s="1">
        <v>60</v>
      </c>
      <c r="L909" s="1">
        <v>20</v>
      </c>
      <c r="M909" s="1">
        <v>40</v>
      </c>
      <c r="N909" s="1">
        <v>30</v>
      </c>
    </row>
    <row r="910" spans="1:14" ht="14.25" customHeight="1" x14ac:dyDescent="0.2">
      <c r="A910">
        <v>6</v>
      </c>
      <c r="B910">
        <v>319</v>
      </c>
      <c r="C910" s="3">
        <v>41061</v>
      </c>
      <c r="D910" s="1">
        <v>43</v>
      </c>
      <c r="E910" s="1">
        <v>0</v>
      </c>
      <c r="F910" s="1">
        <v>43</v>
      </c>
      <c r="G910" s="1">
        <v>12</v>
      </c>
      <c r="H910" s="1">
        <v>31</v>
      </c>
      <c r="I910" s="1">
        <v>0</v>
      </c>
      <c r="J910" s="1">
        <v>602</v>
      </c>
      <c r="K910" s="1">
        <v>50</v>
      </c>
      <c r="L910" s="1">
        <v>0</v>
      </c>
      <c r="M910" s="1">
        <v>50</v>
      </c>
      <c r="N910" s="1">
        <v>40</v>
      </c>
    </row>
    <row r="911" spans="1:14" ht="14.25" customHeight="1" x14ac:dyDescent="0.2">
      <c r="A911">
        <v>1</v>
      </c>
      <c r="B911">
        <v>641</v>
      </c>
      <c r="C911" s="3">
        <v>41061</v>
      </c>
      <c r="D911" s="1">
        <v>58</v>
      </c>
      <c r="E911" s="1">
        <v>23</v>
      </c>
      <c r="F911" s="1">
        <v>35</v>
      </c>
      <c r="G911" s="1">
        <v>17</v>
      </c>
      <c r="H911" s="1">
        <v>18</v>
      </c>
      <c r="I911" s="1">
        <v>6</v>
      </c>
      <c r="J911" s="1">
        <v>843</v>
      </c>
      <c r="K911" s="1">
        <v>60</v>
      </c>
      <c r="L911" s="1">
        <v>20</v>
      </c>
      <c r="M911" s="1">
        <v>40</v>
      </c>
      <c r="N911" s="1">
        <v>30</v>
      </c>
    </row>
    <row r="912" spans="1:14" ht="14.25" customHeight="1" x14ac:dyDescent="0.2">
      <c r="A912">
        <v>2</v>
      </c>
      <c r="B912">
        <v>563</v>
      </c>
      <c r="C912" s="3">
        <v>41061</v>
      </c>
      <c r="D912" s="1">
        <v>70</v>
      </c>
      <c r="E912" s="1">
        <v>32</v>
      </c>
      <c r="F912" s="1">
        <v>38</v>
      </c>
      <c r="G912" s="1">
        <v>30</v>
      </c>
      <c r="H912" s="1">
        <v>8</v>
      </c>
      <c r="I912" s="1">
        <v>9</v>
      </c>
      <c r="J912" s="1">
        <v>996</v>
      </c>
      <c r="K912" s="1">
        <v>70</v>
      </c>
      <c r="L912" s="1">
        <v>30</v>
      </c>
      <c r="M912" s="1">
        <v>40</v>
      </c>
      <c r="N912" s="1">
        <v>20</v>
      </c>
    </row>
    <row r="913" spans="1:14" ht="14.25" customHeight="1" x14ac:dyDescent="0.2">
      <c r="A913">
        <v>3</v>
      </c>
      <c r="B913">
        <v>712</v>
      </c>
      <c r="C913" s="3">
        <v>41061</v>
      </c>
      <c r="D913" s="1">
        <v>52</v>
      </c>
      <c r="E913" s="1">
        <v>22</v>
      </c>
      <c r="F913" s="1">
        <v>30</v>
      </c>
      <c r="G913" s="1">
        <v>19</v>
      </c>
      <c r="H913" s="1">
        <v>11</v>
      </c>
      <c r="I913" s="1">
        <v>7</v>
      </c>
      <c r="J913" s="1">
        <v>608</v>
      </c>
      <c r="K913" s="1">
        <v>50</v>
      </c>
      <c r="L913" s="1">
        <v>20</v>
      </c>
      <c r="M913" s="1">
        <v>30</v>
      </c>
      <c r="N913" s="1">
        <v>20</v>
      </c>
    </row>
    <row r="914" spans="1:14" ht="14.25" customHeight="1" x14ac:dyDescent="0.2">
      <c r="A914">
        <v>8</v>
      </c>
      <c r="B914">
        <v>641</v>
      </c>
      <c r="C914" s="3">
        <v>41061</v>
      </c>
      <c r="D914" s="1">
        <v>634</v>
      </c>
      <c r="E914" s="1">
        <v>272</v>
      </c>
      <c r="F914" s="1">
        <v>362</v>
      </c>
      <c r="G914" s="1">
        <v>121</v>
      </c>
      <c r="H914" s="1">
        <v>241</v>
      </c>
      <c r="I914" s="1">
        <v>89</v>
      </c>
      <c r="J914" s="1">
        <v>1616</v>
      </c>
      <c r="K914" s="1">
        <v>550</v>
      </c>
      <c r="L914" s="1">
        <v>230</v>
      </c>
      <c r="M914" s="1">
        <v>320</v>
      </c>
      <c r="N914" s="1">
        <v>230</v>
      </c>
    </row>
    <row r="915" spans="1:14" ht="14.25" customHeight="1" x14ac:dyDescent="0.2">
      <c r="A915">
        <v>9</v>
      </c>
      <c r="B915">
        <v>319</v>
      </c>
      <c r="C915" s="3">
        <v>41061</v>
      </c>
      <c r="D915" s="1">
        <v>345</v>
      </c>
      <c r="E915" s="1">
        <v>141</v>
      </c>
      <c r="F915" s="1">
        <v>204</v>
      </c>
      <c r="G915" s="1">
        <v>68</v>
      </c>
      <c r="H915" s="1">
        <v>136</v>
      </c>
      <c r="I915" s="1">
        <v>45</v>
      </c>
      <c r="J915" s="1">
        <v>764</v>
      </c>
      <c r="K915" s="1">
        <v>300</v>
      </c>
      <c r="L915" s="1">
        <v>120</v>
      </c>
      <c r="M915" s="1">
        <v>180</v>
      </c>
      <c r="N915" s="1">
        <v>140</v>
      </c>
    </row>
    <row r="916" spans="1:14" ht="14.25" customHeight="1" x14ac:dyDescent="0.2">
      <c r="A916">
        <v>11</v>
      </c>
      <c r="B916">
        <v>636</v>
      </c>
      <c r="C916" s="3">
        <v>41061</v>
      </c>
      <c r="D916" s="1">
        <v>96</v>
      </c>
      <c r="E916" s="1">
        <v>41</v>
      </c>
      <c r="F916" s="1">
        <v>55</v>
      </c>
      <c r="G916" s="1">
        <v>41</v>
      </c>
      <c r="H916" s="1">
        <v>14</v>
      </c>
      <c r="I916" s="1">
        <v>13</v>
      </c>
      <c r="J916" s="1">
        <v>239</v>
      </c>
      <c r="K916" s="1">
        <v>80</v>
      </c>
      <c r="L916" s="1">
        <v>30</v>
      </c>
      <c r="M916" s="1">
        <v>50</v>
      </c>
      <c r="N916" s="1">
        <v>20</v>
      </c>
    </row>
    <row r="917" spans="1:14" ht="14.25" customHeight="1" x14ac:dyDescent="0.2">
      <c r="A917">
        <v>12</v>
      </c>
      <c r="B917">
        <v>573</v>
      </c>
      <c r="C917" s="3">
        <v>41061</v>
      </c>
      <c r="D917" s="1">
        <v>78</v>
      </c>
      <c r="E917" s="1">
        <v>35</v>
      </c>
      <c r="F917" s="1">
        <v>43</v>
      </c>
      <c r="G917" s="1">
        <v>46</v>
      </c>
      <c r="H917" s="1">
        <v>-3</v>
      </c>
      <c r="I917" s="1">
        <v>13</v>
      </c>
      <c r="J917" s="1">
        <v>204</v>
      </c>
      <c r="K917" s="1">
        <v>60</v>
      </c>
      <c r="L917" s="1">
        <v>30</v>
      </c>
      <c r="M917" s="1">
        <v>30</v>
      </c>
      <c r="N917" s="1">
        <v>-10</v>
      </c>
    </row>
    <row r="918" spans="1:14" ht="14.25" customHeight="1" x14ac:dyDescent="0.2">
      <c r="A918">
        <v>13</v>
      </c>
      <c r="B918">
        <v>573</v>
      </c>
      <c r="C918" s="3">
        <v>41061</v>
      </c>
      <c r="D918" s="1">
        <v>82</v>
      </c>
      <c r="E918" s="1">
        <v>36</v>
      </c>
      <c r="F918" s="1">
        <v>46</v>
      </c>
      <c r="G918" s="1">
        <v>46</v>
      </c>
      <c r="H918" s="1">
        <v>0</v>
      </c>
      <c r="I918" s="1">
        <v>13</v>
      </c>
      <c r="J918" s="1">
        <v>236</v>
      </c>
      <c r="K918" s="1">
        <v>70</v>
      </c>
      <c r="L918" s="1">
        <v>30</v>
      </c>
      <c r="M918" s="1">
        <v>40</v>
      </c>
      <c r="N918" s="1">
        <v>0</v>
      </c>
    </row>
    <row r="919" spans="1:14" ht="14.25" customHeight="1" x14ac:dyDescent="0.2">
      <c r="A919">
        <v>5</v>
      </c>
      <c r="B919">
        <v>660</v>
      </c>
      <c r="C919" s="3">
        <v>41061</v>
      </c>
      <c r="D919" s="1">
        <v>92</v>
      </c>
      <c r="E919" s="1">
        <v>37</v>
      </c>
      <c r="F919" s="1">
        <v>55</v>
      </c>
      <c r="G919" s="1">
        <v>22</v>
      </c>
      <c r="H919" s="1">
        <v>33</v>
      </c>
      <c r="I919" s="1">
        <v>10</v>
      </c>
      <c r="J919" s="1">
        <v>876</v>
      </c>
      <c r="K919" s="1">
        <v>100</v>
      </c>
      <c r="L919" s="1">
        <v>40</v>
      </c>
      <c r="M919" s="1">
        <v>60</v>
      </c>
      <c r="N919" s="1">
        <v>40</v>
      </c>
    </row>
    <row r="920" spans="1:14" ht="14.25" customHeight="1" x14ac:dyDescent="0.2">
      <c r="A920">
        <v>6</v>
      </c>
      <c r="B920">
        <v>573</v>
      </c>
      <c r="C920" s="3">
        <v>41061</v>
      </c>
      <c r="D920" s="1">
        <v>89</v>
      </c>
      <c r="E920" s="1">
        <v>36</v>
      </c>
      <c r="F920" s="1">
        <v>53</v>
      </c>
      <c r="G920" s="1">
        <v>22</v>
      </c>
      <c r="H920" s="1">
        <v>31</v>
      </c>
      <c r="I920" s="1">
        <v>10</v>
      </c>
      <c r="J920" s="1">
        <v>828</v>
      </c>
      <c r="K920" s="1">
        <v>100</v>
      </c>
      <c r="L920" s="1">
        <v>40</v>
      </c>
      <c r="M920" s="1">
        <v>60</v>
      </c>
      <c r="N920" s="1">
        <v>40</v>
      </c>
    </row>
    <row r="921" spans="1:14" ht="14.25" customHeight="1" x14ac:dyDescent="0.2">
      <c r="A921">
        <v>2</v>
      </c>
      <c r="B921">
        <v>573</v>
      </c>
      <c r="C921" s="3">
        <v>41061</v>
      </c>
      <c r="D921" s="1">
        <v>169</v>
      </c>
      <c r="E921" s="1">
        <v>76</v>
      </c>
      <c r="F921" s="1">
        <v>93</v>
      </c>
      <c r="G921" s="1">
        <v>62</v>
      </c>
      <c r="H921" s="1">
        <v>31</v>
      </c>
      <c r="I921" s="1">
        <v>28</v>
      </c>
      <c r="J921" s="1">
        <v>580</v>
      </c>
      <c r="K921" s="1">
        <v>170</v>
      </c>
      <c r="L921" s="1">
        <v>80</v>
      </c>
      <c r="M921" s="1">
        <v>90</v>
      </c>
      <c r="N921" s="1">
        <v>40</v>
      </c>
    </row>
    <row r="922" spans="1:14" ht="14.25" customHeight="1" x14ac:dyDescent="0.2">
      <c r="A922">
        <v>3</v>
      </c>
      <c r="B922">
        <v>314</v>
      </c>
      <c r="C922" s="3">
        <v>41061</v>
      </c>
      <c r="D922" s="1">
        <v>142</v>
      </c>
      <c r="E922" s="1">
        <v>65</v>
      </c>
      <c r="F922" s="1">
        <v>77</v>
      </c>
      <c r="G922" s="1">
        <v>42</v>
      </c>
      <c r="H922" s="1">
        <v>35</v>
      </c>
      <c r="I922" s="1">
        <v>20</v>
      </c>
      <c r="J922" s="1">
        <v>1042</v>
      </c>
      <c r="K922" s="1">
        <v>140</v>
      </c>
      <c r="L922" s="1">
        <v>60</v>
      </c>
      <c r="M922" s="1">
        <v>80</v>
      </c>
      <c r="N922" s="1">
        <v>50</v>
      </c>
    </row>
    <row r="923" spans="1:14" ht="14.25" customHeight="1" x14ac:dyDescent="0.2">
      <c r="A923">
        <v>8</v>
      </c>
      <c r="B923">
        <v>660</v>
      </c>
      <c r="C923" s="3">
        <v>41061</v>
      </c>
      <c r="D923" s="1">
        <v>125</v>
      </c>
      <c r="E923" s="1">
        <v>52</v>
      </c>
      <c r="F923" s="1">
        <v>73</v>
      </c>
      <c r="G923" s="1">
        <v>77</v>
      </c>
      <c r="H923" s="1">
        <v>-4</v>
      </c>
      <c r="I923" s="1">
        <v>47</v>
      </c>
      <c r="J923" s="1">
        <v>313</v>
      </c>
      <c r="K923" s="1">
        <v>110</v>
      </c>
      <c r="L923" s="1">
        <v>40</v>
      </c>
      <c r="M923" s="1">
        <v>70</v>
      </c>
      <c r="N923" s="1">
        <v>20</v>
      </c>
    </row>
    <row r="924" spans="1:14" ht="14.25" customHeight="1" x14ac:dyDescent="0.2">
      <c r="A924">
        <v>9</v>
      </c>
      <c r="B924">
        <v>636</v>
      </c>
      <c r="C924" s="3">
        <v>41061</v>
      </c>
      <c r="D924" s="1">
        <v>141</v>
      </c>
      <c r="E924" s="1">
        <v>116</v>
      </c>
      <c r="F924" s="1">
        <v>25</v>
      </c>
      <c r="G924" s="1">
        <v>58</v>
      </c>
      <c r="H924" s="1">
        <v>-33</v>
      </c>
      <c r="I924" s="1">
        <v>35</v>
      </c>
      <c r="J924" s="1">
        <v>1142</v>
      </c>
      <c r="K924" s="1">
        <v>120</v>
      </c>
      <c r="L924" s="1">
        <v>90</v>
      </c>
      <c r="M924" s="1">
        <v>30</v>
      </c>
      <c r="N924" s="1">
        <v>0</v>
      </c>
    </row>
    <row r="925" spans="1:14" ht="14.25" customHeight="1" x14ac:dyDescent="0.2">
      <c r="A925">
        <v>11</v>
      </c>
      <c r="B925">
        <v>513</v>
      </c>
      <c r="C925" s="3">
        <v>41061</v>
      </c>
      <c r="D925" s="1">
        <v>278</v>
      </c>
      <c r="E925" s="1">
        <v>111</v>
      </c>
      <c r="F925" s="1">
        <v>167</v>
      </c>
      <c r="G925" s="1">
        <v>68</v>
      </c>
      <c r="H925" s="1">
        <v>99</v>
      </c>
      <c r="I925" s="1">
        <v>36</v>
      </c>
      <c r="J925" s="1">
        <v>767</v>
      </c>
      <c r="K925" s="1">
        <v>240</v>
      </c>
      <c r="L925" s="1">
        <v>90</v>
      </c>
      <c r="M925" s="1">
        <v>150</v>
      </c>
      <c r="N925" s="1">
        <v>90</v>
      </c>
    </row>
    <row r="926" spans="1:14" ht="14.25" customHeight="1" x14ac:dyDescent="0.2">
      <c r="A926">
        <v>12</v>
      </c>
      <c r="B926">
        <v>937</v>
      </c>
      <c r="C926" s="3">
        <v>41061</v>
      </c>
      <c r="D926" s="1">
        <v>282</v>
      </c>
      <c r="E926" s="1">
        <v>118</v>
      </c>
      <c r="F926" s="1">
        <v>164</v>
      </c>
      <c r="G926" s="1">
        <v>59</v>
      </c>
      <c r="H926" s="1">
        <v>105</v>
      </c>
      <c r="I926" s="1">
        <v>36</v>
      </c>
      <c r="J926" s="1">
        <v>636</v>
      </c>
      <c r="K926" s="1">
        <v>240</v>
      </c>
      <c r="L926" s="1">
        <v>100</v>
      </c>
      <c r="M926" s="1">
        <v>140</v>
      </c>
      <c r="N926" s="1">
        <v>90</v>
      </c>
    </row>
    <row r="927" spans="1:14" ht="14.25" customHeight="1" x14ac:dyDescent="0.2">
      <c r="A927">
        <v>5</v>
      </c>
      <c r="B927">
        <v>419</v>
      </c>
      <c r="C927" s="3">
        <v>41061</v>
      </c>
      <c r="D927" s="1">
        <v>298</v>
      </c>
      <c r="E927" s="1">
        <v>149</v>
      </c>
      <c r="F927" s="1">
        <v>149</v>
      </c>
      <c r="G927" s="1">
        <v>66</v>
      </c>
      <c r="H927" s="1">
        <v>83</v>
      </c>
      <c r="I927" s="1">
        <v>41</v>
      </c>
      <c r="J927" s="1">
        <v>1245</v>
      </c>
      <c r="K927" s="1">
        <v>350</v>
      </c>
      <c r="L927" s="1">
        <v>170</v>
      </c>
      <c r="M927" s="1">
        <v>180</v>
      </c>
      <c r="N927" s="1">
        <v>120</v>
      </c>
    </row>
    <row r="928" spans="1:14" ht="14.25" customHeight="1" x14ac:dyDescent="0.2">
      <c r="A928">
        <v>6</v>
      </c>
      <c r="B928">
        <v>419</v>
      </c>
      <c r="C928" s="3">
        <v>41061</v>
      </c>
      <c r="D928" s="1">
        <v>115</v>
      </c>
      <c r="E928" s="1">
        <v>51</v>
      </c>
      <c r="F928" s="1">
        <v>64</v>
      </c>
      <c r="G928" s="1">
        <v>52</v>
      </c>
      <c r="H928" s="1">
        <v>12</v>
      </c>
      <c r="I928" s="1">
        <v>19</v>
      </c>
      <c r="J928" s="1">
        <v>396</v>
      </c>
      <c r="K928" s="1">
        <v>130</v>
      </c>
      <c r="L928" s="1">
        <v>50</v>
      </c>
      <c r="M928" s="1">
        <v>80</v>
      </c>
      <c r="N928" s="1">
        <v>30</v>
      </c>
    </row>
    <row r="929" spans="1:14" ht="14.25" customHeight="1" x14ac:dyDescent="0.2">
      <c r="A929">
        <v>1</v>
      </c>
      <c r="B929">
        <v>513</v>
      </c>
      <c r="C929" s="3">
        <v>41061</v>
      </c>
      <c r="D929" s="1">
        <v>118</v>
      </c>
      <c r="E929" s="1">
        <v>50</v>
      </c>
      <c r="F929" s="1">
        <v>68</v>
      </c>
      <c r="G929" s="1">
        <v>44</v>
      </c>
      <c r="H929" s="1">
        <v>24</v>
      </c>
      <c r="I929" s="1">
        <v>16</v>
      </c>
      <c r="J929" s="1">
        <v>397</v>
      </c>
      <c r="K929" s="1">
        <v>120</v>
      </c>
      <c r="L929" s="1">
        <v>50</v>
      </c>
      <c r="M929" s="1">
        <v>70</v>
      </c>
      <c r="N929" s="1">
        <v>40</v>
      </c>
    </row>
    <row r="930" spans="1:14" ht="14.25" customHeight="1" x14ac:dyDescent="0.2">
      <c r="A930">
        <v>2</v>
      </c>
      <c r="B930">
        <v>614</v>
      </c>
      <c r="C930" s="3">
        <v>41061</v>
      </c>
      <c r="D930" s="1">
        <v>93</v>
      </c>
      <c r="E930" s="1">
        <v>38</v>
      </c>
      <c r="F930" s="1">
        <v>55</v>
      </c>
      <c r="G930" s="1">
        <v>36</v>
      </c>
      <c r="H930" s="1">
        <v>19</v>
      </c>
      <c r="I930" s="1">
        <v>12</v>
      </c>
      <c r="J930" s="1">
        <v>414</v>
      </c>
      <c r="K930" s="1">
        <v>90</v>
      </c>
      <c r="L930" s="1">
        <v>40</v>
      </c>
      <c r="M930" s="1">
        <v>50</v>
      </c>
      <c r="N930" s="1">
        <v>20</v>
      </c>
    </row>
    <row r="931" spans="1:14" ht="14.25" customHeight="1" x14ac:dyDescent="0.2">
      <c r="A931">
        <v>3</v>
      </c>
      <c r="B931">
        <v>937</v>
      </c>
      <c r="C931" s="3">
        <v>41061</v>
      </c>
      <c r="D931" s="1">
        <v>107</v>
      </c>
      <c r="E931" s="1">
        <v>44</v>
      </c>
      <c r="F931" s="1">
        <v>63</v>
      </c>
      <c r="G931" s="1">
        <v>69</v>
      </c>
      <c r="H931" s="1">
        <v>-6</v>
      </c>
      <c r="I931" s="1">
        <v>40</v>
      </c>
      <c r="J931" s="1">
        <v>496</v>
      </c>
      <c r="K931" s="1">
        <v>110</v>
      </c>
      <c r="L931" s="1">
        <v>40</v>
      </c>
      <c r="M931" s="1">
        <v>70</v>
      </c>
      <c r="N931" s="1">
        <v>20</v>
      </c>
    </row>
    <row r="932" spans="1:14" ht="14.25" customHeight="1" x14ac:dyDescent="0.2">
      <c r="A932">
        <v>8</v>
      </c>
      <c r="B932">
        <v>614</v>
      </c>
      <c r="C932" s="3">
        <v>41061</v>
      </c>
      <c r="D932" s="1">
        <v>44</v>
      </c>
      <c r="E932" s="1">
        <v>18</v>
      </c>
      <c r="F932" s="1">
        <v>26</v>
      </c>
      <c r="G932" s="1">
        <v>17</v>
      </c>
      <c r="H932" s="1">
        <v>9</v>
      </c>
      <c r="I932" s="1">
        <v>5</v>
      </c>
      <c r="J932" s="1">
        <v>478</v>
      </c>
      <c r="K932" s="1">
        <v>30</v>
      </c>
      <c r="L932" s="1">
        <v>10</v>
      </c>
      <c r="M932" s="1">
        <v>20</v>
      </c>
      <c r="N932" s="1">
        <v>20</v>
      </c>
    </row>
    <row r="933" spans="1:14" ht="14.25" customHeight="1" x14ac:dyDescent="0.2">
      <c r="A933">
        <v>9</v>
      </c>
      <c r="B933">
        <v>513</v>
      </c>
      <c r="C933" s="3">
        <v>41061</v>
      </c>
      <c r="D933" s="1">
        <v>60</v>
      </c>
      <c r="E933" s="1">
        <v>24</v>
      </c>
      <c r="F933" s="1">
        <v>36</v>
      </c>
      <c r="G933" s="1">
        <v>18</v>
      </c>
      <c r="H933" s="1">
        <v>18</v>
      </c>
      <c r="I933" s="1">
        <v>6</v>
      </c>
      <c r="J933" s="1">
        <v>856</v>
      </c>
      <c r="K933" s="1">
        <v>50</v>
      </c>
      <c r="L933" s="1">
        <v>20</v>
      </c>
      <c r="M933" s="1">
        <v>30</v>
      </c>
      <c r="N933" s="1">
        <v>30</v>
      </c>
    </row>
    <row r="934" spans="1:14" ht="14.25" customHeight="1" x14ac:dyDescent="0.2">
      <c r="A934">
        <v>11</v>
      </c>
      <c r="B934">
        <v>920</v>
      </c>
      <c r="C934" s="3">
        <v>41061</v>
      </c>
      <c r="D934" s="1">
        <v>99</v>
      </c>
      <c r="E934" s="1">
        <v>40</v>
      </c>
      <c r="F934" s="1">
        <v>59</v>
      </c>
      <c r="G934" s="1">
        <v>35</v>
      </c>
      <c r="H934" s="1">
        <v>24</v>
      </c>
      <c r="I934" s="1">
        <v>12</v>
      </c>
      <c r="J934" s="1">
        <v>443</v>
      </c>
      <c r="K934" s="1">
        <v>80</v>
      </c>
      <c r="L934" s="1">
        <v>30</v>
      </c>
      <c r="M934" s="1">
        <v>50</v>
      </c>
      <c r="N934" s="1">
        <v>20</v>
      </c>
    </row>
    <row r="935" spans="1:14" ht="14.25" customHeight="1" x14ac:dyDescent="0.2">
      <c r="A935">
        <v>12</v>
      </c>
      <c r="B935">
        <v>715</v>
      </c>
      <c r="C935" s="3">
        <v>41061</v>
      </c>
      <c r="D935" s="1">
        <v>128</v>
      </c>
      <c r="E935" s="1">
        <v>53</v>
      </c>
      <c r="F935" s="1">
        <v>75</v>
      </c>
      <c r="G935" s="1">
        <v>77</v>
      </c>
      <c r="H935" s="1">
        <v>-2</v>
      </c>
      <c r="I935" s="1">
        <v>48</v>
      </c>
      <c r="J935" s="1">
        <v>597</v>
      </c>
      <c r="K935" s="1">
        <v>110</v>
      </c>
      <c r="L935" s="1">
        <v>40</v>
      </c>
      <c r="M935" s="1">
        <v>70</v>
      </c>
      <c r="N935" s="1">
        <v>10</v>
      </c>
    </row>
    <row r="936" spans="1:14" ht="14.25" customHeight="1" x14ac:dyDescent="0.2">
      <c r="A936">
        <v>5</v>
      </c>
      <c r="B936">
        <v>262</v>
      </c>
      <c r="C936" s="3">
        <v>41061</v>
      </c>
      <c r="D936" s="1">
        <v>177</v>
      </c>
      <c r="E936" s="1">
        <v>81</v>
      </c>
      <c r="F936" s="1">
        <v>96</v>
      </c>
      <c r="G936" s="1">
        <v>46</v>
      </c>
      <c r="H936" s="1">
        <v>50</v>
      </c>
      <c r="I936" s="1">
        <v>25</v>
      </c>
      <c r="J936" s="1">
        <v>1046</v>
      </c>
      <c r="K936" s="1">
        <v>200</v>
      </c>
      <c r="L936" s="1">
        <v>90</v>
      </c>
      <c r="M936" s="1">
        <v>110</v>
      </c>
      <c r="N936" s="1">
        <v>70</v>
      </c>
    </row>
    <row r="937" spans="1:14" ht="14.25" customHeight="1" x14ac:dyDescent="0.2">
      <c r="A937">
        <v>6</v>
      </c>
      <c r="B937">
        <v>262</v>
      </c>
      <c r="C937" s="3">
        <v>41061</v>
      </c>
      <c r="D937" s="1">
        <v>110</v>
      </c>
      <c r="E937" s="1">
        <v>48</v>
      </c>
      <c r="F937" s="1">
        <v>62</v>
      </c>
      <c r="G937" s="1">
        <v>28</v>
      </c>
      <c r="H937" s="1">
        <v>34</v>
      </c>
      <c r="I937" s="1">
        <v>15</v>
      </c>
      <c r="J937" s="1">
        <v>593</v>
      </c>
      <c r="K937" s="1">
        <v>120</v>
      </c>
      <c r="L937" s="1">
        <v>50</v>
      </c>
      <c r="M937" s="1">
        <v>70</v>
      </c>
      <c r="N937" s="1">
        <v>50</v>
      </c>
    </row>
    <row r="938" spans="1:14" ht="14.25" customHeight="1" x14ac:dyDescent="0.2">
      <c r="A938">
        <v>1</v>
      </c>
      <c r="B938">
        <v>715</v>
      </c>
      <c r="C938" s="3">
        <v>41061</v>
      </c>
      <c r="D938" s="1">
        <v>133</v>
      </c>
      <c r="E938" s="1">
        <v>59</v>
      </c>
      <c r="F938" s="1">
        <v>74</v>
      </c>
      <c r="G938" s="1">
        <v>55</v>
      </c>
      <c r="H938" s="1">
        <v>19</v>
      </c>
      <c r="I938" s="1">
        <v>22</v>
      </c>
      <c r="J938" s="1">
        <v>377</v>
      </c>
      <c r="K938" s="1">
        <v>130</v>
      </c>
      <c r="L938" s="1">
        <v>60</v>
      </c>
      <c r="M938" s="1">
        <v>70</v>
      </c>
      <c r="N938" s="1">
        <v>20</v>
      </c>
    </row>
    <row r="939" spans="1:14" ht="14.25" customHeight="1" x14ac:dyDescent="0.2">
      <c r="A939">
        <v>2</v>
      </c>
      <c r="B939">
        <v>608</v>
      </c>
      <c r="C939" s="3">
        <v>41061</v>
      </c>
      <c r="D939" s="1">
        <v>264</v>
      </c>
      <c r="E939" s="1">
        <v>110</v>
      </c>
      <c r="F939" s="1">
        <v>154</v>
      </c>
      <c r="G939" s="1">
        <v>130</v>
      </c>
      <c r="H939" s="1">
        <v>24</v>
      </c>
      <c r="I939" s="1">
        <v>100</v>
      </c>
      <c r="J939" s="1">
        <v>665</v>
      </c>
      <c r="K939" s="1">
        <v>270</v>
      </c>
      <c r="L939" s="1">
        <v>110</v>
      </c>
      <c r="M939" s="1">
        <v>160</v>
      </c>
      <c r="N939" s="1">
        <v>50</v>
      </c>
    </row>
    <row r="940" spans="1:14" ht="14.25" customHeight="1" x14ac:dyDescent="0.2">
      <c r="A940">
        <v>3</v>
      </c>
      <c r="B940">
        <v>920</v>
      </c>
      <c r="C940" s="3">
        <v>41061</v>
      </c>
      <c r="D940" s="1">
        <v>212</v>
      </c>
      <c r="E940" s="1">
        <v>91</v>
      </c>
      <c r="F940" s="1">
        <v>121</v>
      </c>
      <c r="G940" s="1">
        <v>58</v>
      </c>
      <c r="H940" s="1">
        <v>63</v>
      </c>
      <c r="I940" s="1">
        <v>30</v>
      </c>
      <c r="J940" s="1">
        <v>533</v>
      </c>
      <c r="K940" s="1">
        <v>220</v>
      </c>
      <c r="L940" s="1">
        <v>90</v>
      </c>
      <c r="M940" s="1">
        <v>130</v>
      </c>
      <c r="N940" s="1">
        <v>90</v>
      </c>
    </row>
    <row r="941" spans="1:14" ht="14.25" customHeight="1" x14ac:dyDescent="0.2">
      <c r="A941">
        <v>8</v>
      </c>
      <c r="B941">
        <v>715</v>
      </c>
      <c r="C941" s="3">
        <v>41061</v>
      </c>
      <c r="D941" s="1">
        <v>125</v>
      </c>
      <c r="E941" s="1">
        <v>47</v>
      </c>
      <c r="F941" s="1">
        <v>78</v>
      </c>
      <c r="G941" s="1">
        <v>38</v>
      </c>
      <c r="H941" s="1">
        <v>40</v>
      </c>
      <c r="I941" s="1">
        <v>14</v>
      </c>
      <c r="J941" s="1">
        <v>371</v>
      </c>
      <c r="K941" s="1">
        <v>110</v>
      </c>
      <c r="L941" s="1">
        <v>40</v>
      </c>
      <c r="M941" s="1">
        <v>70</v>
      </c>
      <c r="N941" s="1">
        <v>50</v>
      </c>
    </row>
    <row r="942" spans="1:14" ht="14.25" customHeight="1" x14ac:dyDescent="0.2">
      <c r="A942">
        <v>9</v>
      </c>
      <c r="B942">
        <v>920</v>
      </c>
      <c r="C942" s="3">
        <v>41061</v>
      </c>
      <c r="D942" s="1">
        <v>144</v>
      </c>
      <c r="E942" s="1">
        <v>59</v>
      </c>
      <c r="F942" s="1">
        <v>85</v>
      </c>
      <c r="G942" s="1">
        <v>27</v>
      </c>
      <c r="H942" s="1">
        <v>58</v>
      </c>
      <c r="I942" s="1">
        <v>16</v>
      </c>
      <c r="J942" s="1">
        <v>842</v>
      </c>
      <c r="K942" s="1">
        <v>120</v>
      </c>
      <c r="L942" s="1">
        <v>50</v>
      </c>
      <c r="M942" s="1">
        <v>70</v>
      </c>
      <c r="N942" s="1">
        <v>60</v>
      </c>
    </row>
    <row r="943" spans="1:14" ht="14.25" customHeight="1" x14ac:dyDescent="0.2">
      <c r="A943">
        <v>11</v>
      </c>
      <c r="B943">
        <v>959</v>
      </c>
      <c r="C943" s="3">
        <v>41061</v>
      </c>
      <c r="D943" s="1">
        <v>92</v>
      </c>
      <c r="E943" s="1">
        <v>37</v>
      </c>
      <c r="F943" s="1">
        <v>55</v>
      </c>
      <c r="G943" s="1">
        <v>22</v>
      </c>
      <c r="H943" s="1">
        <v>33</v>
      </c>
      <c r="I943" s="1">
        <v>10</v>
      </c>
      <c r="J943" s="1">
        <v>876</v>
      </c>
      <c r="K943" s="1">
        <v>90</v>
      </c>
      <c r="L943" s="1">
        <v>30</v>
      </c>
      <c r="M943" s="1">
        <v>60</v>
      </c>
      <c r="N943" s="1">
        <v>40</v>
      </c>
    </row>
    <row r="944" spans="1:14" ht="14.25" customHeight="1" x14ac:dyDescent="0.2">
      <c r="A944">
        <v>13</v>
      </c>
      <c r="B944">
        <v>203</v>
      </c>
      <c r="C944" s="3">
        <v>41061</v>
      </c>
      <c r="D944" s="1">
        <v>51</v>
      </c>
      <c r="E944" s="1">
        <v>20</v>
      </c>
      <c r="F944" s="1">
        <v>31</v>
      </c>
      <c r="G944" s="1">
        <v>16</v>
      </c>
      <c r="H944" s="1">
        <v>15</v>
      </c>
      <c r="I944" s="1">
        <v>5</v>
      </c>
      <c r="J944" s="1">
        <v>804</v>
      </c>
      <c r="K944" s="1">
        <v>50</v>
      </c>
      <c r="L944" s="1">
        <v>20</v>
      </c>
      <c r="M944" s="1">
        <v>30</v>
      </c>
      <c r="N944" s="1">
        <v>20</v>
      </c>
    </row>
    <row r="945" spans="1:14" ht="14.25" customHeight="1" x14ac:dyDescent="0.2">
      <c r="A945">
        <v>5</v>
      </c>
      <c r="B945">
        <v>203</v>
      </c>
      <c r="C945" s="3">
        <v>41061</v>
      </c>
      <c r="D945" s="1">
        <v>128</v>
      </c>
      <c r="E945" s="1">
        <v>53</v>
      </c>
      <c r="F945" s="1">
        <v>75</v>
      </c>
      <c r="G945" s="1">
        <v>77</v>
      </c>
      <c r="H945" s="1">
        <v>-2</v>
      </c>
      <c r="I945" s="1">
        <v>48</v>
      </c>
      <c r="J945" s="1">
        <v>597</v>
      </c>
      <c r="K945" s="1">
        <v>120</v>
      </c>
      <c r="L945" s="1">
        <v>50</v>
      </c>
      <c r="M945" s="1">
        <v>70</v>
      </c>
      <c r="N945" s="1">
        <v>10</v>
      </c>
    </row>
    <row r="946" spans="1:14" ht="14.25" customHeight="1" x14ac:dyDescent="0.2">
      <c r="A946">
        <v>6</v>
      </c>
      <c r="B946">
        <v>475</v>
      </c>
      <c r="C946" s="3">
        <v>41061</v>
      </c>
      <c r="D946" s="1">
        <v>108</v>
      </c>
      <c r="E946" s="1">
        <v>46</v>
      </c>
      <c r="F946" s="1">
        <v>62</v>
      </c>
      <c r="G946" s="1">
        <v>43</v>
      </c>
      <c r="H946" s="1">
        <v>19</v>
      </c>
      <c r="I946" s="1">
        <v>15</v>
      </c>
      <c r="J946" s="1">
        <v>367</v>
      </c>
      <c r="K946" s="1">
        <v>100</v>
      </c>
      <c r="L946" s="1">
        <v>40</v>
      </c>
      <c r="M946" s="1">
        <v>60</v>
      </c>
      <c r="N946" s="1">
        <v>30</v>
      </c>
    </row>
    <row r="947" spans="1:14" ht="14.25" customHeight="1" x14ac:dyDescent="0.2">
      <c r="A947">
        <v>2</v>
      </c>
      <c r="B947">
        <v>475</v>
      </c>
      <c r="C947" s="3">
        <v>41061</v>
      </c>
      <c r="D947" s="1">
        <v>232</v>
      </c>
      <c r="E947" s="1">
        <v>92</v>
      </c>
      <c r="F947" s="1">
        <v>140</v>
      </c>
      <c r="G947" s="1">
        <v>61</v>
      </c>
      <c r="H947" s="1">
        <v>79</v>
      </c>
      <c r="I947" s="1">
        <v>30</v>
      </c>
      <c r="J947" s="1">
        <v>1102</v>
      </c>
      <c r="K947" s="1">
        <v>220</v>
      </c>
      <c r="L947" s="1">
        <v>80</v>
      </c>
      <c r="M947" s="1">
        <v>140</v>
      </c>
      <c r="N947" s="1">
        <v>100</v>
      </c>
    </row>
    <row r="948" spans="1:14" ht="14.25" customHeight="1" x14ac:dyDescent="0.2">
      <c r="A948">
        <v>9</v>
      </c>
      <c r="B948">
        <v>203</v>
      </c>
      <c r="C948" s="3">
        <v>41061</v>
      </c>
      <c r="D948" s="1">
        <v>169</v>
      </c>
      <c r="E948" s="1">
        <v>76</v>
      </c>
      <c r="F948" s="1">
        <v>93</v>
      </c>
      <c r="G948" s="1">
        <v>61</v>
      </c>
      <c r="H948" s="1">
        <v>32</v>
      </c>
      <c r="I948" s="1">
        <v>28</v>
      </c>
      <c r="J948" s="1">
        <v>580</v>
      </c>
      <c r="K948" s="1">
        <v>130</v>
      </c>
      <c r="L948" s="1">
        <v>50</v>
      </c>
      <c r="M948" s="1">
        <v>80</v>
      </c>
      <c r="N948" s="1">
        <v>40</v>
      </c>
    </row>
    <row r="949" spans="1:14" ht="14.25" customHeight="1" x14ac:dyDescent="0.2">
      <c r="A949">
        <v>10</v>
      </c>
      <c r="B949">
        <v>475</v>
      </c>
      <c r="C949" s="3">
        <v>41061</v>
      </c>
      <c r="D949" s="1">
        <v>142</v>
      </c>
      <c r="E949" s="1">
        <v>65</v>
      </c>
      <c r="F949" s="1">
        <v>77</v>
      </c>
      <c r="G949" s="1">
        <v>41</v>
      </c>
      <c r="H949" s="1">
        <v>36</v>
      </c>
      <c r="I949" s="1">
        <v>20</v>
      </c>
      <c r="J949" s="1">
        <v>1042</v>
      </c>
      <c r="K949" s="1">
        <v>110</v>
      </c>
      <c r="L949" s="1">
        <v>40</v>
      </c>
      <c r="M949" s="1">
        <v>70</v>
      </c>
      <c r="N949" s="1">
        <v>50</v>
      </c>
    </row>
    <row r="950" spans="1:14" ht="14.25" customHeight="1" x14ac:dyDescent="0.2">
      <c r="A950">
        <v>11</v>
      </c>
      <c r="B950">
        <v>386</v>
      </c>
      <c r="C950" s="3">
        <v>41061</v>
      </c>
      <c r="D950" s="1">
        <v>105</v>
      </c>
      <c r="E950" s="1">
        <v>43</v>
      </c>
      <c r="F950" s="1">
        <v>62</v>
      </c>
      <c r="G950" s="1">
        <v>24</v>
      </c>
      <c r="H950" s="1">
        <v>38</v>
      </c>
      <c r="I950" s="1">
        <v>12</v>
      </c>
      <c r="J950" s="1">
        <v>864</v>
      </c>
      <c r="K950" s="1">
        <v>110</v>
      </c>
      <c r="L950" s="1">
        <v>40</v>
      </c>
      <c r="M950" s="1">
        <v>70</v>
      </c>
      <c r="N950" s="1">
        <v>50</v>
      </c>
    </row>
    <row r="951" spans="1:14" ht="14.25" customHeight="1" x14ac:dyDescent="0.2">
      <c r="A951">
        <v>13</v>
      </c>
      <c r="B951">
        <v>407</v>
      </c>
      <c r="C951" s="3">
        <v>41061</v>
      </c>
      <c r="D951" s="1">
        <v>144</v>
      </c>
      <c r="E951" s="1">
        <v>59</v>
      </c>
      <c r="F951" s="1">
        <v>85</v>
      </c>
      <c r="G951" s="1">
        <v>27</v>
      </c>
      <c r="H951" s="1">
        <v>58</v>
      </c>
      <c r="I951" s="1">
        <v>16</v>
      </c>
      <c r="J951" s="1">
        <v>842</v>
      </c>
      <c r="K951" s="1">
        <v>150</v>
      </c>
      <c r="L951" s="1">
        <v>60</v>
      </c>
      <c r="M951" s="1">
        <v>90</v>
      </c>
      <c r="N951" s="1">
        <v>70</v>
      </c>
    </row>
    <row r="952" spans="1:14" ht="14.25" customHeight="1" x14ac:dyDescent="0.2">
      <c r="A952">
        <v>5</v>
      </c>
      <c r="B952">
        <v>786</v>
      </c>
      <c r="C952" s="3">
        <v>41061</v>
      </c>
      <c r="D952" s="1">
        <v>264</v>
      </c>
      <c r="E952" s="1">
        <v>110</v>
      </c>
      <c r="F952" s="1">
        <v>154</v>
      </c>
      <c r="G952" s="1">
        <v>129</v>
      </c>
      <c r="H952" s="1">
        <v>25</v>
      </c>
      <c r="I952" s="1">
        <v>100</v>
      </c>
      <c r="J952" s="1">
        <v>665</v>
      </c>
      <c r="K952" s="1">
        <v>250</v>
      </c>
      <c r="L952" s="1">
        <v>100</v>
      </c>
      <c r="M952" s="1">
        <v>150</v>
      </c>
      <c r="N952" s="1">
        <v>40</v>
      </c>
    </row>
    <row r="953" spans="1:14" ht="14.25" customHeight="1" x14ac:dyDescent="0.2">
      <c r="A953">
        <v>6</v>
      </c>
      <c r="B953">
        <v>321</v>
      </c>
      <c r="C953" s="3">
        <v>41061</v>
      </c>
      <c r="D953" s="1">
        <v>212</v>
      </c>
      <c r="E953" s="1">
        <v>91</v>
      </c>
      <c r="F953" s="1">
        <v>121</v>
      </c>
      <c r="G953" s="1">
        <v>58</v>
      </c>
      <c r="H953" s="1">
        <v>63</v>
      </c>
      <c r="I953" s="1">
        <v>30</v>
      </c>
      <c r="J953" s="1">
        <v>533</v>
      </c>
      <c r="K953" s="1">
        <v>200</v>
      </c>
      <c r="L953" s="1">
        <v>80</v>
      </c>
      <c r="M953" s="1">
        <v>120</v>
      </c>
      <c r="N953" s="1">
        <v>80</v>
      </c>
    </row>
    <row r="954" spans="1:14" ht="14.25" customHeight="1" x14ac:dyDescent="0.2">
      <c r="A954">
        <v>2</v>
      </c>
      <c r="B954">
        <v>904</v>
      </c>
      <c r="C954" s="3">
        <v>41061</v>
      </c>
      <c r="D954" s="1">
        <v>278</v>
      </c>
      <c r="E954" s="1">
        <v>111</v>
      </c>
      <c r="F954" s="1">
        <v>167</v>
      </c>
      <c r="G954" s="1">
        <v>68</v>
      </c>
      <c r="H954" s="1">
        <v>99</v>
      </c>
      <c r="I954" s="1">
        <v>36</v>
      </c>
      <c r="J954" s="1">
        <v>767</v>
      </c>
      <c r="K954" s="1">
        <v>260</v>
      </c>
      <c r="L954" s="1">
        <v>100</v>
      </c>
      <c r="M954" s="1">
        <v>160</v>
      </c>
      <c r="N954" s="1">
        <v>110</v>
      </c>
    </row>
    <row r="955" spans="1:14" ht="14.25" customHeight="1" x14ac:dyDescent="0.2">
      <c r="A955">
        <v>3</v>
      </c>
      <c r="B955">
        <v>850</v>
      </c>
      <c r="C955" s="3">
        <v>41061</v>
      </c>
      <c r="D955" s="1">
        <v>282</v>
      </c>
      <c r="E955" s="1">
        <v>118</v>
      </c>
      <c r="F955" s="1">
        <v>164</v>
      </c>
      <c r="G955" s="1">
        <v>59</v>
      </c>
      <c r="H955" s="1">
        <v>105</v>
      </c>
      <c r="I955" s="1">
        <v>36</v>
      </c>
      <c r="J955" s="1">
        <v>636</v>
      </c>
      <c r="K955" s="1">
        <v>260</v>
      </c>
      <c r="L955" s="1">
        <v>110</v>
      </c>
      <c r="M955" s="1">
        <v>150</v>
      </c>
      <c r="N955" s="1">
        <v>100</v>
      </c>
    </row>
    <row r="956" spans="1:14" ht="14.25" customHeight="1" x14ac:dyDescent="0.2">
      <c r="A956">
        <v>8</v>
      </c>
      <c r="B956">
        <v>941</v>
      </c>
      <c r="C956" s="3">
        <v>41061</v>
      </c>
      <c r="D956" s="1">
        <v>110</v>
      </c>
      <c r="E956" s="1">
        <v>48</v>
      </c>
      <c r="F956" s="1">
        <v>62</v>
      </c>
      <c r="G956" s="1">
        <v>27</v>
      </c>
      <c r="H956" s="1">
        <v>35</v>
      </c>
      <c r="I956" s="1">
        <v>15</v>
      </c>
      <c r="J956" s="1">
        <v>593</v>
      </c>
      <c r="K956" s="1">
        <v>80</v>
      </c>
      <c r="L956" s="1">
        <v>30</v>
      </c>
      <c r="M956" s="1">
        <v>50</v>
      </c>
      <c r="N956" s="1">
        <v>30</v>
      </c>
    </row>
    <row r="957" spans="1:14" ht="14.25" customHeight="1" x14ac:dyDescent="0.2">
      <c r="A957">
        <v>9</v>
      </c>
      <c r="B957">
        <v>754</v>
      </c>
      <c r="C957" s="3">
        <v>41061</v>
      </c>
      <c r="D957" s="1">
        <v>133</v>
      </c>
      <c r="E957" s="1">
        <v>59</v>
      </c>
      <c r="F957" s="1">
        <v>74</v>
      </c>
      <c r="G957" s="1">
        <v>55</v>
      </c>
      <c r="H957" s="1">
        <v>19</v>
      </c>
      <c r="I957" s="1">
        <v>22</v>
      </c>
      <c r="J957" s="1">
        <v>377</v>
      </c>
      <c r="K957" s="1">
        <v>100</v>
      </c>
      <c r="L957" s="1">
        <v>40</v>
      </c>
      <c r="M957" s="1">
        <v>60</v>
      </c>
      <c r="N957" s="1">
        <v>30</v>
      </c>
    </row>
    <row r="958" spans="1:14" ht="14.25" customHeight="1" x14ac:dyDescent="0.2">
      <c r="A958">
        <v>10</v>
      </c>
      <c r="B958">
        <v>305</v>
      </c>
      <c r="C958" s="3">
        <v>41061</v>
      </c>
      <c r="D958" s="1">
        <v>177</v>
      </c>
      <c r="E958" s="1">
        <v>81</v>
      </c>
      <c r="F958" s="1">
        <v>96</v>
      </c>
      <c r="G958" s="1">
        <v>47</v>
      </c>
      <c r="H958" s="1">
        <v>49</v>
      </c>
      <c r="I958" s="1">
        <v>25</v>
      </c>
      <c r="J958" s="1">
        <v>1046</v>
      </c>
      <c r="K958" s="1">
        <v>130</v>
      </c>
      <c r="L958" s="1">
        <v>60</v>
      </c>
      <c r="M958" s="1">
        <v>70</v>
      </c>
      <c r="N958" s="1">
        <v>40</v>
      </c>
    </row>
    <row r="959" spans="1:14" ht="14.25" customHeight="1" x14ac:dyDescent="0.2">
      <c r="A959">
        <v>11</v>
      </c>
      <c r="B959">
        <v>781</v>
      </c>
      <c r="C959" s="3">
        <v>41061</v>
      </c>
      <c r="D959" s="1">
        <v>60</v>
      </c>
      <c r="E959" s="1">
        <v>24</v>
      </c>
      <c r="F959" s="1">
        <v>36</v>
      </c>
      <c r="G959" s="1">
        <v>17</v>
      </c>
      <c r="H959" s="1">
        <v>19</v>
      </c>
      <c r="I959" s="1">
        <v>6</v>
      </c>
      <c r="J959" s="1">
        <v>856</v>
      </c>
      <c r="K959" s="1">
        <v>60</v>
      </c>
      <c r="L959" s="1">
        <v>20</v>
      </c>
      <c r="M959" s="1">
        <v>40</v>
      </c>
      <c r="N959" s="1">
        <v>30</v>
      </c>
    </row>
    <row r="960" spans="1:14" ht="14.25" customHeight="1" x14ac:dyDescent="0.2">
      <c r="A960">
        <v>13</v>
      </c>
      <c r="B960">
        <v>413</v>
      </c>
      <c r="C960" s="3">
        <v>41061</v>
      </c>
      <c r="D960" s="1">
        <v>44</v>
      </c>
      <c r="E960" s="1">
        <v>18</v>
      </c>
      <c r="F960" s="1">
        <v>26</v>
      </c>
      <c r="G960" s="1">
        <v>16</v>
      </c>
      <c r="H960" s="1">
        <v>10</v>
      </c>
      <c r="I960" s="1">
        <v>5</v>
      </c>
      <c r="J960" s="1">
        <v>478</v>
      </c>
      <c r="K960" s="1">
        <v>40</v>
      </c>
      <c r="L960" s="1">
        <v>10</v>
      </c>
      <c r="M960" s="1">
        <v>30</v>
      </c>
      <c r="N960" s="1">
        <v>20</v>
      </c>
    </row>
    <row r="961" spans="1:14" ht="14.25" customHeight="1" x14ac:dyDescent="0.2">
      <c r="A961">
        <v>5</v>
      </c>
      <c r="B961">
        <v>351</v>
      </c>
      <c r="C961" s="3">
        <v>41061</v>
      </c>
      <c r="D961" s="1">
        <v>111</v>
      </c>
      <c r="E961" s="1">
        <v>44</v>
      </c>
      <c r="F961" s="1">
        <v>67</v>
      </c>
      <c r="G961" s="1">
        <v>70</v>
      </c>
      <c r="H961" s="1">
        <v>-3</v>
      </c>
      <c r="I961" s="1">
        <v>40</v>
      </c>
      <c r="J961" s="1">
        <v>543</v>
      </c>
      <c r="K961" s="1">
        <v>100</v>
      </c>
      <c r="L961" s="1">
        <v>40</v>
      </c>
      <c r="M961" s="1">
        <v>60</v>
      </c>
      <c r="N961" s="1">
        <v>10</v>
      </c>
    </row>
    <row r="962" spans="1:14" ht="14.25" customHeight="1" x14ac:dyDescent="0.2">
      <c r="A962">
        <v>7</v>
      </c>
      <c r="B962">
        <v>339</v>
      </c>
      <c r="C962" s="3">
        <v>41061</v>
      </c>
      <c r="D962" s="1">
        <v>298</v>
      </c>
      <c r="E962" s="1">
        <v>149</v>
      </c>
      <c r="F962" s="1">
        <v>149</v>
      </c>
      <c r="G962" s="1">
        <v>66</v>
      </c>
      <c r="H962" s="1">
        <v>83</v>
      </c>
      <c r="I962" s="1">
        <v>41</v>
      </c>
      <c r="J962" s="1">
        <v>1245</v>
      </c>
      <c r="K962" s="1">
        <v>290</v>
      </c>
      <c r="L962" s="1">
        <v>140</v>
      </c>
      <c r="M962" s="1">
        <v>150</v>
      </c>
      <c r="N962" s="1">
        <v>100</v>
      </c>
    </row>
    <row r="963" spans="1:14" ht="14.25" customHeight="1" x14ac:dyDescent="0.2">
      <c r="A963">
        <v>2</v>
      </c>
      <c r="B963">
        <v>617</v>
      </c>
      <c r="C963" s="3">
        <v>41061</v>
      </c>
      <c r="D963" s="1">
        <v>649</v>
      </c>
      <c r="E963" s="1">
        <v>54</v>
      </c>
      <c r="F963" s="1">
        <v>595</v>
      </c>
      <c r="G963" s="1">
        <v>48</v>
      </c>
      <c r="H963" s="1">
        <v>547</v>
      </c>
      <c r="I963" s="1">
        <v>17</v>
      </c>
      <c r="J963" s="1">
        <v>-1006</v>
      </c>
      <c r="K963" s="1">
        <v>610</v>
      </c>
      <c r="L963" s="1">
        <v>50</v>
      </c>
      <c r="M963" s="1">
        <v>560</v>
      </c>
      <c r="N963" s="1">
        <v>530</v>
      </c>
    </row>
    <row r="964" spans="1:14" ht="14.25" customHeight="1" x14ac:dyDescent="0.2">
      <c r="A964">
        <v>9</v>
      </c>
      <c r="B964">
        <v>781</v>
      </c>
      <c r="C964" s="3">
        <v>41061</v>
      </c>
      <c r="D964" s="1">
        <v>115</v>
      </c>
      <c r="E964" s="1">
        <v>51</v>
      </c>
      <c r="F964" s="1">
        <v>64</v>
      </c>
      <c r="G964" s="1">
        <v>52</v>
      </c>
      <c r="H964" s="1">
        <v>12</v>
      </c>
      <c r="I964" s="1">
        <v>19</v>
      </c>
      <c r="J964" s="1">
        <v>396</v>
      </c>
      <c r="K964" s="1">
        <v>80</v>
      </c>
      <c r="L964" s="1">
        <v>30</v>
      </c>
      <c r="M964" s="1">
        <v>50</v>
      </c>
      <c r="N964" s="1">
        <v>20</v>
      </c>
    </row>
    <row r="965" spans="1:14" ht="14.25" customHeight="1" x14ac:dyDescent="0.2">
      <c r="A965">
        <v>11</v>
      </c>
      <c r="B965">
        <v>603</v>
      </c>
      <c r="C965" s="3">
        <v>41061</v>
      </c>
      <c r="D965" s="1">
        <v>58</v>
      </c>
      <c r="E965" s="1">
        <v>23</v>
      </c>
      <c r="F965" s="1">
        <v>35</v>
      </c>
      <c r="G965" s="1">
        <v>18</v>
      </c>
      <c r="H965" s="1">
        <v>17</v>
      </c>
      <c r="I965" s="1">
        <v>6</v>
      </c>
      <c r="J965" s="1">
        <v>843</v>
      </c>
      <c r="K965" s="1">
        <v>60</v>
      </c>
      <c r="L965" s="1">
        <v>20</v>
      </c>
      <c r="M965" s="1">
        <v>40</v>
      </c>
      <c r="N965" s="1">
        <v>30</v>
      </c>
    </row>
    <row r="966" spans="1:14" ht="14.25" customHeight="1" x14ac:dyDescent="0.2">
      <c r="A966">
        <v>13</v>
      </c>
      <c r="B966">
        <v>603</v>
      </c>
      <c r="C966" s="3">
        <v>41061</v>
      </c>
      <c r="D966" s="1">
        <v>43</v>
      </c>
      <c r="E966" s="1">
        <v>0</v>
      </c>
      <c r="F966" s="1">
        <v>43</v>
      </c>
      <c r="G966" s="1">
        <v>11</v>
      </c>
      <c r="H966" s="1">
        <v>32</v>
      </c>
      <c r="I966" s="1">
        <v>0</v>
      </c>
      <c r="J966" s="1">
        <v>602</v>
      </c>
      <c r="K966" s="1">
        <v>40</v>
      </c>
      <c r="L966" s="1">
        <v>0</v>
      </c>
      <c r="M966" s="1">
        <v>40</v>
      </c>
      <c r="N966" s="1">
        <v>30</v>
      </c>
    </row>
    <row r="967" spans="1:14" ht="14.25" customHeight="1" x14ac:dyDescent="0.2">
      <c r="A967">
        <v>5</v>
      </c>
      <c r="B967">
        <v>603</v>
      </c>
      <c r="C967" s="3">
        <v>41061</v>
      </c>
      <c r="D967" s="1">
        <v>125</v>
      </c>
      <c r="E967" s="1">
        <v>52</v>
      </c>
      <c r="F967" s="1">
        <v>73</v>
      </c>
      <c r="G967" s="1">
        <v>77</v>
      </c>
      <c r="H967" s="1">
        <v>-4</v>
      </c>
      <c r="I967" s="1">
        <v>47</v>
      </c>
      <c r="J967" s="1">
        <v>313</v>
      </c>
      <c r="K967" s="1">
        <v>120</v>
      </c>
      <c r="L967" s="1">
        <v>40</v>
      </c>
      <c r="M967" s="1">
        <v>80</v>
      </c>
      <c r="N967" s="1">
        <v>20</v>
      </c>
    </row>
    <row r="968" spans="1:14" ht="14.25" customHeight="1" x14ac:dyDescent="0.2">
      <c r="A968">
        <v>7</v>
      </c>
      <c r="B968">
        <v>603</v>
      </c>
      <c r="C968" s="3">
        <v>41061</v>
      </c>
      <c r="D968" s="1">
        <v>78</v>
      </c>
      <c r="E968" s="1">
        <v>35</v>
      </c>
      <c r="F968" s="1">
        <v>43</v>
      </c>
      <c r="G968" s="1">
        <v>46</v>
      </c>
      <c r="H968" s="1">
        <v>-3</v>
      </c>
      <c r="I968" s="1">
        <v>13</v>
      </c>
      <c r="J968" s="1">
        <v>204</v>
      </c>
      <c r="K968" s="1">
        <v>70</v>
      </c>
      <c r="L968" s="1">
        <v>30</v>
      </c>
      <c r="M968" s="1">
        <v>40</v>
      </c>
      <c r="N968" s="1">
        <v>0</v>
      </c>
    </row>
    <row r="969" spans="1:14" ht="14.25" customHeight="1" x14ac:dyDescent="0.2">
      <c r="A969">
        <v>1</v>
      </c>
      <c r="B969">
        <v>603</v>
      </c>
      <c r="C969" s="3">
        <v>41061</v>
      </c>
      <c r="D969" s="1">
        <v>138</v>
      </c>
      <c r="E969" s="1">
        <v>56</v>
      </c>
      <c r="F969" s="1">
        <v>82</v>
      </c>
      <c r="G969" s="1">
        <v>41</v>
      </c>
      <c r="H969" s="1">
        <v>41</v>
      </c>
      <c r="I969" s="1">
        <v>17</v>
      </c>
      <c r="J969" s="1">
        <v>302</v>
      </c>
      <c r="K969" s="1">
        <v>130</v>
      </c>
      <c r="L969" s="1">
        <v>50</v>
      </c>
      <c r="M969" s="1">
        <v>80</v>
      </c>
      <c r="N969" s="1">
        <v>50</v>
      </c>
    </row>
    <row r="970" spans="1:14" ht="14.25" customHeight="1" x14ac:dyDescent="0.2">
      <c r="A970">
        <v>2</v>
      </c>
      <c r="B970">
        <v>603</v>
      </c>
      <c r="C970" s="3">
        <v>41061</v>
      </c>
      <c r="D970" s="1">
        <v>156</v>
      </c>
      <c r="E970" s="1">
        <v>62</v>
      </c>
      <c r="F970" s="1">
        <v>94</v>
      </c>
      <c r="G970" s="1">
        <v>52</v>
      </c>
      <c r="H970" s="1">
        <v>42</v>
      </c>
      <c r="I970" s="1">
        <v>20</v>
      </c>
      <c r="J970" s="1">
        <v>436</v>
      </c>
      <c r="K970" s="1">
        <v>140</v>
      </c>
      <c r="L970" s="1">
        <v>50</v>
      </c>
      <c r="M970" s="1">
        <v>90</v>
      </c>
      <c r="N970" s="1">
        <v>60</v>
      </c>
    </row>
    <row r="971" spans="1:14" ht="14.25" customHeight="1" x14ac:dyDescent="0.2">
      <c r="A971">
        <v>9</v>
      </c>
      <c r="B971">
        <v>603</v>
      </c>
      <c r="C971" s="3">
        <v>41061</v>
      </c>
      <c r="D971" s="1">
        <v>82</v>
      </c>
      <c r="E971" s="1">
        <v>36</v>
      </c>
      <c r="F971" s="1">
        <v>46</v>
      </c>
      <c r="G971" s="1">
        <v>46</v>
      </c>
      <c r="H971" s="1">
        <v>0</v>
      </c>
      <c r="I971" s="1">
        <v>13</v>
      </c>
      <c r="J971" s="1">
        <v>236</v>
      </c>
      <c r="K971" s="1">
        <v>60</v>
      </c>
      <c r="L971" s="1">
        <v>20</v>
      </c>
      <c r="M971" s="1">
        <v>40</v>
      </c>
      <c r="N971" s="1">
        <v>10</v>
      </c>
    </row>
    <row r="972" spans="1:14" ht="14.25" customHeight="1" x14ac:dyDescent="0.2">
      <c r="A972">
        <v>11</v>
      </c>
      <c r="B972">
        <v>516</v>
      </c>
      <c r="C972" s="3">
        <v>41061</v>
      </c>
      <c r="D972" s="1">
        <v>301</v>
      </c>
      <c r="E972" s="1">
        <v>123</v>
      </c>
      <c r="F972" s="1">
        <v>178</v>
      </c>
      <c r="G972" s="1">
        <v>45</v>
      </c>
      <c r="H972" s="1">
        <v>133</v>
      </c>
      <c r="I972" s="1">
        <v>34</v>
      </c>
      <c r="J972" s="1">
        <v>947</v>
      </c>
      <c r="K972" s="1">
        <v>320</v>
      </c>
      <c r="L972" s="1">
        <v>130</v>
      </c>
      <c r="M972" s="1">
        <v>190</v>
      </c>
      <c r="N972" s="1">
        <v>150</v>
      </c>
    </row>
    <row r="973" spans="1:14" ht="14.25" customHeight="1" x14ac:dyDescent="0.2">
      <c r="A973">
        <v>12</v>
      </c>
      <c r="B973">
        <v>845</v>
      </c>
      <c r="C973" s="3">
        <v>41061</v>
      </c>
      <c r="D973" s="1">
        <v>276</v>
      </c>
      <c r="E973" s="1">
        <v>113</v>
      </c>
      <c r="F973" s="1">
        <v>163</v>
      </c>
      <c r="G973" s="1">
        <v>42</v>
      </c>
      <c r="H973" s="1">
        <v>121</v>
      </c>
      <c r="I973" s="1">
        <v>31</v>
      </c>
      <c r="J973" s="1">
        <v>897</v>
      </c>
      <c r="K973" s="1">
        <v>290</v>
      </c>
      <c r="L973" s="1">
        <v>110</v>
      </c>
      <c r="M973" s="1">
        <v>180</v>
      </c>
      <c r="N973" s="1">
        <v>140</v>
      </c>
    </row>
    <row r="974" spans="1:14" ht="14.25" customHeight="1" x14ac:dyDescent="0.2">
      <c r="A974">
        <v>13</v>
      </c>
      <c r="B974">
        <v>718</v>
      </c>
      <c r="C974" s="3">
        <v>41061</v>
      </c>
      <c r="D974" s="1">
        <v>230</v>
      </c>
      <c r="E974" s="1">
        <v>94</v>
      </c>
      <c r="F974" s="1">
        <v>136</v>
      </c>
      <c r="G974" s="1">
        <v>37</v>
      </c>
      <c r="H974" s="1">
        <v>99</v>
      </c>
      <c r="I974" s="1">
        <v>26</v>
      </c>
      <c r="J974" s="1">
        <v>562</v>
      </c>
      <c r="K974" s="1">
        <v>240</v>
      </c>
      <c r="L974" s="1">
        <v>90</v>
      </c>
      <c r="M974" s="1">
        <v>150</v>
      </c>
      <c r="N974" s="1">
        <v>120</v>
      </c>
    </row>
    <row r="975" spans="1:14" ht="14.25" customHeight="1" x14ac:dyDescent="0.2">
      <c r="A975">
        <v>5</v>
      </c>
      <c r="B975">
        <v>914</v>
      </c>
      <c r="C975" s="3">
        <v>41061</v>
      </c>
      <c r="D975" s="1">
        <v>72</v>
      </c>
      <c r="E975" s="1">
        <v>144</v>
      </c>
      <c r="F975" s="1">
        <v>-72</v>
      </c>
      <c r="G975" s="1">
        <v>164</v>
      </c>
      <c r="H975" s="1">
        <v>-236</v>
      </c>
      <c r="I975" s="1">
        <v>131</v>
      </c>
      <c r="J975" s="1">
        <v>1979</v>
      </c>
      <c r="K975" s="1">
        <v>70</v>
      </c>
      <c r="L975" s="1">
        <v>130</v>
      </c>
      <c r="M975" s="1">
        <v>-60</v>
      </c>
      <c r="N975" s="1">
        <v>-210</v>
      </c>
    </row>
    <row r="976" spans="1:14" ht="14.25" customHeight="1" x14ac:dyDescent="0.2">
      <c r="A976">
        <v>7</v>
      </c>
      <c r="B976">
        <v>631</v>
      </c>
      <c r="C976" s="3">
        <v>41061</v>
      </c>
      <c r="D976" s="1">
        <v>675</v>
      </c>
      <c r="E976" s="1">
        <v>260</v>
      </c>
      <c r="F976" s="1">
        <v>415</v>
      </c>
      <c r="G976" s="1">
        <v>97</v>
      </c>
      <c r="H976" s="1">
        <v>318</v>
      </c>
      <c r="I976" s="1">
        <v>72</v>
      </c>
      <c r="J976" s="1">
        <v>1405</v>
      </c>
      <c r="K976" s="1">
        <v>660</v>
      </c>
      <c r="L976" s="1">
        <v>240</v>
      </c>
      <c r="M976" s="1">
        <v>420</v>
      </c>
      <c r="N976" s="1">
        <v>340</v>
      </c>
    </row>
    <row r="977" spans="1:14" ht="14.25" customHeight="1" x14ac:dyDescent="0.2">
      <c r="A977">
        <v>2</v>
      </c>
      <c r="B977">
        <v>646</v>
      </c>
      <c r="C977" s="3">
        <v>41061</v>
      </c>
      <c r="D977" s="1">
        <v>890</v>
      </c>
      <c r="E977" s="1">
        <v>356</v>
      </c>
      <c r="F977" s="1">
        <v>534</v>
      </c>
      <c r="G977" s="1">
        <v>177</v>
      </c>
      <c r="H977" s="1">
        <v>357</v>
      </c>
      <c r="I977" s="1">
        <v>124</v>
      </c>
      <c r="J977" s="1">
        <v>2476</v>
      </c>
      <c r="K977" s="1">
        <v>840</v>
      </c>
      <c r="L977" s="1">
        <v>340</v>
      </c>
      <c r="M977" s="1">
        <v>500</v>
      </c>
      <c r="N977" s="1">
        <v>350</v>
      </c>
    </row>
    <row r="978" spans="1:14" ht="14.25" customHeight="1" x14ac:dyDescent="0.2">
      <c r="A978">
        <v>9</v>
      </c>
      <c r="B978">
        <v>607</v>
      </c>
      <c r="C978" s="3">
        <v>41061</v>
      </c>
      <c r="D978" s="1">
        <v>669</v>
      </c>
      <c r="E978" s="1">
        <v>271</v>
      </c>
      <c r="F978" s="1">
        <v>398</v>
      </c>
      <c r="G978" s="1">
        <v>135</v>
      </c>
      <c r="H978" s="1">
        <v>263</v>
      </c>
      <c r="I978" s="1">
        <v>102</v>
      </c>
      <c r="J978" s="1">
        <v>1727</v>
      </c>
      <c r="K978" s="1">
        <v>520</v>
      </c>
      <c r="L978" s="1">
        <v>200</v>
      </c>
      <c r="M978" s="1">
        <v>320</v>
      </c>
      <c r="N978" s="1">
        <v>220</v>
      </c>
    </row>
    <row r="979" spans="1:14" ht="14.25" customHeight="1" x14ac:dyDescent="0.2">
      <c r="A979">
        <v>10</v>
      </c>
      <c r="B979">
        <v>716</v>
      </c>
      <c r="C979" s="3">
        <v>41061</v>
      </c>
      <c r="D979" s="1">
        <v>198</v>
      </c>
      <c r="E979" s="1">
        <v>244</v>
      </c>
      <c r="F979" s="1">
        <v>-46</v>
      </c>
      <c r="G979" s="1">
        <v>97</v>
      </c>
      <c r="H979" s="1">
        <v>-143</v>
      </c>
      <c r="I979" s="1">
        <v>75</v>
      </c>
      <c r="J979" s="1">
        <v>2636</v>
      </c>
      <c r="K979" s="1">
        <v>150</v>
      </c>
      <c r="L979" s="1">
        <v>180</v>
      </c>
      <c r="M979" s="1">
        <v>-30</v>
      </c>
      <c r="N979" s="1">
        <v>-100</v>
      </c>
    </row>
    <row r="980" spans="1:14" ht="14.25" customHeight="1" x14ac:dyDescent="0.2">
      <c r="A980">
        <v>6</v>
      </c>
      <c r="B980">
        <v>318</v>
      </c>
      <c r="C980" s="3">
        <v>41061</v>
      </c>
      <c r="D980" s="1">
        <v>99</v>
      </c>
      <c r="E980" s="1">
        <v>40</v>
      </c>
      <c r="F980" s="1">
        <v>59</v>
      </c>
      <c r="G980" s="1">
        <v>36</v>
      </c>
      <c r="H980" s="1">
        <v>23</v>
      </c>
      <c r="I980" s="1">
        <v>12</v>
      </c>
      <c r="J980" s="1">
        <v>443</v>
      </c>
      <c r="K980" s="1">
        <v>80</v>
      </c>
      <c r="L980" s="1">
        <v>30</v>
      </c>
      <c r="M980" s="1">
        <v>50</v>
      </c>
      <c r="N980" s="1">
        <v>30</v>
      </c>
    </row>
    <row r="981" spans="1:14" ht="14.25" customHeight="1" x14ac:dyDescent="0.2">
      <c r="A981">
        <v>4</v>
      </c>
      <c r="B981">
        <v>318</v>
      </c>
      <c r="C981" s="3">
        <v>41061</v>
      </c>
      <c r="D981" s="1">
        <v>128</v>
      </c>
      <c r="E981" s="1">
        <v>53</v>
      </c>
      <c r="F981" s="1">
        <v>75</v>
      </c>
      <c r="G981" s="1">
        <v>78</v>
      </c>
      <c r="H981" s="1">
        <v>-3</v>
      </c>
      <c r="I981" s="1">
        <v>48</v>
      </c>
      <c r="J981" s="1">
        <v>-267</v>
      </c>
      <c r="K981" s="1">
        <v>110</v>
      </c>
      <c r="L981" s="1">
        <v>40</v>
      </c>
      <c r="M981" s="1">
        <v>70</v>
      </c>
      <c r="N981" s="1">
        <v>10</v>
      </c>
    </row>
    <row r="982" spans="1:14" ht="14.25" customHeight="1" x14ac:dyDescent="0.2">
      <c r="A982">
        <v>5</v>
      </c>
      <c r="B982">
        <v>225</v>
      </c>
      <c r="C982" s="3">
        <v>41061</v>
      </c>
      <c r="D982" s="1">
        <v>125</v>
      </c>
      <c r="E982" s="1">
        <v>47</v>
      </c>
      <c r="F982" s="1">
        <v>78</v>
      </c>
      <c r="G982" s="1">
        <v>37</v>
      </c>
      <c r="H982" s="1">
        <v>41</v>
      </c>
      <c r="I982" s="1">
        <v>14</v>
      </c>
      <c r="J982" s="1">
        <v>371</v>
      </c>
      <c r="K982" s="1">
        <v>100</v>
      </c>
      <c r="L982" s="1">
        <v>40</v>
      </c>
      <c r="M982" s="1">
        <v>60</v>
      </c>
      <c r="N982" s="1">
        <v>40</v>
      </c>
    </row>
    <row r="983" spans="1:14" ht="14.25" customHeight="1" x14ac:dyDescent="0.2">
      <c r="A983">
        <v>8</v>
      </c>
      <c r="B983">
        <v>225</v>
      </c>
      <c r="C983" s="3">
        <v>41061</v>
      </c>
      <c r="D983" s="1">
        <v>111</v>
      </c>
      <c r="E983" s="1">
        <v>48</v>
      </c>
      <c r="F983" s="1">
        <v>63</v>
      </c>
      <c r="G983" s="1">
        <v>27</v>
      </c>
      <c r="H983" s="1">
        <v>36</v>
      </c>
      <c r="I983" s="1">
        <v>15</v>
      </c>
      <c r="J983" s="1">
        <v>593</v>
      </c>
      <c r="K983" s="1">
        <v>100</v>
      </c>
      <c r="L983" s="1">
        <v>40</v>
      </c>
      <c r="M983" s="1">
        <v>60</v>
      </c>
      <c r="N983" s="1">
        <v>40</v>
      </c>
    </row>
    <row r="984" spans="1:14" ht="14.25" customHeight="1" x14ac:dyDescent="0.2">
      <c r="A984">
        <v>9</v>
      </c>
      <c r="B984">
        <v>318</v>
      </c>
      <c r="C984" s="3">
        <v>41061</v>
      </c>
      <c r="D984" s="1">
        <v>169</v>
      </c>
      <c r="E984" s="1">
        <v>76</v>
      </c>
      <c r="F984" s="1">
        <v>93</v>
      </c>
      <c r="G984" s="1">
        <v>61</v>
      </c>
      <c r="H984" s="1">
        <v>32</v>
      </c>
      <c r="I984" s="1">
        <v>28</v>
      </c>
      <c r="J984" s="1">
        <v>580</v>
      </c>
      <c r="K984" s="1">
        <v>160</v>
      </c>
      <c r="L984" s="1">
        <v>70</v>
      </c>
      <c r="M984" s="1">
        <v>90</v>
      </c>
      <c r="N984" s="1">
        <v>40</v>
      </c>
    </row>
    <row r="985" spans="1:14" ht="14.25" customHeight="1" x14ac:dyDescent="0.2">
      <c r="A985">
        <v>2</v>
      </c>
      <c r="B985">
        <v>337</v>
      </c>
      <c r="C985" s="3">
        <v>41061</v>
      </c>
      <c r="D985" s="1">
        <v>107</v>
      </c>
      <c r="E985" s="1">
        <v>43</v>
      </c>
      <c r="F985" s="1">
        <v>64</v>
      </c>
      <c r="G985" s="1">
        <v>24</v>
      </c>
      <c r="H985" s="1">
        <v>40</v>
      </c>
      <c r="I985" s="1">
        <v>12</v>
      </c>
      <c r="J985" s="1">
        <v>822</v>
      </c>
      <c r="K985" s="1">
        <v>130</v>
      </c>
      <c r="L985" s="1">
        <v>50</v>
      </c>
      <c r="M985" s="1">
        <v>80</v>
      </c>
      <c r="N985" s="1">
        <v>60</v>
      </c>
    </row>
    <row r="986" spans="1:14" ht="14.25" customHeight="1" x14ac:dyDescent="0.2">
      <c r="A986">
        <v>3</v>
      </c>
      <c r="B986">
        <v>318</v>
      </c>
      <c r="C986" s="3">
        <v>41061</v>
      </c>
      <c r="D986" s="1">
        <v>144</v>
      </c>
      <c r="E986" s="1">
        <v>59</v>
      </c>
      <c r="F986" s="1">
        <v>85</v>
      </c>
      <c r="G986" s="1">
        <v>27</v>
      </c>
      <c r="H986" s="1">
        <v>58</v>
      </c>
      <c r="I986" s="1">
        <v>16</v>
      </c>
      <c r="J986" s="1">
        <v>842</v>
      </c>
      <c r="K986" s="1">
        <v>180</v>
      </c>
      <c r="L986" s="1">
        <v>70</v>
      </c>
      <c r="M986" s="1">
        <v>110</v>
      </c>
      <c r="N986" s="1">
        <v>90</v>
      </c>
    </row>
    <row r="987" spans="1:14" ht="14.25" customHeight="1" x14ac:dyDescent="0.2">
      <c r="A987">
        <v>6</v>
      </c>
      <c r="B987">
        <v>505</v>
      </c>
      <c r="C987" s="3">
        <v>41061</v>
      </c>
      <c r="D987" s="1">
        <v>96</v>
      </c>
      <c r="E987" s="1">
        <v>41</v>
      </c>
      <c r="F987" s="1">
        <v>55</v>
      </c>
      <c r="G987" s="1">
        <v>41</v>
      </c>
      <c r="H987" s="1">
        <v>14</v>
      </c>
      <c r="I987" s="1">
        <v>13</v>
      </c>
      <c r="J987" s="1">
        <v>239</v>
      </c>
      <c r="K987" s="1">
        <v>80</v>
      </c>
      <c r="L987" s="1">
        <v>30</v>
      </c>
      <c r="M987" s="1">
        <v>50</v>
      </c>
      <c r="N987" s="1">
        <v>20</v>
      </c>
    </row>
    <row r="988" spans="1:14" ht="14.25" customHeight="1" x14ac:dyDescent="0.2">
      <c r="A988">
        <v>4</v>
      </c>
      <c r="B988">
        <v>505</v>
      </c>
      <c r="C988" s="3">
        <v>41061</v>
      </c>
      <c r="D988" s="1">
        <v>78</v>
      </c>
      <c r="E988" s="1">
        <v>35</v>
      </c>
      <c r="F988" s="1">
        <v>43</v>
      </c>
      <c r="G988" s="1">
        <v>46</v>
      </c>
      <c r="H988" s="1">
        <v>-3</v>
      </c>
      <c r="I988" s="1">
        <v>13</v>
      </c>
      <c r="J988" s="1">
        <v>-180</v>
      </c>
      <c r="K988" s="1">
        <v>60</v>
      </c>
      <c r="L988" s="1">
        <v>30</v>
      </c>
      <c r="M988" s="1">
        <v>30</v>
      </c>
      <c r="N988" s="1">
        <v>0</v>
      </c>
    </row>
    <row r="989" spans="1:14" ht="14.25" customHeight="1" x14ac:dyDescent="0.2">
      <c r="A989">
        <v>5</v>
      </c>
      <c r="B989">
        <v>505</v>
      </c>
      <c r="C989" s="3">
        <v>41061</v>
      </c>
      <c r="D989" s="1">
        <v>125</v>
      </c>
      <c r="E989" s="1">
        <v>52</v>
      </c>
      <c r="F989" s="1">
        <v>73</v>
      </c>
      <c r="G989" s="1">
        <v>76</v>
      </c>
      <c r="H989" s="1">
        <v>-3</v>
      </c>
      <c r="I989" s="1">
        <v>47</v>
      </c>
      <c r="J989" s="1">
        <v>313</v>
      </c>
      <c r="K989" s="1">
        <v>100</v>
      </c>
      <c r="L989" s="1">
        <v>40</v>
      </c>
      <c r="M989" s="1">
        <v>60</v>
      </c>
      <c r="N989" s="1">
        <v>0</v>
      </c>
    </row>
    <row r="990" spans="1:14" ht="14.25" customHeight="1" x14ac:dyDescent="0.2">
      <c r="A990">
        <v>8</v>
      </c>
      <c r="B990">
        <v>505</v>
      </c>
      <c r="C990" s="3">
        <v>41061</v>
      </c>
      <c r="D990" s="1">
        <v>58</v>
      </c>
      <c r="E990" s="1">
        <v>23</v>
      </c>
      <c r="F990" s="1">
        <v>35</v>
      </c>
      <c r="G990" s="1">
        <v>17</v>
      </c>
      <c r="H990" s="1">
        <v>18</v>
      </c>
      <c r="I990" s="1">
        <v>6</v>
      </c>
      <c r="J990" s="1">
        <v>843</v>
      </c>
      <c r="K990" s="1">
        <v>50</v>
      </c>
      <c r="L990" s="1">
        <v>20</v>
      </c>
      <c r="M990" s="1">
        <v>30</v>
      </c>
      <c r="N990" s="1">
        <v>20</v>
      </c>
    </row>
    <row r="991" spans="1:14" ht="14.25" customHeight="1" x14ac:dyDescent="0.2">
      <c r="A991">
        <v>9</v>
      </c>
      <c r="B991">
        <v>505</v>
      </c>
      <c r="C991" s="3">
        <v>41061</v>
      </c>
      <c r="D991" s="1">
        <v>70</v>
      </c>
      <c r="E991" s="1">
        <v>32</v>
      </c>
      <c r="F991" s="1">
        <v>38</v>
      </c>
      <c r="G991" s="1">
        <v>30</v>
      </c>
      <c r="H991" s="1">
        <v>8</v>
      </c>
      <c r="I991" s="1">
        <v>9</v>
      </c>
      <c r="J991" s="1">
        <v>996</v>
      </c>
      <c r="K991" s="1">
        <v>60</v>
      </c>
      <c r="L991" s="1">
        <v>30</v>
      </c>
      <c r="M991" s="1">
        <v>30</v>
      </c>
      <c r="N991" s="1">
        <v>10</v>
      </c>
    </row>
    <row r="992" spans="1:14" ht="14.25" customHeight="1" x14ac:dyDescent="0.2">
      <c r="A992">
        <v>2</v>
      </c>
      <c r="B992">
        <v>505</v>
      </c>
      <c r="C992" s="3">
        <v>41061</v>
      </c>
      <c r="D992" s="1">
        <v>156</v>
      </c>
      <c r="E992" s="1">
        <v>62</v>
      </c>
      <c r="F992" s="1">
        <v>94</v>
      </c>
      <c r="G992" s="1">
        <v>51</v>
      </c>
      <c r="H992" s="1">
        <v>43</v>
      </c>
      <c r="I992" s="1">
        <v>20</v>
      </c>
      <c r="J992" s="1">
        <v>436</v>
      </c>
      <c r="K992" s="1">
        <v>190</v>
      </c>
      <c r="L992" s="1">
        <v>70</v>
      </c>
      <c r="M992" s="1">
        <v>120</v>
      </c>
      <c r="N992" s="1">
        <v>80</v>
      </c>
    </row>
    <row r="993" spans="1:14" ht="14.25" customHeight="1" x14ac:dyDescent="0.2">
      <c r="A993">
        <v>3</v>
      </c>
      <c r="B993">
        <v>505</v>
      </c>
      <c r="C993" s="3">
        <v>41061</v>
      </c>
      <c r="D993" s="1">
        <v>141</v>
      </c>
      <c r="E993" s="1">
        <v>116</v>
      </c>
      <c r="F993" s="1">
        <v>25</v>
      </c>
      <c r="G993" s="1">
        <v>59</v>
      </c>
      <c r="H993" s="1">
        <v>-34</v>
      </c>
      <c r="I993" s="1">
        <v>35</v>
      </c>
      <c r="J993" s="1">
        <v>1142</v>
      </c>
      <c r="K993" s="1">
        <v>170</v>
      </c>
      <c r="L993" s="1">
        <v>140</v>
      </c>
      <c r="M993" s="1">
        <v>30</v>
      </c>
      <c r="N993" s="1">
        <v>-20</v>
      </c>
    </row>
    <row r="994" spans="1:14" ht="14.25" customHeight="1" x14ac:dyDescent="0.2">
      <c r="A994">
        <v>6</v>
      </c>
      <c r="B994">
        <v>918</v>
      </c>
      <c r="C994" s="3">
        <v>41061</v>
      </c>
      <c r="D994" s="1">
        <v>278</v>
      </c>
      <c r="E994" s="1">
        <v>111</v>
      </c>
      <c r="F994" s="1">
        <v>167</v>
      </c>
      <c r="G994" s="1">
        <v>68</v>
      </c>
      <c r="H994" s="1">
        <v>99</v>
      </c>
      <c r="I994" s="1">
        <v>36</v>
      </c>
      <c r="J994" s="1">
        <v>767</v>
      </c>
      <c r="K994" s="1">
        <v>230</v>
      </c>
      <c r="L994" s="1">
        <v>90</v>
      </c>
      <c r="M994" s="1">
        <v>140</v>
      </c>
      <c r="N994" s="1">
        <v>90</v>
      </c>
    </row>
    <row r="995" spans="1:14" ht="14.25" customHeight="1" x14ac:dyDescent="0.2">
      <c r="A995">
        <v>4</v>
      </c>
      <c r="B995">
        <v>918</v>
      </c>
      <c r="C995" s="3">
        <v>41061</v>
      </c>
      <c r="D995" s="1">
        <v>282</v>
      </c>
      <c r="E995" s="1">
        <v>118</v>
      </c>
      <c r="F995" s="1">
        <v>164</v>
      </c>
      <c r="G995" s="1">
        <v>59</v>
      </c>
      <c r="H995" s="1">
        <v>105</v>
      </c>
      <c r="I995" s="1">
        <v>36</v>
      </c>
      <c r="J995" s="1">
        <v>-660</v>
      </c>
      <c r="K995" s="1">
        <v>240</v>
      </c>
      <c r="L995" s="1">
        <v>100</v>
      </c>
      <c r="M995" s="1">
        <v>140</v>
      </c>
      <c r="N995" s="1">
        <v>100</v>
      </c>
    </row>
    <row r="996" spans="1:14" ht="14.25" customHeight="1" x14ac:dyDescent="0.2">
      <c r="A996">
        <v>5</v>
      </c>
      <c r="B996">
        <v>918</v>
      </c>
      <c r="C996" s="3">
        <v>41061</v>
      </c>
      <c r="D996" s="1">
        <v>44</v>
      </c>
      <c r="E996" s="1">
        <v>18</v>
      </c>
      <c r="F996" s="1">
        <v>26</v>
      </c>
      <c r="G996" s="1">
        <v>16</v>
      </c>
      <c r="H996" s="1">
        <v>10</v>
      </c>
      <c r="I996" s="1">
        <v>5</v>
      </c>
      <c r="J996" s="1">
        <v>478</v>
      </c>
      <c r="K996" s="1">
        <v>30</v>
      </c>
      <c r="L996" s="1">
        <v>10</v>
      </c>
      <c r="M996" s="1">
        <v>20</v>
      </c>
      <c r="N996" s="1">
        <v>20</v>
      </c>
    </row>
    <row r="997" spans="1:14" ht="14.25" customHeight="1" x14ac:dyDescent="0.2">
      <c r="A997">
        <v>8</v>
      </c>
      <c r="B997">
        <v>918</v>
      </c>
      <c r="C997" s="3">
        <v>41061</v>
      </c>
      <c r="D997" s="1">
        <v>133</v>
      </c>
      <c r="E997" s="1">
        <v>59</v>
      </c>
      <c r="F997" s="1">
        <v>74</v>
      </c>
      <c r="G997" s="1">
        <v>55</v>
      </c>
      <c r="H997" s="1">
        <v>19</v>
      </c>
      <c r="I997" s="1">
        <v>22</v>
      </c>
      <c r="J997" s="1">
        <v>377</v>
      </c>
      <c r="K997" s="1">
        <v>130</v>
      </c>
      <c r="L997" s="1">
        <v>50</v>
      </c>
      <c r="M997" s="1">
        <v>80</v>
      </c>
      <c r="N997" s="1">
        <v>30</v>
      </c>
    </row>
    <row r="998" spans="1:14" ht="14.25" customHeight="1" x14ac:dyDescent="0.2">
      <c r="A998">
        <v>9</v>
      </c>
      <c r="B998">
        <v>580</v>
      </c>
      <c r="C998" s="3">
        <v>41061</v>
      </c>
      <c r="D998" s="1">
        <v>264</v>
      </c>
      <c r="E998" s="1">
        <v>110</v>
      </c>
      <c r="F998" s="1">
        <v>154</v>
      </c>
      <c r="G998" s="1">
        <v>129</v>
      </c>
      <c r="H998" s="1">
        <v>25</v>
      </c>
      <c r="I998" s="1">
        <v>100</v>
      </c>
      <c r="J998" s="1">
        <v>665</v>
      </c>
      <c r="K998" s="1">
        <v>250</v>
      </c>
      <c r="L998" s="1">
        <v>100</v>
      </c>
      <c r="M998" s="1">
        <v>150</v>
      </c>
      <c r="N998" s="1">
        <v>40</v>
      </c>
    </row>
    <row r="999" spans="1:14" ht="14.25" customHeight="1" x14ac:dyDescent="0.2">
      <c r="A999">
        <v>2</v>
      </c>
      <c r="B999">
        <v>918</v>
      </c>
      <c r="C999" s="3">
        <v>41061</v>
      </c>
      <c r="D999" s="1">
        <v>99</v>
      </c>
      <c r="E999" s="1">
        <v>43</v>
      </c>
      <c r="F999" s="1">
        <v>56</v>
      </c>
      <c r="G999" s="1">
        <v>27</v>
      </c>
      <c r="H999" s="1">
        <v>29</v>
      </c>
      <c r="I999" s="1">
        <v>14</v>
      </c>
      <c r="J999" s="1">
        <v>597</v>
      </c>
      <c r="K999" s="1">
        <v>120</v>
      </c>
      <c r="L999" s="1">
        <v>50</v>
      </c>
      <c r="M999" s="1">
        <v>70</v>
      </c>
      <c r="N999" s="1">
        <v>50</v>
      </c>
    </row>
    <row r="1000" spans="1:14" ht="14.25" customHeight="1" x14ac:dyDescent="0.2">
      <c r="A1000">
        <v>3</v>
      </c>
      <c r="B1000">
        <v>405</v>
      </c>
      <c r="C1000" s="3">
        <v>41061</v>
      </c>
      <c r="D1000" s="1">
        <v>60</v>
      </c>
      <c r="E1000" s="1">
        <v>24</v>
      </c>
      <c r="F1000" s="1">
        <v>36</v>
      </c>
      <c r="G1000" s="1">
        <v>17</v>
      </c>
      <c r="H1000" s="1">
        <v>19</v>
      </c>
      <c r="I1000" s="1">
        <v>6</v>
      </c>
      <c r="J1000" s="1">
        <v>856</v>
      </c>
      <c r="K1000" s="1">
        <v>70</v>
      </c>
      <c r="L1000" s="1">
        <v>30</v>
      </c>
      <c r="M1000" s="1">
        <v>40</v>
      </c>
      <c r="N1000" s="1">
        <v>30</v>
      </c>
    </row>
    <row r="1001" spans="1:14" ht="14.25" customHeight="1" x14ac:dyDescent="0.2">
      <c r="A1001">
        <v>6</v>
      </c>
      <c r="B1001">
        <v>469</v>
      </c>
      <c r="C1001" s="3">
        <v>41061</v>
      </c>
      <c r="D1001" s="1">
        <v>230</v>
      </c>
      <c r="E1001" s="1">
        <v>94</v>
      </c>
      <c r="F1001" s="1">
        <v>136</v>
      </c>
      <c r="G1001" s="1">
        <v>37</v>
      </c>
      <c r="H1001" s="1">
        <v>99</v>
      </c>
      <c r="I1001" s="1">
        <v>26</v>
      </c>
      <c r="J1001" s="1">
        <v>562</v>
      </c>
      <c r="K1001" s="1">
        <v>190</v>
      </c>
      <c r="L1001" s="1">
        <v>80</v>
      </c>
      <c r="M1001" s="1">
        <v>110</v>
      </c>
      <c r="N1001" s="1">
        <v>90</v>
      </c>
    </row>
    <row r="1002" spans="1:14" ht="14.25" customHeight="1" x14ac:dyDescent="0.2">
      <c r="A1002">
        <v>4</v>
      </c>
      <c r="B1002">
        <v>936</v>
      </c>
      <c r="C1002" s="3">
        <v>41061</v>
      </c>
      <c r="D1002" s="1">
        <v>135</v>
      </c>
      <c r="E1002" s="1">
        <v>54</v>
      </c>
      <c r="F1002" s="1">
        <v>81</v>
      </c>
      <c r="G1002" s="1">
        <v>48</v>
      </c>
      <c r="H1002" s="1">
        <v>33</v>
      </c>
      <c r="I1002" s="1">
        <v>17</v>
      </c>
      <c r="J1002" s="1">
        <v>-321</v>
      </c>
      <c r="K1002" s="1">
        <v>110</v>
      </c>
      <c r="L1002" s="1">
        <v>40</v>
      </c>
      <c r="M1002" s="1">
        <v>70</v>
      </c>
      <c r="N1002" s="1">
        <v>40</v>
      </c>
    </row>
    <row r="1003" spans="1:14" ht="14.25" customHeight="1" x14ac:dyDescent="0.2">
      <c r="A1003">
        <v>5</v>
      </c>
      <c r="B1003">
        <v>281</v>
      </c>
      <c r="C1003" s="3">
        <v>41061</v>
      </c>
      <c r="D1003" s="1">
        <v>276</v>
      </c>
      <c r="E1003" s="1">
        <v>113</v>
      </c>
      <c r="F1003" s="1">
        <v>163</v>
      </c>
      <c r="G1003" s="1">
        <v>43</v>
      </c>
      <c r="H1003" s="1">
        <v>120</v>
      </c>
      <c r="I1003" s="1">
        <v>31</v>
      </c>
      <c r="J1003" s="1">
        <v>897</v>
      </c>
      <c r="K1003" s="1">
        <v>230</v>
      </c>
      <c r="L1003" s="1">
        <v>90</v>
      </c>
      <c r="M1003" s="1">
        <v>140</v>
      </c>
      <c r="N1003" s="1">
        <v>120</v>
      </c>
    </row>
    <row r="1004" spans="1:14" ht="14.25" customHeight="1" x14ac:dyDescent="0.2">
      <c r="A1004">
        <v>8</v>
      </c>
      <c r="B1004">
        <v>832</v>
      </c>
      <c r="C1004" s="3">
        <v>41061</v>
      </c>
      <c r="D1004" s="1">
        <v>118</v>
      </c>
      <c r="E1004" s="1">
        <v>50</v>
      </c>
      <c r="F1004" s="1">
        <v>68</v>
      </c>
      <c r="G1004" s="1">
        <v>44</v>
      </c>
      <c r="H1004" s="1">
        <v>24</v>
      </c>
      <c r="I1004" s="1">
        <v>16</v>
      </c>
      <c r="J1004" s="1">
        <v>397</v>
      </c>
      <c r="K1004" s="1">
        <v>110</v>
      </c>
      <c r="L1004" s="1">
        <v>40</v>
      </c>
      <c r="M1004" s="1">
        <v>70</v>
      </c>
      <c r="N1004" s="1">
        <v>40</v>
      </c>
    </row>
    <row r="1005" spans="1:14" ht="14.25" customHeight="1" x14ac:dyDescent="0.2">
      <c r="A1005">
        <v>9</v>
      </c>
      <c r="B1005">
        <v>409</v>
      </c>
      <c r="C1005" s="3">
        <v>41061</v>
      </c>
      <c r="D1005" s="1">
        <v>93</v>
      </c>
      <c r="E1005" s="1">
        <v>38</v>
      </c>
      <c r="F1005" s="1">
        <v>55</v>
      </c>
      <c r="G1005" s="1">
        <v>35</v>
      </c>
      <c r="H1005" s="1">
        <v>20</v>
      </c>
      <c r="I1005" s="1">
        <v>12</v>
      </c>
      <c r="J1005" s="1">
        <v>414</v>
      </c>
      <c r="K1005" s="1">
        <v>90</v>
      </c>
      <c r="L1005" s="1">
        <v>30</v>
      </c>
      <c r="M1005" s="1">
        <v>60</v>
      </c>
      <c r="N1005" s="1">
        <v>30</v>
      </c>
    </row>
    <row r="1006" spans="1:14" ht="14.25" customHeight="1" x14ac:dyDescent="0.2">
      <c r="A1006">
        <v>2</v>
      </c>
      <c r="B1006">
        <v>210</v>
      </c>
      <c r="C1006" s="3">
        <v>41061</v>
      </c>
      <c r="D1006" s="1">
        <v>532</v>
      </c>
      <c r="E1006" s="1">
        <v>244</v>
      </c>
      <c r="F1006" s="1">
        <v>288</v>
      </c>
      <c r="G1006" s="1">
        <v>96</v>
      </c>
      <c r="H1006" s="1">
        <v>192</v>
      </c>
      <c r="I1006" s="1">
        <v>75</v>
      </c>
      <c r="J1006" s="1">
        <v>1213</v>
      </c>
      <c r="K1006" s="1">
        <v>660</v>
      </c>
      <c r="L1006" s="1">
        <v>300</v>
      </c>
      <c r="M1006" s="1">
        <v>360</v>
      </c>
      <c r="N1006" s="1">
        <v>270</v>
      </c>
    </row>
    <row r="1007" spans="1:14" ht="14.25" customHeight="1" x14ac:dyDescent="0.2">
      <c r="A1007">
        <v>3</v>
      </c>
      <c r="B1007">
        <v>806</v>
      </c>
      <c r="C1007" s="3">
        <v>41061</v>
      </c>
      <c r="D1007" s="1">
        <v>190</v>
      </c>
      <c r="E1007" s="1">
        <v>83</v>
      </c>
      <c r="F1007" s="1">
        <v>107</v>
      </c>
      <c r="G1007" s="1">
        <v>39</v>
      </c>
      <c r="H1007" s="1">
        <v>68</v>
      </c>
      <c r="I1007" s="1">
        <v>27</v>
      </c>
      <c r="J1007" s="1">
        <v>574</v>
      </c>
      <c r="K1007" s="1">
        <v>230</v>
      </c>
      <c r="L1007" s="1">
        <v>100</v>
      </c>
      <c r="M1007" s="1">
        <v>130</v>
      </c>
      <c r="N1007" s="1">
        <v>100</v>
      </c>
    </row>
    <row r="1008" spans="1:14" ht="14.25" customHeight="1" x14ac:dyDescent="0.2">
      <c r="A1008">
        <v>4</v>
      </c>
      <c r="B1008">
        <v>435</v>
      </c>
      <c r="C1008" s="3">
        <v>41061</v>
      </c>
      <c r="D1008" s="1">
        <v>89</v>
      </c>
      <c r="E1008" s="1">
        <v>36</v>
      </c>
      <c r="F1008" s="1">
        <v>53</v>
      </c>
      <c r="G1008" s="1">
        <v>22</v>
      </c>
      <c r="H1008" s="1">
        <v>31</v>
      </c>
      <c r="I1008" s="1">
        <v>10</v>
      </c>
      <c r="J1008" s="1">
        <v>828</v>
      </c>
      <c r="K1008" s="1">
        <v>80</v>
      </c>
      <c r="L1008" s="1">
        <v>30</v>
      </c>
      <c r="M1008" s="1">
        <v>50</v>
      </c>
      <c r="N1008" s="1">
        <v>40</v>
      </c>
    </row>
    <row r="1009" spans="1:14" ht="14.25" customHeight="1" x14ac:dyDescent="0.2">
      <c r="A1009">
        <v>5</v>
      </c>
      <c r="B1009">
        <v>435</v>
      </c>
      <c r="C1009" s="3">
        <v>41061</v>
      </c>
      <c r="D1009" s="1">
        <v>111</v>
      </c>
      <c r="E1009" s="1">
        <v>48</v>
      </c>
      <c r="F1009" s="1">
        <v>63</v>
      </c>
      <c r="G1009" s="1">
        <v>28</v>
      </c>
      <c r="H1009" s="1">
        <v>35</v>
      </c>
      <c r="I1009" s="1">
        <v>15</v>
      </c>
      <c r="J1009" s="1">
        <v>593</v>
      </c>
      <c r="K1009" s="1">
        <v>100</v>
      </c>
      <c r="L1009" s="1">
        <v>40</v>
      </c>
      <c r="M1009" s="1">
        <v>60</v>
      </c>
      <c r="N1009" s="1">
        <v>40</v>
      </c>
    </row>
    <row r="1010" spans="1:14" ht="14.25" customHeight="1" x14ac:dyDescent="0.2">
      <c r="A1010">
        <v>6</v>
      </c>
      <c r="B1010">
        <v>435</v>
      </c>
      <c r="C1010" s="3">
        <v>41061</v>
      </c>
      <c r="D1010" s="1">
        <v>92</v>
      </c>
      <c r="E1010" s="1">
        <v>37</v>
      </c>
      <c r="F1010" s="1">
        <v>55</v>
      </c>
      <c r="G1010" s="1">
        <v>21</v>
      </c>
      <c r="H1010" s="1">
        <v>34</v>
      </c>
      <c r="I1010" s="1">
        <v>10</v>
      </c>
      <c r="J1010" s="1">
        <v>876</v>
      </c>
      <c r="K1010" s="1">
        <v>80</v>
      </c>
      <c r="L1010" s="1">
        <v>30</v>
      </c>
      <c r="M1010" s="1">
        <v>50</v>
      </c>
      <c r="N1010" s="1">
        <v>40</v>
      </c>
    </row>
    <row r="1011" spans="1:14" ht="14.25" customHeight="1" x14ac:dyDescent="0.2">
      <c r="A1011">
        <v>1</v>
      </c>
      <c r="B1011">
        <v>435</v>
      </c>
      <c r="C1011" s="3">
        <v>41061</v>
      </c>
      <c r="D1011" s="1">
        <v>142</v>
      </c>
      <c r="E1011" s="1">
        <v>65</v>
      </c>
      <c r="F1011" s="1">
        <v>77</v>
      </c>
      <c r="G1011" s="1">
        <v>41</v>
      </c>
      <c r="H1011" s="1">
        <v>36</v>
      </c>
      <c r="I1011" s="1">
        <v>20</v>
      </c>
      <c r="J1011" s="1">
        <v>1042</v>
      </c>
      <c r="K1011" s="1">
        <v>170</v>
      </c>
      <c r="L1011" s="1">
        <v>80</v>
      </c>
      <c r="M1011" s="1">
        <v>90</v>
      </c>
      <c r="N1011" s="1">
        <v>60</v>
      </c>
    </row>
    <row r="1012" spans="1:14" ht="14.25" customHeight="1" x14ac:dyDescent="0.2">
      <c r="A1012">
        <v>2</v>
      </c>
      <c r="B1012">
        <v>801</v>
      </c>
      <c r="C1012" s="3">
        <v>41061</v>
      </c>
      <c r="D1012" s="1">
        <v>108</v>
      </c>
      <c r="E1012" s="1">
        <v>46</v>
      </c>
      <c r="F1012" s="1">
        <v>62</v>
      </c>
      <c r="G1012" s="1">
        <v>43</v>
      </c>
      <c r="H1012" s="1">
        <v>19</v>
      </c>
      <c r="I1012" s="1">
        <v>15</v>
      </c>
      <c r="J1012" s="1">
        <v>367</v>
      </c>
      <c r="K1012" s="1">
        <v>130</v>
      </c>
      <c r="L1012" s="1">
        <v>50</v>
      </c>
      <c r="M1012" s="1">
        <v>80</v>
      </c>
      <c r="N1012" s="1">
        <v>50</v>
      </c>
    </row>
    <row r="1013" spans="1:14" ht="14.25" customHeight="1" x14ac:dyDescent="0.2">
      <c r="A1013">
        <v>8</v>
      </c>
      <c r="B1013">
        <v>435</v>
      </c>
      <c r="C1013" s="3">
        <v>41061</v>
      </c>
      <c r="D1013" s="1">
        <v>138</v>
      </c>
      <c r="E1013" s="1">
        <v>56</v>
      </c>
      <c r="F1013" s="1">
        <v>82</v>
      </c>
      <c r="G1013" s="1">
        <v>40</v>
      </c>
      <c r="H1013" s="1">
        <v>42</v>
      </c>
      <c r="I1013" s="1">
        <v>17</v>
      </c>
      <c r="J1013" s="1">
        <v>302</v>
      </c>
      <c r="K1013" s="1">
        <v>120</v>
      </c>
      <c r="L1013" s="1">
        <v>40</v>
      </c>
      <c r="M1013" s="1">
        <v>80</v>
      </c>
      <c r="N1013" s="1">
        <v>50</v>
      </c>
    </row>
    <row r="1014" spans="1:14" ht="14.25" customHeight="1" x14ac:dyDescent="0.2">
      <c r="A1014">
        <v>9</v>
      </c>
      <c r="B1014">
        <v>435</v>
      </c>
      <c r="C1014" s="3">
        <v>41061</v>
      </c>
      <c r="D1014" s="1">
        <v>156</v>
      </c>
      <c r="E1014" s="1">
        <v>62</v>
      </c>
      <c r="F1014" s="1">
        <v>94</v>
      </c>
      <c r="G1014" s="1">
        <v>52</v>
      </c>
      <c r="H1014" s="1">
        <v>42</v>
      </c>
      <c r="I1014" s="1">
        <v>20</v>
      </c>
      <c r="J1014" s="1">
        <v>436</v>
      </c>
      <c r="K1014" s="1">
        <v>130</v>
      </c>
      <c r="L1014" s="1">
        <v>50</v>
      </c>
      <c r="M1014" s="1">
        <v>80</v>
      </c>
      <c r="N1014" s="1">
        <v>50</v>
      </c>
    </row>
    <row r="1015" spans="1:14" ht="14.25" customHeight="1" x14ac:dyDescent="0.2">
      <c r="A1015">
        <v>10</v>
      </c>
      <c r="B1015">
        <v>435</v>
      </c>
      <c r="C1015" s="3">
        <v>41061</v>
      </c>
      <c r="D1015" s="1">
        <v>141</v>
      </c>
      <c r="E1015" s="1">
        <v>116</v>
      </c>
      <c r="F1015" s="1">
        <v>25</v>
      </c>
      <c r="G1015" s="1">
        <v>58</v>
      </c>
      <c r="H1015" s="1">
        <v>-33</v>
      </c>
      <c r="I1015" s="1">
        <v>35</v>
      </c>
      <c r="J1015" s="1">
        <v>1142</v>
      </c>
      <c r="K1015" s="1">
        <v>120</v>
      </c>
      <c r="L1015" s="1">
        <v>90</v>
      </c>
      <c r="M1015" s="1">
        <v>30</v>
      </c>
      <c r="N1015" s="1">
        <v>-10</v>
      </c>
    </row>
    <row r="1016" spans="1:14" ht="14.25" customHeight="1" x14ac:dyDescent="0.2">
      <c r="A1016">
        <v>11</v>
      </c>
      <c r="B1016">
        <v>801</v>
      </c>
      <c r="C1016" s="3">
        <v>41061</v>
      </c>
      <c r="D1016" s="1">
        <v>125</v>
      </c>
      <c r="E1016" s="1">
        <v>52</v>
      </c>
      <c r="F1016" s="1">
        <v>73</v>
      </c>
      <c r="G1016" s="1">
        <v>76</v>
      </c>
      <c r="H1016" s="1">
        <v>-3</v>
      </c>
      <c r="I1016" s="1">
        <v>47</v>
      </c>
      <c r="J1016" s="1">
        <v>313</v>
      </c>
      <c r="K1016" s="1">
        <v>80</v>
      </c>
      <c r="L1016" s="1">
        <v>30</v>
      </c>
      <c r="M1016" s="1">
        <v>50</v>
      </c>
      <c r="N1016" s="1">
        <v>0</v>
      </c>
    </row>
    <row r="1017" spans="1:14" ht="14.25" customHeight="1" x14ac:dyDescent="0.2">
      <c r="A1017">
        <v>12</v>
      </c>
      <c r="B1017">
        <v>801</v>
      </c>
      <c r="C1017" s="3">
        <v>41061</v>
      </c>
      <c r="D1017" s="1">
        <v>96</v>
      </c>
      <c r="E1017" s="1">
        <v>41</v>
      </c>
      <c r="F1017" s="1">
        <v>55</v>
      </c>
      <c r="G1017" s="1">
        <v>41</v>
      </c>
      <c r="H1017" s="1">
        <v>14</v>
      </c>
      <c r="I1017" s="1">
        <v>13</v>
      </c>
      <c r="J1017" s="1">
        <v>239</v>
      </c>
      <c r="K1017" s="1">
        <v>60</v>
      </c>
      <c r="L1017" s="1">
        <v>20</v>
      </c>
      <c r="M1017" s="1">
        <v>40</v>
      </c>
      <c r="N1017" s="1">
        <v>20</v>
      </c>
    </row>
    <row r="1018" spans="1:14" ht="14.25" customHeight="1" x14ac:dyDescent="0.2">
      <c r="A1018">
        <v>13</v>
      </c>
      <c r="B1018">
        <v>435</v>
      </c>
      <c r="C1018" s="3">
        <v>41061</v>
      </c>
      <c r="D1018" s="1">
        <v>78</v>
      </c>
      <c r="E1018" s="1">
        <v>35</v>
      </c>
      <c r="F1018" s="1">
        <v>43</v>
      </c>
      <c r="G1018" s="1">
        <v>46</v>
      </c>
      <c r="H1018" s="1">
        <v>-3</v>
      </c>
      <c r="I1018" s="1">
        <v>13</v>
      </c>
      <c r="J1018" s="1">
        <v>204</v>
      </c>
      <c r="K1018" s="1">
        <v>50</v>
      </c>
      <c r="L1018" s="1">
        <v>20</v>
      </c>
      <c r="M1018" s="1">
        <v>30</v>
      </c>
      <c r="N1018" s="1">
        <v>10</v>
      </c>
    </row>
    <row r="1019" spans="1:14" ht="14.25" customHeight="1" x14ac:dyDescent="0.2">
      <c r="A1019">
        <v>3</v>
      </c>
      <c r="B1019">
        <v>435</v>
      </c>
      <c r="C1019" s="3">
        <v>41061</v>
      </c>
      <c r="D1019" s="1">
        <v>169</v>
      </c>
      <c r="E1019" s="1">
        <v>76</v>
      </c>
      <c r="F1019" s="1">
        <v>93</v>
      </c>
      <c r="G1019" s="1">
        <v>61</v>
      </c>
      <c r="H1019" s="1">
        <v>32</v>
      </c>
      <c r="I1019" s="1">
        <v>28</v>
      </c>
      <c r="J1019" s="1">
        <v>580</v>
      </c>
      <c r="K1019" s="1">
        <v>210</v>
      </c>
      <c r="L1019" s="1">
        <v>90</v>
      </c>
      <c r="M1019" s="1">
        <v>120</v>
      </c>
      <c r="N1019" s="1">
        <v>70</v>
      </c>
    </row>
    <row r="1020" spans="1:14" ht="14.25" customHeight="1" x14ac:dyDescent="0.2">
      <c r="A1020">
        <v>4</v>
      </c>
      <c r="B1020">
        <v>707</v>
      </c>
      <c r="C1020" s="3">
        <v>41061</v>
      </c>
      <c r="D1020" s="1">
        <v>521</v>
      </c>
      <c r="E1020" s="1">
        <v>260</v>
      </c>
      <c r="F1020" s="1">
        <v>261</v>
      </c>
      <c r="G1020" s="1">
        <v>96</v>
      </c>
      <c r="H1020" s="1">
        <v>165</v>
      </c>
      <c r="I1020" s="1">
        <v>72</v>
      </c>
      <c r="J1020" s="1">
        <v>1715</v>
      </c>
      <c r="K1020" s="1">
        <v>500</v>
      </c>
      <c r="L1020" s="1">
        <v>240</v>
      </c>
      <c r="M1020" s="1">
        <v>260</v>
      </c>
      <c r="N1020" s="1">
        <v>180</v>
      </c>
    </row>
    <row r="1021" spans="1:14" ht="14.25" customHeight="1" x14ac:dyDescent="0.2">
      <c r="A1021">
        <v>5</v>
      </c>
      <c r="B1021">
        <v>714</v>
      </c>
      <c r="C1021" s="3">
        <v>41061</v>
      </c>
      <c r="D1021" s="1">
        <v>345</v>
      </c>
      <c r="E1021" s="1">
        <v>144</v>
      </c>
      <c r="F1021" s="1">
        <v>201</v>
      </c>
      <c r="G1021" s="1">
        <v>165</v>
      </c>
      <c r="H1021" s="1">
        <v>36</v>
      </c>
      <c r="I1021" s="1">
        <v>131</v>
      </c>
      <c r="J1021" s="1">
        <v>874</v>
      </c>
      <c r="K1021" s="1">
        <v>330</v>
      </c>
      <c r="L1021" s="1">
        <v>130</v>
      </c>
      <c r="M1021" s="1">
        <v>200</v>
      </c>
      <c r="N1021" s="1">
        <v>50</v>
      </c>
    </row>
    <row r="1022" spans="1:14" ht="14.25" customHeight="1" x14ac:dyDescent="0.2">
      <c r="A1022">
        <v>6</v>
      </c>
      <c r="B1022">
        <v>562</v>
      </c>
      <c r="C1022" s="3">
        <v>41061</v>
      </c>
      <c r="D1022" s="1">
        <v>634</v>
      </c>
      <c r="E1022" s="1">
        <v>272</v>
      </c>
      <c r="F1022" s="1">
        <v>362</v>
      </c>
      <c r="G1022" s="1">
        <v>122</v>
      </c>
      <c r="H1022" s="1">
        <v>240</v>
      </c>
      <c r="I1022" s="1">
        <v>89</v>
      </c>
      <c r="J1022" s="1">
        <v>1616</v>
      </c>
      <c r="K1022" s="1">
        <v>600</v>
      </c>
      <c r="L1022" s="1">
        <v>260</v>
      </c>
      <c r="M1022" s="1">
        <v>340</v>
      </c>
      <c r="N1022" s="1">
        <v>230</v>
      </c>
    </row>
    <row r="1023" spans="1:14" ht="14.25" customHeight="1" x14ac:dyDescent="0.2">
      <c r="A1023">
        <v>1</v>
      </c>
      <c r="B1023">
        <v>707</v>
      </c>
      <c r="C1023" s="3">
        <v>41061</v>
      </c>
      <c r="D1023" s="1">
        <v>96</v>
      </c>
      <c r="E1023" s="1">
        <v>141</v>
      </c>
      <c r="F1023" s="1">
        <v>-45</v>
      </c>
      <c r="G1023" s="1">
        <v>68</v>
      </c>
      <c r="H1023" s="1">
        <v>-113</v>
      </c>
      <c r="I1023" s="1">
        <v>45</v>
      </c>
      <c r="J1023" s="1">
        <v>1514</v>
      </c>
      <c r="K1023" s="1">
        <v>120</v>
      </c>
      <c r="L1023" s="1">
        <v>170</v>
      </c>
      <c r="M1023" s="1">
        <v>-50</v>
      </c>
      <c r="N1023" s="1">
        <v>-110</v>
      </c>
    </row>
    <row r="1024" spans="1:14" ht="14.25" customHeight="1" x14ac:dyDescent="0.2">
      <c r="A1024">
        <v>2</v>
      </c>
      <c r="B1024">
        <v>805</v>
      </c>
      <c r="C1024" s="3">
        <v>41061</v>
      </c>
      <c r="D1024" s="1">
        <v>890</v>
      </c>
      <c r="E1024" s="1">
        <v>356</v>
      </c>
      <c r="F1024" s="1">
        <v>534</v>
      </c>
      <c r="G1024" s="1">
        <v>177</v>
      </c>
      <c r="H1024" s="1">
        <v>357</v>
      </c>
      <c r="I1024" s="1">
        <v>124</v>
      </c>
      <c r="J1024" s="1">
        <v>2476</v>
      </c>
      <c r="K1024" s="1">
        <v>1110</v>
      </c>
      <c r="L1024" s="1">
        <v>440</v>
      </c>
      <c r="M1024" s="1">
        <v>670</v>
      </c>
      <c r="N1024" s="1">
        <v>500</v>
      </c>
    </row>
    <row r="1025" spans="1:14" ht="14.25" customHeight="1" x14ac:dyDescent="0.2">
      <c r="A1025">
        <v>8</v>
      </c>
      <c r="B1025">
        <v>661</v>
      </c>
      <c r="C1025" s="3">
        <v>41061</v>
      </c>
      <c r="D1025" s="1">
        <v>301</v>
      </c>
      <c r="E1025" s="1">
        <v>123</v>
      </c>
      <c r="F1025" s="1">
        <v>178</v>
      </c>
      <c r="G1025" s="1">
        <v>45</v>
      </c>
      <c r="H1025" s="1">
        <v>133</v>
      </c>
      <c r="I1025" s="1">
        <v>34</v>
      </c>
      <c r="J1025" s="1">
        <v>947</v>
      </c>
      <c r="K1025" s="1">
        <v>260</v>
      </c>
      <c r="L1025" s="1">
        <v>100</v>
      </c>
      <c r="M1025" s="1">
        <v>160</v>
      </c>
      <c r="N1025" s="1">
        <v>140</v>
      </c>
    </row>
    <row r="1026" spans="1:14" ht="14.25" customHeight="1" x14ac:dyDescent="0.2">
      <c r="A1026">
        <v>9</v>
      </c>
      <c r="B1026">
        <v>661</v>
      </c>
      <c r="C1026" s="3">
        <v>41061</v>
      </c>
      <c r="D1026" s="1">
        <v>532</v>
      </c>
      <c r="E1026" s="1">
        <v>244</v>
      </c>
      <c r="F1026" s="1">
        <v>288</v>
      </c>
      <c r="G1026" s="1">
        <v>96</v>
      </c>
      <c r="H1026" s="1">
        <v>192</v>
      </c>
      <c r="I1026" s="1">
        <v>75</v>
      </c>
      <c r="J1026" s="1">
        <v>1213</v>
      </c>
      <c r="K1026" s="1">
        <v>460</v>
      </c>
      <c r="L1026" s="1">
        <v>200</v>
      </c>
      <c r="M1026" s="1">
        <v>260</v>
      </c>
      <c r="N1026" s="1">
        <v>190</v>
      </c>
    </row>
    <row r="1027" spans="1:14" ht="14.25" customHeight="1" x14ac:dyDescent="0.2">
      <c r="A1027">
        <v>10</v>
      </c>
      <c r="B1027">
        <v>408</v>
      </c>
      <c r="C1027" s="3">
        <v>41061</v>
      </c>
      <c r="D1027" s="1">
        <v>190</v>
      </c>
      <c r="E1027" s="1">
        <v>83</v>
      </c>
      <c r="F1027" s="1">
        <v>107</v>
      </c>
      <c r="G1027" s="1">
        <v>40</v>
      </c>
      <c r="H1027" s="1">
        <v>67</v>
      </c>
      <c r="I1027" s="1">
        <v>27</v>
      </c>
      <c r="J1027" s="1">
        <v>574</v>
      </c>
      <c r="K1027" s="1">
        <v>160</v>
      </c>
      <c r="L1027" s="1">
        <v>70</v>
      </c>
      <c r="M1027" s="1">
        <v>90</v>
      </c>
      <c r="N1027" s="1">
        <v>60</v>
      </c>
    </row>
    <row r="1028" spans="1:14" ht="14.25" customHeight="1" x14ac:dyDescent="0.2">
      <c r="A1028">
        <v>11</v>
      </c>
      <c r="B1028">
        <v>209</v>
      </c>
      <c r="C1028" s="3">
        <v>41061</v>
      </c>
      <c r="D1028" s="1">
        <v>276</v>
      </c>
      <c r="E1028" s="1">
        <v>113</v>
      </c>
      <c r="F1028" s="1">
        <v>163</v>
      </c>
      <c r="G1028" s="1">
        <v>43</v>
      </c>
      <c r="H1028" s="1">
        <v>120</v>
      </c>
      <c r="I1028" s="1">
        <v>31</v>
      </c>
      <c r="J1028" s="1">
        <v>897</v>
      </c>
      <c r="K1028" s="1">
        <v>180</v>
      </c>
      <c r="L1028" s="1">
        <v>70</v>
      </c>
      <c r="M1028" s="1">
        <v>110</v>
      </c>
      <c r="N1028" s="1">
        <v>90</v>
      </c>
    </row>
    <row r="1029" spans="1:14" ht="14.25" customHeight="1" x14ac:dyDescent="0.2">
      <c r="A1029">
        <v>12</v>
      </c>
      <c r="B1029">
        <v>415</v>
      </c>
      <c r="C1029" s="3">
        <v>41061</v>
      </c>
      <c r="D1029" s="1">
        <v>230</v>
      </c>
      <c r="E1029" s="1">
        <v>94</v>
      </c>
      <c r="F1029" s="1">
        <v>136</v>
      </c>
      <c r="G1029" s="1">
        <v>38</v>
      </c>
      <c r="H1029" s="1">
        <v>98</v>
      </c>
      <c r="I1029" s="1">
        <v>26</v>
      </c>
      <c r="J1029" s="1">
        <v>562</v>
      </c>
      <c r="K1029" s="1">
        <v>150</v>
      </c>
      <c r="L1029" s="1">
        <v>60</v>
      </c>
      <c r="M1029" s="1">
        <v>90</v>
      </c>
      <c r="N1029" s="1">
        <v>80</v>
      </c>
    </row>
    <row r="1030" spans="1:14" ht="14.25" customHeight="1" x14ac:dyDescent="0.2">
      <c r="A1030">
        <v>13</v>
      </c>
      <c r="B1030">
        <v>714</v>
      </c>
      <c r="C1030" s="3">
        <v>41061</v>
      </c>
      <c r="D1030" s="1">
        <v>135</v>
      </c>
      <c r="E1030" s="1">
        <v>54</v>
      </c>
      <c r="F1030" s="1">
        <v>81</v>
      </c>
      <c r="G1030" s="1">
        <v>49</v>
      </c>
      <c r="H1030" s="1">
        <v>32</v>
      </c>
      <c r="I1030" s="1">
        <v>17</v>
      </c>
      <c r="J1030" s="1">
        <v>641</v>
      </c>
      <c r="K1030" s="1">
        <v>90</v>
      </c>
      <c r="L1030" s="1">
        <v>30</v>
      </c>
      <c r="M1030" s="1">
        <v>60</v>
      </c>
      <c r="N1030" s="1">
        <v>30</v>
      </c>
    </row>
    <row r="1031" spans="1:14" ht="14.25" customHeight="1" x14ac:dyDescent="0.2">
      <c r="A1031">
        <v>3</v>
      </c>
      <c r="B1031">
        <v>415</v>
      </c>
      <c r="C1031" s="3">
        <v>41061</v>
      </c>
      <c r="D1031" s="1">
        <v>169</v>
      </c>
      <c r="E1031" s="1">
        <v>200</v>
      </c>
      <c r="F1031" s="1">
        <v>-31</v>
      </c>
      <c r="G1031" s="1">
        <v>111</v>
      </c>
      <c r="H1031" s="1">
        <v>-142</v>
      </c>
      <c r="I1031" s="1">
        <v>66</v>
      </c>
      <c r="J1031" s="1">
        <v>2393</v>
      </c>
      <c r="K1031" s="1">
        <v>210</v>
      </c>
      <c r="L1031" s="1">
        <v>250</v>
      </c>
      <c r="M1031" s="1">
        <v>-40</v>
      </c>
      <c r="N1031" s="1">
        <v>-140</v>
      </c>
    </row>
    <row r="1032" spans="1:14" ht="14.25" customHeight="1" x14ac:dyDescent="0.2">
      <c r="A1032">
        <v>4</v>
      </c>
      <c r="B1032">
        <v>775</v>
      </c>
      <c r="C1032" s="3">
        <v>41061</v>
      </c>
      <c r="D1032" s="1">
        <v>43</v>
      </c>
      <c r="E1032" s="1">
        <v>0</v>
      </c>
      <c r="F1032" s="1">
        <v>43</v>
      </c>
      <c r="G1032" s="1">
        <v>12</v>
      </c>
      <c r="H1032" s="1">
        <v>31</v>
      </c>
      <c r="I1032" s="1">
        <v>0</v>
      </c>
      <c r="J1032" s="1">
        <v>602</v>
      </c>
      <c r="K1032" s="1">
        <v>40</v>
      </c>
      <c r="L1032" s="1">
        <v>0</v>
      </c>
      <c r="M1032" s="1">
        <v>40</v>
      </c>
      <c r="N1032" s="1">
        <v>30</v>
      </c>
    </row>
    <row r="1033" spans="1:14" ht="14.25" customHeight="1" x14ac:dyDescent="0.2">
      <c r="A1033">
        <v>5</v>
      </c>
      <c r="B1033">
        <v>775</v>
      </c>
      <c r="C1033" s="3">
        <v>41061</v>
      </c>
      <c r="D1033" s="1">
        <v>58</v>
      </c>
      <c r="E1033" s="1">
        <v>23</v>
      </c>
      <c r="F1033" s="1">
        <v>35</v>
      </c>
      <c r="G1033" s="1">
        <v>17</v>
      </c>
      <c r="H1033" s="1">
        <v>18</v>
      </c>
      <c r="I1033" s="1">
        <v>6</v>
      </c>
      <c r="J1033" s="1">
        <v>843</v>
      </c>
      <c r="K1033" s="1">
        <v>50</v>
      </c>
      <c r="L1033" s="1">
        <v>20</v>
      </c>
      <c r="M1033" s="1">
        <v>30</v>
      </c>
      <c r="N1033" s="1">
        <v>20</v>
      </c>
    </row>
    <row r="1034" spans="1:14" ht="14.25" customHeight="1" x14ac:dyDescent="0.2">
      <c r="A1034">
        <v>6</v>
      </c>
      <c r="B1034">
        <v>702</v>
      </c>
      <c r="C1034" s="3">
        <v>41061</v>
      </c>
      <c r="D1034" s="1">
        <v>53</v>
      </c>
      <c r="E1034" s="1">
        <v>21</v>
      </c>
      <c r="F1034" s="1">
        <v>32</v>
      </c>
      <c r="G1034" s="1">
        <v>17</v>
      </c>
      <c r="H1034" s="1">
        <v>15</v>
      </c>
      <c r="I1034" s="1">
        <v>5</v>
      </c>
      <c r="J1034" s="1">
        <v>798</v>
      </c>
      <c r="K1034" s="1">
        <v>50</v>
      </c>
      <c r="L1034" s="1">
        <v>20</v>
      </c>
      <c r="M1034" s="1">
        <v>30</v>
      </c>
      <c r="N1034" s="1">
        <v>20</v>
      </c>
    </row>
    <row r="1035" spans="1:14" ht="14.25" customHeight="1" x14ac:dyDescent="0.2">
      <c r="A1035">
        <v>2</v>
      </c>
      <c r="B1035">
        <v>702</v>
      </c>
      <c r="C1035" s="3">
        <v>41061</v>
      </c>
      <c r="D1035" s="1">
        <v>82</v>
      </c>
      <c r="E1035" s="1">
        <v>36</v>
      </c>
      <c r="F1035" s="1">
        <v>46</v>
      </c>
      <c r="G1035" s="1">
        <v>46</v>
      </c>
      <c r="H1035" s="1">
        <v>0</v>
      </c>
      <c r="I1035" s="1">
        <v>13</v>
      </c>
      <c r="J1035" s="1">
        <v>236</v>
      </c>
      <c r="K1035" s="1">
        <v>100</v>
      </c>
      <c r="L1035" s="1">
        <v>40</v>
      </c>
      <c r="M1035" s="1">
        <v>60</v>
      </c>
      <c r="N1035" s="1">
        <v>20</v>
      </c>
    </row>
    <row r="1036" spans="1:14" ht="14.25" customHeight="1" x14ac:dyDescent="0.2">
      <c r="A1036">
        <v>8</v>
      </c>
      <c r="B1036">
        <v>775</v>
      </c>
      <c r="C1036" s="3">
        <v>41061</v>
      </c>
      <c r="D1036" s="1">
        <v>345</v>
      </c>
      <c r="E1036" s="1">
        <v>144</v>
      </c>
      <c r="F1036" s="1">
        <v>201</v>
      </c>
      <c r="G1036" s="1">
        <v>164</v>
      </c>
      <c r="H1036" s="1">
        <v>37</v>
      </c>
      <c r="I1036" s="1">
        <v>131</v>
      </c>
      <c r="J1036" s="1">
        <v>874</v>
      </c>
      <c r="K1036" s="1">
        <v>300</v>
      </c>
      <c r="L1036" s="1">
        <v>120</v>
      </c>
      <c r="M1036" s="1">
        <v>180</v>
      </c>
      <c r="N1036" s="1">
        <v>50</v>
      </c>
    </row>
    <row r="1037" spans="1:14" ht="14.25" customHeight="1" x14ac:dyDescent="0.2">
      <c r="A1037">
        <v>9</v>
      </c>
      <c r="B1037">
        <v>702</v>
      </c>
      <c r="C1037" s="3">
        <v>41061</v>
      </c>
      <c r="D1037" s="1">
        <v>478</v>
      </c>
      <c r="E1037" s="1">
        <v>200</v>
      </c>
      <c r="F1037" s="1">
        <v>278</v>
      </c>
      <c r="G1037" s="1">
        <v>112</v>
      </c>
      <c r="H1037" s="1">
        <v>166</v>
      </c>
      <c r="I1037" s="1">
        <v>66</v>
      </c>
      <c r="J1037" s="1">
        <v>1095</v>
      </c>
      <c r="K1037" s="1">
        <v>420</v>
      </c>
      <c r="L1037" s="1">
        <v>170</v>
      </c>
      <c r="M1037" s="1">
        <v>250</v>
      </c>
      <c r="N1037" s="1">
        <v>170</v>
      </c>
    </row>
    <row r="1038" spans="1:14" ht="14.25" customHeight="1" x14ac:dyDescent="0.2">
      <c r="A1038">
        <v>10</v>
      </c>
      <c r="B1038">
        <v>775</v>
      </c>
      <c r="C1038" s="3">
        <v>41061</v>
      </c>
      <c r="D1038" s="1">
        <v>345</v>
      </c>
      <c r="E1038" s="1">
        <v>141</v>
      </c>
      <c r="F1038" s="1">
        <v>204</v>
      </c>
      <c r="G1038" s="1">
        <v>68</v>
      </c>
      <c r="H1038" s="1">
        <v>136</v>
      </c>
      <c r="I1038" s="1">
        <v>45</v>
      </c>
      <c r="J1038" s="1">
        <v>764</v>
      </c>
      <c r="K1038" s="1">
        <v>300</v>
      </c>
      <c r="L1038" s="1">
        <v>120</v>
      </c>
      <c r="M1038" s="1">
        <v>180</v>
      </c>
      <c r="N1038" s="1">
        <v>130</v>
      </c>
    </row>
    <row r="1039" spans="1:14" ht="14.25" customHeight="1" x14ac:dyDescent="0.2">
      <c r="A1039">
        <v>11</v>
      </c>
      <c r="B1039">
        <v>775</v>
      </c>
      <c r="C1039" s="3">
        <v>41061</v>
      </c>
      <c r="D1039" s="1">
        <v>634</v>
      </c>
      <c r="E1039" s="1">
        <v>272</v>
      </c>
      <c r="F1039" s="1">
        <v>362</v>
      </c>
      <c r="G1039" s="1">
        <v>121</v>
      </c>
      <c r="H1039" s="1">
        <v>241</v>
      </c>
      <c r="I1039" s="1">
        <v>89</v>
      </c>
      <c r="J1039" s="1">
        <v>1616</v>
      </c>
      <c r="K1039" s="1">
        <v>430</v>
      </c>
      <c r="L1039" s="1">
        <v>170</v>
      </c>
      <c r="M1039" s="1">
        <v>260</v>
      </c>
      <c r="N1039" s="1">
        <v>190</v>
      </c>
    </row>
    <row r="1040" spans="1:14" ht="14.25" customHeight="1" x14ac:dyDescent="0.2">
      <c r="A1040">
        <v>12</v>
      </c>
      <c r="B1040">
        <v>702</v>
      </c>
      <c r="C1040" s="3">
        <v>41061</v>
      </c>
      <c r="D1040" s="1">
        <v>521</v>
      </c>
      <c r="E1040" s="1">
        <v>260</v>
      </c>
      <c r="F1040" s="1">
        <v>261</v>
      </c>
      <c r="G1040" s="1">
        <v>96</v>
      </c>
      <c r="H1040" s="1">
        <v>165</v>
      </c>
      <c r="I1040" s="1">
        <v>72</v>
      </c>
      <c r="J1040" s="1">
        <v>1715</v>
      </c>
      <c r="K1040" s="1">
        <v>350</v>
      </c>
      <c r="L1040" s="1">
        <v>170</v>
      </c>
      <c r="M1040" s="1">
        <v>180</v>
      </c>
      <c r="N1040" s="1">
        <v>120</v>
      </c>
    </row>
    <row r="1041" spans="1:14" ht="14.25" customHeight="1" x14ac:dyDescent="0.2">
      <c r="A1041">
        <v>13</v>
      </c>
      <c r="B1041">
        <v>702</v>
      </c>
      <c r="C1041" s="3">
        <v>41061</v>
      </c>
      <c r="D1041" s="1">
        <v>37</v>
      </c>
      <c r="E1041" s="1">
        <v>271</v>
      </c>
      <c r="F1041" s="1">
        <v>-271</v>
      </c>
      <c r="G1041" s="1">
        <v>135</v>
      </c>
      <c r="H1041" s="1">
        <v>-369</v>
      </c>
      <c r="I1041" s="1">
        <v>102</v>
      </c>
      <c r="J1041" s="1">
        <v>4507</v>
      </c>
      <c r="K1041" s="1">
        <v>0</v>
      </c>
      <c r="L1041" s="1">
        <v>170</v>
      </c>
      <c r="M1041" s="1">
        <v>-170</v>
      </c>
      <c r="N1041" s="1">
        <v>-250</v>
      </c>
    </row>
    <row r="1042" spans="1:14" ht="14.25" customHeight="1" x14ac:dyDescent="0.2">
      <c r="A1042">
        <v>3</v>
      </c>
      <c r="B1042">
        <v>775</v>
      </c>
      <c r="C1042" s="3">
        <v>41061</v>
      </c>
      <c r="D1042" s="1">
        <v>70</v>
      </c>
      <c r="E1042" s="1">
        <v>32</v>
      </c>
      <c r="F1042" s="1">
        <v>38</v>
      </c>
      <c r="G1042" s="1">
        <v>30</v>
      </c>
      <c r="H1042" s="1">
        <v>8</v>
      </c>
      <c r="I1042" s="1">
        <v>9</v>
      </c>
      <c r="J1042" s="1">
        <v>996</v>
      </c>
      <c r="K1042" s="1">
        <v>80</v>
      </c>
      <c r="L1042" s="1">
        <v>40</v>
      </c>
      <c r="M1042" s="1">
        <v>40</v>
      </c>
      <c r="N1042" s="1">
        <v>20</v>
      </c>
    </row>
    <row r="1043" spans="1:14" ht="14.25" customHeight="1" x14ac:dyDescent="0.2">
      <c r="A1043">
        <v>4</v>
      </c>
      <c r="B1043">
        <v>503</v>
      </c>
      <c r="C1043" s="3">
        <v>41061</v>
      </c>
      <c r="D1043" s="1">
        <v>115</v>
      </c>
      <c r="E1043" s="1">
        <v>51</v>
      </c>
      <c r="F1043" s="1">
        <v>64</v>
      </c>
      <c r="G1043" s="1">
        <v>53</v>
      </c>
      <c r="H1043" s="1">
        <v>11</v>
      </c>
      <c r="I1043" s="1">
        <v>19</v>
      </c>
      <c r="J1043" s="1">
        <v>396</v>
      </c>
      <c r="K1043" s="1">
        <v>110</v>
      </c>
      <c r="L1043" s="1">
        <v>40</v>
      </c>
      <c r="M1043" s="1">
        <v>70</v>
      </c>
      <c r="N1043" s="1">
        <v>30</v>
      </c>
    </row>
    <row r="1044" spans="1:14" ht="14.25" customHeight="1" x14ac:dyDescent="0.2">
      <c r="A1044">
        <v>5</v>
      </c>
      <c r="B1044">
        <v>503</v>
      </c>
      <c r="C1044" s="3">
        <v>41061</v>
      </c>
      <c r="D1044" s="1">
        <v>118</v>
      </c>
      <c r="E1044" s="1">
        <v>50</v>
      </c>
      <c r="F1044" s="1">
        <v>68</v>
      </c>
      <c r="G1044" s="1">
        <v>44</v>
      </c>
      <c r="H1044" s="1">
        <v>24</v>
      </c>
      <c r="I1044" s="1">
        <v>16</v>
      </c>
      <c r="J1044" s="1">
        <v>397</v>
      </c>
      <c r="K1044" s="1">
        <v>110</v>
      </c>
      <c r="L1044" s="1">
        <v>40</v>
      </c>
      <c r="M1044" s="1">
        <v>70</v>
      </c>
      <c r="N1044" s="1">
        <v>40</v>
      </c>
    </row>
    <row r="1045" spans="1:14" ht="14.25" customHeight="1" x14ac:dyDescent="0.2">
      <c r="A1045">
        <v>6</v>
      </c>
      <c r="B1045">
        <v>541</v>
      </c>
      <c r="C1045" s="3">
        <v>41061</v>
      </c>
      <c r="D1045" s="1">
        <v>298</v>
      </c>
      <c r="E1045" s="1">
        <v>149</v>
      </c>
      <c r="F1045" s="1">
        <v>149</v>
      </c>
      <c r="G1045" s="1">
        <v>66</v>
      </c>
      <c r="H1045" s="1">
        <v>83</v>
      </c>
      <c r="I1045" s="1">
        <v>41</v>
      </c>
      <c r="J1045" s="1">
        <v>1245</v>
      </c>
      <c r="K1045" s="1">
        <v>280</v>
      </c>
      <c r="L1045" s="1">
        <v>140</v>
      </c>
      <c r="M1045" s="1">
        <v>140</v>
      </c>
      <c r="N1045" s="1">
        <v>90</v>
      </c>
    </row>
    <row r="1046" spans="1:14" ht="14.25" customHeight="1" x14ac:dyDescent="0.2">
      <c r="A1046">
        <v>1</v>
      </c>
      <c r="B1046">
        <v>541</v>
      </c>
      <c r="C1046" s="3">
        <v>41061</v>
      </c>
      <c r="D1046" s="1">
        <v>107</v>
      </c>
      <c r="E1046" s="1">
        <v>44</v>
      </c>
      <c r="F1046" s="1">
        <v>63</v>
      </c>
      <c r="G1046" s="1">
        <v>69</v>
      </c>
      <c r="H1046" s="1">
        <v>-6</v>
      </c>
      <c r="I1046" s="1">
        <v>40</v>
      </c>
      <c r="J1046" s="1">
        <v>496</v>
      </c>
      <c r="K1046" s="1">
        <v>130</v>
      </c>
      <c r="L1046" s="1">
        <v>50</v>
      </c>
      <c r="M1046" s="1">
        <v>80</v>
      </c>
      <c r="N1046" s="1">
        <v>30</v>
      </c>
    </row>
    <row r="1047" spans="1:14" ht="14.25" customHeight="1" x14ac:dyDescent="0.2">
      <c r="A1047">
        <v>2</v>
      </c>
      <c r="B1047">
        <v>971</v>
      </c>
      <c r="C1047" s="3">
        <v>41061</v>
      </c>
      <c r="D1047" s="1">
        <v>112</v>
      </c>
      <c r="E1047" s="1">
        <v>47</v>
      </c>
      <c r="F1047" s="1">
        <v>65</v>
      </c>
      <c r="G1047" s="1">
        <v>61</v>
      </c>
      <c r="H1047" s="1">
        <v>4</v>
      </c>
      <c r="I1047" s="1">
        <v>15</v>
      </c>
      <c r="J1047" s="1">
        <v>456</v>
      </c>
      <c r="K1047" s="1">
        <v>140</v>
      </c>
      <c r="L1047" s="1">
        <v>50</v>
      </c>
      <c r="M1047" s="1">
        <v>90</v>
      </c>
      <c r="N1047" s="1">
        <v>40</v>
      </c>
    </row>
    <row r="1048" spans="1:14" ht="14.25" customHeight="1" x14ac:dyDescent="0.2">
      <c r="A1048">
        <v>8</v>
      </c>
      <c r="B1048">
        <v>971</v>
      </c>
      <c r="C1048" s="3">
        <v>41061</v>
      </c>
      <c r="D1048" s="1">
        <v>69</v>
      </c>
      <c r="E1048" s="1">
        <v>28</v>
      </c>
      <c r="F1048" s="1">
        <v>41</v>
      </c>
      <c r="G1048" s="1">
        <v>19</v>
      </c>
      <c r="H1048" s="1">
        <v>22</v>
      </c>
      <c r="I1048" s="1">
        <v>7</v>
      </c>
      <c r="J1048" s="1">
        <v>816</v>
      </c>
      <c r="K1048" s="1">
        <v>60</v>
      </c>
      <c r="L1048" s="1">
        <v>20</v>
      </c>
      <c r="M1048" s="1">
        <v>40</v>
      </c>
      <c r="N1048" s="1">
        <v>40</v>
      </c>
    </row>
    <row r="1049" spans="1:14" ht="14.25" customHeight="1" x14ac:dyDescent="0.2">
      <c r="A1049">
        <v>9</v>
      </c>
      <c r="B1049">
        <v>503</v>
      </c>
      <c r="C1049" s="3">
        <v>41061</v>
      </c>
      <c r="D1049" s="1">
        <v>99</v>
      </c>
      <c r="E1049" s="1">
        <v>43</v>
      </c>
      <c r="F1049" s="1">
        <v>56</v>
      </c>
      <c r="G1049" s="1">
        <v>26</v>
      </c>
      <c r="H1049" s="1">
        <v>30</v>
      </c>
      <c r="I1049" s="1">
        <v>14</v>
      </c>
      <c r="J1049" s="1">
        <v>597</v>
      </c>
      <c r="K1049" s="1">
        <v>80</v>
      </c>
      <c r="L1049" s="1">
        <v>30</v>
      </c>
      <c r="M1049" s="1">
        <v>50</v>
      </c>
      <c r="N1049" s="1">
        <v>30</v>
      </c>
    </row>
    <row r="1050" spans="1:14" ht="14.25" customHeight="1" x14ac:dyDescent="0.2">
      <c r="A1050">
        <v>11</v>
      </c>
      <c r="B1050">
        <v>503</v>
      </c>
      <c r="C1050" s="3">
        <v>41061</v>
      </c>
      <c r="D1050" s="1">
        <v>44</v>
      </c>
      <c r="E1050" s="1">
        <v>18</v>
      </c>
      <c r="F1050" s="1">
        <v>26</v>
      </c>
      <c r="G1050" s="1">
        <v>17</v>
      </c>
      <c r="H1050" s="1">
        <v>9</v>
      </c>
      <c r="I1050" s="1">
        <v>5</v>
      </c>
      <c r="J1050" s="1">
        <v>478</v>
      </c>
      <c r="K1050" s="1">
        <v>20</v>
      </c>
      <c r="L1050" s="1">
        <v>10</v>
      </c>
      <c r="M1050" s="1">
        <v>10</v>
      </c>
      <c r="N1050" s="1">
        <v>10</v>
      </c>
    </row>
    <row r="1051" spans="1:14" ht="14.25" customHeight="1" x14ac:dyDescent="0.2">
      <c r="A1051">
        <v>12</v>
      </c>
      <c r="B1051">
        <v>503</v>
      </c>
      <c r="C1051" s="3">
        <v>41061</v>
      </c>
      <c r="D1051" s="1">
        <v>278</v>
      </c>
      <c r="E1051" s="1">
        <v>111</v>
      </c>
      <c r="F1051" s="1">
        <v>167</v>
      </c>
      <c r="G1051" s="1">
        <v>67</v>
      </c>
      <c r="H1051" s="1">
        <v>100</v>
      </c>
      <c r="I1051" s="1">
        <v>36</v>
      </c>
      <c r="J1051" s="1">
        <v>767</v>
      </c>
      <c r="K1051" s="1">
        <v>180</v>
      </c>
      <c r="L1051" s="1">
        <v>70</v>
      </c>
      <c r="M1051" s="1">
        <v>110</v>
      </c>
      <c r="N1051" s="1">
        <v>70</v>
      </c>
    </row>
    <row r="1052" spans="1:14" ht="14.25" customHeight="1" x14ac:dyDescent="0.2">
      <c r="A1052">
        <v>13</v>
      </c>
      <c r="B1052">
        <v>503</v>
      </c>
      <c r="C1052" s="3">
        <v>41061</v>
      </c>
      <c r="D1052" s="1">
        <v>282</v>
      </c>
      <c r="E1052" s="1">
        <v>118</v>
      </c>
      <c r="F1052" s="1">
        <v>164</v>
      </c>
      <c r="G1052" s="1">
        <v>59</v>
      </c>
      <c r="H1052" s="1">
        <v>105</v>
      </c>
      <c r="I1052" s="1">
        <v>36</v>
      </c>
      <c r="J1052" s="1">
        <v>636</v>
      </c>
      <c r="K1052" s="1">
        <v>190</v>
      </c>
      <c r="L1052" s="1">
        <v>70</v>
      </c>
      <c r="M1052" s="1">
        <v>120</v>
      </c>
      <c r="N1052" s="1">
        <v>80</v>
      </c>
    </row>
    <row r="1053" spans="1:14" ht="14.25" customHeight="1" x14ac:dyDescent="0.2">
      <c r="A1053">
        <v>3</v>
      </c>
      <c r="B1053">
        <v>541</v>
      </c>
      <c r="C1053" s="3">
        <v>41061</v>
      </c>
      <c r="D1053" s="1">
        <v>93</v>
      </c>
      <c r="E1053" s="1">
        <v>38</v>
      </c>
      <c r="F1053" s="1">
        <v>55</v>
      </c>
      <c r="G1053" s="1">
        <v>35</v>
      </c>
      <c r="H1053" s="1">
        <v>20</v>
      </c>
      <c r="I1053" s="1">
        <v>12</v>
      </c>
      <c r="J1053" s="1">
        <v>414</v>
      </c>
      <c r="K1053" s="1">
        <v>110</v>
      </c>
      <c r="L1053" s="1">
        <v>40</v>
      </c>
      <c r="M1053" s="1">
        <v>70</v>
      </c>
      <c r="N1053" s="1">
        <v>40</v>
      </c>
    </row>
    <row r="1054" spans="1:14" ht="14.25" customHeight="1" x14ac:dyDescent="0.2">
      <c r="A1054">
        <v>4</v>
      </c>
      <c r="B1054">
        <v>206</v>
      </c>
      <c r="C1054" s="3">
        <v>41061</v>
      </c>
      <c r="D1054" s="1">
        <v>110</v>
      </c>
      <c r="E1054" s="1">
        <v>48</v>
      </c>
      <c r="F1054" s="1">
        <v>62</v>
      </c>
      <c r="G1054" s="1">
        <v>28</v>
      </c>
      <c r="H1054" s="1">
        <v>34</v>
      </c>
      <c r="I1054" s="1">
        <v>15</v>
      </c>
      <c r="J1054" s="1">
        <v>593</v>
      </c>
      <c r="K1054" s="1">
        <v>100</v>
      </c>
      <c r="L1054" s="1">
        <v>40</v>
      </c>
      <c r="M1054" s="1">
        <v>60</v>
      </c>
      <c r="N1054" s="1">
        <v>40</v>
      </c>
    </row>
    <row r="1055" spans="1:14" ht="14.25" customHeight="1" x14ac:dyDescent="0.2">
      <c r="A1055">
        <v>5</v>
      </c>
      <c r="B1055">
        <v>425</v>
      </c>
      <c r="C1055" s="3">
        <v>41061</v>
      </c>
      <c r="D1055" s="1">
        <v>133</v>
      </c>
      <c r="E1055" s="1">
        <v>59</v>
      </c>
      <c r="F1055" s="1">
        <v>74</v>
      </c>
      <c r="G1055" s="1">
        <v>56</v>
      </c>
      <c r="H1055" s="1">
        <v>18</v>
      </c>
      <c r="I1055" s="1">
        <v>22</v>
      </c>
      <c r="J1055" s="1">
        <v>377</v>
      </c>
      <c r="K1055" s="1">
        <v>120</v>
      </c>
      <c r="L1055" s="1">
        <v>50</v>
      </c>
      <c r="M1055" s="1">
        <v>70</v>
      </c>
      <c r="N1055" s="1">
        <v>20</v>
      </c>
    </row>
    <row r="1056" spans="1:14" ht="14.25" customHeight="1" x14ac:dyDescent="0.2">
      <c r="A1056">
        <v>6</v>
      </c>
      <c r="B1056">
        <v>253</v>
      </c>
      <c r="C1056" s="3">
        <v>41061</v>
      </c>
      <c r="D1056" s="1">
        <v>177</v>
      </c>
      <c r="E1056" s="1">
        <v>81</v>
      </c>
      <c r="F1056" s="1">
        <v>96</v>
      </c>
      <c r="G1056" s="1">
        <v>47</v>
      </c>
      <c r="H1056" s="1">
        <v>49</v>
      </c>
      <c r="I1056" s="1">
        <v>25</v>
      </c>
      <c r="J1056" s="1">
        <v>1046</v>
      </c>
      <c r="K1056" s="1">
        <v>160</v>
      </c>
      <c r="L1056" s="1">
        <v>70</v>
      </c>
      <c r="M1056" s="1">
        <v>90</v>
      </c>
      <c r="N1056" s="1">
        <v>60</v>
      </c>
    </row>
    <row r="1057" spans="1:14" ht="14.25" customHeight="1" x14ac:dyDescent="0.2">
      <c r="A1057">
        <v>2</v>
      </c>
      <c r="B1057">
        <v>425</v>
      </c>
      <c r="C1057" s="3">
        <v>41061</v>
      </c>
      <c r="D1057" s="1">
        <v>193</v>
      </c>
      <c r="E1057" s="1">
        <v>79</v>
      </c>
      <c r="F1057" s="1">
        <v>114</v>
      </c>
      <c r="G1057" s="1">
        <v>48</v>
      </c>
      <c r="H1057" s="1">
        <v>66</v>
      </c>
      <c r="I1057" s="1">
        <v>25</v>
      </c>
      <c r="J1057" s="1">
        <v>425</v>
      </c>
      <c r="K1057" s="1">
        <v>240</v>
      </c>
      <c r="L1057" s="1">
        <v>90</v>
      </c>
      <c r="M1057" s="1">
        <v>150</v>
      </c>
      <c r="N1057" s="1">
        <v>110</v>
      </c>
    </row>
    <row r="1058" spans="1:14" ht="14.25" customHeight="1" x14ac:dyDescent="0.2">
      <c r="A1058">
        <v>8</v>
      </c>
      <c r="B1058">
        <v>206</v>
      </c>
      <c r="C1058" s="3">
        <v>41061</v>
      </c>
      <c r="D1058" s="1">
        <v>232</v>
      </c>
      <c r="E1058" s="1">
        <v>92</v>
      </c>
      <c r="F1058" s="1">
        <v>140</v>
      </c>
      <c r="G1058" s="1">
        <v>61</v>
      </c>
      <c r="H1058" s="1">
        <v>79</v>
      </c>
      <c r="I1058" s="1">
        <v>30</v>
      </c>
      <c r="J1058" s="1">
        <v>1102</v>
      </c>
      <c r="K1058" s="1">
        <v>200</v>
      </c>
      <c r="L1058" s="1">
        <v>70</v>
      </c>
      <c r="M1058" s="1">
        <v>130</v>
      </c>
      <c r="N1058" s="1">
        <v>90</v>
      </c>
    </row>
    <row r="1059" spans="1:14" ht="14.25" customHeight="1" x14ac:dyDescent="0.2">
      <c r="A1059">
        <v>9</v>
      </c>
      <c r="B1059">
        <v>509</v>
      </c>
      <c r="C1059" s="3">
        <v>41061</v>
      </c>
      <c r="D1059" s="1">
        <v>107</v>
      </c>
      <c r="E1059" s="1">
        <v>43</v>
      </c>
      <c r="F1059" s="1">
        <v>64</v>
      </c>
      <c r="G1059" s="1">
        <v>24</v>
      </c>
      <c r="H1059" s="1">
        <v>40</v>
      </c>
      <c r="I1059" s="1">
        <v>12</v>
      </c>
      <c r="J1059" s="1">
        <v>822</v>
      </c>
      <c r="K1059" s="1">
        <v>90</v>
      </c>
      <c r="L1059" s="1">
        <v>30</v>
      </c>
      <c r="M1059" s="1">
        <v>60</v>
      </c>
      <c r="N1059" s="1">
        <v>50</v>
      </c>
    </row>
    <row r="1060" spans="1:14" ht="14.25" customHeight="1" x14ac:dyDescent="0.2">
      <c r="A1060">
        <v>11</v>
      </c>
      <c r="B1060">
        <v>360</v>
      </c>
      <c r="C1060" s="3">
        <v>41061</v>
      </c>
      <c r="D1060" s="1">
        <v>125</v>
      </c>
      <c r="E1060" s="1">
        <v>47</v>
      </c>
      <c r="F1060" s="1">
        <v>78</v>
      </c>
      <c r="G1060" s="1">
        <v>37</v>
      </c>
      <c r="H1060" s="1">
        <v>41</v>
      </c>
      <c r="I1060" s="1">
        <v>14</v>
      </c>
      <c r="J1060" s="1">
        <v>371</v>
      </c>
      <c r="K1060" s="1">
        <v>80</v>
      </c>
      <c r="L1060" s="1">
        <v>30</v>
      </c>
      <c r="M1060" s="1">
        <v>50</v>
      </c>
      <c r="N1060" s="1">
        <v>30</v>
      </c>
    </row>
    <row r="1061" spans="1:14" ht="14.25" customHeight="1" x14ac:dyDescent="0.2">
      <c r="A1061">
        <v>12</v>
      </c>
      <c r="B1061">
        <v>206</v>
      </c>
      <c r="C1061" s="3">
        <v>41061</v>
      </c>
      <c r="D1061" s="1">
        <v>99</v>
      </c>
      <c r="E1061" s="1">
        <v>40</v>
      </c>
      <c r="F1061" s="1">
        <v>59</v>
      </c>
      <c r="G1061" s="1">
        <v>35</v>
      </c>
      <c r="H1061" s="1">
        <v>24</v>
      </c>
      <c r="I1061" s="1">
        <v>12</v>
      </c>
      <c r="J1061" s="1">
        <v>443</v>
      </c>
      <c r="K1061" s="1">
        <v>60</v>
      </c>
      <c r="L1061" s="1">
        <v>20</v>
      </c>
      <c r="M1061" s="1">
        <v>40</v>
      </c>
      <c r="N1061" s="1">
        <v>20</v>
      </c>
    </row>
    <row r="1062" spans="1:14" ht="14.25" customHeight="1" x14ac:dyDescent="0.2">
      <c r="A1062">
        <v>13</v>
      </c>
      <c r="B1062">
        <v>360</v>
      </c>
      <c r="C1062" s="3">
        <v>41061</v>
      </c>
      <c r="D1062" s="1">
        <v>128</v>
      </c>
      <c r="E1062" s="1">
        <v>53</v>
      </c>
      <c r="F1062" s="1">
        <v>75</v>
      </c>
      <c r="G1062" s="1">
        <v>78</v>
      </c>
      <c r="H1062" s="1">
        <v>-3</v>
      </c>
      <c r="I1062" s="1">
        <v>48</v>
      </c>
      <c r="J1062" s="1">
        <v>597</v>
      </c>
      <c r="K1062" s="1">
        <v>80</v>
      </c>
      <c r="L1062" s="1">
        <v>30</v>
      </c>
      <c r="M1062" s="1">
        <v>50</v>
      </c>
      <c r="N1062" s="1">
        <v>0</v>
      </c>
    </row>
    <row r="1063" spans="1:14" ht="14.25" customHeight="1" x14ac:dyDescent="0.2">
      <c r="A1063">
        <v>3</v>
      </c>
      <c r="B1063">
        <v>206</v>
      </c>
      <c r="C1063" s="3">
        <v>41061</v>
      </c>
      <c r="D1063" s="1">
        <v>264</v>
      </c>
      <c r="E1063" s="1">
        <v>110</v>
      </c>
      <c r="F1063" s="1">
        <v>154</v>
      </c>
      <c r="G1063" s="1">
        <v>130</v>
      </c>
      <c r="H1063" s="1">
        <v>24</v>
      </c>
      <c r="I1063" s="1">
        <v>100</v>
      </c>
      <c r="J1063" s="1">
        <v>665</v>
      </c>
      <c r="K1063" s="1">
        <v>330</v>
      </c>
      <c r="L1063" s="1">
        <v>130</v>
      </c>
      <c r="M1063" s="1">
        <v>200</v>
      </c>
      <c r="N1063" s="1">
        <v>90</v>
      </c>
    </row>
    <row r="1064" spans="1:14" ht="14.25" customHeight="1" x14ac:dyDescent="0.2">
      <c r="A1064">
        <v>8</v>
      </c>
      <c r="B1064">
        <v>303</v>
      </c>
      <c r="C1064" s="3">
        <v>41091</v>
      </c>
      <c r="D1064" s="1">
        <v>291</v>
      </c>
      <c r="E1064" s="1">
        <v>145</v>
      </c>
      <c r="F1064" s="1">
        <v>146</v>
      </c>
      <c r="G1064" s="1">
        <v>65</v>
      </c>
      <c r="H1064" s="1">
        <v>81</v>
      </c>
      <c r="I1064" s="1">
        <v>40</v>
      </c>
      <c r="J1064" s="1">
        <v>1304</v>
      </c>
      <c r="K1064" s="1">
        <v>250</v>
      </c>
      <c r="L1064" s="1">
        <v>120</v>
      </c>
      <c r="M1064" s="1">
        <v>130</v>
      </c>
      <c r="N1064" s="1">
        <v>80</v>
      </c>
    </row>
    <row r="1065" spans="1:14" ht="14.25" customHeight="1" x14ac:dyDescent="0.2">
      <c r="A1065">
        <v>9</v>
      </c>
      <c r="B1065">
        <v>970</v>
      </c>
      <c r="C1065" s="3">
        <v>41091</v>
      </c>
      <c r="D1065" s="1">
        <v>95</v>
      </c>
      <c r="E1065" s="1">
        <v>39</v>
      </c>
      <c r="F1065" s="1">
        <v>56</v>
      </c>
      <c r="G1065" s="1">
        <v>66</v>
      </c>
      <c r="H1065" s="1">
        <v>-10</v>
      </c>
      <c r="I1065" s="1">
        <v>36</v>
      </c>
      <c r="J1065" s="1">
        <v>517</v>
      </c>
      <c r="K1065" s="1">
        <v>80</v>
      </c>
      <c r="L1065" s="1">
        <v>30</v>
      </c>
      <c r="M1065" s="1">
        <v>50</v>
      </c>
      <c r="N1065" s="1">
        <v>0</v>
      </c>
    </row>
    <row r="1066" spans="1:14" ht="14.25" customHeight="1" x14ac:dyDescent="0.2">
      <c r="A1066">
        <v>10</v>
      </c>
      <c r="B1066">
        <v>720</v>
      </c>
      <c r="C1066" s="3">
        <v>41091</v>
      </c>
      <c r="D1066" s="1">
        <v>110</v>
      </c>
      <c r="E1066" s="1">
        <v>47</v>
      </c>
      <c r="F1066" s="1">
        <v>63</v>
      </c>
      <c r="G1066" s="1">
        <v>42</v>
      </c>
      <c r="H1066" s="1">
        <v>21</v>
      </c>
      <c r="I1066" s="1">
        <v>15</v>
      </c>
      <c r="J1066" s="1">
        <v>420</v>
      </c>
      <c r="K1066" s="1">
        <v>90</v>
      </c>
      <c r="L1066" s="1">
        <v>40</v>
      </c>
      <c r="M1066" s="1">
        <v>50</v>
      </c>
      <c r="N1066" s="1">
        <v>20</v>
      </c>
    </row>
    <row r="1067" spans="1:14" ht="14.25" customHeight="1" x14ac:dyDescent="0.2">
      <c r="A1067">
        <v>11</v>
      </c>
      <c r="B1067">
        <v>970</v>
      </c>
      <c r="C1067" s="3">
        <v>41091</v>
      </c>
      <c r="D1067" s="1">
        <v>115</v>
      </c>
      <c r="E1067" s="1">
        <v>51</v>
      </c>
      <c r="F1067" s="1">
        <v>64</v>
      </c>
      <c r="G1067" s="1">
        <v>52</v>
      </c>
      <c r="H1067" s="1">
        <v>12</v>
      </c>
      <c r="I1067" s="1">
        <v>19</v>
      </c>
      <c r="J1067" s="1">
        <v>419</v>
      </c>
      <c r="K1067" s="1">
        <v>100</v>
      </c>
      <c r="L1067" s="1">
        <v>40</v>
      </c>
      <c r="M1067" s="1">
        <v>60</v>
      </c>
      <c r="N1067" s="1">
        <v>20</v>
      </c>
    </row>
    <row r="1068" spans="1:14" ht="14.25" customHeight="1" x14ac:dyDescent="0.2">
      <c r="A1068">
        <v>12</v>
      </c>
      <c r="B1068">
        <v>720</v>
      </c>
      <c r="C1068" s="3">
        <v>41091</v>
      </c>
      <c r="D1068" s="1">
        <v>109</v>
      </c>
      <c r="E1068" s="1">
        <v>50</v>
      </c>
      <c r="F1068" s="1">
        <v>59</v>
      </c>
      <c r="G1068" s="1">
        <v>36</v>
      </c>
      <c r="H1068" s="1">
        <v>23</v>
      </c>
      <c r="I1068" s="1">
        <v>15</v>
      </c>
      <c r="J1068" s="1">
        <v>1051</v>
      </c>
      <c r="K1068" s="1">
        <v>90</v>
      </c>
      <c r="L1068" s="1">
        <v>40</v>
      </c>
      <c r="M1068" s="1">
        <v>50</v>
      </c>
      <c r="N1068" s="1">
        <v>20</v>
      </c>
    </row>
    <row r="1069" spans="1:14" ht="14.25" customHeight="1" x14ac:dyDescent="0.2">
      <c r="A1069">
        <v>13</v>
      </c>
      <c r="B1069">
        <v>303</v>
      </c>
      <c r="C1069" s="3">
        <v>41091</v>
      </c>
      <c r="D1069" s="1">
        <v>94</v>
      </c>
      <c r="E1069" s="1">
        <v>41</v>
      </c>
      <c r="F1069" s="1">
        <v>53</v>
      </c>
      <c r="G1069" s="1">
        <v>26</v>
      </c>
      <c r="H1069" s="1">
        <v>27</v>
      </c>
      <c r="I1069" s="1">
        <v>13</v>
      </c>
      <c r="J1069" s="1">
        <v>592</v>
      </c>
      <c r="K1069" s="1">
        <v>80</v>
      </c>
      <c r="L1069" s="1">
        <v>30</v>
      </c>
      <c r="M1069" s="1">
        <v>50</v>
      </c>
      <c r="N1069" s="1">
        <v>30</v>
      </c>
    </row>
    <row r="1070" spans="1:14" ht="14.25" customHeight="1" x14ac:dyDescent="0.2">
      <c r="A1070">
        <v>5</v>
      </c>
      <c r="B1070">
        <v>303</v>
      </c>
      <c r="C1070" s="3">
        <v>41091</v>
      </c>
      <c r="D1070" s="1">
        <v>230</v>
      </c>
      <c r="E1070" s="1">
        <v>94</v>
      </c>
      <c r="F1070" s="1">
        <v>136</v>
      </c>
      <c r="G1070" s="1">
        <v>38</v>
      </c>
      <c r="H1070" s="1">
        <v>98</v>
      </c>
      <c r="I1070" s="1">
        <v>26</v>
      </c>
      <c r="J1070" s="1">
        <v>608</v>
      </c>
      <c r="K1070" s="1">
        <v>270</v>
      </c>
      <c r="L1070" s="1">
        <v>100</v>
      </c>
      <c r="M1070" s="1">
        <v>170</v>
      </c>
      <c r="N1070" s="1">
        <v>140</v>
      </c>
    </row>
    <row r="1071" spans="1:14" ht="14.25" customHeight="1" x14ac:dyDescent="0.2">
      <c r="A1071">
        <v>6</v>
      </c>
      <c r="B1071">
        <v>303</v>
      </c>
      <c r="C1071" s="3">
        <v>41091</v>
      </c>
      <c r="D1071" s="1">
        <v>131</v>
      </c>
      <c r="E1071" s="1">
        <v>52</v>
      </c>
      <c r="F1071" s="1">
        <v>79</v>
      </c>
      <c r="G1071" s="1">
        <v>48</v>
      </c>
      <c r="H1071" s="1">
        <v>31</v>
      </c>
      <c r="I1071" s="1">
        <v>17</v>
      </c>
      <c r="J1071" s="1">
        <v>668</v>
      </c>
      <c r="K1071" s="1">
        <v>150</v>
      </c>
      <c r="L1071" s="1">
        <v>60</v>
      </c>
      <c r="M1071" s="1">
        <v>90</v>
      </c>
      <c r="N1071" s="1">
        <v>50</v>
      </c>
    </row>
    <row r="1072" spans="1:14" ht="14.25" customHeight="1" x14ac:dyDescent="0.2">
      <c r="A1072">
        <v>3</v>
      </c>
      <c r="B1072">
        <v>970</v>
      </c>
      <c r="C1072" s="3">
        <v>41091</v>
      </c>
      <c r="D1072" s="1">
        <v>312</v>
      </c>
      <c r="E1072" s="1">
        <v>127</v>
      </c>
      <c r="F1072" s="1">
        <v>185</v>
      </c>
      <c r="G1072" s="1">
        <v>46</v>
      </c>
      <c r="H1072" s="1">
        <v>139</v>
      </c>
      <c r="I1072" s="1">
        <v>35</v>
      </c>
      <c r="J1072" s="1">
        <v>1007</v>
      </c>
      <c r="K1072" s="1">
        <v>320</v>
      </c>
      <c r="L1072" s="1">
        <v>130</v>
      </c>
      <c r="M1072" s="1">
        <v>190</v>
      </c>
      <c r="N1072" s="1">
        <v>150</v>
      </c>
    </row>
    <row r="1073" spans="1:14" ht="14.25" customHeight="1" x14ac:dyDescent="0.2">
      <c r="A1073">
        <v>1</v>
      </c>
      <c r="B1073">
        <v>720</v>
      </c>
      <c r="C1073" s="3">
        <v>41091</v>
      </c>
      <c r="D1073" s="1">
        <v>256</v>
      </c>
      <c r="E1073" s="1">
        <v>104</v>
      </c>
      <c r="F1073" s="1">
        <v>152</v>
      </c>
      <c r="G1073" s="1">
        <v>41</v>
      </c>
      <c r="H1073" s="1">
        <v>111</v>
      </c>
      <c r="I1073" s="1">
        <v>29</v>
      </c>
      <c r="J1073" s="1">
        <v>952</v>
      </c>
      <c r="K1073" s="1">
        <v>260</v>
      </c>
      <c r="L1073" s="1">
        <v>110</v>
      </c>
      <c r="M1073" s="1">
        <v>150</v>
      </c>
      <c r="N1073" s="1">
        <v>120</v>
      </c>
    </row>
    <row r="1074" spans="1:14" ht="14.25" customHeight="1" x14ac:dyDescent="0.2">
      <c r="A1074">
        <v>2</v>
      </c>
      <c r="B1074">
        <v>970</v>
      </c>
      <c r="C1074" s="3">
        <v>41091</v>
      </c>
      <c r="D1074" s="1">
        <v>199</v>
      </c>
      <c r="E1074" s="1">
        <v>87</v>
      </c>
      <c r="F1074" s="1">
        <v>112</v>
      </c>
      <c r="G1074" s="1">
        <v>41</v>
      </c>
      <c r="H1074" s="1">
        <v>71</v>
      </c>
      <c r="I1074" s="1">
        <v>28</v>
      </c>
      <c r="J1074" s="1">
        <v>564</v>
      </c>
      <c r="K1074" s="1">
        <v>200</v>
      </c>
      <c r="L1074" s="1">
        <v>90</v>
      </c>
      <c r="M1074" s="1">
        <v>110</v>
      </c>
      <c r="N1074" s="1">
        <v>80</v>
      </c>
    </row>
    <row r="1075" spans="1:14" ht="14.25" customHeight="1" x14ac:dyDescent="0.2">
      <c r="A1075">
        <v>8</v>
      </c>
      <c r="B1075">
        <v>312</v>
      </c>
      <c r="C1075" s="3">
        <v>41091</v>
      </c>
      <c r="D1075" s="1">
        <v>256</v>
      </c>
      <c r="E1075" s="1">
        <v>104</v>
      </c>
      <c r="F1075" s="1">
        <v>152</v>
      </c>
      <c r="G1075" s="1">
        <v>41</v>
      </c>
      <c r="H1075" s="1">
        <v>111</v>
      </c>
      <c r="I1075" s="1">
        <v>29</v>
      </c>
      <c r="J1075" s="1">
        <v>952</v>
      </c>
      <c r="K1075" s="1">
        <v>220</v>
      </c>
      <c r="L1075" s="1">
        <v>80</v>
      </c>
      <c r="M1075" s="1">
        <v>140</v>
      </c>
      <c r="N1075" s="1">
        <v>120</v>
      </c>
    </row>
    <row r="1076" spans="1:14" ht="14.25" customHeight="1" x14ac:dyDescent="0.2">
      <c r="A1076">
        <v>9</v>
      </c>
      <c r="B1076">
        <v>312</v>
      </c>
      <c r="C1076" s="3">
        <v>41091</v>
      </c>
      <c r="D1076" s="1">
        <v>199</v>
      </c>
      <c r="E1076" s="1">
        <v>87</v>
      </c>
      <c r="F1076" s="1">
        <v>112</v>
      </c>
      <c r="G1076" s="1">
        <v>40</v>
      </c>
      <c r="H1076" s="1">
        <v>72</v>
      </c>
      <c r="I1076" s="1">
        <v>28</v>
      </c>
      <c r="J1076" s="1">
        <v>564</v>
      </c>
      <c r="K1076" s="1">
        <v>170</v>
      </c>
      <c r="L1076" s="1">
        <v>70</v>
      </c>
      <c r="M1076" s="1">
        <v>100</v>
      </c>
      <c r="N1076" s="1">
        <v>70</v>
      </c>
    </row>
    <row r="1077" spans="1:14" ht="14.25" customHeight="1" x14ac:dyDescent="0.2">
      <c r="A1077">
        <v>10</v>
      </c>
      <c r="B1077">
        <v>815</v>
      </c>
      <c r="C1077" s="3">
        <v>41091</v>
      </c>
      <c r="D1077" s="1">
        <v>312</v>
      </c>
      <c r="E1077" s="1">
        <v>127</v>
      </c>
      <c r="F1077" s="1">
        <v>185</v>
      </c>
      <c r="G1077" s="1">
        <v>46</v>
      </c>
      <c r="H1077" s="1">
        <v>139</v>
      </c>
      <c r="I1077" s="1">
        <v>35</v>
      </c>
      <c r="J1077" s="1">
        <v>1007</v>
      </c>
      <c r="K1077" s="1">
        <v>270</v>
      </c>
      <c r="L1077" s="1">
        <v>100</v>
      </c>
      <c r="M1077" s="1">
        <v>170</v>
      </c>
      <c r="N1077" s="1">
        <v>150</v>
      </c>
    </row>
    <row r="1078" spans="1:14" ht="14.25" customHeight="1" x14ac:dyDescent="0.2">
      <c r="A1078">
        <v>11</v>
      </c>
      <c r="B1078">
        <v>815</v>
      </c>
      <c r="C1078" s="3">
        <v>41091</v>
      </c>
      <c r="D1078" s="1">
        <v>230</v>
      </c>
      <c r="E1078" s="1">
        <v>94</v>
      </c>
      <c r="F1078" s="1">
        <v>136</v>
      </c>
      <c r="G1078" s="1">
        <v>37</v>
      </c>
      <c r="H1078" s="1">
        <v>99</v>
      </c>
      <c r="I1078" s="1">
        <v>26</v>
      </c>
      <c r="J1078" s="1">
        <v>608</v>
      </c>
      <c r="K1078" s="1">
        <v>200</v>
      </c>
      <c r="L1078" s="1">
        <v>80</v>
      </c>
      <c r="M1078" s="1">
        <v>120</v>
      </c>
      <c r="N1078" s="1">
        <v>90</v>
      </c>
    </row>
    <row r="1079" spans="1:14" ht="14.25" customHeight="1" x14ac:dyDescent="0.2">
      <c r="A1079">
        <v>12</v>
      </c>
      <c r="B1079">
        <v>815</v>
      </c>
      <c r="C1079" s="3">
        <v>41091</v>
      </c>
      <c r="D1079" s="1">
        <v>131</v>
      </c>
      <c r="E1079" s="1">
        <v>52</v>
      </c>
      <c r="F1079" s="1">
        <v>79</v>
      </c>
      <c r="G1079" s="1">
        <v>48</v>
      </c>
      <c r="H1079" s="1">
        <v>31</v>
      </c>
      <c r="I1079" s="1">
        <v>17</v>
      </c>
      <c r="J1079" s="1">
        <v>668</v>
      </c>
      <c r="K1079" s="1">
        <v>110</v>
      </c>
      <c r="L1079" s="1">
        <v>40</v>
      </c>
      <c r="M1079" s="1">
        <v>70</v>
      </c>
      <c r="N1079" s="1">
        <v>30</v>
      </c>
    </row>
    <row r="1080" spans="1:14" ht="14.25" customHeight="1" x14ac:dyDescent="0.2">
      <c r="A1080">
        <v>5</v>
      </c>
      <c r="B1080">
        <v>224</v>
      </c>
      <c r="C1080" s="3">
        <v>41091</v>
      </c>
      <c r="D1080" s="1">
        <v>678</v>
      </c>
      <c r="E1080" s="1">
        <v>291</v>
      </c>
      <c r="F1080" s="1">
        <v>387</v>
      </c>
      <c r="G1080" s="1">
        <v>128</v>
      </c>
      <c r="H1080" s="1">
        <v>259</v>
      </c>
      <c r="I1080" s="1">
        <v>96</v>
      </c>
      <c r="J1080" s="1">
        <v>1742</v>
      </c>
      <c r="K1080" s="1">
        <v>800</v>
      </c>
      <c r="L1080" s="1">
        <v>330</v>
      </c>
      <c r="M1080" s="1">
        <v>470</v>
      </c>
      <c r="N1080" s="1">
        <v>340</v>
      </c>
    </row>
    <row r="1081" spans="1:14" ht="14.25" customHeight="1" x14ac:dyDescent="0.2">
      <c r="A1081">
        <v>6</v>
      </c>
      <c r="B1081">
        <v>312</v>
      </c>
      <c r="C1081" s="3">
        <v>41091</v>
      </c>
      <c r="D1081" s="1">
        <v>532</v>
      </c>
      <c r="E1081" s="1">
        <v>266</v>
      </c>
      <c r="F1081" s="1">
        <v>266</v>
      </c>
      <c r="G1081" s="1">
        <v>98</v>
      </c>
      <c r="H1081" s="1">
        <v>168</v>
      </c>
      <c r="I1081" s="1">
        <v>74</v>
      </c>
      <c r="J1081" s="1">
        <v>1819</v>
      </c>
      <c r="K1081" s="1">
        <v>620</v>
      </c>
      <c r="L1081" s="1">
        <v>300</v>
      </c>
      <c r="M1081" s="1">
        <v>320</v>
      </c>
      <c r="N1081" s="1">
        <v>220</v>
      </c>
    </row>
    <row r="1082" spans="1:14" ht="14.25" customHeight="1" x14ac:dyDescent="0.2">
      <c r="A1082">
        <v>3</v>
      </c>
      <c r="B1082">
        <v>217</v>
      </c>
      <c r="C1082" s="3">
        <v>41091</v>
      </c>
      <c r="D1082" s="1">
        <v>376</v>
      </c>
      <c r="E1082" s="1">
        <v>154</v>
      </c>
      <c r="F1082" s="1">
        <v>222</v>
      </c>
      <c r="G1082" s="1">
        <v>72</v>
      </c>
      <c r="H1082" s="1">
        <v>150</v>
      </c>
      <c r="I1082" s="1">
        <v>49</v>
      </c>
      <c r="J1082" s="1">
        <v>833</v>
      </c>
      <c r="K1082" s="1">
        <v>390</v>
      </c>
      <c r="L1082" s="1">
        <v>160</v>
      </c>
      <c r="M1082" s="1">
        <v>230</v>
      </c>
      <c r="N1082" s="1">
        <v>170</v>
      </c>
    </row>
    <row r="1083" spans="1:14" ht="14.25" customHeight="1" x14ac:dyDescent="0.2">
      <c r="A1083">
        <v>2</v>
      </c>
      <c r="B1083">
        <v>312</v>
      </c>
      <c r="C1083" s="3">
        <v>41091</v>
      </c>
      <c r="D1083" s="1">
        <v>567</v>
      </c>
      <c r="E1083" s="1">
        <v>238</v>
      </c>
      <c r="F1083" s="1">
        <v>329</v>
      </c>
      <c r="G1083" s="1">
        <v>121</v>
      </c>
      <c r="H1083" s="1">
        <v>208</v>
      </c>
      <c r="I1083" s="1">
        <v>78</v>
      </c>
      <c r="J1083" s="1">
        <v>1190</v>
      </c>
      <c r="K1083" s="1">
        <v>590</v>
      </c>
      <c r="L1083" s="1">
        <v>250</v>
      </c>
      <c r="M1083" s="1">
        <v>340</v>
      </c>
      <c r="N1083" s="1">
        <v>230</v>
      </c>
    </row>
    <row r="1084" spans="1:14" ht="14.25" customHeight="1" x14ac:dyDescent="0.2">
      <c r="A1084">
        <v>8</v>
      </c>
      <c r="B1084">
        <v>319</v>
      </c>
      <c r="C1084" s="3">
        <v>41091</v>
      </c>
      <c r="D1084" s="1">
        <v>678</v>
      </c>
      <c r="E1084" s="1">
        <v>291</v>
      </c>
      <c r="F1084" s="1">
        <v>387</v>
      </c>
      <c r="G1084" s="1">
        <v>129</v>
      </c>
      <c r="H1084" s="1">
        <v>258</v>
      </c>
      <c r="I1084" s="1">
        <v>96</v>
      </c>
      <c r="J1084" s="1">
        <v>1742</v>
      </c>
      <c r="K1084" s="1">
        <v>590</v>
      </c>
      <c r="L1084" s="1">
        <v>250</v>
      </c>
      <c r="M1084" s="1">
        <v>340</v>
      </c>
      <c r="N1084" s="1">
        <v>240</v>
      </c>
    </row>
    <row r="1085" spans="1:14" ht="14.25" customHeight="1" x14ac:dyDescent="0.2">
      <c r="A1085">
        <v>9</v>
      </c>
      <c r="B1085">
        <v>319</v>
      </c>
      <c r="C1085" s="3">
        <v>41091</v>
      </c>
      <c r="D1085" s="1">
        <v>376</v>
      </c>
      <c r="E1085" s="1">
        <v>154</v>
      </c>
      <c r="F1085" s="1">
        <v>222</v>
      </c>
      <c r="G1085" s="1">
        <v>72</v>
      </c>
      <c r="H1085" s="1">
        <v>150</v>
      </c>
      <c r="I1085" s="1">
        <v>49</v>
      </c>
      <c r="J1085" s="1">
        <v>833</v>
      </c>
      <c r="K1085" s="1">
        <v>330</v>
      </c>
      <c r="L1085" s="1">
        <v>130</v>
      </c>
      <c r="M1085" s="1">
        <v>200</v>
      </c>
      <c r="N1085" s="1">
        <v>150</v>
      </c>
    </row>
    <row r="1086" spans="1:14" ht="14.25" customHeight="1" x14ac:dyDescent="0.2">
      <c r="A1086">
        <v>11</v>
      </c>
      <c r="B1086">
        <v>515</v>
      </c>
      <c r="C1086" s="3">
        <v>41091</v>
      </c>
      <c r="D1086" s="1">
        <v>532</v>
      </c>
      <c r="E1086" s="1">
        <v>266</v>
      </c>
      <c r="F1086" s="1">
        <v>266</v>
      </c>
      <c r="G1086" s="1">
        <v>99</v>
      </c>
      <c r="H1086" s="1">
        <v>167</v>
      </c>
      <c r="I1086" s="1">
        <v>74</v>
      </c>
      <c r="J1086" s="1">
        <v>1819</v>
      </c>
      <c r="K1086" s="1">
        <v>460</v>
      </c>
      <c r="L1086" s="1">
        <v>220</v>
      </c>
      <c r="M1086" s="1">
        <v>240</v>
      </c>
      <c r="N1086" s="1">
        <v>150</v>
      </c>
    </row>
    <row r="1087" spans="1:14" ht="14.25" customHeight="1" x14ac:dyDescent="0.2">
      <c r="A1087">
        <v>12</v>
      </c>
      <c r="B1087">
        <v>319</v>
      </c>
      <c r="C1087" s="3">
        <v>41091</v>
      </c>
      <c r="D1087" s="1">
        <v>602</v>
      </c>
      <c r="E1087" s="1">
        <v>270</v>
      </c>
      <c r="F1087" s="1">
        <v>332</v>
      </c>
      <c r="G1087" s="1">
        <v>135</v>
      </c>
      <c r="H1087" s="1">
        <v>197</v>
      </c>
      <c r="I1087" s="1">
        <v>102</v>
      </c>
      <c r="J1087" s="1">
        <v>1834</v>
      </c>
      <c r="K1087" s="1">
        <v>520</v>
      </c>
      <c r="L1087" s="1">
        <v>230</v>
      </c>
      <c r="M1087" s="1">
        <v>290</v>
      </c>
      <c r="N1087" s="1">
        <v>170</v>
      </c>
    </row>
    <row r="1088" spans="1:14" ht="14.25" customHeight="1" x14ac:dyDescent="0.2">
      <c r="A1088">
        <v>5</v>
      </c>
      <c r="B1088">
        <v>641</v>
      </c>
      <c r="C1088" s="3">
        <v>41091</v>
      </c>
      <c r="D1088" s="1">
        <v>49</v>
      </c>
      <c r="E1088" s="1">
        <v>20</v>
      </c>
      <c r="F1088" s="1">
        <v>29</v>
      </c>
      <c r="G1088" s="1">
        <v>16</v>
      </c>
      <c r="H1088" s="1">
        <v>13</v>
      </c>
      <c r="I1088" s="1">
        <v>5</v>
      </c>
      <c r="J1088" s="1">
        <v>808</v>
      </c>
      <c r="K1088" s="1">
        <v>50</v>
      </c>
      <c r="L1088" s="1">
        <v>20</v>
      </c>
      <c r="M1088" s="1">
        <v>30</v>
      </c>
      <c r="N1088" s="1">
        <v>20</v>
      </c>
    </row>
    <row r="1089" spans="1:14" ht="14.25" customHeight="1" x14ac:dyDescent="0.2">
      <c r="A1089">
        <v>6</v>
      </c>
      <c r="B1089">
        <v>641</v>
      </c>
      <c r="C1089" s="3">
        <v>41091</v>
      </c>
      <c r="D1089" s="1">
        <v>43</v>
      </c>
      <c r="E1089" s="1">
        <v>0</v>
      </c>
      <c r="F1089" s="1">
        <v>43</v>
      </c>
      <c r="G1089" s="1">
        <v>12</v>
      </c>
      <c r="H1089" s="1">
        <v>31</v>
      </c>
      <c r="I1089" s="1">
        <v>0</v>
      </c>
      <c r="J1089" s="1">
        <v>559</v>
      </c>
      <c r="K1089" s="1">
        <v>50</v>
      </c>
      <c r="L1089" s="1">
        <v>0</v>
      </c>
      <c r="M1089" s="1">
        <v>50</v>
      </c>
      <c r="N1089" s="1">
        <v>40</v>
      </c>
    </row>
    <row r="1090" spans="1:14" ht="14.25" customHeight="1" x14ac:dyDescent="0.2">
      <c r="A1090">
        <v>3</v>
      </c>
      <c r="B1090">
        <v>712</v>
      </c>
      <c r="C1090" s="3">
        <v>41091</v>
      </c>
      <c r="D1090" s="1">
        <v>54</v>
      </c>
      <c r="E1090" s="1">
        <v>23</v>
      </c>
      <c r="F1090" s="1">
        <v>31</v>
      </c>
      <c r="G1090" s="1">
        <v>19</v>
      </c>
      <c r="H1090" s="1">
        <v>12</v>
      </c>
      <c r="I1090" s="1">
        <v>7</v>
      </c>
      <c r="J1090" s="1">
        <v>605</v>
      </c>
      <c r="K1090" s="1">
        <v>50</v>
      </c>
      <c r="L1090" s="1">
        <v>20</v>
      </c>
      <c r="M1090" s="1">
        <v>30</v>
      </c>
      <c r="N1090" s="1">
        <v>20</v>
      </c>
    </row>
    <row r="1091" spans="1:14" ht="14.25" customHeight="1" x14ac:dyDescent="0.2">
      <c r="A1091">
        <v>1</v>
      </c>
      <c r="B1091">
        <v>319</v>
      </c>
      <c r="C1091" s="3">
        <v>41091</v>
      </c>
      <c r="D1091" s="1">
        <v>61</v>
      </c>
      <c r="E1091" s="1">
        <v>25</v>
      </c>
      <c r="F1091" s="1">
        <v>36</v>
      </c>
      <c r="G1091" s="1">
        <v>19</v>
      </c>
      <c r="H1091" s="1">
        <v>17</v>
      </c>
      <c r="I1091" s="1">
        <v>7</v>
      </c>
      <c r="J1091" s="1">
        <v>854</v>
      </c>
      <c r="K1091" s="1">
        <v>60</v>
      </c>
      <c r="L1091" s="1">
        <v>20</v>
      </c>
      <c r="M1091" s="1">
        <v>40</v>
      </c>
      <c r="N1091" s="1">
        <v>30</v>
      </c>
    </row>
    <row r="1092" spans="1:14" ht="14.25" customHeight="1" x14ac:dyDescent="0.2">
      <c r="A1092">
        <v>2</v>
      </c>
      <c r="B1092">
        <v>712</v>
      </c>
      <c r="C1092" s="3">
        <v>41091</v>
      </c>
      <c r="D1092" s="1">
        <v>75</v>
      </c>
      <c r="E1092" s="1">
        <v>34</v>
      </c>
      <c r="F1092" s="1">
        <v>41</v>
      </c>
      <c r="G1092" s="1">
        <v>32</v>
      </c>
      <c r="H1092" s="1">
        <v>9</v>
      </c>
      <c r="I1092" s="1">
        <v>10</v>
      </c>
      <c r="J1092" s="1">
        <v>1010</v>
      </c>
      <c r="K1092" s="1">
        <v>70</v>
      </c>
      <c r="L1092" s="1">
        <v>30</v>
      </c>
      <c r="M1092" s="1">
        <v>40</v>
      </c>
      <c r="N1092" s="1">
        <v>20</v>
      </c>
    </row>
    <row r="1093" spans="1:14" ht="14.25" customHeight="1" x14ac:dyDescent="0.2">
      <c r="A1093">
        <v>8</v>
      </c>
      <c r="B1093">
        <v>816</v>
      </c>
      <c r="C1093" s="3">
        <v>41091</v>
      </c>
      <c r="D1093" s="1">
        <v>141</v>
      </c>
      <c r="E1093" s="1">
        <v>59</v>
      </c>
      <c r="F1093" s="1">
        <v>82</v>
      </c>
      <c r="G1093" s="1">
        <v>83</v>
      </c>
      <c r="H1093" s="1">
        <v>-1</v>
      </c>
      <c r="I1093" s="1">
        <v>53</v>
      </c>
      <c r="J1093" s="1">
        <v>338</v>
      </c>
      <c r="K1093" s="1">
        <v>120</v>
      </c>
      <c r="L1093" s="1">
        <v>50</v>
      </c>
      <c r="M1093" s="1">
        <v>70</v>
      </c>
      <c r="N1093" s="1">
        <v>10</v>
      </c>
    </row>
    <row r="1094" spans="1:14" ht="14.25" customHeight="1" x14ac:dyDescent="0.2">
      <c r="A1094">
        <v>9</v>
      </c>
      <c r="B1094">
        <v>417</v>
      </c>
      <c r="C1094" s="3">
        <v>41091</v>
      </c>
      <c r="D1094" s="1">
        <v>169</v>
      </c>
      <c r="E1094" s="1">
        <v>120</v>
      </c>
      <c r="F1094" s="1">
        <v>49</v>
      </c>
      <c r="G1094" s="1">
        <v>61</v>
      </c>
      <c r="H1094" s="1">
        <v>-12</v>
      </c>
      <c r="I1094" s="1">
        <v>37</v>
      </c>
      <c r="J1094" s="1">
        <v>1334</v>
      </c>
      <c r="K1094" s="1">
        <v>140</v>
      </c>
      <c r="L1094" s="1">
        <v>100</v>
      </c>
      <c r="M1094" s="1">
        <v>40</v>
      </c>
      <c r="N1094" s="1">
        <v>0</v>
      </c>
    </row>
    <row r="1095" spans="1:14" ht="14.25" customHeight="1" x14ac:dyDescent="0.2">
      <c r="A1095">
        <v>11</v>
      </c>
      <c r="B1095">
        <v>636</v>
      </c>
      <c r="C1095" s="3">
        <v>41091</v>
      </c>
      <c r="D1095" s="1">
        <v>103</v>
      </c>
      <c r="E1095" s="1">
        <v>44</v>
      </c>
      <c r="F1095" s="1">
        <v>59</v>
      </c>
      <c r="G1095" s="1">
        <v>42</v>
      </c>
      <c r="H1095" s="1">
        <v>17</v>
      </c>
      <c r="I1095" s="1">
        <v>14</v>
      </c>
      <c r="J1095" s="1">
        <v>258</v>
      </c>
      <c r="K1095" s="1">
        <v>90</v>
      </c>
      <c r="L1095" s="1">
        <v>30</v>
      </c>
      <c r="M1095" s="1">
        <v>60</v>
      </c>
      <c r="N1095" s="1">
        <v>30</v>
      </c>
    </row>
    <row r="1096" spans="1:14" ht="14.25" customHeight="1" x14ac:dyDescent="0.2">
      <c r="A1096">
        <v>12</v>
      </c>
      <c r="B1096">
        <v>816</v>
      </c>
      <c r="C1096" s="3">
        <v>41091</v>
      </c>
      <c r="D1096" s="1">
        <v>89</v>
      </c>
      <c r="E1096" s="1">
        <v>40</v>
      </c>
      <c r="F1096" s="1">
        <v>49</v>
      </c>
      <c r="G1096" s="1">
        <v>48</v>
      </c>
      <c r="H1096" s="1">
        <v>1</v>
      </c>
      <c r="I1096" s="1">
        <v>15</v>
      </c>
      <c r="J1096" s="1">
        <v>219</v>
      </c>
      <c r="K1096" s="1">
        <v>70</v>
      </c>
      <c r="L1096" s="1">
        <v>30</v>
      </c>
      <c r="M1096" s="1">
        <v>40</v>
      </c>
      <c r="N1096" s="1">
        <v>0</v>
      </c>
    </row>
    <row r="1097" spans="1:14" ht="14.25" customHeight="1" x14ac:dyDescent="0.2">
      <c r="A1097">
        <v>13</v>
      </c>
      <c r="B1097">
        <v>816</v>
      </c>
      <c r="C1097" s="3">
        <v>41091</v>
      </c>
      <c r="D1097" s="1">
        <v>82</v>
      </c>
      <c r="E1097" s="1">
        <v>36</v>
      </c>
      <c r="F1097" s="1">
        <v>46</v>
      </c>
      <c r="G1097" s="1">
        <v>46</v>
      </c>
      <c r="H1097" s="1">
        <v>0</v>
      </c>
      <c r="I1097" s="1">
        <v>13</v>
      </c>
      <c r="J1097" s="1">
        <v>252</v>
      </c>
      <c r="K1097" s="1">
        <v>70</v>
      </c>
      <c r="L1097" s="1">
        <v>30</v>
      </c>
      <c r="M1097" s="1">
        <v>40</v>
      </c>
      <c r="N1097" s="1">
        <v>0</v>
      </c>
    </row>
    <row r="1098" spans="1:14" ht="14.25" customHeight="1" x14ac:dyDescent="0.2">
      <c r="A1098">
        <v>5</v>
      </c>
      <c r="B1098">
        <v>573</v>
      </c>
      <c r="C1098" s="3">
        <v>41091</v>
      </c>
      <c r="D1098" s="1">
        <v>87</v>
      </c>
      <c r="E1098" s="1">
        <v>35</v>
      </c>
      <c r="F1098" s="1">
        <v>52</v>
      </c>
      <c r="G1098" s="1">
        <v>20</v>
      </c>
      <c r="H1098" s="1">
        <v>32</v>
      </c>
      <c r="I1098" s="1">
        <v>9</v>
      </c>
      <c r="J1098" s="1">
        <v>894</v>
      </c>
      <c r="K1098" s="1">
        <v>100</v>
      </c>
      <c r="L1098" s="1">
        <v>40</v>
      </c>
      <c r="M1098" s="1">
        <v>60</v>
      </c>
      <c r="N1098" s="1">
        <v>40</v>
      </c>
    </row>
    <row r="1099" spans="1:14" ht="14.25" customHeight="1" x14ac:dyDescent="0.2">
      <c r="A1099">
        <v>6</v>
      </c>
      <c r="B1099">
        <v>314</v>
      </c>
      <c r="C1099" s="3">
        <v>41091</v>
      </c>
      <c r="D1099" s="1">
        <v>96</v>
      </c>
      <c r="E1099" s="1">
        <v>39</v>
      </c>
      <c r="F1099" s="1">
        <v>57</v>
      </c>
      <c r="G1099" s="1">
        <v>22</v>
      </c>
      <c r="H1099" s="1">
        <v>35</v>
      </c>
      <c r="I1099" s="1">
        <v>10</v>
      </c>
      <c r="J1099" s="1">
        <v>845</v>
      </c>
      <c r="K1099" s="1">
        <v>110</v>
      </c>
      <c r="L1099" s="1">
        <v>40</v>
      </c>
      <c r="M1099" s="1">
        <v>70</v>
      </c>
      <c r="N1099" s="1">
        <v>50</v>
      </c>
    </row>
    <row r="1100" spans="1:14" ht="14.25" customHeight="1" x14ac:dyDescent="0.2">
      <c r="A1100">
        <v>3</v>
      </c>
      <c r="B1100">
        <v>314</v>
      </c>
      <c r="C1100" s="3">
        <v>41091</v>
      </c>
      <c r="D1100" s="1">
        <v>132</v>
      </c>
      <c r="E1100" s="1">
        <v>60</v>
      </c>
      <c r="F1100" s="1">
        <v>72</v>
      </c>
      <c r="G1100" s="1">
        <v>40</v>
      </c>
      <c r="H1100" s="1">
        <v>32</v>
      </c>
      <c r="I1100" s="1">
        <v>18</v>
      </c>
      <c r="J1100" s="1">
        <v>1070</v>
      </c>
      <c r="K1100" s="1">
        <v>130</v>
      </c>
      <c r="L1100" s="1">
        <v>60</v>
      </c>
      <c r="M1100" s="1">
        <v>70</v>
      </c>
      <c r="N1100" s="1">
        <v>40</v>
      </c>
    </row>
    <row r="1101" spans="1:14" ht="14.25" customHeight="1" x14ac:dyDescent="0.2">
      <c r="A1101">
        <v>2</v>
      </c>
      <c r="B1101">
        <v>636</v>
      </c>
      <c r="C1101" s="3">
        <v>41091</v>
      </c>
      <c r="D1101" s="1">
        <v>169</v>
      </c>
      <c r="E1101" s="1">
        <v>76</v>
      </c>
      <c r="F1101" s="1">
        <v>93</v>
      </c>
      <c r="G1101" s="1">
        <v>62</v>
      </c>
      <c r="H1101" s="1">
        <v>31</v>
      </c>
      <c r="I1101" s="1">
        <v>28</v>
      </c>
      <c r="J1101" s="1">
        <v>613</v>
      </c>
      <c r="K1101" s="1">
        <v>170</v>
      </c>
      <c r="L1101" s="1">
        <v>80</v>
      </c>
      <c r="M1101" s="1">
        <v>90</v>
      </c>
      <c r="N1101" s="1">
        <v>40</v>
      </c>
    </row>
    <row r="1102" spans="1:14" ht="14.25" customHeight="1" x14ac:dyDescent="0.2">
      <c r="A1102">
        <v>8</v>
      </c>
      <c r="B1102">
        <v>740</v>
      </c>
      <c r="C1102" s="3">
        <v>41091</v>
      </c>
      <c r="D1102" s="1">
        <v>44</v>
      </c>
      <c r="E1102" s="1">
        <v>18</v>
      </c>
      <c r="F1102" s="1">
        <v>26</v>
      </c>
      <c r="G1102" s="1">
        <v>17</v>
      </c>
      <c r="H1102" s="1">
        <v>9</v>
      </c>
      <c r="I1102" s="1">
        <v>5</v>
      </c>
      <c r="J1102" s="1">
        <v>486</v>
      </c>
      <c r="K1102" s="1">
        <v>30</v>
      </c>
      <c r="L1102" s="1">
        <v>10</v>
      </c>
      <c r="M1102" s="1">
        <v>20</v>
      </c>
      <c r="N1102" s="1">
        <v>20</v>
      </c>
    </row>
    <row r="1103" spans="1:14" ht="14.25" customHeight="1" x14ac:dyDescent="0.2">
      <c r="A1103">
        <v>9</v>
      </c>
      <c r="B1103">
        <v>614</v>
      </c>
      <c r="C1103" s="3">
        <v>41091</v>
      </c>
      <c r="D1103" s="1">
        <v>57</v>
      </c>
      <c r="E1103" s="1">
        <v>23</v>
      </c>
      <c r="F1103" s="1">
        <v>34</v>
      </c>
      <c r="G1103" s="1">
        <v>18</v>
      </c>
      <c r="H1103" s="1">
        <v>16</v>
      </c>
      <c r="I1103" s="1">
        <v>6</v>
      </c>
      <c r="J1103" s="1">
        <v>868</v>
      </c>
      <c r="K1103" s="1">
        <v>50</v>
      </c>
      <c r="L1103" s="1">
        <v>10</v>
      </c>
      <c r="M1103" s="1">
        <v>40</v>
      </c>
      <c r="N1103" s="1">
        <v>40</v>
      </c>
    </row>
    <row r="1104" spans="1:14" ht="14.25" customHeight="1" x14ac:dyDescent="0.2">
      <c r="A1104">
        <v>11</v>
      </c>
      <c r="B1104">
        <v>740</v>
      </c>
      <c r="C1104" s="3">
        <v>41091</v>
      </c>
      <c r="D1104" s="1">
        <v>286</v>
      </c>
      <c r="E1104" s="1">
        <v>114</v>
      </c>
      <c r="F1104" s="1">
        <v>172</v>
      </c>
      <c r="G1104" s="1">
        <v>68</v>
      </c>
      <c r="H1104" s="1">
        <v>104</v>
      </c>
      <c r="I1104" s="1">
        <v>37</v>
      </c>
      <c r="J1104" s="1">
        <v>822</v>
      </c>
      <c r="K1104" s="1">
        <v>250</v>
      </c>
      <c r="L1104" s="1">
        <v>90</v>
      </c>
      <c r="M1104" s="1">
        <v>160</v>
      </c>
      <c r="N1104" s="1">
        <v>100</v>
      </c>
    </row>
    <row r="1105" spans="1:14" ht="14.25" customHeight="1" x14ac:dyDescent="0.2">
      <c r="A1105">
        <v>12</v>
      </c>
      <c r="B1105">
        <v>513</v>
      </c>
      <c r="C1105" s="3">
        <v>41091</v>
      </c>
      <c r="D1105" s="1">
        <v>336</v>
      </c>
      <c r="E1105" s="1">
        <v>141</v>
      </c>
      <c r="F1105" s="1">
        <v>195</v>
      </c>
      <c r="G1105" s="1">
        <v>67</v>
      </c>
      <c r="H1105" s="1">
        <v>128</v>
      </c>
      <c r="I1105" s="1">
        <v>43</v>
      </c>
      <c r="J1105" s="1">
        <v>692</v>
      </c>
      <c r="K1105" s="1">
        <v>290</v>
      </c>
      <c r="L1105" s="1">
        <v>120</v>
      </c>
      <c r="M1105" s="1">
        <v>170</v>
      </c>
      <c r="N1105" s="1">
        <v>110</v>
      </c>
    </row>
    <row r="1106" spans="1:14" ht="14.25" customHeight="1" x14ac:dyDescent="0.2">
      <c r="A1106">
        <v>5</v>
      </c>
      <c r="B1106">
        <v>216</v>
      </c>
      <c r="C1106" s="3">
        <v>41091</v>
      </c>
      <c r="D1106" s="1">
        <v>291</v>
      </c>
      <c r="E1106" s="1">
        <v>145</v>
      </c>
      <c r="F1106" s="1">
        <v>146</v>
      </c>
      <c r="G1106" s="1">
        <v>65</v>
      </c>
      <c r="H1106" s="1">
        <v>81</v>
      </c>
      <c r="I1106" s="1">
        <v>40</v>
      </c>
      <c r="J1106" s="1">
        <v>1304</v>
      </c>
      <c r="K1106" s="1">
        <v>340</v>
      </c>
      <c r="L1106" s="1">
        <v>160</v>
      </c>
      <c r="M1106" s="1">
        <v>180</v>
      </c>
      <c r="N1106" s="1">
        <v>120</v>
      </c>
    </row>
    <row r="1107" spans="1:14" ht="14.25" customHeight="1" x14ac:dyDescent="0.2">
      <c r="A1107">
        <v>6</v>
      </c>
      <c r="B1107">
        <v>513</v>
      </c>
      <c r="C1107" s="3">
        <v>41091</v>
      </c>
      <c r="D1107" s="1">
        <v>115</v>
      </c>
      <c r="E1107" s="1">
        <v>51</v>
      </c>
      <c r="F1107" s="1">
        <v>64</v>
      </c>
      <c r="G1107" s="1">
        <v>53</v>
      </c>
      <c r="H1107" s="1">
        <v>11</v>
      </c>
      <c r="I1107" s="1">
        <v>19</v>
      </c>
      <c r="J1107" s="1">
        <v>419</v>
      </c>
      <c r="K1107" s="1">
        <v>130</v>
      </c>
      <c r="L1107" s="1">
        <v>50</v>
      </c>
      <c r="M1107" s="1">
        <v>80</v>
      </c>
      <c r="N1107" s="1">
        <v>30</v>
      </c>
    </row>
    <row r="1108" spans="1:14" ht="14.25" customHeight="1" x14ac:dyDescent="0.2">
      <c r="A1108">
        <v>1</v>
      </c>
      <c r="B1108">
        <v>614</v>
      </c>
      <c r="C1108" s="3">
        <v>41091</v>
      </c>
      <c r="D1108" s="1">
        <v>110</v>
      </c>
      <c r="E1108" s="1">
        <v>47</v>
      </c>
      <c r="F1108" s="1">
        <v>63</v>
      </c>
      <c r="G1108" s="1">
        <v>43</v>
      </c>
      <c r="H1108" s="1">
        <v>20</v>
      </c>
      <c r="I1108" s="1">
        <v>15</v>
      </c>
      <c r="J1108" s="1">
        <v>420</v>
      </c>
      <c r="K1108" s="1">
        <v>110</v>
      </c>
      <c r="L1108" s="1">
        <v>40</v>
      </c>
      <c r="M1108" s="1">
        <v>70</v>
      </c>
      <c r="N1108" s="1">
        <v>40</v>
      </c>
    </row>
    <row r="1109" spans="1:14" ht="14.25" customHeight="1" x14ac:dyDescent="0.2">
      <c r="A1109">
        <v>2</v>
      </c>
      <c r="B1109">
        <v>513</v>
      </c>
      <c r="C1109" s="3">
        <v>41091</v>
      </c>
      <c r="D1109" s="1">
        <v>85</v>
      </c>
      <c r="E1109" s="1">
        <v>34</v>
      </c>
      <c r="F1109" s="1">
        <v>51</v>
      </c>
      <c r="G1109" s="1">
        <v>33</v>
      </c>
      <c r="H1109" s="1">
        <v>18</v>
      </c>
      <c r="I1109" s="1">
        <v>10</v>
      </c>
      <c r="J1109" s="1">
        <v>432</v>
      </c>
      <c r="K1109" s="1">
        <v>80</v>
      </c>
      <c r="L1109" s="1">
        <v>30</v>
      </c>
      <c r="M1109" s="1">
        <v>50</v>
      </c>
      <c r="N1109" s="1">
        <v>30</v>
      </c>
    </row>
    <row r="1110" spans="1:14" ht="14.25" customHeight="1" x14ac:dyDescent="0.2">
      <c r="A1110">
        <v>3</v>
      </c>
      <c r="B1110">
        <v>330</v>
      </c>
      <c r="C1110" s="3">
        <v>41091</v>
      </c>
      <c r="D1110" s="1">
        <v>95</v>
      </c>
      <c r="E1110" s="1">
        <v>39</v>
      </c>
      <c r="F1110" s="1">
        <v>56</v>
      </c>
      <c r="G1110" s="1">
        <v>65</v>
      </c>
      <c r="H1110" s="1">
        <v>-9</v>
      </c>
      <c r="I1110" s="1">
        <v>36</v>
      </c>
      <c r="J1110" s="1">
        <v>517</v>
      </c>
      <c r="K1110" s="1">
        <v>90</v>
      </c>
      <c r="L1110" s="1">
        <v>40</v>
      </c>
      <c r="M1110" s="1">
        <v>50</v>
      </c>
      <c r="N1110" s="1">
        <v>0</v>
      </c>
    </row>
    <row r="1111" spans="1:14" ht="14.25" customHeight="1" x14ac:dyDescent="0.2">
      <c r="A1111">
        <v>8</v>
      </c>
      <c r="B1111">
        <v>920</v>
      </c>
      <c r="C1111" s="3">
        <v>41091</v>
      </c>
      <c r="D1111" s="1">
        <v>104</v>
      </c>
      <c r="E1111" s="1">
        <v>39</v>
      </c>
      <c r="F1111" s="1">
        <v>65</v>
      </c>
      <c r="G1111" s="1">
        <v>36</v>
      </c>
      <c r="H1111" s="1">
        <v>29</v>
      </c>
      <c r="I1111" s="1">
        <v>12</v>
      </c>
      <c r="J1111" s="1">
        <v>380</v>
      </c>
      <c r="K1111" s="1">
        <v>90</v>
      </c>
      <c r="L1111" s="1">
        <v>30</v>
      </c>
      <c r="M1111" s="1">
        <v>60</v>
      </c>
      <c r="N1111" s="1">
        <v>40</v>
      </c>
    </row>
    <row r="1112" spans="1:14" ht="14.25" customHeight="1" x14ac:dyDescent="0.2">
      <c r="A1112">
        <v>9</v>
      </c>
      <c r="B1112">
        <v>262</v>
      </c>
      <c r="C1112" s="3">
        <v>41091</v>
      </c>
      <c r="D1112" s="1">
        <v>144</v>
      </c>
      <c r="E1112" s="1">
        <v>59</v>
      </c>
      <c r="F1112" s="1">
        <v>85</v>
      </c>
      <c r="G1112" s="1">
        <v>27</v>
      </c>
      <c r="H1112" s="1">
        <v>58</v>
      </c>
      <c r="I1112" s="1">
        <v>16</v>
      </c>
      <c r="J1112" s="1">
        <v>870</v>
      </c>
      <c r="K1112" s="1">
        <v>120</v>
      </c>
      <c r="L1112" s="1">
        <v>50</v>
      </c>
      <c r="M1112" s="1">
        <v>70</v>
      </c>
      <c r="N1112" s="1">
        <v>60</v>
      </c>
    </row>
    <row r="1113" spans="1:14" ht="14.25" customHeight="1" x14ac:dyDescent="0.2">
      <c r="A1113">
        <v>11</v>
      </c>
      <c r="B1113">
        <v>920</v>
      </c>
      <c r="C1113" s="3">
        <v>41091</v>
      </c>
      <c r="D1113" s="1">
        <v>90</v>
      </c>
      <c r="E1113" s="1">
        <v>36</v>
      </c>
      <c r="F1113" s="1">
        <v>54</v>
      </c>
      <c r="G1113" s="1">
        <v>33</v>
      </c>
      <c r="H1113" s="1">
        <v>21</v>
      </c>
      <c r="I1113" s="1">
        <v>11</v>
      </c>
      <c r="J1113" s="1">
        <v>462</v>
      </c>
      <c r="K1113" s="1">
        <v>70</v>
      </c>
      <c r="L1113" s="1">
        <v>30</v>
      </c>
      <c r="M1113" s="1">
        <v>40</v>
      </c>
      <c r="N1113" s="1">
        <v>10</v>
      </c>
    </row>
    <row r="1114" spans="1:14" ht="14.25" customHeight="1" x14ac:dyDescent="0.2">
      <c r="A1114">
        <v>12</v>
      </c>
      <c r="B1114">
        <v>608</v>
      </c>
      <c r="C1114" s="3">
        <v>41091</v>
      </c>
      <c r="D1114" s="1">
        <v>113</v>
      </c>
      <c r="E1114" s="1">
        <v>47</v>
      </c>
      <c r="F1114" s="1">
        <v>66</v>
      </c>
      <c r="G1114" s="1">
        <v>72</v>
      </c>
      <c r="H1114" s="1">
        <v>-6</v>
      </c>
      <c r="I1114" s="1">
        <v>42</v>
      </c>
      <c r="J1114" s="1">
        <v>622</v>
      </c>
      <c r="K1114" s="1">
        <v>90</v>
      </c>
      <c r="L1114" s="1">
        <v>40</v>
      </c>
      <c r="M1114" s="1">
        <v>50</v>
      </c>
      <c r="N1114" s="1">
        <v>0</v>
      </c>
    </row>
    <row r="1115" spans="1:14" ht="14.25" customHeight="1" x14ac:dyDescent="0.2">
      <c r="A1115">
        <v>5</v>
      </c>
      <c r="B1115">
        <v>608</v>
      </c>
      <c r="C1115" s="3">
        <v>41091</v>
      </c>
      <c r="D1115" s="1">
        <v>189</v>
      </c>
      <c r="E1115" s="1">
        <v>86</v>
      </c>
      <c r="F1115" s="1">
        <v>103</v>
      </c>
      <c r="G1115" s="1">
        <v>47</v>
      </c>
      <c r="H1115" s="1">
        <v>56</v>
      </c>
      <c r="I1115" s="1">
        <v>26</v>
      </c>
      <c r="J1115" s="1">
        <v>1081</v>
      </c>
      <c r="K1115" s="1">
        <v>220</v>
      </c>
      <c r="L1115" s="1">
        <v>90</v>
      </c>
      <c r="M1115" s="1">
        <v>130</v>
      </c>
      <c r="N1115" s="1">
        <v>90</v>
      </c>
    </row>
    <row r="1116" spans="1:14" ht="14.25" customHeight="1" x14ac:dyDescent="0.2">
      <c r="A1116">
        <v>6</v>
      </c>
      <c r="B1116">
        <v>920</v>
      </c>
      <c r="C1116" s="3">
        <v>41091</v>
      </c>
      <c r="D1116" s="1">
        <v>115</v>
      </c>
      <c r="E1116" s="1">
        <v>50</v>
      </c>
      <c r="F1116" s="1">
        <v>65</v>
      </c>
      <c r="G1116" s="1">
        <v>29</v>
      </c>
      <c r="H1116" s="1">
        <v>36</v>
      </c>
      <c r="I1116" s="1">
        <v>16</v>
      </c>
      <c r="J1116" s="1">
        <v>587</v>
      </c>
      <c r="K1116" s="1">
        <v>130</v>
      </c>
      <c r="L1116" s="1">
        <v>50</v>
      </c>
      <c r="M1116" s="1">
        <v>80</v>
      </c>
      <c r="N1116" s="1">
        <v>60</v>
      </c>
    </row>
    <row r="1117" spans="1:14" ht="14.25" customHeight="1" x14ac:dyDescent="0.2">
      <c r="A1117">
        <v>1</v>
      </c>
      <c r="B1117">
        <v>920</v>
      </c>
      <c r="C1117" s="3">
        <v>41091</v>
      </c>
      <c r="D1117" s="1">
        <v>133</v>
      </c>
      <c r="E1117" s="1">
        <v>59</v>
      </c>
      <c r="F1117" s="1">
        <v>74</v>
      </c>
      <c r="G1117" s="1">
        <v>56</v>
      </c>
      <c r="H1117" s="1">
        <v>18</v>
      </c>
      <c r="I1117" s="1">
        <v>22</v>
      </c>
      <c r="J1117" s="1">
        <v>403</v>
      </c>
      <c r="K1117" s="1">
        <v>130</v>
      </c>
      <c r="L1117" s="1">
        <v>60</v>
      </c>
      <c r="M1117" s="1">
        <v>70</v>
      </c>
      <c r="N1117" s="1">
        <v>20</v>
      </c>
    </row>
    <row r="1118" spans="1:14" ht="14.25" customHeight="1" x14ac:dyDescent="0.2">
      <c r="A1118">
        <v>2</v>
      </c>
      <c r="B1118">
        <v>262</v>
      </c>
      <c r="C1118" s="3">
        <v>41091</v>
      </c>
      <c r="D1118" s="1">
        <v>297</v>
      </c>
      <c r="E1118" s="1">
        <v>124</v>
      </c>
      <c r="F1118" s="1">
        <v>173</v>
      </c>
      <c r="G1118" s="1">
        <v>141</v>
      </c>
      <c r="H1118" s="1">
        <v>32</v>
      </c>
      <c r="I1118" s="1">
        <v>112</v>
      </c>
      <c r="J1118" s="1">
        <v>717</v>
      </c>
      <c r="K1118" s="1">
        <v>310</v>
      </c>
      <c r="L1118" s="1">
        <v>130</v>
      </c>
      <c r="M1118" s="1">
        <v>180</v>
      </c>
      <c r="N1118" s="1">
        <v>60</v>
      </c>
    </row>
    <row r="1119" spans="1:14" ht="14.25" customHeight="1" x14ac:dyDescent="0.2">
      <c r="A1119">
        <v>3</v>
      </c>
      <c r="B1119">
        <v>920</v>
      </c>
      <c r="C1119" s="3">
        <v>41091</v>
      </c>
      <c r="D1119" s="1">
        <v>227</v>
      </c>
      <c r="E1119" s="1">
        <v>97</v>
      </c>
      <c r="F1119" s="1">
        <v>130</v>
      </c>
      <c r="G1119" s="1">
        <v>59</v>
      </c>
      <c r="H1119" s="1">
        <v>71</v>
      </c>
      <c r="I1119" s="1">
        <v>32</v>
      </c>
      <c r="J1119" s="1">
        <v>575</v>
      </c>
      <c r="K1119" s="1">
        <v>230</v>
      </c>
      <c r="L1119" s="1">
        <v>100</v>
      </c>
      <c r="M1119" s="1">
        <v>130</v>
      </c>
      <c r="N1119" s="1">
        <v>80</v>
      </c>
    </row>
    <row r="1120" spans="1:14" ht="14.25" customHeight="1" x14ac:dyDescent="0.2">
      <c r="A1120">
        <v>11</v>
      </c>
      <c r="B1120">
        <v>203</v>
      </c>
      <c r="C1120" s="3">
        <v>41091</v>
      </c>
      <c r="D1120" s="1">
        <v>87</v>
      </c>
      <c r="E1120" s="1">
        <v>35</v>
      </c>
      <c r="F1120" s="1">
        <v>52</v>
      </c>
      <c r="G1120" s="1">
        <v>20</v>
      </c>
      <c r="H1120" s="1">
        <v>32</v>
      </c>
      <c r="I1120" s="1">
        <v>9</v>
      </c>
      <c r="J1120" s="1">
        <v>894</v>
      </c>
      <c r="K1120" s="1">
        <v>90</v>
      </c>
      <c r="L1120" s="1">
        <v>30</v>
      </c>
      <c r="M1120" s="1">
        <v>60</v>
      </c>
      <c r="N1120" s="1">
        <v>50</v>
      </c>
    </row>
    <row r="1121" spans="1:14" ht="14.25" customHeight="1" x14ac:dyDescent="0.2">
      <c r="A1121">
        <v>13</v>
      </c>
      <c r="B1121">
        <v>860</v>
      </c>
      <c r="C1121" s="3">
        <v>41091</v>
      </c>
      <c r="D1121" s="1">
        <v>51</v>
      </c>
      <c r="E1121" s="1">
        <v>20</v>
      </c>
      <c r="F1121" s="1">
        <v>31</v>
      </c>
      <c r="G1121" s="1">
        <v>16</v>
      </c>
      <c r="H1121" s="1">
        <v>15</v>
      </c>
      <c r="I1121" s="1">
        <v>5</v>
      </c>
      <c r="J1121" s="1">
        <v>814</v>
      </c>
      <c r="K1121" s="1">
        <v>50</v>
      </c>
      <c r="L1121" s="1">
        <v>20</v>
      </c>
      <c r="M1121" s="1">
        <v>30</v>
      </c>
      <c r="N1121" s="1">
        <v>20</v>
      </c>
    </row>
    <row r="1122" spans="1:14" ht="14.25" customHeight="1" x14ac:dyDescent="0.2">
      <c r="A1122">
        <v>9</v>
      </c>
      <c r="B1122">
        <v>959</v>
      </c>
      <c r="C1122" s="3">
        <v>41091</v>
      </c>
      <c r="D1122" s="1">
        <v>169</v>
      </c>
      <c r="E1122" s="1">
        <v>76</v>
      </c>
      <c r="F1122" s="1">
        <v>93</v>
      </c>
      <c r="G1122" s="1">
        <v>61</v>
      </c>
      <c r="H1122" s="1">
        <v>32</v>
      </c>
      <c r="I1122" s="1">
        <v>28</v>
      </c>
      <c r="J1122" s="1">
        <v>613</v>
      </c>
      <c r="K1122" s="1">
        <v>130</v>
      </c>
      <c r="L1122" s="1">
        <v>50</v>
      </c>
      <c r="M1122" s="1">
        <v>80</v>
      </c>
      <c r="N1122" s="1">
        <v>40</v>
      </c>
    </row>
    <row r="1123" spans="1:14" ht="14.25" customHeight="1" x14ac:dyDescent="0.2">
      <c r="A1123">
        <v>10</v>
      </c>
      <c r="B1123">
        <v>959</v>
      </c>
      <c r="C1123" s="3">
        <v>41091</v>
      </c>
      <c r="D1123" s="1">
        <v>132</v>
      </c>
      <c r="E1123" s="1">
        <v>60</v>
      </c>
      <c r="F1123" s="1">
        <v>72</v>
      </c>
      <c r="G1123" s="1">
        <v>39</v>
      </c>
      <c r="H1123" s="1">
        <v>33</v>
      </c>
      <c r="I1123" s="1">
        <v>18</v>
      </c>
      <c r="J1123" s="1">
        <v>1070</v>
      </c>
      <c r="K1123" s="1">
        <v>100</v>
      </c>
      <c r="L1123" s="1">
        <v>40</v>
      </c>
      <c r="M1123" s="1">
        <v>60</v>
      </c>
      <c r="N1123" s="1">
        <v>40</v>
      </c>
    </row>
    <row r="1124" spans="1:14" ht="14.25" customHeight="1" x14ac:dyDescent="0.2">
      <c r="A1124">
        <v>5</v>
      </c>
      <c r="B1124">
        <v>860</v>
      </c>
      <c r="C1124" s="3">
        <v>41091</v>
      </c>
      <c r="D1124" s="1">
        <v>113</v>
      </c>
      <c r="E1124" s="1">
        <v>47</v>
      </c>
      <c r="F1124" s="1">
        <v>66</v>
      </c>
      <c r="G1124" s="1">
        <v>71</v>
      </c>
      <c r="H1124" s="1">
        <v>-5</v>
      </c>
      <c r="I1124" s="1">
        <v>42</v>
      </c>
      <c r="J1124" s="1">
        <v>622</v>
      </c>
      <c r="K1124" s="1">
        <v>110</v>
      </c>
      <c r="L1124" s="1">
        <v>40</v>
      </c>
      <c r="M1124" s="1">
        <v>70</v>
      </c>
      <c r="N1124" s="1">
        <v>20</v>
      </c>
    </row>
    <row r="1125" spans="1:14" ht="14.25" customHeight="1" x14ac:dyDescent="0.2">
      <c r="A1125">
        <v>6</v>
      </c>
      <c r="B1125">
        <v>203</v>
      </c>
      <c r="C1125" s="3">
        <v>41091</v>
      </c>
      <c r="D1125" s="1">
        <v>100</v>
      </c>
      <c r="E1125" s="1">
        <v>43</v>
      </c>
      <c r="F1125" s="1">
        <v>57</v>
      </c>
      <c r="G1125" s="1">
        <v>41</v>
      </c>
      <c r="H1125" s="1">
        <v>16</v>
      </c>
      <c r="I1125" s="1">
        <v>14</v>
      </c>
      <c r="J1125" s="1">
        <v>388</v>
      </c>
      <c r="K1125" s="1">
        <v>90</v>
      </c>
      <c r="L1125" s="1">
        <v>40</v>
      </c>
      <c r="M1125" s="1">
        <v>50</v>
      </c>
      <c r="N1125" s="1">
        <v>20</v>
      </c>
    </row>
    <row r="1126" spans="1:14" ht="14.25" customHeight="1" x14ac:dyDescent="0.2">
      <c r="A1126">
        <v>2</v>
      </c>
      <c r="B1126">
        <v>203</v>
      </c>
      <c r="C1126" s="3">
        <v>41091</v>
      </c>
      <c r="D1126" s="1">
        <v>225</v>
      </c>
      <c r="E1126" s="1">
        <v>90</v>
      </c>
      <c r="F1126" s="1">
        <v>135</v>
      </c>
      <c r="G1126" s="1">
        <v>60</v>
      </c>
      <c r="H1126" s="1">
        <v>75</v>
      </c>
      <c r="I1126" s="1">
        <v>29</v>
      </c>
      <c r="J1126" s="1">
        <v>1148</v>
      </c>
      <c r="K1126" s="1">
        <v>210</v>
      </c>
      <c r="L1126" s="1">
        <v>80</v>
      </c>
      <c r="M1126" s="1">
        <v>130</v>
      </c>
      <c r="N1126" s="1">
        <v>90</v>
      </c>
    </row>
    <row r="1127" spans="1:14" ht="14.25" customHeight="1" x14ac:dyDescent="0.2">
      <c r="A1127">
        <v>11</v>
      </c>
      <c r="B1127">
        <v>386</v>
      </c>
      <c r="C1127" s="3">
        <v>41091</v>
      </c>
      <c r="D1127" s="1">
        <v>110</v>
      </c>
      <c r="E1127" s="1">
        <v>45</v>
      </c>
      <c r="F1127" s="1">
        <v>65</v>
      </c>
      <c r="G1127" s="1">
        <v>24</v>
      </c>
      <c r="H1127" s="1">
        <v>41</v>
      </c>
      <c r="I1127" s="1">
        <v>12</v>
      </c>
      <c r="J1127" s="1">
        <v>885</v>
      </c>
      <c r="K1127" s="1">
        <v>110</v>
      </c>
      <c r="L1127" s="1">
        <v>40</v>
      </c>
      <c r="M1127" s="1">
        <v>70</v>
      </c>
      <c r="N1127" s="1">
        <v>50</v>
      </c>
    </row>
    <row r="1128" spans="1:14" ht="14.25" customHeight="1" x14ac:dyDescent="0.2">
      <c r="A1128">
        <v>13</v>
      </c>
      <c r="B1128">
        <v>954</v>
      </c>
      <c r="C1128" s="3">
        <v>41091</v>
      </c>
      <c r="D1128" s="1">
        <v>144</v>
      </c>
      <c r="E1128" s="1">
        <v>59</v>
      </c>
      <c r="F1128" s="1">
        <v>85</v>
      </c>
      <c r="G1128" s="1">
        <v>27</v>
      </c>
      <c r="H1128" s="1">
        <v>58</v>
      </c>
      <c r="I1128" s="1">
        <v>16</v>
      </c>
      <c r="J1128" s="1">
        <v>870</v>
      </c>
      <c r="K1128" s="1">
        <v>150</v>
      </c>
      <c r="L1128" s="1">
        <v>60</v>
      </c>
      <c r="M1128" s="1">
        <v>90</v>
      </c>
      <c r="N1128" s="1">
        <v>70</v>
      </c>
    </row>
    <row r="1129" spans="1:14" ht="14.25" customHeight="1" x14ac:dyDescent="0.2">
      <c r="A1129">
        <v>8</v>
      </c>
      <c r="B1129">
        <v>863</v>
      </c>
      <c r="C1129" s="3">
        <v>41091</v>
      </c>
      <c r="D1129" s="1">
        <v>115</v>
      </c>
      <c r="E1129" s="1">
        <v>50</v>
      </c>
      <c r="F1129" s="1">
        <v>65</v>
      </c>
      <c r="G1129" s="1">
        <v>29</v>
      </c>
      <c r="H1129" s="1">
        <v>36</v>
      </c>
      <c r="I1129" s="1">
        <v>16</v>
      </c>
      <c r="J1129" s="1">
        <v>587</v>
      </c>
      <c r="K1129" s="1">
        <v>80</v>
      </c>
      <c r="L1129" s="1">
        <v>30</v>
      </c>
      <c r="M1129" s="1">
        <v>50</v>
      </c>
      <c r="N1129" s="1">
        <v>30</v>
      </c>
    </row>
    <row r="1130" spans="1:14" ht="14.25" customHeight="1" x14ac:dyDescent="0.2">
      <c r="A1130">
        <v>9</v>
      </c>
      <c r="B1130">
        <v>904</v>
      </c>
      <c r="C1130" s="3">
        <v>41091</v>
      </c>
      <c r="D1130" s="1">
        <v>133</v>
      </c>
      <c r="E1130" s="1">
        <v>59</v>
      </c>
      <c r="F1130" s="1">
        <v>74</v>
      </c>
      <c r="G1130" s="1">
        <v>55</v>
      </c>
      <c r="H1130" s="1">
        <v>19</v>
      </c>
      <c r="I1130" s="1">
        <v>22</v>
      </c>
      <c r="J1130" s="1">
        <v>403</v>
      </c>
      <c r="K1130" s="1">
        <v>100</v>
      </c>
      <c r="L1130" s="1">
        <v>40</v>
      </c>
      <c r="M1130" s="1">
        <v>60</v>
      </c>
      <c r="N1130" s="1">
        <v>30</v>
      </c>
    </row>
    <row r="1131" spans="1:14" ht="14.25" customHeight="1" x14ac:dyDescent="0.2">
      <c r="A1131">
        <v>10</v>
      </c>
      <c r="B1131">
        <v>904</v>
      </c>
      <c r="C1131" s="3">
        <v>41091</v>
      </c>
      <c r="D1131" s="1">
        <v>189</v>
      </c>
      <c r="E1131" s="1">
        <v>86</v>
      </c>
      <c r="F1131" s="1">
        <v>103</v>
      </c>
      <c r="G1131" s="1">
        <v>48</v>
      </c>
      <c r="H1131" s="1">
        <v>55</v>
      </c>
      <c r="I1131" s="1">
        <v>26</v>
      </c>
      <c r="J1131" s="1">
        <v>1081</v>
      </c>
      <c r="K1131" s="1">
        <v>140</v>
      </c>
      <c r="L1131" s="1">
        <v>60</v>
      </c>
      <c r="M1131" s="1">
        <v>80</v>
      </c>
      <c r="N1131" s="1">
        <v>50</v>
      </c>
    </row>
    <row r="1132" spans="1:14" ht="14.25" customHeight="1" x14ac:dyDescent="0.2">
      <c r="A1132">
        <v>5</v>
      </c>
      <c r="B1132">
        <v>386</v>
      </c>
      <c r="C1132" s="3">
        <v>41091</v>
      </c>
      <c r="D1132" s="1">
        <v>297</v>
      </c>
      <c r="E1132" s="1">
        <v>124</v>
      </c>
      <c r="F1132" s="1">
        <v>173</v>
      </c>
      <c r="G1132" s="1">
        <v>141</v>
      </c>
      <c r="H1132" s="1">
        <v>32</v>
      </c>
      <c r="I1132" s="1">
        <v>112</v>
      </c>
      <c r="J1132" s="1">
        <v>717</v>
      </c>
      <c r="K1132" s="1">
        <v>290</v>
      </c>
      <c r="L1132" s="1">
        <v>110</v>
      </c>
      <c r="M1132" s="1">
        <v>180</v>
      </c>
      <c r="N1132" s="1">
        <v>60</v>
      </c>
    </row>
    <row r="1133" spans="1:14" ht="14.25" customHeight="1" x14ac:dyDescent="0.2">
      <c r="A1133">
        <v>6</v>
      </c>
      <c r="B1133">
        <v>863</v>
      </c>
      <c r="C1133" s="3">
        <v>41091</v>
      </c>
      <c r="D1133" s="1">
        <v>227</v>
      </c>
      <c r="E1133" s="1">
        <v>97</v>
      </c>
      <c r="F1133" s="1">
        <v>130</v>
      </c>
      <c r="G1133" s="1">
        <v>59</v>
      </c>
      <c r="H1133" s="1">
        <v>71</v>
      </c>
      <c r="I1133" s="1">
        <v>32</v>
      </c>
      <c r="J1133" s="1">
        <v>575</v>
      </c>
      <c r="K1133" s="1">
        <v>220</v>
      </c>
      <c r="L1133" s="1">
        <v>90</v>
      </c>
      <c r="M1133" s="1">
        <v>130</v>
      </c>
      <c r="N1133" s="1">
        <v>80</v>
      </c>
    </row>
    <row r="1134" spans="1:14" ht="14.25" customHeight="1" x14ac:dyDescent="0.2">
      <c r="A1134">
        <v>2</v>
      </c>
      <c r="B1134">
        <v>904</v>
      </c>
      <c r="C1134" s="3">
        <v>41091</v>
      </c>
      <c r="D1134" s="1">
        <v>286</v>
      </c>
      <c r="E1134" s="1">
        <v>114</v>
      </c>
      <c r="F1134" s="1">
        <v>172</v>
      </c>
      <c r="G1134" s="1">
        <v>68</v>
      </c>
      <c r="H1134" s="1">
        <v>104</v>
      </c>
      <c r="I1134" s="1">
        <v>37</v>
      </c>
      <c r="J1134" s="1">
        <v>822</v>
      </c>
      <c r="K1134" s="1">
        <v>270</v>
      </c>
      <c r="L1134" s="1">
        <v>100</v>
      </c>
      <c r="M1134" s="1">
        <v>170</v>
      </c>
      <c r="N1134" s="1">
        <v>120</v>
      </c>
    </row>
    <row r="1135" spans="1:14" ht="14.25" customHeight="1" x14ac:dyDescent="0.2">
      <c r="A1135">
        <v>3</v>
      </c>
      <c r="B1135">
        <v>727</v>
      </c>
      <c r="C1135" s="3">
        <v>41091</v>
      </c>
      <c r="D1135" s="1">
        <v>336</v>
      </c>
      <c r="E1135" s="1">
        <v>141</v>
      </c>
      <c r="F1135" s="1">
        <v>195</v>
      </c>
      <c r="G1135" s="1">
        <v>66</v>
      </c>
      <c r="H1135" s="1">
        <v>129</v>
      </c>
      <c r="I1135" s="1">
        <v>43</v>
      </c>
      <c r="J1135" s="1">
        <v>692</v>
      </c>
      <c r="K1135" s="1">
        <v>310</v>
      </c>
      <c r="L1135" s="1">
        <v>130</v>
      </c>
      <c r="M1135" s="1">
        <v>180</v>
      </c>
      <c r="N1135" s="1">
        <v>130</v>
      </c>
    </row>
    <row r="1136" spans="1:14" ht="14.25" customHeight="1" x14ac:dyDescent="0.2">
      <c r="A1136">
        <v>11</v>
      </c>
      <c r="B1136">
        <v>413</v>
      </c>
      <c r="C1136" s="3">
        <v>41091</v>
      </c>
      <c r="D1136" s="1">
        <v>57</v>
      </c>
      <c r="E1136" s="1">
        <v>23</v>
      </c>
      <c r="F1136" s="1">
        <v>34</v>
      </c>
      <c r="G1136" s="1">
        <v>18</v>
      </c>
      <c r="H1136" s="1">
        <v>16</v>
      </c>
      <c r="I1136" s="1">
        <v>6</v>
      </c>
      <c r="J1136" s="1">
        <v>868</v>
      </c>
      <c r="K1136" s="1">
        <v>60</v>
      </c>
      <c r="L1136" s="1">
        <v>20</v>
      </c>
      <c r="M1136" s="1">
        <v>40</v>
      </c>
      <c r="N1136" s="1">
        <v>30</v>
      </c>
    </row>
    <row r="1137" spans="1:14" ht="14.25" customHeight="1" x14ac:dyDescent="0.2">
      <c r="A1137">
        <v>13</v>
      </c>
      <c r="B1137">
        <v>339</v>
      </c>
      <c r="C1137" s="3">
        <v>41091</v>
      </c>
      <c r="D1137" s="1">
        <v>44</v>
      </c>
      <c r="E1137" s="1">
        <v>18</v>
      </c>
      <c r="F1137" s="1">
        <v>26</v>
      </c>
      <c r="G1137" s="1">
        <v>17</v>
      </c>
      <c r="H1137" s="1">
        <v>9</v>
      </c>
      <c r="I1137" s="1">
        <v>5</v>
      </c>
      <c r="J1137" s="1">
        <v>486</v>
      </c>
      <c r="K1137" s="1">
        <v>40</v>
      </c>
      <c r="L1137" s="1">
        <v>10</v>
      </c>
      <c r="M1137" s="1">
        <v>30</v>
      </c>
      <c r="N1137" s="1">
        <v>20</v>
      </c>
    </row>
    <row r="1138" spans="1:14" ht="14.25" customHeight="1" x14ac:dyDescent="0.2">
      <c r="A1138">
        <v>9</v>
      </c>
      <c r="B1138">
        <v>978</v>
      </c>
      <c r="C1138" s="3">
        <v>41091</v>
      </c>
      <c r="D1138" s="1">
        <v>115</v>
      </c>
      <c r="E1138" s="1">
        <v>51</v>
      </c>
      <c r="F1138" s="1">
        <v>64</v>
      </c>
      <c r="G1138" s="1">
        <v>53</v>
      </c>
      <c r="H1138" s="1">
        <v>11</v>
      </c>
      <c r="I1138" s="1">
        <v>19</v>
      </c>
      <c r="J1138" s="1">
        <v>419</v>
      </c>
      <c r="K1138" s="1">
        <v>80</v>
      </c>
      <c r="L1138" s="1">
        <v>30</v>
      </c>
      <c r="M1138" s="1">
        <v>50</v>
      </c>
      <c r="N1138" s="1">
        <v>20</v>
      </c>
    </row>
    <row r="1139" spans="1:14" ht="14.25" customHeight="1" x14ac:dyDescent="0.2">
      <c r="A1139">
        <v>5</v>
      </c>
      <c r="B1139">
        <v>978</v>
      </c>
      <c r="C1139" s="3">
        <v>41091</v>
      </c>
      <c r="D1139" s="1">
        <v>111</v>
      </c>
      <c r="E1139" s="1">
        <v>39</v>
      </c>
      <c r="F1139" s="1">
        <v>72</v>
      </c>
      <c r="G1139" s="1">
        <v>65</v>
      </c>
      <c r="H1139" s="1">
        <v>7</v>
      </c>
      <c r="I1139" s="1">
        <v>36</v>
      </c>
      <c r="J1139" s="1">
        <v>560</v>
      </c>
      <c r="K1139" s="1">
        <v>100</v>
      </c>
      <c r="L1139" s="1">
        <v>30</v>
      </c>
      <c r="M1139" s="1">
        <v>70</v>
      </c>
      <c r="N1139" s="1">
        <v>20</v>
      </c>
    </row>
    <row r="1140" spans="1:14" ht="14.25" customHeight="1" x14ac:dyDescent="0.2">
      <c r="A1140">
        <v>7</v>
      </c>
      <c r="B1140">
        <v>617</v>
      </c>
      <c r="C1140" s="3">
        <v>41091</v>
      </c>
      <c r="D1140" s="1">
        <v>291</v>
      </c>
      <c r="E1140" s="1">
        <v>145</v>
      </c>
      <c r="F1140" s="1">
        <v>146</v>
      </c>
      <c r="G1140" s="1">
        <v>65</v>
      </c>
      <c r="H1140" s="1">
        <v>81</v>
      </c>
      <c r="I1140" s="1">
        <v>40</v>
      </c>
      <c r="J1140" s="1">
        <v>1304</v>
      </c>
      <c r="K1140" s="1">
        <v>280</v>
      </c>
      <c r="L1140" s="1">
        <v>130</v>
      </c>
      <c r="M1140" s="1">
        <v>150</v>
      </c>
      <c r="N1140" s="1">
        <v>100</v>
      </c>
    </row>
    <row r="1141" spans="1:14" ht="14.25" customHeight="1" x14ac:dyDescent="0.2">
      <c r="A1141">
        <v>2</v>
      </c>
      <c r="B1141">
        <v>508</v>
      </c>
      <c r="C1141" s="3">
        <v>41091</v>
      </c>
      <c r="D1141" s="1">
        <v>665</v>
      </c>
      <c r="E1141" s="1">
        <v>52</v>
      </c>
      <c r="F1141" s="1">
        <v>613</v>
      </c>
      <c r="G1141" s="1">
        <v>49</v>
      </c>
      <c r="H1141" s="1">
        <v>564</v>
      </c>
      <c r="I1141" s="1">
        <v>17</v>
      </c>
      <c r="J1141" s="1">
        <v>-1493</v>
      </c>
      <c r="K1141" s="1">
        <v>630</v>
      </c>
      <c r="L1141" s="1">
        <v>40</v>
      </c>
      <c r="M1141" s="1">
        <v>590</v>
      </c>
      <c r="N1141" s="1">
        <v>560</v>
      </c>
    </row>
    <row r="1142" spans="1:14" ht="14.25" customHeight="1" x14ac:dyDescent="0.2">
      <c r="A1142">
        <v>11</v>
      </c>
      <c r="B1142">
        <v>603</v>
      </c>
      <c r="C1142" s="3">
        <v>41091</v>
      </c>
      <c r="D1142" s="1">
        <v>61</v>
      </c>
      <c r="E1142" s="1">
        <v>25</v>
      </c>
      <c r="F1142" s="1">
        <v>36</v>
      </c>
      <c r="G1142" s="1">
        <v>19</v>
      </c>
      <c r="H1142" s="1">
        <v>17</v>
      </c>
      <c r="I1142" s="1">
        <v>7</v>
      </c>
      <c r="J1142" s="1">
        <v>854</v>
      </c>
      <c r="K1142" s="1">
        <v>60</v>
      </c>
      <c r="L1142" s="1">
        <v>20</v>
      </c>
      <c r="M1142" s="1">
        <v>40</v>
      </c>
      <c r="N1142" s="1">
        <v>30</v>
      </c>
    </row>
    <row r="1143" spans="1:14" ht="14.25" customHeight="1" x14ac:dyDescent="0.2">
      <c r="A1143">
        <v>13</v>
      </c>
      <c r="B1143">
        <v>603</v>
      </c>
      <c r="C1143" s="3">
        <v>41091</v>
      </c>
      <c r="D1143" s="1">
        <v>43</v>
      </c>
      <c r="E1143" s="1">
        <v>0</v>
      </c>
      <c r="F1143" s="1">
        <v>43</v>
      </c>
      <c r="G1143" s="1">
        <v>12</v>
      </c>
      <c r="H1143" s="1">
        <v>31</v>
      </c>
      <c r="I1143" s="1">
        <v>0</v>
      </c>
      <c r="J1143" s="1">
        <v>559</v>
      </c>
      <c r="K1143" s="1">
        <v>40</v>
      </c>
      <c r="L1143" s="1">
        <v>0</v>
      </c>
      <c r="M1143" s="1">
        <v>40</v>
      </c>
      <c r="N1143" s="1">
        <v>30</v>
      </c>
    </row>
    <row r="1144" spans="1:14" ht="14.25" customHeight="1" x14ac:dyDescent="0.2">
      <c r="A1144">
        <v>9</v>
      </c>
      <c r="B1144">
        <v>603</v>
      </c>
      <c r="C1144" s="3">
        <v>41091</v>
      </c>
      <c r="D1144" s="1">
        <v>82</v>
      </c>
      <c r="E1144" s="1">
        <v>36</v>
      </c>
      <c r="F1144" s="1">
        <v>46</v>
      </c>
      <c r="G1144" s="1">
        <v>46</v>
      </c>
      <c r="H1144" s="1">
        <v>0</v>
      </c>
      <c r="I1144" s="1">
        <v>13</v>
      </c>
      <c r="J1144" s="1">
        <v>252</v>
      </c>
      <c r="K1144" s="1">
        <v>60</v>
      </c>
      <c r="L1144" s="1">
        <v>20</v>
      </c>
      <c r="M1144" s="1">
        <v>40</v>
      </c>
      <c r="N1144" s="1">
        <v>10</v>
      </c>
    </row>
    <row r="1145" spans="1:14" ht="14.25" customHeight="1" x14ac:dyDescent="0.2">
      <c r="A1145">
        <v>5</v>
      </c>
      <c r="B1145">
        <v>603</v>
      </c>
      <c r="C1145" s="3">
        <v>41091</v>
      </c>
      <c r="D1145" s="1">
        <v>141</v>
      </c>
      <c r="E1145" s="1">
        <v>59</v>
      </c>
      <c r="F1145" s="1">
        <v>82</v>
      </c>
      <c r="G1145" s="1">
        <v>83</v>
      </c>
      <c r="H1145" s="1">
        <v>-1</v>
      </c>
      <c r="I1145" s="1">
        <v>53</v>
      </c>
      <c r="J1145" s="1">
        <v>338</v>
      </c>
      <c r="K1145" s="1">
        <v>130</v>
      </c>
      <c r="L1145" s="1">
        <v>50</v>
      </c>
      <c r="M1145" s="1">
        <v>80</v>
      </c>
      <c r="N1145" s="1">
        <v>10</v>
      </c>
    </row>
    <row r="1146" spans="1:14" ht="14.25" customHeight="1" x14ac:dyDescent="0.2">
      <c r="A1146">
        <v>7</v>
      </c>
      <c r="B1146">
        <v>603</v>
      </c>
      <c r="C1146" s="3">
        <v>41091</v>
      </c>
      <c r="D1146" s="1">
        <v>89</v>
      </c>
      <c r="E1146" s="1">
        <v>40</v>
      </c>
      <c r="F1146" s="1">
        <v>49</v>
      </c>
      <c r="G1146" s="1">
        <v>49</v>
      </c>
      <c r="H1146" s="1">
        <v>0</v>
      </c>
      <c r="I1146" s="1">
        <v>15</v>
      </c>
      <c r="J1146" s="1">
        <v>219</v>
      </c>
      <c r="K1146" s="1">
        <v>80</v>
      </c>
      <c r="L1146" s="1">
        <v>30</v>
      </c>
      <c r="M1146" s="1">
        <v>50</v>
      </c>
      <c r="N1146" s="1">
        <v>10</v>
      </c>
    </row>
    <row r="1147" spans="1:14" ht="14.25" customHeight="1" x14ac:dyDescent="0.2">
      <c r="A1147">
        <v>1</v>
      </c>
      <c r="B1147">
        <v>603</v>
      </c>
      <c r="C1147" s="3">
        <v>41091</v>
      </c>
      <c r="D1147" s="1">
        <v>151</v>
      </c>
      <c r="E1147" s="1">
        <v>61</v>
      </c>
      <c r="F1147" s="1">
        <v>90</v>
      </c>
      <c r="G1147" s="1">
        <v>41</v>
      </c>
      <c r="H1147" s="1">
        <v>49</v>
      </c>
      <c r="I1147" s="1">
        <v>19</v>
      </c>
      <c r="J1147" s="1">
        <v>329</v>
      </c>
      <c r="K1147" s="1">
        <v>140</v>
      </c>
      <c r="L1147" s="1">
        <v>50</v>
      </c>
      <c r="M1147" s="1">
        <v>90</v>
      </c>
      <c r="N1147" s="1">
        <v>70</v>
      </c>
    </row>
    <row r="1148" spans="1:14" ht="14.25" customHeight="1" x14ac:dyDescent="0.2">
      <c r="A1148">
        <v>2</v>
      </c>
      <c r="B1148">
        <v>603</v>
      </c>
      <c r="C1148" s="3">
        <v>41091</v>
      </c>
      <c r="D1148" s="1">
        <v>160</v>
      </c>
      <c r="E1148" s="1">
        <v>64</v>
      </c>
      <c r="F1148" s="1">
        <v>96</v>
      </c>
      <c r="G1148" s="1">
        <v>53</v>
      </c>
      <c r="H1148" s="1">
        <v>43</v>
      </c>
      <c r="I1148" s="1">
        <v>21</v>
      </c>
      <c r="J1148" s="1">
        <v>467</v>
      </c>
      <c r="K1148" s="1">
        <v>150</v>
      </c>
      <c r="L1148" s="1">
        <v>60</v>
      </c>
      <c r="M1148" s="1">
        <v>90</v>
      </c>
      <c r="N1148" s="1">
        <v>60</v>
      </c>
    </row>
    <row r="1149" spans="1:14" ht="14.25" customHeight="1" x14ac:dyDescent="0.2">
      <c r="A1149">
        <v>11</v>
      </c>
      <c r="B1149">
        <v>212</v>
      </c>
      <c r="C1149" s="3">
        <v>41091</v>
      </c>
      <c r="D1149" s="1">
        <v>312</v>
      </c>
      <c r="E1149" s="1">
        <v>127</v>
      </c>
      <c r="F1149" s="1">
        <v>185</v>
      </c>
      <c r="G1149" s="1">
        <v>47</v>
      </c>
      <c r="H1149" s="1">
        <v>138</v>
      </c>
      <c r="I1149" s="1">
        <v>35</v>
      </c>
      <c r="J1149" s="1">
        <v>1007</v>
      </c>
      <c r="K1149" s="1">
        <v>330</v>
      </c>
      <c r="L1149" s="1">
        <v>130</v>
      </c>
      <c r="M1149" s="1">
        <v>200</v>
      </c>
      <c r="N1149" s="1">
        <v>160</v>
      </c>
    </row>
    <row r="1150" spans="1:14" ht="14.25" customHeight="1" x14ac:dyDescent="0.2">
      <c r="A1150">
        <v>12</v>
      </c>
      <c r="B1150">
        <v>518</v>
      </c>
      <c r="C1150" s="3">
        <v>41091</v>
      </c>
      <c r="D1150" s="1">
        <v>256</v>
      </c>
      <c r="E1150" s="1">
        <v>104</v>
      </c>
      <c r="F1150" s="1">
        <v>152</v>
      </c>
      <c r="G1150" s="1">
        <v>41</v>
      </c>
      <c r="H1150" s="1">
        <v>111</v>
      </c>
      <c r="I1150" s="1">
        <v>29</v>
      </c>
      <c r="J1150" s="1">
        <v>952</v>
      </c>
      <c r="K1150" s="1">
        <v>270</v>
      </c>
      <c r="L1150" s="1">
        <v>110</v>
      </c>
      <c r="M1150" s="1">
        <v>160</v>
      </c>
      <c r="N1150" s="1">
        <v>120</v>
      </c>
    </row>
    <row r="1151" spans="1:14" ht="14.25" customHeight="1" x14ac:dyDescent="0.2">
      <c r="A1151">
        <v>13</v>
      </c>
      <c r="B1151">
        <v>315</v>
      </c>
      <c r="C1151" s="3">
        <v>41091</v>
      </c>
      <c r="D1151" s="1">
        <v>230</v>
      </c>
      <c r="E1151" s="1">
        <v>94</v>
      </c>
      <c r="F1151" s="1">
        <v>136</v>
      </c>
      <c r="G1151" s="1">
        <v>38</v>
      </c>
      <c r="H1151" s="1">
        <v>98</v>
      </c>
      <c r="I1151" s="1">
        <v>26</v>
      </c>
      <c r="J1151" s="1">
        <v>608</v>
      </c>
      <c r="K1151" s="1">
        <v>240</v>
      </c>
      <c r="L1151" s="1">
        <v>90</v>
      </c>
      <c r="M1151" s="1">
        <v>150</v>
      </c>
      <c r="N1151" s="1">
        <v>120</v>
      </c>
    </row>
    <row r="1152" spans="1:14" ht="14.25" customHeight="1" x14ac:dyDescent="0.2">
      <c r="A1152">
        <v>9</v>
      </c>
      <c r="B1152">
        <v>516</v>
      </c>
      <c r="C1152" s="3">
        <v>41091</v>
      </c>
      <c r="D1152" s="1">
        <v>793</v>
      </c>
      <c r="E1152" s="1">
        <v>270</v>
      </c>
      <c r="F1152" s="1">
        <v>523</v>
      </c>
      <c r="G1152" s="1">
        <v>135</v>
      </c>
      <c r="H1152" s="1">
        <v>388</v>
      </c>
      <c r="I1152" s="1">
        <v>102</v>
      </c>
      <c r="J1152" s="1">
        <v>1781</v>
      </c>
      <c r="K1152" s="1">
        <v>610</v>
      </c>
      <c r="L1152" s="1">
        <v>200</v>
      </c>
      <c r="M1152" s="1">
        <v>410</v>
      </c>
      <c r="N1152" s="1">
        <v>310</v>
      </c>
    </row>
    <row r="1153" spans="1:14" ht="14.25" customHeight="1" x14ac:dyDescent="0.2">
      <c r="A1153">
        <v>10</v>
      </c>
      <c r="B1153">
        <v>716</v>
      </c>
      <c r="C1153" s="3">
        <v>41091</v>
      </c>
      <c r="D1153" s="1">
        <v>198</v>
      </c>
      <c r="E1153" s="1">
        <v>260</v>
      </c>
      <c r="F1153" s="1">
        <v>-62</v>
      </c>
      <c r="G1153" s="1">
        <v>102</v>
      </c>
      <c r="H1153" s="1">
        <v>-164</v>
      </c>
      <c r="I1153" s="1">
        <v>80</v>
      </c>
      <c r="J1153" s="1">
        <v>3076</v>
      </c>
      <c r="K1153" s="1">
        <v>150</v>
      </c>
      <c r="L1153" s="1">
        <v>190</v>
      </c>
      <c r="M1153" s="1">
        <v>-40</v>
      </c>
      <c r="N1153" s="1">
        <v>-110</v>
      </c>
    </row>
    <row r="1154" spans="1:14" ht="14.25" customHeight="1" x14ac:dyDescent="0.2">
      <c r="A1154">
        <v>7</v>
      </c>
      <c r="B1154">
        <v>585</v>
      </c>
      <c r="C1154" s="3">
        <v>41091</v>
      </c>
      <c r="D1154" s="1">
        <v>546</v>
      </c>
      <c r="E1154" s="1">
        <v>266</v>
      </c>
      <c r="F1154" s="1">
        <v>280</v>
      </c>
      <c r="G1154" s="1">
        <v>98</v>
      </c>
      <c r="H1154" s="1">
        <v>182</v>
      </c>
      <c r="I1154" s="1">
        <v>74</v>
      </c>
      <c r="J1154" s="1">
        <v>1355</v>
      </c>
      <c r="K1154" s="1">
        <v>530</v>
      </c>
      <c r="L1154" s="1">
        <v>250</v>
      </c>
      <c r="M1154" s="1">
        <v>280</v>
      </c>
      <c r="N1154" s="1">
        <v>190</v>
      </c>
    </row>
    <row r="1155" spans="1:14" ht="14.25" customHeight="1" x14ac:dyDescent="0.2">
      <c r="A1155">
        <v>5</v>
      </c>
      <c r="B1155">
        <v>347</v>
      </c>
      <c r="C1155" s="3">
        <v>41091</v>
      </c>
      <c r="D1155" s="1">
        <v>77</v>
      </c>
      <c r="E1155" s="1">
        <v>162</v>
      </c>
      <c r="F1155" s="1">
        <v>-85</v>
      </c>
      <c r="G1155" s="1">
        <v>181</v>
      </c>
      <c r="H1155" s="1">
        <v>-266</v>
      </c>
      <c r="I1155" s="1">
        <v>147</v>
      </c>
      <c r="J1155" s="1">
        <v>2321</v>
      </c>
      <c r="K1155" s="1">
        <v>70</v>
      </c>
      <c r="L1155" s="1">
        <v>150</v>
      </c>
      <c r="M1155" s="1">
        <v>-80</v>
      </c>
      <c r="N1155" s="1">
        <v>-240</v>
      </c>
    </row>
    <row r="1156" spans="1:14" ht="14.25" customHeight="1" x14ac:dyDescent="0.2">
      <c r="A1156">
        <v>2</v>
      </c>
      <c r="B1156">
        <v>845</v>
      </c>
      <c r="C1156" s="3">
        <v>41091</v>
      </c>
      <c r="D1156" s="1">
        <v>912</v>
      </c>
      <c r="E1156" s="1">
        <v>364</v>
      </c>
      <c r="F1156" s="1">
        <v>548</v>
      </c>
      <c r="G1156" s="1">
        <v>178</v>
      </c>
      <c r="H1156" s="1">
        <v>370</v>
      </c>
      <c r="I1156" s="1">
        <v>127</v>
      </c>
      <c r="J1156" s="1">
        <v>2654</v>
      </c>
      <c r="K1156" s="1">
        <v>860</v>
      </c>
      <c r="L1156" s="1">
        <v>340</v>
      </c>
      <c r="M1156" s="1">
        <v>520</v>
      </c>
      <c r="N1156" s="1">
        <v>370</v>
      </c>
    </row>
    <row r="1157" spans="1:14" ht="14.25" customHeight="1" x14ac:dyDescent="0.2">
      <c r="A1157">
        <v>3</v>
      </c>
      <c r="B1157">
        <v>318</v>
      </c>
      <c r="C1157" s="3">
        <v>41091</v>
      </c>
      <c r="D1157" s="1">
        <v>144</v>
      </c>
      <c r="E1157" s="1">
        <v>59</v>
      </c>
      <c r="F1157" s="1">
        <v>85</v>
      </c>
      <c r="G1157" s="1">
        <v>27</v>
      </c>
      <c r="H1157" s="1">
        <v>58</v>
      </c>
      <c r="I1157" s="1">
        <v>16</v>
      </c>
      <c r="J1157" s="1">
        <v>870</v>
      </c>
      <c r="K1157" s="1">
        <v>180</v>
      </c>
      <c r="L1157" s="1">
        <v>70</v>
      </c>
      <c r="M1157" s="1">
        <v>110</v>
      </c>
      <c r="N1157" s="1">
        <v>90</v>
      </c>
    </row>
    <row r="1158" spans="1:14" ht="14.25" customHeight="1" x14ac:dyDescent="0.2">
      <c r="A1158">
        <v>2</v>
      </c>
      <c r="B1158">
        <v>318</v>
      </c>
      <c r="C1158" s="3">
        <v>41091</v>
      </c>
      <c r="D1158" s="1">
        <v>99</v>
      </c>
      <c r="E1158" s="1">
        <v>40</v>
      </c>
      <c r="F1158" s="1">
        <v>59</v>
      </c>
      <c r="G1158" s="1">
        <v>23</v>
      </c>
      <c r="H1158" s="1">
        <v>36</v>
      </c>
      <c r="I1158" s="1">
        <v>11</v>
      </c>
      <c r="J1158" s="1">
        <v>843</v>
      </c>
      <c r="K1158" s="1">
        <v>120</v>
      </c>
      <c r="L1158" s="1">
        <v>50</v>
      </c>
      <c r="M1158" s="1">
        <v>70</v>
      </c>
      <c r="N1158" s="1">
        <v>50</v>
      </c>
    </row>
    <row r="1159" spans="1:14" ht="14.25" customHeight="1" x14ac:dyDescent="0.2">
      <c r="A1159">
        <v>8</v>
      </c>
      <c r="B1159">
        <v>318</v>
      </c>
      <c r="C1159" s="3">
        <v>41091</v>
      </c>
      <c r="D1159" s="1">
        <v>106</v>
      </c>
      <c r="E1159" s="1">
        <v>46</v>
      </c>
      <c r="F1159" s="1">
        <v>60</v>
      </c>
      <c r="G1159" s="1">
        <v>28</v>
      </c>
      <c r="H1159" s="1">
        <v>32</v>
      </c>
      <c r="I1159" s="1">
        <v>15</v>
      </c>
      <c r="J1159" s="1">
        <v>587</v>
      </c>
      <c r="K1159" s="1">
        <v>100</v>
      </c>
      <c r="L1159" s="1">
        <v>40</v>
      </c>
      <c r="M1159" s="1">
        <v>60</v>
      </c>
      <c r="N1159" s="1">
        <v>40</v>
      </c>
    </row>
    <row r="1160" spans="1:14" ht="14.25" customHeight="1" x14ac:dyDescent="0.2">
      <c r="A1160">
        <v>9</v>
      </c>
      <c r="B1160">
        <v>318</v>
      </c>
      <c r="C1160" s="3">
        <v>41091</v>
      </c>
      <c r="D1160" s="1">
        <v>169</v>
      </c>
      <c r="E1160" s="1">
        <v>76</v>
      </c>
      <c r="F1160" s="1">
        <v>93</v>
      </c>
      <c r="G1160" s="1">
        <v>62</v>
      </c>
      <c r="H1160" s="1">
        <v>31</v>
      </c>
      <c r="I1160" s="1">
        <v>28</v>
      </c>
      <c r="J1160" s="1">
        <v>613</v>
      </c>
      <c r="K1160" s="1">
        <v>160</v>
      </c>
      <c r="L1160" s="1">
        <v>70</v>
      </c>
      <c r="M1160" s="1">
        <v>90</v>
      </c>
      <c r="N1160" s="1">
        <v>40</v>
      </c>
    </row>
    <row r="1161" spans="1:14" ht="14.25" customHeight="1" x14ac:dyDescent="0.2">
      <c r="A1161">
        <v>4</v>
      </c>
      <c r="B1161">
        <v>985</v>
      </c>
      <c r="C1161" s="3">
        <v>41091</v>
      </c>
      <c r="D1161" s="1">
        <v>113</v>
      </c>
      <c r="E1161" s="1">
        <v>47</v>
      </c>
      <c r="F1161" s="1">
        <v>66</v>
      </c>
      <c r="G1161" s="1">
        <v>72</v>
      </c>
      <c r="H1161" s="1">
        <v>-6</v>
      </c>
      <c r="I1161" s="1">
        <v>42</v>
      </c>
      <c r="J1161" s="1">
        <v>-395</v>
      </c>
      <c r="K1161" s="1">
        <v>90</v>
      </c>
      <c r="L1161" s="1">
        <v>40</v>
      </c>
      <c r="M1161" s="1">
        <v>50</v>
      </c>
      <c r="N1161" s="1">
        <v>0</v>
      </c>
    </row>
    <row r="1162" spans="1:14" ht="14.25" customHeight="1" x14ac:dyDescent="0.2">
      <c r="A1162">
        <v>5</v>
      </c>
      <c r="B1162">
        <v>225</v>
      </c>
      <c r="C1162" s="3">
        <v>41091</v>
      </c>
      <c r="D1162" s="1">
        <v>104</v>
      </c>
      <c r="E1162" s="1">
        <v>39</v>
      </c>
      <c r="F1162" s="1">
        <v>65</v>
      </c>
      <c r="G1162" s="1">
        <v>35</v>
      </c>
      <c r="H1162" s="1">
        <v>30</v>
      </c>
      <c r="I1162" s="1">
        <v>12</v>
      </c>
      <c r="J1162" s="1">
        <v>380</v>
      </c>
      <c r="K1162" s="1">
        <v>80</v>
      </c>
      <c r="L1162" s="1">
        <v>30</v>
      </c>
      <c r="M1162" s="1">
        <v>50</v>
      </c>
      <c r="N1162" s="1">
        <v>30</v>
      </c>
    </row>
    <row r="1163" spans="1:14" ht="14.25" customHeight="1" x14ac:dyDescent="0.2">
      <c r="A1163">
        <v>6</v>
      </c>
      <c r="B1163">
        <v>225</v>
      </c>
      <c r="C1163" s="3">
        <v>41091</v>
      </c>
      <c r="D1163" s="1">
        <v>90</v>
      </c>
      <c r="E1163" s="1">
        <v>36</v>
      </c>
      <c r="F1163" s="1">
        <v>54</v>
      </c>
      <c r="G1163" s="1">
        <v>33</v>
      </c>
      <c r="H1163" s="1">
        <v>21</v>
      </c>
      <c r="I1163" s="1">
        <v>11</v>
      </c>
      <c r="J1163" s="1">
        <v>462</v>
      </c>
      <c r="K1163" s="1">
        <v>70</v>
      </c>
      <c r="L1163" s="1">
        <v>30</v>
      </c>
      <c r="M1163" s="1">
        <v>40</v>
      </c>
      <c r="N1163" s="1">
        <v>20</v>
      </c>
    </row>
    <row r="1164" spans="1:14" ht="14.25" customHeight="1" x14ac:dyDescent="0.2">
      <c r="A1164">
        <v>3</v>
      </c>
      <c r="B1164">
        <v>505</v>
      </c>
      <c r="C1164" s="3">
        <v>41091</v>
      </c>
      <c r="D1164" s="1">
        <v>169</v>
      </c>
      <c r="E1164" s="1">
        <v>120</v>
      </c>
      <c r="F1164" s="1">
        <v>49</v>
      </c>
      <c r="G1164" s="1">
        <v>60</v>
      </c>
      <c r="H1164" s="1">
        <v>-11</v>
      </c>
      <c r="I1164" s="1">
        <v>37</v>
      </c>
      <c r="J1164" s="1">
        <v>1334</v>
      </c>
      <c r="K1164" s="1">
        <v>210</v>
      </c>
      <c r="L1164" s="1">
        <v>150</v>
      </c>
      <c r="M1164" s="1">
        <v>60</v>
      </c>
      <c r="N1164" s="1">
        <v>10</v>
      </c>
    </row>
    <row r="1165" spans="1:14" ht="14.25" customHeight="1" x14ac:dyDescent="0.2">
      <c r="A1165">
        <v>2</v>
      </c>
      <c r="B1165">
        <v>505</v>
      </c>
      <c r="C1165" s="3">
        <v>41091</v>
      </c>
      <c r="D1165" s="1">
        <v>160</v>
      </c>
      <c r="E1165" s="1">
        <v>64</v>
      </c>
      <c r="F1165" s="1">
        <v>96</v>
      </c>
      <c r="G1165" s="1">
        <v>52</v>
      </c>
      <c r="H1165" s="1">
        <v>44</v>
      </c>
      <c r="I1165" s="1">
        <v>21</v>
      </c>
      <c r="J1165" s="1">
        <v>467</v>
      </c>
      <c r="K1165" s="1">
        <v>200</v>
      </c>
      <c r="L1165" s="1">
        <v>80</v>
      </c>
      <c r="M1165" s="1">
        <v>120</v>
      </c>
      <c r="N1165" s="1">
        <v>70</v>
      </c>
    </row>
    <row r="1166" spans="1:14" ht="14.25" customHeight="1" x14ac:dyDescent="0.2">
      <c r="A1166">
        <v>8</v>
      </c>
      <c r="B1166">
        <v>505</v>
      </c>
      <c r="C1166" s="3">
        <v>41091</v>
      </c>
      <c r="D1166" s="1">
        <v>61</v>
      </c>
      <c r="E1166" s="1">
        <v>25</v>
      </c>
      <c r="F1166" s="1">
        <v>36</v>
      </c>
      <c r="G1166" s="1">
        <v>19</v>
      </c>
      <c r="H1166" s="1">
        <v>17</v>
      </c>
      <c r="I1166" s="1">
        <v>7</v>
      </c>
      <c r="J1166" s="1">
        <v>854</v>
      </c>
      <c r="K1166" s="1">
        <v>50</v>
      </c>
      <c r="L1166" s="1">
        <v>20</v>
      </c>
      <c r="M1166" s="1">
        <v>30</v>
      </c>
      <c r="N1166" s="1">
        <v>20</v>
      </c>
    </row>
    <row r="1167" spans="1:14" ht="14.25" customHeight="1" x14ac:dyDescent="0.2">
      <c r="A1167">
        <v>9</v>
      </c>
      <c r="B1167">
        <v>505</v>
      </c>
      <c r="C1167" s="3">
        <v>41091</v>
      </c>
      <c r="D1167" s="1">
        <v>75</v>
      </c>
      <c r="E1167" s="1">
        <v>34</v>
      </c>
      <c r="F1167" s="1">
        <v>41</v>
      </c>
      <c r="G1167" s="1">
        <v>31</v>
      </c>
      <c r="H1167" s="1">
        <v>10</v>
      </c>
      <c r="I1167" s="1">
        <v>10</v>
      </c>
      <c r="J1167" s="1">
        <v>1010</v>
      </c>
      <c r="K1167" s="1">
        <v>70</v>
      </c>
      <c r="L1167" s="1">
        <v>30</v>
      </c>
      <c r="M1167" s="1">
        <v>40</v>
      </c>
      <c r="N1167" s="1">
        <v>20</v>
      </c>
    </row>
    <row r="1168" spans="1:14" ht="14.25" customHeight="1" x14ac:dyDescent="0.2">
      <c r="A1168">
        <v>4</v>
      </c>
      <c r="B1168">
        <v>505</v>
      </c>
      <c r="C1168" s="3">
        <v>41091</v>
      </c>
      <c r="D1168" s="1">
        <v>89</v>
      </c>
      <c r="E1168" s="1">
        <v>40</v>
      </c>
      <c r="F1168" s="1">
        <v>49</v>
      </c>
      <c r="G1168" s="1">
        <v>48</v>
      </c>
      <c r="H1168" s="1">
        <v>1</v>
      </c>
      <c r="I1168" s="1">
        <v>15</v>
      </c>
      <c r="J1168" s="1">
        <v>-258</v>
      </c>
      <c r="K1168" s="1">
        <v>70</v>
      </c>
      <c r="L1168" s="1">
        <v>30</v>
      </c>
      <c r="M1168" s="1">
        <v>40</v>
      </c>
      <c r="N1168" s="1">
        <v>10</v>
      </c>
    </row>
    <row r="1169" spans="1:14" ht="14.25" customHeight="1" x14ac:dyDescent="0.2">
      <c r="A1169">
        <v>5</v>
      </c>
      <c r="B1169">
        <v>505</v>
      </c>
      <c r="C1169" s="3">
        <v>41091</v>
      </c>
      <c r="D1169" s="1">
        <v>141</v>
      </c>
      <c r="E1169" s="1">
        <v>59</v>
      </c>
      <c r="F1169" s="1">
        <v>82</v>
      </c>
      <c r="G1169" s="1">
        <v>83</v>
      </c>
      <c r="H1169" s="1">
        <v>-1</v>
      </c>
      <c r="I1169" s="1">
        <v>53</v>
      </c>
      <c r="J1169" s="1">
        <v>338</v>
      </c>
      <c r="K1169" s="1">
        <v>120</v>
      </c>
      <c r="L1169" s="1">
        <v>50</v>
      </c>
      <c r="M1169" s="1">
        <v>70</v>
      </c>
      <c r="N1169" s="1">
        <v>0</v>
      </c>
    </row>
    <row r="1170" spans="1:14" ht="14.25" customHeight="1" x14ac:dyDescent="0.2">
      <c r="A1170">
        <v>6</v>
      </c>
      <c r="B1170">
        <v>505</v>
      </c>
      <c r="C1170" s="3">
        <v>41091</v>
      </c>
      <c r="D1170" s="1">
        <v>103</v>
      </c>
      <c r="E1170" s="1">
        <v>44</v>
      </c>
      <c r="F1170" s="1">
        <v>59</v>
      </c>
      <c r="G1170" s="1">
        <v>41</v>
      </c>
      <c r="H1170" s="1">
        <v>18</v>
      </c>
      <c r="I1170" s="1">
        <v>14</v>
      </c>
      <c r="J1170" s="1">
        <v>258</v>
      </c>
      <c r="K1170" s="1">
        <v>80</v>
      </c>
      <c r="L1170" s="1">
        <v>30</v>
      </c>
      <c r="M1170" s="1">
        <v>50</v>
      </c>
      <c r="N1170" s="1">
        <v>20</v>
      </c>
    </row>
    <row r="1171" spans="1:14" ht="14.25" customHeight="1" x14ac:dyDescent="0.2">
      <c r="A1171">
        <v>3</v>
      </c>
      <c r="B1171">
        <v>405</v>
      </c>
      <c r="C1171" s="3">
        <v>41091</v>
      </c>
      <c r="D1171" s="1">
        <v>57</v>
      </c>
      <c r="E1171" s="1">
        <v>23</v>
      </c>
      <c r="F1171" s="1">
        <v>34</v>
      </c>
      <c r="G1171" s="1">
        <v>18</v>
      </c>
      <c r="H1171" s="1">
        <v>16</v>
      </c>
      <c r="I1171" s="1">
        <v>6</v>
      </c>
      <c r="J1171" s="1">
        <v>868</v>
      </c>
      <c r="K1171" s="1">
        <v>70</v>
      </c>
      <c r="L1171" s="1">
        <v>20</v>
      </c>
      <c r="M1171" s="1">
        <v>50</v>
      </c>
      <c r="N1171" s="1">
        <v>40</v>
      </c>
    </row>
    <row r="1172" spans="1:14" ht="14.25" customHeight="1" x14ac:dyDescent="0.2">
      <c r="A1172">
        <v>2</v>
      </c>
      <c r="B1172">
        <v>580</v>
      </c>
      <c r="C1172" s="3">
        <v>41091</v>
      </c>
      <c r="D1172" s="1">
        <v>94</v>
      </c>
      <c r="E1172" s="1">
        <v>41</v>
      </c>
      <c r="F1172" s="1">
        <v>53</v>
      </c>
      <c r="G1172" s="1">
        <v>25</v>
      </c>
      <c r="H1172" s="1">
        <v>28</v>
      </c>
      <c r="I1172" s="1">
        <v>13</v>
      </c>
      <c r="J1172" s="1">
        <v>592</v>
      </c>
      <c r="K1172" s="1">
        <v>110</v>
      </c>
      <c r="L1172" s="1">
        <v>50</v>
      </c>
      <c r="M1172" s="1">
        <v>60</v>
      </c>
      <c r="N1172" s="1">
        <v>40</v>
      </c>
    </row>
    <row r="1173" spans="1:14" ht="14.25" customHeight="1" x14ac:dyDescent="0.2">
      <c r="A1173">
        <v>9</v>
      </c>
      <c r="B1173">
        <v>405</v>
      </c>
      <c r="C1173" s="3">
        <v>41091</v>
      </c>
      <c r="D1173" s="1">
        <v>297</v>
      </c>
      <c r="E1173" s="1">
        <v>124</v>
      </c>
      <c r="F1173" s="1">
        <v>173</v>
      </c>
      <c r="G1173" s="1">
        <v>141</v>
      </c>
      <c r="H1173" s="1">
        <v>32</v>
      </c>
      <c r="I1173" s="1">
        <v>112</v>
      </c>
      <c r="J1173" s="1">
        <v>717</v>
      </c>
      <c r="K1173" s="1">
        <v>290</v>
      </c>
      <c r="L1173" s="1">
        <v>110</v>
      </c>
      <c r="M1173" s="1">
        <v>180</v>
      </c>
      <c r="N1173" s="1">
        <v>60</v>
      </c>
    </row>
    <row r="1174" spans="1:14" ht="14.25" customHeight="1" x14ac:dyDescent="0.2">
      <c r="A1174">
        <v>8</v>
      </c>
      <c r="B1174">
        <v>405</v>
      </c>
      <c r="C1174" s="3">
        <v>41091</v>
      </c>
      <c r="D1174" s="1">
        <v>133</v>
      </c>
      <c r="E1174" s="1">
        <v>59</v>
      </c>
      <c r="F1174" s="1">
        <v>74</v>
      </c>
      <c r="G1174" s="1">
        <v>55</v>
      </c>
      <c r="H1174" s="1">
        <v>19</v>
      </c>
      <c r="I1174" s="1">
        <v>22</v>
      </c>
      <c r="J1174" s="1">
        <v>403</v>
      </c>
      <c r="K1174" s="1">
        <v>130</v>
      </c>
      <c r="L1174" s="1">
        <v>50</v>
      </c>
      <c r="M1174" s="1">
        <v>80</v>
      </c>
      <c r="N1174" s="1">
        <v>30</v>
      </c>
    </row>
    <row r="1175" spans="1:14" ht="14.25" customHeight="1" x14ac:dyDescent="0.2">
      <c r="A1175">
        <v>4</v>
      </c>
      <c r="B1175">
        <v>580</v>
      </c>
      <c r="C1175" s="3">
        <v>41091</v>
      </c>
      <c r="D1175" s="1">
        <v>336</v>
      </c>
      <c r="E1175" s="1">
        <v>141</v>
      </c>
      <c r="F1175" s="1">
        <v>195</v>
      </c>
      <c r="G1175" s="1">
        <v>67</v>
      </c>
      <c r="H1175" s="1">
        <v>128</v>
      </c>
      <c r="I1175" s="1">
        <v>43</v>
      </c>
      <c r="J1175" s="1">
        <v>-942</v>
      </c>
      <c r="K1175" s="1">
        <v>280</v>
      </c>
      <c r="L1175" s="1">
        <v>120</v>
      </c>
      <c r="M1175" s="1">
        <v>160</v>
      </c>
      <c r="N1175" s="1">
        <v>110</v>
      </c>
    </row>
    <row r="1176" spans="1:14" ht="14.25" customHeight="1" x14ac:dyDescent="0.2">
      <c r="A1176">
        <v>5</v>
      </c>
      <c r="B1176">
        <v>918</v>
      </c>
      <c r="C1176" s="3">
        <v>41091</v>
      </c>
      <c r="D1176" s="1">
        <v>44</v>
      </c>
      <c r="E1176" s="1">
        <v>18</v>
      </c>
      <c r="F1176" s="1">
        <v>26</v>
      </c>
      <c r="G1176" s="1">
        <v>17</v>
      </c>
      <c r="H1176" s="1">
        <v>9</v>
      </c>
      <c r="I1176" s="1">
        <v>5</v>
      </c>
      <c r="J1176" s="1">
        <v>486</v>
      </c>
      <c r="K1176" s="1">
        <v>30</v>
      </c>
      <c r="L1176" s="1">
        <v>10</v>
      </c>
      <c r="M1176" s="1">
        <v>20</v>
      </c>
      <c r="N1176" s="1">
        <v>20</v>
      </c>
    </row>
    <row r="1177" spans="1:14" ht="14.25" customHeight="1" x14ac:dyDescent="0.2">
      <c r="A1177">
        <v>6</v>
      </c>
      <c r="B1177">
        <v>580</v>
      </c>
      <c r="C1177" s="3">
        <v>41091</v>
      </c>
      <c r="D1177" s="1">
        <v>286</v>
      </c>
      <c r="E1177" s="1">
        <v>114</v>
      </c>
      <c r="F1177" s="1">
        <v>172</v>
      </c>
      <c r="G1177" s="1">
        <v>69</v>
      </c>
      <c r="H1177" s="1">
        <v>103</v>
      </c>
      <c r="I1177" s="1">
        <v>37</v>
      </c>
      <c r="J1177" s="1">
        <v>822</v>
      </c>
      <c r="K1177" s="1">
        <v>240</v>
      </c>
      <c r="L1177" s="1">
        <v>90</v>
      </c>
      <c r="M1177" s="1">
        <v>150</v>
      </c>
      <c r="N1177" s="1">
        <v>100</v>
      </c>
    </row>
    <row r="1178" spans="1:14" ht="14.25" customHeight="1" x14ac:dyDescent="0.2">
      <c r="A1178">
        <v>3</v>
      </c>
      <c r="B1178">
        <v>325</v>
      </c>
      <c r="C1178" s="3">
        <v>41091</v>
      </c>
      <c r="D1178" s="1">
        <v>199</v>
      </c>
      <c r="E1178" s="1">
        <v>87</v>
      </c>
      <c r="F1178" s="1">
        <v>112</v>
      </c>
      <c r="G1178" s="1">
        <v>41</v>
      </c>
      <c r="H1178" s="1">
        <v>71</v>
      </c>
      <c r="I1178" s="1">
        <v>28</v>
      </c>
      <c r="J1178" s="1">
        <v>564</v>
      </c>
      <c r="K1178" s="1">
        <v>240</v>
      </c>
      <c r="L1178" s="1">
        <v>100</v>
      </c>
      <c r="M1178" s="1">
        <v>140</v>
      </c>
      <c r="N1178" s="1">
        <v>110</v>
      </c>
    </row>
    <row r="1179" spans="1:14" ht="14.25" customHeight="1" x14ac:dyDescent="0.2">
      <c r="A1179">
        <v>2</v>
      </c>
      <c r="B1179">
        <v>430</v>
      </c>
      <c r="C1179" s="3">
        <v>41091</v>
      </c>
      <c r="D1179" s="1">
        <v>567</v>
      </c>
      <c r="E1179" s="1">
        <v>260</v>
      </c>
      <c r="F1179" s="1">
        <v>307</v>
      </c>
      <c r="G1179" s="1">
        <v>101</v>
      </c>
      <c r="H1179" s="1">
        <v>206</v>
      </c>
      <c r="I1179" s="1">
        <v>80</v>
      </c>
      <c r="J1179" s="1">
        <v>1319</v>
      </c>
      <c r="K1179" s="1">
        <v>700</v>
      </c>
      <c r="L1179" s="1">
        <v>320</v>
      </c>
      <c r="M1179" s="1">
        <v>380</v>
      </c>
      <c r="N1179" s="1">
        <v>290</v>
      </c>
    </row>
    <row r="1180" spans="1:14" ht="14.25" customHeight="1" x14ac:dyDescent="0.2">
      <c r="A1180">
        <v>9</v>
      </c>
      <c r="B1180">
        <v>281</v>
      </c>
      <c r="C1180" s="3">
        <v>41091</v>
      </c>
      <c r="D1180" s="1">
        <v>85</v>
      </c>
      <c r="E1180" s="1">
        <v>34</v>
      </c>
      <c r="F1180" s="1">
        <v>51</v>
      </c>
      <c r="G1180" s="1">
        <v>32</v>
      </c>
      <c r="H1180" s="1">
        <v>19</v>
      </c>
      <c r="I1180" s="1">
        <v>10</v>
      </c>
      <c r="J1180" s="1">
        <v>432</v>
      </c>
      <c r="K1180" s="1">
        <v>80</v>
      </c>
      <c r="L1180" s="1">
        <v>30</v>
      </c>
      <c r="M1180" s="1">
        <v>50</v>
      </c>
      <c r="N1180" s="1">
        <v>30</v>
      </c>
    </row>
    <row r="1181" spans="1:14" ht="14.25" customHeight="1" x14ac:dyDescent="0.2">
      <c r="A1181">
        <v>8</v>
      </c>
      <c r="B1181">
        <v>903</v>
      </c>
      <c r="C1181" s="3">
        <v>41091</v>
      </c>
      <c r="D1181" s="1">
        <v>110</v>
      </c>
      <c r="E1181" s="1">
        <v>47</v>
      </c>
      <c r="F1181" s="1">
        <v>63</v>
      </c>
      <c r="G1181" s="1">
        <v>43</v>
      </c>
      <c r="H1181" s="1">
        <v>20</v>
      </c>
      <c r="I1181" s="1">
        <v>15</v>
      </c>
      <c r="J1181" s="1">
        <v>420</v>
      </c>
      <c r="K1181" s="1">
        <v>100</v>
      </c>
      <c r="L1181" s="1">
        <v>40</v>
      </c>
      <c r="M1181" s="1">
        <v>60</v>
      </c>
      <c r="N1181" s="1">
        <v>30</v>
      </c>
    </row>
    <row r="1182" spans="1:14" ht="14.25" customHeight="1" x14ac:dyDescent="0.2">
      <c r="A1182">
        <v>4</v>
      </c>
      <c r="B1182">
        <v>281</v>
      </c>
      <c r="C1182" s="3">
        <v>41091</v>
      </c>
      <c r="D1182" s="1">
        <v>131</v>
      </c>
      <c r="E1182" s="1">
        <v>52</v>
      </c>
      <c r="F1182" s="1">
        <v>79</v>
      </c>
      <c r="G1182" s="1">
        <v>49</v>
      </c>
      <c r="H1182" s="1">
        <v>30</v>
      </c>
      <c r="I1182" s="1">
        <v>17</v>
      </c>
      <c r="J1182" s="1">
        <v>-456</v>
      </c>
      <c r="K1182" s="1">
        <v>110</v>
      </c>
      <c r="L1182" s="1">
        <v>40</v>
      </c>
      <c r="M1182" s="1">
        <v>70</v>
      </c>
      <c r="N1182" s="1">
        <v>40</v>
      </c>
    </row>
    <row r="1183" spans="1:14" ht="14.25" customHeight="1" x14ac:dyDescent="0.2">
      <c r="A1183">
        <v>5</v>
      </c>
      <c r="B1183">
        <v>210</v>
      </c>
      <c r="C1183" s="3">
        <v>41091</v>
      </c>
      <c r="D1183" s="1">
        <v>256</v>
      </c>
      <c r="E1183" s="1">
        <v>104</v>
      </c>
      <c r="F1183" s="1">
        <v>152</v>
      </c>
      <c r="G1183" s="1">
        <v>40</v>
      </c>
      <c r="H1183" s="1">
        <v>112</v>
      </c>
      <c r="I1183" s="1">
        <v>29</v>
      </c>
      <c r="J1183" s="1">
        <v>952</v>
      </c>
      <c r="K1183" s="1">
        <v>220</v>
      </c>
      <c r="L1183" s="1">
        <v>80</v>
      </c>
      <c r="M1183" s="1">
        <v>140</v>
      </c>
      <c r="N1183" s="1">
        <v>120</v>
      </c>
    </row>
    <row r="1184" spans="1:14" ht="14.25" customHeight="1" x14ac:dyDescent="0.2">
      <c r="A1184">
        <v>6</v>
      </c>
      <c r="B1184">
        <v>832</v>
      </c>
      <c r="C1184" s="3">
        <v>41091</v>
      </c>
      <c r="D1184" s="1">
        <v>230</v>
      </c>
      <c r="E1184" s="1">
        <v>94</v>
      </c>
      <c r="F1184" s="1">
        <v>136</v>
      </c>
      <c r="G1184" s="1">
        <v>38</v>
      </c>
      <c r="H1184" s="1">
        <v>98</v>
      </c>
      <c r="I1184" s="1">
        <v>26</v>
      </c>
      <c r="J1184" s="1">
        <v>608</v>
      </c>
      <c r="K1184" s="1">
        <v>190</v>
      </c>
      <c r="L1184" s="1">
        <v>80</v>
      </c>
      <c r="M1184" s="1">
        <v>110</v>
      </c>
      <c r="N1184" s="1">
        <v>90</v>
      </c>
    </row>
    <row r="1185" spans="1:14" ht="14.25" customHeight="1" x14ac:dyDescent="0.2">
      <c r="A1185">
        <v>1</v>
      </c>
      <c r="B1185">
        <v>435</v>
      </c>
      <c r="C1185" s="3">
        <v>41091</v>
      </c>
      <c r="D1185" s="1">
        <v>132</v>
      </c>
      <c r="E1185" s="1">
        <v>60</v>
      </c>
      <c r="F1185" s="1">
        <v>72</v>
      </c>
      <c r="G1185" s="1">
        <v>40</v>
      </c>
      <c r="H1185" s="1">
        <v>32</v>
      </c>
      <c r="I1185" s="1">
        <v>18</v>
      </c>
      <c r="J1185" s="1">
        <v>1070</v>
      </c>
      <c r="K1185" s="1">
        <v>160</v>
      </c>
      <c r="L1185" s="1">
        <v>70</v>
      </c>
      <c r="M1185" s="1">
        <v>90</v>
      </c>
      <c r="N1185" s="1">
        <v>60</v>
      </c>
    </row>
    <row r="1186" spans="1:14" ht="14.25" customHeight="1" x14ac:dyDescent="0.2">
      <c r="A1186">
        <v>2</v>
      </c>
      <c r="B1186">
        <v>801</v>
      </c>
      <c r="C1186" s="3">
        <v>41091</v>
      </c>
      <c r="D1186" s="1">
        <v>100</v>
      </c>
      <c r="E1186" s="1">
        <v>43</v>
      </c>
      <c r="F1186" s="1">
        <v>57</v>
      </c>
      <c r="G1186" s="1">
        <v>41</v>
      </c>
      <c r="H1186" s="1">
        <v>16</v>
      </c>
      <c r="I1186" s="1">
        <v>14</v>
      </c>
      <c r="J1186" s="1">
        <v>388</v>
      </c>
      <c r="K1186" s="1">
        <v>120</v>
      </c>
      <c r="L1186" s="1">
        <v>50</v>
      </c>
      <c r="M1186" s="1">
        <v>70</v>
      </c>
      <c r="N1186" s="1">
        <v>40</v>
      </c>
    </row>
    <row r="1187" spans="1:14" ht="14.25" customHeight="1" x14ac:dyDescent="0.2">
      <c r="A1187">
        <v>8</v>
      </c>
      <c r="B1187">
        <v>435</v>
      </c>
      <c r="C1187" s="3">
        <v>41091</v>
      </c>
      <c r="D1187" s="1">
        <v>151</v>
      </c>
      <c r="E1187" s="1">
        <v>61</v>
      </c>
      <c r="F1187" s="1">
        <v>90</v>
      </c>
      <c r="G1187" s="1">
        <v>42</v>
      </c>
      <c r="H1187" s="1">
        <v>48</v>
      </c>
      <c r="I1187" s="1">
        <v>19</v>
      </c>
      <c r="J1187" s="1">
        <v>329</v>
      </c>
      <c r="K1187" s="1">
        <v>130</v>
      </c>
      <c r="L1187" s="1">
        <v>50</v>
      </c>
      <c r="M1187" s="1">
        <v>80</v>
      </c>
      <c r="N1187" s="1">
        <v>60</v>
      </c>
    </row>
    <row r="1188" spans="1:14" ht="14.25" customHeight="1" x14ac:dyDescent="0.2">
      <c r="A1188">
        <v>9</v>
      </c>
      <c r="B1188">
        <v>435</v>
      </c>
      <c r="C1188" s="3">
        <v>41091</v>
      </c>
      <c r="D1188" s="1">
        <v>160</v>
      </c>
      <c r="E1188" s="1">
        <v>64</v>
      </c>
      <c r="F1188" s="1">
        <v>96</v>
      </c>
      <c r="G1188" s="1">
        <v>52</v>
      </c>
      <c r="H1188" s="1">
        <v>44</v>
      </c>
      <c r="I1188" s="1">
        <v>21</v>
      </c>
      <c r="J1188" s="1">
        <v>467</v>
      </c>
      <c r="K1188" s="1">
        <v>140</v>
      </c>
      <c r="L1188" s="1">
        <v>50</v>
      </c>
      <c r="M1188" s="1">
        <v>90</v>
      </c>
      <c r="N1188" s="1">
        <v>60</v>
      </c>
    </row>
    <row r="1189" spans="1:14" ht="14.25" customHeight="1" x14ac:dyDescent="0.2">
      <c r="A1189">
        <v>10</v>
      </c>
      <c r="B1189">
        <v>801</v>
      </c>
      <c r="C1189" s="3">
        <v>41091</v>
      </c>
      <c r="D1189" s="1">
        <v>169</v>
      </c>
      <c r="E1189" s="1">
        <v>120</v>
      </c>
      <c r="F1189" s="1">
        <v>49</v>
      </c>
      <c r="G1189" s="1">
        <v>61</v>
      </c>
      <c r="H1189" s="1">
        <v>-12</v>
      </c>
      <c r="I1189" s="1">
        <v>37</v>
      </c>
      <c r="J1189" s="1">
        <v>1334</v>
      </c>
      <c r="K1189" s="1">
        <v>140</v>
      </c>
      <c r="L1189" s="1">
        <v>100</v>
      </c>
      <c r="M1189" s="1">
        <v>40</v>
      </c>
      <c r="N1189" s="1">
        <v>-10</v>
      </c>
    </row>
    <row r="1190" spans="1:14" ht="14.25" customHeight="1" x14ac:dyDescent="0.2">
      <c r="A1190">
        <v>11</v>
      </c>
      <c r="B1190">
        <v>435</v>
      </c>
      <c r="C1190" s="3">
        <v>41091</v>
      </c>
      <c r="D1190" s="1">
        <v>141</v>
      </c>
      <c r="E1190" s="1">
        <v>59</v>
      </c>
      <c r="F1190" s="1">
        <v>82</v>
      </c>
      <c r="G1190" s="1">
        <v>82</v>
      </c>
      <c r="H1190" s="1">
        <v>0</v>
      </c>
      <c r="I1190" s="1">
        <v>53</v>
      </c>
      <c r="J1190" s="1">
        <v>338</v>
      </c>
      <c r="K1190" s="1">
        <v>90</v>
      </c>
      <c r="L1190" s="1">
        <v>30</v>
      </c>
      <c r="M1190" s="1">
        <v>60</v>
      </c>
      <c r="N1190" s="1">
        <v>10</v>
      </c>
    </row>
    <row r="1191" spans="1:14" ht="14.25" customHeight="1" x14ac:dyDescent="0.2">
      <c r="A1191">
        <v>12</v>
      </c>
      <c r="B1191">
        <v>435</v>
      </c>
      <c r="C1191" s="3">
        <v>41091</v>
      </c>
      <c r="D1191" s="1">
        <v>103</v>
      </c>
      <c r="E1191" s="1">
        <v>44</v>
      </c>
      <c r="F1191" s="1">
        <v>59</v>
      </c>
      <c r="G1191" s="1">
        <v>42</v>
      </c>
      <c r="H1191" s="1">
        <v>17</v>
      </c>
      <c r="I1191" s="1">
        <v>14</v>
      </c>
      <c r="J1191" s="1">
        <v>258</v>
      </c>
      <c r="K1191" s="1">
        <v>70</v>
      </c>
      <c r="L1191" s="1">
        <v>20</v>
      </c>
      <c r="M1191" s="1">
        <v>50</v>
      </c>
      <c r="N1191" s="1">
        <v>30</v>
      </c>
    </row>
    <row r="1192" spans="1:14" ht="14.25" customHeight="1" x14ac:dyDescent="0.2">
      <c r="A1192">
        <v>13</v>
      </c>
      <c r="B1192">
        <v>435</v>
      </c>
      <c r="C1192" s="3">
        <v>41091</v>
      </c>
      <c r="D1192" s="1">
        <v>89</v>
      </c>
      <c r="E1192" s="1">
        <v>40</v>
      </c>
      <c r="F1192" s="1">
        <v>49</v>
      </c>
      <c r="G1192" s="1">
        <v>48</v>
      </c>
      <c r="H1192" s="1">
        <v>1</v>
      </c>
      <c r="I1192" s="1">
        <v>15</v>
      </c>
      <c r="J1192" s="1">
        <v>219</v>
      </c>
      <c r="K1192" s="1">
        <v>60</v>
      </c>
      <c r="L1192" s="1">
        <v>20</v>
      </c>
      <c r="M1192" s="1">
        <v>40</v>
      </c>
      <c r="N1192" s="1">
        <v>20</v>
      </c>
    </row>
    <row r="1193" spans="1:14" ht="14.25" customHeight="1" x14ac:dyDescent="0.2">
      <c r="A1193">
        <v>3</v>
      </c>
      <c r="B1193">
        <v>435</v>
      </c>
      <c r="C1193" s="3">
        <v>41091</v>
      </c>
      <c r="D1193" s="1">
        <v>169</v>
      </c>
      <c r="E1193" s="1">
        <v>76</v>
      </c>
      <c r="F1193" s="1">
        <v>93</v>
      </c>
      <c r="G1193" s="1">
        <v>62</v>
      </c>
      <c r="H1193" s="1">
        <v>31</v>
      </c>
      <c r="I1193" s="1">
        <v>28</v>
      </c>
      <c r="J1193" s="1">
        <v>613</v>
      </c>
      <c r="K1193" s="1">
        <v>210</v>
      </c>
      <c r="L1193" s="1">
        <v>90</v>
      </c>
      <c r="M1193" s="1">
        <v>120</v>
      </c>
      <c r="N1193" s="1">
        <v>70</v>
      </c>
    </row>
    <row r="1194" spans="1:14" ht="14.25" customHeight="1" x14ac:dyDescent="0.2">
      <c r="A1194">
        <v>4</v>
      </c>
      <c r="B1194">
        <v>801</v>
      </c>
      <c r="C1194" s="3">
        <v>41091</v>
      </c>
      <c r="D1194" s="1">
        <v>96</v>
      </c>
      <c r="E1194" s="1">
        <v>39</v>
      </c>
      <c r="F1194" s="1">
        <v>57</v>
      </c>
      <c r="G1194" s="1">
        <v>21</v>
      </c>
      <c r="H1194" s="1">
        <v>36</v>
      </c>
      <c r="I1194" s="1">
        <v>10</v>
      </c>
      <c r="J1194" s="1">
        <v>845</v>
      </c>
      <c r="K1194" s="1">
        <v>90</v>
      </c>
      <c r="L1194" s="1">
        <v>30</v>
      </c>
      <c r="M1194" s="1">
        <v>60</v>
      </c>
      <c r="N1194" s="1">
        <v>50</v>
      </c>
    </row>
    <row r="1195" spans="1:14" ht="14.25" customHeight="1" x14ac:dyDescent="0.2">
      <c r="A1195">
        <v>5</v>
      </c>
      <c r="B1195">
        <v>801</v>
      </c>
      <c r="C1195" s="3">
        <v>41091</v>
      </c>
      <c r="D1195" s="1">
        <v>106</v>
      </c>
      <c r="E1195" s="1">
        <v>46</v>
      </c>
      <c r="F1195" s="1">
        <v>60</v>
      </c>
      <c r="G1195" s="1">
        <v>28</v>
      </c>
      <c r="H1195" s="1">
        <v>32</v>
      </c>
      <c r="I1195" s="1">
        <v>15</v>
      </c>
      <c r="J1195" s="1">
        <v>587</v>
      </c>
      <c r="K1195" s="1">
        <v>100</v>
      </c>
      <c r="L1195" s="1">
        <v>40</v>
      </c>
      <c r="M1195" s="1">
        <v>60</v>
      </c>
      <c r="N1195" s="1">
        <v>40</v>
      </c>
    </row>
    <row r="1196" spans="1:14" ht="14.25" customHeight="1" x14ac:dyDescent="0.2">
      <c r="A1196">
        <v>6</v>
      </c>
      <c r="B1196">
        <v>801</v>
      </c>
      <c r="C1196" s="3">
        <v>41091</v>
      </c>
      <c r="D1196" s="1">
        <v>87</v>
      </c>
      <c r="E1196" s="1">
        <v>35</v>
      </c>
      <c r="F1196" s="1">
        <v>52</v>
      </c>
      <c r="G1196" s="1">
        <v>21</v>
      </c>
      <c r="H1196" s="1">
        <v>31</v>
      </c>
      <c r="I1196" s="1">
        <v>9</v>
      </c>
      <c r="J1196" s="1">
        <v>894</v>
      </c>
      <c r="K1196" s="1">
        <v>80</v>
      </c>
      <c r="L1196" s="1">
        <v>30</v>
      </c>
      <c r="M1196" s="1">
        <v>50</v>
      </c>
      <c r="N1196" s="1">
        <v>40</v>
      </c>
    </row>
    <row r="1197" spans="1:14" ht="14.25" customHeight="1" x14ac:dyDescent="0.2">
      <c r="A1197">
        <v>1</v>
      </c>
      <c r="B1197">
        <v>209</v>
      </c>
      <c r="C1197" s="3">
        <v>41091</v>
      </c>
      <c r="D1197" s="1">
        <v>87</v>
      </c>
      <c r="E1197" s="1">
        <v>154</v>
      </c>
      <c r="F1197" s="1">
        <v>-67</v>
      </c>
      <c r="G1197" s="1">
        <v>71</v>
      </c>
      <c r="H1197" s="1">
        <v>-138</v>
      </c>
      <c r="I1197" s="1">
        <v>49</v>
      </c>
      <c r="J1197" s="1">
        <v>1832</v>
      </c>
      <c r="K1197" s="1">
        <v>100</v>
      </c>
      <c r="L1197" s="1">
        <v>190</v>
      </c>
      <c r="M1197" s="1">
        <v>-90</v>
      </c>
      <c r="N1197" s="1">
        <v>-150</v>
      </c>
    </row>
    <row r="1198" spans="1:14" ht="14.25" customHeight="1" x14ac:dyDescent="0.2">
      <c r="A1198">
        <v>2</v>
      </c>
      <c r="B1198">
        <v>707</v>
      </c>
      <c r="C1198" s="3">
        <v>41091</v>
      </c>
      <c r="D1198" s="1">
        <v>912</v>
      </c>
      <c r="E1198" s="1">
        <v>364</v>
      </c>
      <c r="F1198" s="1">
        <v>548</v>
      </c>
      <c r="G1198" s="1">
        <v>178</v>
      </c>
      <c r="H1198" s="1">
        <v>370</v>
      </c>
      <c r="I1198" s="1">
        <v>127</v>
      </c>
      <c r="J1198" s="1">
        <v>2654</v>
      </c>
      <c r="K1198" s="1">
        <v>1140</v>
      </c>
      <c r="L1198" s="1">
        <v>450</v>
      </c>
      <c r="M1198" s="1">
        <v>690</v>
      </c>
      <c r="N1198" s="1">
        <v>530</v>
      </c>
    </row>
    <row r="1199" spans="1:14" ht="14.25" customHeight="1" x14ac:dyDescent="0.2">
      <c r="A1199">
        <v>8</v>
      </c>
      <c r="B1199">
        <v>805</v>
      </c>
      <c r="C1199" s="3">
        <v>41091</v>
      </c>
      <c r="D1199" s="1">
        <v>312</v>
      </c>
      <c r="E1199" s="1">
        <v>127</v>
      </c>
      <c r="F1199" s="1">
        <v>185</v>
      </c>
      <c r="G1199" s="1">
        <v>46</v>
      </c>
      <c r="H1199" s="1">
        <v>139</v>
      </c>
      <c r="I1199" s="1">
        <v>35</v>
      </c>
      <c r="J1199" s="1">
        <v>1007</v>
      </c>
      <c r="K1199" s="1">
        <v>270</v>
      </c>
      <c r="L1199" s="1">
        <v>100</v>
      </c>
      <c r="M1199" s="1">
        <v>170</v>
      </c>
      <c r="N1199" s="1">
        <v>150</v>
      </c>
    </row>
    <row r="1200" spans="1:14" ht="14.25" customHeight="1" x14ac:dyDescent="0.2">
      <c r="A1200">
        <v>9</v>
      </c>
      <c r="B1200">
        <v>650</v>
      </c>
      <c r="C1200" s="3">
        <v>41091</v>
      </c>
      <c r="D1200" s="1">
        <v>567</v>
      </c>
      <c r="E1200" s="1">
        <v>260</v>
      </c>
      <c r="F1200" s="1">
        <v>307</v>
      </c>
      <c r="G1200" s="1">
        <v>102</v>
      </c>
      <c r="H1200" s="1">
        <v>205</v>
      </c>
      <c r="I1200" s="1">
        <v>80</v>
      </c>
      <c r="J1200" s="1">
        <v>1319</v>
      </c>
      <c r="K1200" s="1">
        <v>490</v>
      </c>
      <c r="L1200" s="1">
        <v>220</v>
      </c>
      <c r="M1200" s="1">
        <v>270</v>
      </c>
      <c r="N1200" s="1">
        <v>200</v>
      </c>
    </row>
    <row r="1201" spans="1:14" ht="14.25" customHeight="1" x14ac:dyDescent="0.2">
      <c r="A1201">
        <v>10</v>
      </c>
      <c r="B1201">
        <v>831</v>
      </c>
      <c r="C1201" s="3">
        <v>41091</v>
      </c>
      <c r="D1201" s="1">
        <v>199</v>
      </c>
      <c r="E1201" s="1">
        <v>87</v>
      </c>
      <c r="F1201" s="1">
        <v>112</v>
      </c>
      <c r="G1201" s="1">
        <v>40</v>
      </c>
      <c r="H1201" s="1">
        <v>72</v>
      </c>
      <c r="I1201" s="1">
        <v>28</v>
      </c>
      <c r="J1201" s="1">
        <v>564</v>
      </c>
      <c r="K1201" s="1">
        <v>170</v>
      </c>
      <c r="L1201" s="1">
        <v>70</v>
      </c>
      <c r="M1201" s="1">
        <v>100</v>
      </c>
      <c r="N1201" s="1">
        <v>70</v>
      </c>
    </row>
    <row r="1202" spans="1:14" ht="14.25" customHeight="1" x14ac:dyDescent="0.2">
      <c r="A1202">
        <v>11</v>
      </c>
      <c r="B1202">
        <v>562</v>
      </c>
      <c r="C1202" s="3">
        <v>41091</v>
      </c>
      <c r="D1202" s="1">
        <v>256</v>
      </c>
      <c r="E1202" s="1">
        <v>104</v>
      </c>
      <c r="F1202" s="1">
        <v>152</v>
      </c>
      <c r="G1202" s="1">
        <v>40</v>
      </c>
      <c r="H1202" s="1">
        <v>112</v>
      </c>
      <c r="I1202" s="1">
        <v>29</v>
      </c>
      <c r="J1202" s="1">
        <v>952</v>
      </c>
      <c r="K1202" s="1">
        <v>170</v>
      </c>
      <c r="L1202" s="1">
        <v>60</v>
      </c>
      <c r="M1202" s="1">
        <v>110</v>
      </c>
      <c r="N1202" s="1">
        <v>100</v>
      </c>
    </row>
    <row r="1203" spans="1:14" ht="14.25" customHeight="1" x14ac:dyDescent="0.2">
      <c r="A1203">
        <v>12</v>
      </c>
      <c r="B1203">
        <v>831</v>
      </c>
      <c r="C1203" s="3">
        <v>41091</v>
      </c>
      <c r="D1203" s="1">
        <v>230</v>
      </c>
      <c r="E1203" s="1">
        <v>94</v>
      </c>
      <c r="F1203" s="1">
        <v>136</v>
      </c>
      <c r="G1203" s="1">
        <v>38</v>
      </c>
      <c r="H1203" s="1">
        <v>98</v>
      </c>
      <c r="I1203" s="1">
        <v>26</v>
      </c>
      <c r="J1203" s="1">
        <v>608</v>
      </c>
      <c r="K1203" s="1">
        <v>150</v>
      </c>
      <c r="L1203" s="1">
        <v>60</v>
      </c>
      <c r="M1203" s="1">
        <v>90</v>
      </c>
      <c r="N1203" s="1">
        <v>80</v>
      </c>
    </row>
    <row r="1204" spans="1:14" ht="14.25" customHeight="1" x14ac:dyDescent="0.2">
      <c r="A1204">
        <v>13</v>
      </c>
      <c r="B1204">
        <v>415</v>
      </c>
      <c r="C1204" s="3">
        <v>41091</v>
      </c>
      <c r="D1204" s="1">
        <v>131</v>
      </c>
      <c r="E1204" s="1">
        <v>52</v>
      </c>
      <c r="F1204" s="1">
        <v>79</v>
      </c>
      <c r="G1204" s="1">
        <v>49</v>
      </c>
      <c r="H1204" s="1">
        <v>30</v>
      </c>
      <c r="I1204" s="1">
        <v>17</v>
      </c>
      <c r="J1204" s="1">
        <v>668</v>
      </c>
      <c r="K1204" s="1">
        <v>80</v>
      </c>
      <c r="L1204" s="1">
        <v>30</v>
      </c>
      <c r="M1204" s="1">
        <v>50</v>
      </c>
      <c r="N1204" s="1">
        <v>20</v>
      </c>
    </row>
    <row r="1205" spans="1:14" ht="14.25" customHeight="1" x14ac:dyDescent="0.2">
      <c r="A1205">
        <v>3</v>
      </c>
      <c r="B1205">
        <v>707</v>
      </c>
      <c r="C1205" s="3">
        <v>41091</v>
      </c>
      <c r="D1205" s="1">
        <v>202</v>
      </c>
      <c r="E1205" s="1">
        <v>238</v>
      </c>
      <c r="F1205" s="1">
        <v>-36</v>
      </c>
      <c r="G1205" s="1">
        <v>121</v>
      </c>
      <c r="H1205" s="1">
        <v>-157</v>
      </c>
      <c r="I1205" s="1">
        <v>78</v>
      </c>
      <c r="J1205" s="1">
        <v>2797</v>
      </c>
      <c r="K1205" s="1">
        <v>250</v>
      </c>
      <c r="L1205" s="1">
        <v>290</v>
      </c>
      <c r="M1205" s="1">
        <v>-40</v>
      </c>
      <c r="N1205" s="1">
        <v>-150</v>
      </c>
    </row>
    <row r="1206" spans="1:14" ht="14.25" customHeight="1" x14ac:dyDescent="0.2">
      <c r="A1206">
        <v>4</v>
      </c>
      <c r="B1206">
        <v>818</v>
      </c>
      <c r="C1206" s="3">
        <v>41091</v>
      </c>
      <c r="D1206" s="1">
        <v>532</v>
      </c>
      <c r="E1206" s="1">
        <v>266</v>
      </c>
      <c r="F1206" s="1">
        <v>266</v>
      </c>
      <c r="G1206" s="1">
        <v>99</v>
      </c>
      <c r="H1206" s="1">
        <v>167</v>
      </c>
      <c r="I1206" s="1">
        <v>74</v>
      </c>
      <c r="J1206" s="1">
        <v>1819</v>
      </c>
      <c r="K1206" s="1">
        <v>510</v>
      </c>
      <c r="L1206" s="1">
        <v>250</v>
      </c>
      <c r="M1206" s="1">
        <v>260</v>
      </c>
      <c r="N1206" s="1">
        <v>170</v>
      </c>
    </row>
    <row r="1207" spans="1:14" ht="14.25" customHeight="1" x14ac:dyDescent="0.2">
      <c r="A1207">
        <v>5</v>
      </c>
      <c r="B1207">
        <v>562</v>
      </c>
      <c r="C1207" s="3">
        <v>41091</v>
      </c>
      <c r="D1207" s="1">
        <v>387</v>
      </c>
      <c r="E1207" s="1">
        <v>162</v>
      </c>
      <c r="F1207" s="1">
        <v>225</v>
      </c>
      <c r="G1207" s="1">
        <v>180</v>
      </c>
      <c r="H1207" s="1">
        <v>45</v>
      </c>
      <c r="I1207" s="1">
        <v>147</v>
      </c>
      <c r="J1207" s="1">
        <v>943</v>
      </c>
      <c r="K1207" s="1">
        <v>370</v>
      </c>
      <c r="L1207" s="1">
        <v>150</v>
      </c>
      <c r="M1207" s="1">
        <v>220</v>
      </c>
      <c r="N1207" s="1">
        <v>60</v>
      </c>
    </row>
    <row r="1208" spans="1:14" ht="14.25" customHeight="1" x14ac:dyDescent="0.2">
      <c r="A1208">
        <v>6</v>
      </c>
      <c r="B1208">
        <v>650</v>
      </c>
      <c r="C1208" s="3">
        <v>41091</v>
      </c>
      <c r="D1208" s="1">
        <v>678</v>
      </c>
      <c r="E1208" s="1">
        <v>291</v>
      </c>
      <c r="F1208" s="1">
        <v>387</v>
      </c>
      <c r="G1208" s="1">
        <v>128</v>
      </c>
      <c r="H1208" s="1">
        <v>259</v>
      </c>
      <c r="I1208" s="1">
        <v>96</v>
      </c>
      <c r="J1208" s="1">
        <v>1742</v>
      </c>
      <c r="K1208" s="1">
        <v>650</v>
      </c>
      <c r="L1208" s="1">
        <v>270</v>
      </c>
      <c r="M1208" s="1">
        <v>380</v>
      </c>
      <c r="N1208" s="1">
        <v>260</v>
      </c>
    </row>
    <row r="1209" spans="1:14" ht="14.25" customHeight="1" x14ac:dyDescent="0.2">
      <c r="A1209">
        <v>2</v>
      </c>
      <c r="B1209">
        <v>775</v>
      </c>
      <c r="C1209" s="3">
        <v>41091</v>
      </c>
      <c r="D1209" s="1">
        <v>82</v>
      </c>
      <c r="E1209" s="1">
        <v>36</v>
      </c>
      <c r="F1209" s="1">
        <v>46</v>
      </c>
      <c r="G1209" s="1">
        <v>47</v>
      </c>
      <c r="H1209" s="1">
        <v>-1</v>
      </c>
      <c r="I1209" s="1">
        <v>13</v>
      </c>
      <c r="J1209" s="1">
        <v>252</v>
      </c>
      <c r="K1209" s="1">
        <v>100</v>
      </c>
      <c r="L1209" s="1">
        <v>40</v>
      </c>
      <c r="M1209" s="1">
        <v>60</v>
      </c>
      <c r="N1209" s="1">
        <v>20</v>
      </c>
    </row>
    <row r="1210" spans="1:14" ht="14.25" customHeight="1" x14ac:dyDescent="0.2">
      <c r="A1210">
        <v>8</v>
      </c>
      <c r="B1210">
        <v>775</v>
      </c>
      <c r="C1210" s="3">
        <v>41091</v>
      </c>
      <c r="D1210" s="1">
        <v>387</v>
      </c>
      <c r="E1210" s="1">
        <v>162</v>
      </c>
      <c r="F1210" s="1">
        <v>225</v>
      </c>
      <c r="G1210" s="1">
        <v>180</v>
      </c>
      <c r="H1210" s="1">
        <v>45</v>
      </c>
      <c r="I1210" s="1">
        <v>147</v>
      </c>
      <c r="J1210" s="1">
        <v>943</v>
      </c>
      <c r="K1210" s="1">
        <v>340</v>
      </c>
      <c r="L1210" s="1">
        <v>130</v>
      </c>
      <c r="M1210" s="1">
        <v>210</v>
      </c>
      <c r="N1210" s="1">
        <v>70</v>
      </c>
    </row>
    <row r="1211" spans="1:14" ht="14.25" customHeight="1" x14ac:dyDescent="0.2">
      <c r="A1211">
        <v>9</v>
      </c>
      <c r="B1211">
        <v>775</v>
      </c>
      <c r="C1211" s="3">
        <v>41091</v>
      </c>
      <c r="D1211" s="1">
        <v>567</v>
      </c>
      <c r="E1211" s="1">
        <v>238</v>
      </c>
      <c r="F1211" s="1">
        <v>329</v>
      </c>
      <c r="G1211" s="1">
        <v>121</v>
      </c>
      <c r="H1211" s="1">
        <v>208</v>
      </c>
      <c r="I1211" s="1">
        <v>78</v>
      </c>
      <c r="J1211" s="1">
        <v>1190</v>
      </c>
      <c r="K1211" s="1">
        <v>490</v>
      </c>
      <c r="L1211" s="1">
        <v>200</v>
      </c>
      <c r="M1211" s="1">
        <v>290</v>
      </c>
      <c r="N1211" s="1">
        <v>200</v>
      </c>
    </row>
    <row r="1212" spans="1:14" ht="14.25" customHeight="1" x14ac:dyDescent="0.2">
      <c r="A1212">
        <v>10</v>
      </c>
      <c r="B1212">
        <v>775</v>
      </c>
      <c r="C1212" s="3">
        <v>41091</v>
      </c>
      <c r="D1212" s="1">
        <v>376</v>
      </c>
      <c r="E1212" s="1">
        <v>154</v>
      </c>
      <c r="F1212" s="1">
        <v>222</v>
      </c>
      <c r="G1212" s="1">
        <v>72</v>
      </c>
      <c r="H1212" s="1">
        <v>150</v>
      </c>
      <c r="I1212" s="1">
        <v>49</v>
      </c>
      <c r="J1212" s="1">
        <v>833</v>
      </c>
      <c r="K1212" s="1">
        <v>330</v>
      </c>
      <c r="L1212" s="1">
        <v>130</v>
      </c>
      <c r="M1212" s="1">
        <v>200</v>
      </c>
      <c r="N1212" s="1">
        <v>150</v>
      </c>
    </row>
    <row r="1213" spans="1:14" ht="14.25" customHeight="1" x14ac:dyDescent="0.2">
      <c r="A1213">
        <v>11</v>
      </c>
      <c r="B1213">
        <v>702</v>
      </c>
      <c r="C1213" s="3">
        <v>41091</v>
      </c>
      <c r="D1213" s="1">
        <v>678</v>
      </c>
      <c r="E1213" s="1">
        <v>291</v>
      </c>
      <c r="F1213" s="1">
        <v>387</v>
      </c>
      <c r="G1213" s="1">
        <v>129</v>
      </c>
      <c r="H1213" s="1">
        <v>258</v>
      </c>
      <c r="I1213" s="1">
        <v>96</v>
      </c>
      <c r="J1213" s="1">
        <v>1742</v>
      </c>
      <c r="K1213" s="1">
        <v>460</v>
      </c>
      <c r="L1213" s="1">
        <v>190</v>
      </c>
      <c r="M1213" s="1">
        <v>270</v>
      </c>
      <c r="N1213" s="1">
        <v>190</v>
      </c>
    </row>
    <row r="1214" spans="1:14" ht="14.25" customHeight="1" x14ac:dyDescent="0.2">
      <c r="A1214">
        <v>12</v>
      </c>
      <c r="B1214">
        <v>775</v>
      </c>
      <c r="C1214" s="3">
        <v>41091</v>
      </c>
      <c r="D1214" s="1">
        <v>532</v>
      </c>
      <c r="E1214" s="1">
        <v>266</v>
      </c>
      <c r="F1214" s="1">
        <v>266</v>
      </c>
      <c r="G1214" s="1">
        <v>98</v>
      </c>
      <c r="H1214" s="1">
        <v>168</v>
      </c>
      <c r="I1214" s="1">
        <v>74</v>
      </c>
      <c r="J1214" s="1">
        <v>1819</v>
      </c>
      <c r="K1214" s="1">
        <v>360</v>
      </c>
      <c r="L1214" s="1">
        <v>170</v>
      </c>
      <c r="M1214" s="1">
        <v>190</v>
      </c>
      <c r="N1214" s="1">
        <v>130</v>
      </c>
    </row>
    <row r="1215" spans="1:14" ht="14.25" customHeight="1" x14ac:dyDescent="0.2">
      <c r="A1215">
        <v>13</v>
      </c>
      <c r="B1215">
        <v>702</v>
      </c>
      <c r="C1215" s="3">
        <v>41091</v>
      </c>
      <c r="D1215" s="1">
        <v>27</v>
      </c>
      <c r="E1215" s="1">
        <v>270</v>
      </c>
      <c r="F1215" s="1">
        <v>-270</v>
      </c>
      <c r="G1215" s="1">
        <v>135</v>
      </c>
      <c r="H1215" s="1">
        <v>-378</v>
      </c>
      <c r="I1215" s="1">
        <v>102</v>
      </c>
      <c r="J1215" s="1">
        <v>5230</v>
      </c>
      <c r="K1215" s="1">
        <v>0</v>
      </c>
      <c r="L1215" s="1">
        <v>170</v>
      </c>
      <c r="M1215" s="1">
        <v>-170</v>
      </c>
      <c r="N1215" s="1">
        <v>-250</v>
      </c>
    </row>
    <row r="1216" spans="1:14" ht="14.25" customHeight="1" x14ac:dyDescent="0.2">
      <c r="A1216">
        <v>3</v>
      </c>
      <c r="B1216">
        <v>775</v>
      </c>
      <c r="C1216" s="3">
        <v>41091</v>
      </c>
      <c r="D1216" s="1">
        <v>75</v>
      </c>
      <c r="E1216" s="1">
        <v>34</v>
      </c>
      <c r="F1216" s="1">
        <v>41</v>
      </c>
      <c r="G1216" s="1">
        <v>32</v>
      </c>
      <c r="H1216" s="1">
        <v>9</v>
      </c>
      <c r="I1216" s="1">
        <v>10</v>
      </c>
      <c r="J1216" s="1">
        <v>1010</v>
      </c>
      <c r="K1216" s="1">
        <v>90</v>
      </c>
      <c r="L1216" s="1">
        <v>40</v>
      </c>
      <c r="M1216" s="1">
        <v>50</v>
      </c>
      <c r="N1216" s="1">
        <v>30</v>
      </c>
    </row>
    <row r="1217" spans="1:14" ht="14.25" customHeight="1" x14ac:dyDescent="0.2">
      <c r="A1217">
        <v>4</v>
      </c>
      <c r="B1217">
        <v>702</v>
      </c>
      <c r="C1217" s="3">
        <v>41091</v>
      </c>
      <c r="D1217" s="1">
        <v>43</v>
      </c>
      <c r="E1217" s="1">
        <v>0</v>
      </c>
      <c r="F1217" s="1">
        <v>43</v>
      </c>
      <c r="G1217" s="1">
        <v>11</v>
      </c>
      <c r="H1217" s="1">
        <v>32</v>
      </c>
      <c r="I1217" s="1">
        <v>0</v>
      </c>
      <c r="J1217" s="1">
        <v>559</v>
      </c>
      <c r="K1217" s="1">
        <v>40</v>
      </c>
      <c r="L1217" s="1">
        <v>0</v>
      </c>
      <c r="M1217" s="1">
        <v>40</v>
      </c>
      <c r="N1217" s="1">
        <v>30</v>
      </c>
    </row>
    <row r="1218" spans="1:14" ht="14.25" customHeight="1" x14ac:dyDescent="0.2">
      <c r="A1218">
        <v>5</v>
      </c>
      <c r="B1218">
        <v>775</v>
      </c>
      <c r="C1218" s="3">
        <v>41091</v>
      </c>
      <c r="D1218" s="1">
        <v>61</v>
      </c>
      <c r="E1218" s="1">
        <v>25</v>
      </c>
      <c r="F1218" s="1">
        <v>36</v>
      </c>
      <c r="G1218" s="1">
        <v>19</v>
      </c>
      <c r="H1218" s="1">
        <v>17</v>
      </c>
      <c r="I1218" s="1">
        <v>7</v>
      </c>
      <c r="J1218" s="1">
        <v>854</v>
      </c>
      <c r="K1218" s="1">
        <v>50</v>
      </c>
      <c r="L1218" s="1">
        <v>20</v>
      </c>
      <c r="M1218" s="1">
        <v>30</v>
      </c>
      <c r="N1218" s="1">
        <v>20</v>
      </c>
    </row>
    <row r="1219" spans="1:14" ht="14.25" customHeight="1" x14ac:dyDescent="0.2">
      <c r="A1219">
        <v>6</v>
      </c>
      <c r="B1219">
        <v>702</v>
      </c>
      <c r="C1219" s="3">
        <v>41091</v>
      </c>
      <c r="D1219" s="1">
        <v>49</v>
      </c>
      <c r="E1219" s="1">
        <v>20</v>
      </c>
      <c r="F1219" s="1">
        <v>29</v>
      </c>
      <c r="G1219" s="1">
        <v>17</v>
      </c>
      <c r="H1219" s="1">
        <v>12</v>
      </c>
      <c r="I1219" s="1">
        <v>5</v>
      </c>
      <c r="J1219" s="1">
        <v>808</v>
      </c>
      <c r="K1219" s="1">
        <v>40</v>
      </c>
      <c r="L1219" s="1">
        <v>10</v>
      </c>
      <c r="M1219" s="1">
        <v>30</v>
      </c>
      <c r="N1219" s="1">
        <v>20</v>
      </c>
    </row>
    <row r="1220" spans="1:14" ht="14.25" customHeight="1" x14ac:dyDescent="0.2">
      <c r="A1220">
        <v>1</v>
      </c>
      <c r="B1220">
        <v>971</v>
      </c>
      <c r="C1220" s="3">
        <v>41091</v>
      </c>
      <c r="D1220" s="1">
        <v>95</v>
      </c>
      <c r="E1220" s="1">
        <v>39</v>
      </c>
      <c r="F1220" s="1">
        <v>56</v>
      </c>
      <c r="G1220" s="1">
        <v>66</v>
      </c>
      <c r="H1220" s="1">
        <v>-10</v>
      </c>
      <c r="I1220" s="1">
        <v>36</v>
      </c>
      <c r="J1220" s="1">
        <v>517</v>
      </c>
      <c r="K1220" s="1">
        <v>110</v>
      </c>
      <c r="L1220" s="1">
        <v>40</v>
      </c>
      <c r="M1220" s="1">
        <v>70</v>
      </c>
      <c r="N1220" s="1">
        <v>20</v>
      </c>
    </row>
    <row r="1221" spans="1:14" ht="14.25" customHeight="1" x14ac:dyDescent="0.2">
      <c r="A1221">
        <v>2</v>
      </c>
      <c r="B1221">
        <v>971</v>
      </c>
      <c r="C1221" s="3">
        <v>41091</v>
      </c>
      <c r="D1221" s="1">
        <v>94</v>
      </c>
      <c r="E1221" s="1">
        <v>39</v>
      </c>
      <c r="F1221" s="1">
        <v>55</v>
      </c>
      <c r="G1221" s="1">
        <v>55</v>
      </c>
      <c r="H1221" s="1">
        <v>0</v>
      </c>
      <c r="I1221" s="1">
        <v>12</v>
      </c>
      <c r="J1221" s="1">
        <v>478</v>
      </c>
      <c r="K1221" s="1">
        <v>110</v>
      </c>
      <c r="L1221" s="1">
        <v>40</v>
      </c>
      <c r="M1221" s="1">
        <v>70</v>
      </c>
      <c r="N1221" s="1">
        <v>20</v>
      </c>
    </row>
    <row r="1222" spans="1:14" ht="14.25" customHeight="1" x14ac:dyDescent="0.2">
      <c r="A1222">
        <v>8</v>
      </c>
      <c r="B1222">
        <v>503</v>
      </c>
      <c r="C1222" s="3">
        <v>41091</v>
      </c>
      <c r="D1222" s="1">
        <v>74</v>
      </c>
      <c r="E1222" s="1">
        <v>30</v>
      </c>
      <c r="F1222" s="1">
        <v>44</v>
      </c>
      <c r="G1222" s="1">
        <v>20</v>
      </c>
      <c r="H1222" s="1">
        <v>24</v>
      </c>
      <c r="I1222" s="1">
        <v>8</v>
      </c>
      <c r="J1222" s="1">
        <v>829</v>
      </c>
      <c r="K1222" s="1">
        <v>60</v>
      </c>
      <c r="L1222" s="1">
        <v>20</v>
      </c>
      <c r="M1222" s="1">
        <v>40</v>
      </c>
      <c r="N1222" s="1">
        <v>40</v>
      </c>
    </row>
    <row r="1223" spans="1:14" ht="14.25" customHeight="1" x14ac:dyDescent="0.2">
      <c r="A1223">
        <v>9</v>
      </c>
      <c r="B1223">
        <v>503</v>
      </c>
      <c r="C1223" s="3">
        <v>41091</v>
      </c>
      <c r="D1223" s="1">
        <v>94</v>
      </c>
      <c r="E1223" s="1">
        <v>41</v>
      </c>
      <c r="F1223" s="1">
        <v>53</v>
      </c>
      <c r="G1223" s="1">
        <v>26</v>
      </c>
      <c r="H1223" s="1">
        <v>27</v>
      </c>
      <c r="I1223" s="1">
        <v>13</v>
      </c>
      <c r="J1223" s="1">
        <v>592</v>
      </c>
      <c r="K1223" s="1">
        <v>80</v>
      </c>
      <c r="L1223" s="1">
        <v>30</v>
      </c>
      <c r="M1223" s="1">
        <v>50</v>
      </c>
      <c r="N1223" s="1">
        <v>30</v>
      </c>
    </row>
    <row r="1224" spans="1:14" ht="14.25" customHeight="1" x14ac:dyDescent="0.2">
      <c r="A1224">
        <v>11</v>
      </c>
      <c r="B1224">
        <v>541</v>
      </c>
      <c r="C1224" s="3">
        <v>41091</v>
      </c>
      <c r="D1224" s="1">
        <v>44</v>
      </c>
      <c r="E1224" s="1">
        <v>18</v>
      </c>
      <c r="F1224" s="1">
        <v>26</v>
      </c>
      <c r="G1224" s="1">
        <v>17</v>
      </c>
      <c r="H1224" s="1">
        <v>9</v>
      </c>
      <c r="I1224" s="1">
        <v>5</v>
      </c>
      <c r="J1224" s="1">
        <v>486</v>
      </c>
      <c r="K1224" s="1">
        <v>20</v>
      </c>
      <c r="L1224" s="1">
        <v>10</v>
      </c>
      <c r="M1224" s="1">
        <v>10</v>
      </c>
      <c r="N1224" s="1">
        <v>10</v>
      </c>
    </row>
    <row r="1225" spans="1:14" ht="14.25" customHeight="1" x14ac:dyDescent="0.2">
      <c r="A1225">
        <v>12</v>
      </c>
      <c r="B1225">
        <v>503</v>
      </c>
      <c r="C1225" s="3">
        <v>41091</v>
      </c>
      <c r="D1225" s="1">
        <v>286</v>
      </c>
      <c r="E1225" s="1">
        <v>114</v>
      </c>
      <c r="F1225" s="1">
        <v>172</v>
      </c>
      <c r="G1225" s="1">
        <v>68</v>
      </c>
      <c r="H1225" s="1">
        <v>104</v>
      </c>
      <c r="I1225" s="1">
        <v>37</v>
      </c>
      <c r="J1225" s="1">
        <v>822</v>
      </c>
      <c r="K1225" s="1">
        <v>190</v>
      </c>
      <c r="L1225" s="1">
        <v>70</v>
      </c>
      <c r="M1225" s="1">
        <v>120</v>
      </c>
      <c r="N1225" s="1">
        <v>80</v>
      </c>
    </row>
    <row r="1226" spans="1:14" ht="14.25" customHeight="1" x14ac:dyDescent="0.2">
      <c r="A1226">
        <v>13</v>
      </c>
      <c r="B1226">
        <v>503</v>
      </c>
      <c r="C1226" s="3">
        <v>41091</v>
      </c>
      <c r="D1226" s="1">
        <v>336</v>
      </c>
      <c r="E1226" s="1">
        <v>141</v>
      </c>
      <c r="F1226" s="1">
        <v>195</v>
      </c>
      <c r="G1226" s="1">
        <v>66</v>
      </c>
      <c r="H1226" s="1">
        <v>129</v>
      </c>
      <c r="I1226" s="1">
        <v>43</v>
      </c>
      <c r="J1226" s="1">
        <v>692</v>
      </c>
      <c r="K1226" s="1">
        <v>220</v>
      </c>
      <c r="L1226" s="1">
        <v>90</v>
      </c>
      <c r="M1226" s="1">
        <v>130</v>
      </c>
      <c r="N1226" s="1">
        <v>90</v>
      </c>
    </row>
    <row r="1227" spans="1:14" ht="14.25" customHeight="1" x14ac:dyDescent="0.2">
      <c r="A1227">
        <v>3</v>
      </c>
      <c r="B1227">
        <v>503</v>
      </c>
      <c r="C1227" s="3">
        <v>41091</v>
      </c>
      <c r="D1227" s="1">
        <v>85</v>
      </c>
      <c r="E1227" s="1">
        <v>34</v>
      </c>
      <c r="F1227" s="1">
        <v>51</v>
      </c>
      <c r="G1227" s="1">
        <v>33</v>
      </c>
      <c r="H1227" s="1">
        <v>18</v>
      </c>
      <c r="I1227" s="1">
        <v>10</v>
      </c>
      <c r="J1227" s="1">
        <v>432</v>
      </c>
      <c r="K1227" s="1">
        <v>100</v>
      </c>
      <c r="L1227" s="1">
        <v>40</v>
      </c>
      <c r="M1227" s="1">
        <v>60</v>
      </c>
      <c r="N1227" s="1">
        <v>40</v>
      </c>
    </row>
    <row r="1228" spans="1:14" ht="14.25" customHeight="1" x14ac:dyDescent="0.2">
      <c r="A1228">
        <v>4</v>
      </c>
      <c r="B1228">
        <v>971</v>
      </c>
      <c r="C1228" s="3">
        <v>41091</v>
      </c>
      <c r="D1228" s="1">
        <v>115</v>
      </c>
      <c r="E1228" s="1">
        <v>51</v>
      </c>
      <c r="F1228" s="1">
        <v>64</v>
      </c>
      <c r="G1228" s="1">
        <v>52</v>
      </c>
      <c r="H1228" s="1">
        <v>12</v>
      </c>
      <c r="I1228" s="1">
        <v>19</v>
      </c>
      <c r="J1228" s="1">
        <v>419</v>
      </c>
      <c r="K1228" s="1">
        <v>110</v>
      </c>
      <c r="L1228" s="1">
        <v>40</v>
      </c>
      <c r="M1228" s="1">
        <v>70</v>
      </c>
      <c r="N1228" s="1">
        <v>30</v>
      </c>
    </row>
    <row r="1229" spans="1:14" ht="14.25" customHeight="1" x14ac:dyDescent="0.2">
      <c r="A1229">
        <v>5</v>
      </c>
      <c r="B1229">
        <v>503</v>
      </c>
      <c r="C1229" s="3">
        <v>41091</v>
      </c>
      <c r="D1229" s="1">
        <v>110</v>
      </c>
      <c r="E1229" s="1">
        <v>47</v>
      </c>
      <c r="F1229" s="1">
        <v>63</v>
      </c>
      <c r="G1229" s="1">
        <v>43</v>
      </c>
      <c r="H1229" s="1">
        <v>20</v>
      </c>
      <c r="I1229" s="1">
        <v>15</v>
      </c>
      <c r="J1229" s="1">
        <v>420</v>
      </c>
      <c r="K1229" s="1">
        <v>100</v>
      </c>
      <c r="L1229" s="1">
        <v>40</v>
      </c>
      <c r="M1229" s="1">
        <v>60</v>
      </c>
      <c r="N1229" s="1">
        <v>30</v>
      </c>
    </row>
    <row r="1230" spans="1:14" ht="14.25" customHeight="1" x14ac:dyDescent="0.2">
      <c r="A1230">
        <v>6</v>
      </c>
      <c r="B1230">
        <v>541</v>
      </c>
      <c r="C1230" s="3">
        <v>41091</v>
      </c>
      <c r="D1230" s="1">
        <v>291</v>
      </c>
      <c r="E1230" s="1">
        <v>145</v>
      </c>
      <c r="F1230" s="1">
        <v>146</v>
      </c>
      <c r="G1230" s="1">
        <v>65</v>
      </c>
      <c r="H1230" s="1">
        <v>81</v>
      </c>
      <c r="I1230" s="1">
        <v>40</v>
      </c>
      <c r="J1230" s="1">
        <v>1304</v>
      </c>
      <c r="K1230" s="1">
        <v>270</v>
      </c>
      <c r="L1230" s="1">
        <v>130</v>
      </c>
      <c r="M1230" s="1">
        <v>140</v>
      </c>
      <c r="N1230" s="1">
        <v>90</v>
      </c>
    </row>
    <row r="1231" spans="1:14" ht="14.25" customHeight="1" x14ac:dyDescent="0.2">
      <c r="A1231">
        <v>8</v>
      </c>
      <c r="B1231">
        <v>425</v>
      </c>
      <c r="C1231" s="3">
        <v>41091</v>
      </c>
      <c r="D1231" s="1">
        <v>225</v>
      </c>
      <c r="E1231" s="1">
        <v>90</v>
      </c>
      <c r="F1231" s="1">
        <v>135</v>
      </c>
      <c r="G1231" s="1">
        <v>60</v>
      </c>
      <c r="H1231" s="1">
        <v>75</v>
      </c>
      <c r="I1231" s="1">
        <v>29</v>
      </c>
      <c r="J1231" s="1">
        <v>1148</v>
      </c>
      <c r="K1231" s="1">
        <v>190</v>
      </c>
      <c r="L1231" s="1">
        <v>70</v>
      </c>
      <c r="M1231" s="1">
        <v>120</v>
      </c>
      <c r="N1231" s="1">
        <v>80</v>
      </c>
    </row>
    <row r="1232" spans="1:14" ht="14.25" customHeight="1" x14ac:dyDescent="0.2">
      <c r="A1232">
        <v>9</v>
      </c>
      <c r="B1232">
        <v>509</v>
      </c>
      <c r="C1232" s="3">
        <v>41091</v>
      </c>
      <c r="D1232" s="1">
        <v>99</v>
      </c>
      <c r="E1232" s="1">
        <v>40</v>
      </c>
      <c r="F1232" s="1">
        <v>59</v>
      </c>
      <c r="G1232" s="1">
        <v>22</v>
      </c>
      <c r="H1232" s="1">
        <v>37</v>
      </c>
      <c r="I1232" s="1">
        <v>11</v>
      </c>
      <c r="J1232" s="1">
        <v>843</v>
      </c>
      <c r="K1232" s="1">
        <v>80</v>
      </c>
      <c r="L1232" s="1">
        <v>30</v>
      </c>
      <c r="M1232" s="1">
        <v>50</v>
      </c>
      <c r="N1232" s="1">
        <v>50</v>
      </c>
    </row>
    <row r="1233" spans="1:14" ht="14.25" customHeight="1" x14ac:dyDescent="0.2">
      <c r="A1233">
        <v>11</v>
      </c>
      <c r="B1233">
        <v>509</v>
      </c>
      <c r="C1233" s="3">
        <v>41091</v>
      </c>
      <c r="D1233" s="1">
        <v>104</v>
      </c>
      <c r="E1233" s="1">
        <v>39</v>
      </c>
      <c r="F1233" s="1">
        <v>65</v>
      </c>
      <c r="G1233" s="1">
        <v>36</v>
      </c>
      <c r="H1233" s="1">
        <v>29</v>
      </c>
      <c r="I1233" s="1">
        <v>12</v>
      </c>
      <c r="J1233" s="1">
        <v>380</v>
      </c>
      <c r="K1233" s="1">
        <v>70</v>
      </c>
      <c r="L1233" s="1">
        <v>20</v>
      </c>
      <c r="M1233" s="1">
        <v>50</v>
      </c>
      <c r="N1233" s="1">
        <v>30</v>
      </c>
    </row>
    <row r="1234" spans="1:14" ht="14.25" customHeight="1" x14ac:dyDescent="0.2">
      <c r="A1234">
        <v>12</v>
      </c>
      <c r="B1234">
        <v>509</v>
      </c>
      <c r="C1234" s="3">
        <v>41091</v>
      </c>
      <c r="D1234" s="1">
        <v>90</v>
      </c>
      <c r="E1234" s="1">
        <v>36</v>
      </c>
      <c r="F1234" s="1">
        <v>54</v>
      </c>
      <c r="G1234" s="1">
        <v>34</v>
      </c>
      <c r="H1234" s="1">
        <v>20</v>
      </c>
      <c r="I1234" s="1">
        <v>11</v>
      </c>
      <c r="J1234" s="1">
        <v>462</v>
      </c>
      <c r="K1234" s="1">
        <v>60</v>
      </c>
      <c r="L1234" s="1">
        <v>20</v>
      </c>
      <c r="M1234" s="1">
        <v>40</v>
      </c>
      <c r="N1234" s="1">
        <v>30</v>
      </c>
    </row>
    <row r="1235" spans="1:14" ht="14.25" customHeight="1" x14ac:dyDescent="0.2">
      <c r="A1235">
        <v>13</v>
      </c>
      <c r="B1235">
        <v>253</v>
      </c>
      <c r="C1235" s="3">
        <v>41091</v>
      </c>
      <c r="D1235" s="1">
        <v>113</v>
      </c>
      <c r="E1235" s="1">
        <v>47</v>
      </c>
      <c r="F1235" s="1">
        <v>66</v>
      </c>
      <c r="G1235" s="1">
        <v>71</v>
      </c>
      <c r="H1235" s="1">
        <v>-5</v>
      </c>
      <c r="I1235" s="1">
        <v>42</v>
      </c>
      <c r="J1235" s="1">
        <v>622</v>
      </c>
      <c r="K1235" s="1">
        <v>70</v>
      </c>
      <c r="L1235" s="1">
        <v>30</v>
      </c>
      <c r="M1235" s="1">
        <v>40</v>
      </c>
      <c r="N1235" s="1">
        <v>0</v>
      </c>
    </row>
    <row r="1236" spans="1:14" ht="14.25" customHeight="1" x14ac:dyDescent="0.2">
      <c r="A1236">
        <v>2</v>
      </c>
      <c r="B1236">
        <v>425</v>
      </c>
      <c r="C1236" s="3">
        <v>41091</v>
      </c>
      <c r="D1236" s="1">
        <v>211</v>
      </c>
      <c r="E1236" s="1">
        <v>86</v>
      </c>
      <c r="F1236" s="1">
        <v>125</v>
      </c>
      <c r="G1236" s="1">
        <v>50</v>
      </c>
      <c r="H1236" s="1">
        <v>75</v>
      </c>
      <c r="I1236" s="1">
        <v>27</v>
      </c>
      <c r="J1236" s="1">
        <v>463</v>
      </c>
      <c r="K1236" s="1">
        <v>260</v>
      </c>
      <c r="L1236" s="1">
        <v>100</v>
      </c>
      <c r="M1236" s="1">
        <v>160</v>
      </c>
      <c r="N1236" s="1">
        <v>120</v>
      </c>
    </row>
    <row r="1237" spans="1:14" ht="14.25" customHeight="1" x14ac:dyDescent="0.2">
      <c r="A1237">
        <v>3</v>
      </c>
      <c r="B1237">
        <v>360</v>
      </c>
      <c r="C1237" s="3">
        <v>41091</v>
      </c>
      <c r="D1237" s="1">
        <v>297</v>
      </c>
      <c r="E1237" s="1">
        <v>124</v>
      </c>
      <c r="F1237" s="1">
        <v>173</v>
      </c>
      <c r="G1237" s="1">
        <v>142</v>
      </c>
      <c r="H1237" s="1">
        <v>31</v>
      </c>
      <c r="I1237" s="1">
        <v>112</v>
      </c>
      <c r="J1237" s="1">
        <v>717</v>
      </c>
      <c r="K1237" s="1">
        <v>370</v>
      </c>
      <c r="L1237" s="1">
        <v>150</v>
      </c>
      <c r="M1237" s="1">
        <v>220</v>
      </c>
      <c r="N1237" s="1">
        <v>100</v>
      </c>
    </row>
    <row r="1238" spans="1:14" ht="14.25" customHeight="1" x14ac:dyDescent="0.2">
      <c r="A1238">
        <v>4</v>
      </c>
      <c r="B1238">
        <v>206</v>
      </c>
      <c r="C1238" s="3">
        <v>41091</v>
      </c>
      <c r="D1238" s="1">
        <v>115</v>
      </c>
      <c r="E1238" s="1">
        <v>50</v>
      </c>
      <c r="F1238" s="1">
        <v>65</v>
      </c>
      <c r="G1238" s="1">
        <v>29</v>
      </c>
      <c r="H1238" s="1">
        <v>36</v>
      </c>
      <c r="I1238" s="1">
        <v>16</v>
      </c>
      <c r="J1238" s="1">
        <v>587</v>
      </c>
      <c r="K1238" s="1">
        <v>110</v>
      </c>
      <c r="L1238" s="1">
        <v>40</v>
      </c>
      <c r="M1238" s="1">
        <v>70</v>
      </c>
      <c r="N1238" s="1">
        <v>50</v>
      </c>
    </row>
    <row r="1239" spans="1:14" ht="14.25" customHeight="1" x14ac:dyDescent="0.2">
      <c r="A1239">
        <v>5</v>
      </c>
      <c r="B1239">
        <v>206</v>
      </c>
      <c r="C1239" s="3">
        <v>41091</v>
      </c>
      <c r="D1239" s="1">
        <v>133</v>
      </c>
      <c r="E1239" s="1">
        <v>59</v>
      </c>
      <c r="F1239" s="1">
        <v>74</v>
      </c>
      <c r="G1239" s="1">
        <v>56</v>
      </c>
      <c r="H1239" s="1">
        <v>18</v>
      </c>
      <c r="I1239" s="1">
        <v>22</v>
      </c>
      <c r="J1239" s="1">
        <v>403</v>
      </c>
      <c r="K1239" s="1">
        <v>120</v>
      </c>
      <c r="L1239" s="1">
        <v>50</v>
      </c>
      <c r="M1239" s="1">
        <v>70</v>
      </c>
      <c r="N1239" s="1">
        <v>20</v>
      </c>
    </row>
    <row r="1240" spans="1:14" ht="14.25" customHeight="1" x14ac:dyDescent="0.2">
      <c r="A1240">
        <v>6</v>
      </c>
      <c r="B1240">
        <v>253</v>
      </c>
      <c r="C1240" s="3">
        <v>41091</v>
      </c>
      <c r="D1240" s="1">
        <v>189</v>
      </c>
      <c r="E1240" s="1">
        <v>86</v>
      </c>
      <c r="F1240" s="1">
        <v>103</v>
      </c>
      <c r="G1240" s="1">
        <v>47</v>
      </c>
      <c r="H1240" s="1">
        <v>56</v>
      </c>
      <c r="I1240" s="1">
        <v>26</v>
      </c>
      <c r="J1240" s="1">
        <v>1081</v>
      </c>
      <c r="K1240" s="1">
        <v>180</v>
      </c>
      <c r="L1240" s="1">
        <v>80</v>
      </c>
      <c r="M1240" s="1">
        <v>100</v>
      </c>
      <c r="N1240" s="1">
        <v>70</v>
      </c>
    </row>
    <row r="1241" spans="1:14" ht="14.25" customHeight="1" x14ac:dyDescent="0.2">
      <c r="A1241">
        <v>8</v>
      </c>
      <c r="B1241">
        <v>303</v>
      </c>
      <c r="C1241" s="3">
        <v>41122</v>
      </c>
      <c r="D1241" s="1">
        <v>291</v>
      </c>
      <c r="E1241" s="1">
        <v>145</v>
      </c>
      <c r="F1241" s="1">
        <v>146</v>
      </c>
      <c r="G1241" s="1">
        <v>64</v>
      </c>
      <c r="H1241" s="1">
        <v>82</v>
      </c>
      <c r="I1241" s="1">
        <v>40</v>
      </c>
      <c r="J1241" s="1">
        <v>1292</v>
      </c>
      <c r="K1241" s="1">
        <v>250</v>
      </c>
      <c r="L1241" s="1">
        <v>120</v>
      </c>
      <c r="M1241" s="1">
        <v>130</v>
      </c>
      <c r="N1241" s="1">
        <v>80</v>
      </c>
    </row>
    <row r="1242" spans="1:14" ht="14.25" customHeight="1" x14ac:dyDescent="0.2">
      <c r="A1242">
        <v>9</v>
      </c>
      <c r="B1242">
        <v>970</v>
      </c>
      <c r="C1242" s="3">
        <v>41122</v>
      </c>
      <c r="D1242" s="1">
        <v>89</v>
      </c>
      <c r="E1242" s="1">
        <v>37</v>
      </c>
      <c r="F1242" s="1">
        <v>52</v>
      </c>
      <c r="G1242" s="1">
        <v>62</v>
      </c>
      <c r="H1242" s="1">
        <v>-10</v>
      </c>
      <c r="I1242" s="1">
        <v>33</v>
      </c>
      <c r="J1242" s="1">
        <v>513</v>
      </c>
      <c r="K1242" s="1">
        <v>70</v>
      </c>
      <c r="L1242" s="1">
        <v>30</v>
      </c>
      <c r="M1242" s="1">
        <v>40</v>
      </c>
      <c r="N1242" s="1">
        <v>0</v>
      </c>
    </row>
    <row r="1243" spans="1:14" ht="14.25" customHeight="1" x14ac:dyDescent="0.2">
      <c r="A1243">
        <v>10</v>
      </c>
      <c r="B1243">
        <v>303</v>
      </c>
      <c r="C1243" s="3">
        <v>41122</v>
      </c>
      <c r="D1243" s="1">
        <v>108</v>
      </c>
      <c r="E1243" s="1">
        <v>46</v>
      </c>
      <c r="F1243" s="1">
        <v>62</v>
      </c>
      <c r="G1243" s="1">
        <v>42</v>
      </c>
      <c r="H1243" s="1">
        <v>20</v>
      </c>
      <c r="I1243" s="1">
        <v>15</v>
      </c>
      <c r="J1243" s="1">
        <v>415</v>
      </c>
      <c r="K1243" s="1">
        <v>90</v>
      </c>
      <c r="L1243" s="1">
        <v>30</v>
      </c>
      <c r="M1243" s="1">
        <v>60</v>
      </c>
      <c r="N1243" s="1">
        <v>30</v>
      </c>
    </row>
    <row r="1244" spans="1:14" ht="14.25" customHeight="1" x14ac:dyDescent="0.2">
      <c r="A1244">
        <v>11</v>
      </c>
      <c r="B1244">
        <v>720</v>
      </c>
      <c r="C1244" s="3">
        <v>41122</v>
      </c>
      <c r="D1244" s="1">
        <v>109</v>
      </c>
      <c r="E1244" s="1">
        <v>49</v>
      </c>
      <c r="F1244" s="1">
        <v>60</v>
      </c>
      <c r="G1244" s="1">
        <v>51</v>
      </c>
      <c r="H1244" s="1">
        <v>9</v>
      </c>
      <c r="I1244" s="1">
        <v>18</v>
      </c>
      <c r="J1244" s="1">
        <v>414</v>
      </c>
      <c r="K1244" s="1">
        <v>90</v>
      </c>
      <c r="L1244" s="1">
        <v>40</v>
      </c>
      <c r="M1244" s="1">
        <v>50</v>
      </c>
      <c r="N1244" s="1">
        <v>10</v>
      </c>
    </row>
    <row r="1245" spans="1:14" ht="14.25" customHeight="1" x14ac:dyDescent="0.2">
      <c r="A1245">
        <v>12</v>
      </c>
      <c r="B1245">
        <v>970</v>
      </c>
      <c r="C1245" s="3">
        <v>41122</v>
      </c>
      <c r="D1245" s="1">
        <v>91</v>
      </c>
      <c r="E1245" s="1">
        <v>41</v>
      </c>
      <c r="F1245" s="1">
        <v>50</v>
      </c>
      <c r="G1245" s="1">
        <v>34</v>
      </c>
      <c r="H1245" s="1">
        <v>16</v>
      </c>
      <c r="I1245" s="1">
        <v>12</v>
      </c>
      <c r="J1245" s="1">
        <v>1046</v>
      </c>
      <c r="K1245" s="1">
        <v>80</v>
      </c>
      <c r="L1245" s="1">
        <v>30</v>
      </c>
      <c r="M1245" s="1">
        <v>50</v>
      </c>
      <c r="N1245" s="1">
        <v>20</v>
      </c>
    </row>
    <row r="1246" spans="1:14" ht="14.25" customHeight="1" x14ac:dyDescent="0.2">
      <c r="A1246">
        <v>13</v>
      </c>
      <c r="B1246">
        <v>719</v>
      </c>
      <c r="C1246" s="3">
        <v>41122</v>
      </c>
      <c r="D1246" s="1">
        <v>155</v>
      </c>
      <c r="E1246" s="1">
        <v>68</v>
      </c>
      <c r="F1246" s="1">
        <v>87</v>
      </c>
      <c r="G1246" s="1">
        <v>34</v>
      </c>
      <c r="H1246" s="1">
        <v>53</v>
      </c>
      <c r="I1246" s="1">
        <v>22</v>
      </c>
      <c r="J1246" s="1">
        <v>587</v>
      </c>
      <c r="K1246" s="1">
        <v>130</v>
      </c>
      <c r="L1246" s="1">
        <v>50</v>
      </c>
      <c r="M1246" s="1">
        <v>80</v>
      </c>
      <c r="N1246" s="1">
        <v>50</v>
      </c>
    </row>
    <row r="1247" spans="1:14" ht="14.25" customHeight="1" x14ac:dyDescent="0.2">
      <c r="A1247">
        <v>5</v>
      </c>
      <c r="B1247">
        <v>720</v>
      </c>
      <c r="C1247" s="3">
        <v>41122</v>
      </c>
      <c r="D1247" s="1">
        <v>245</v>
      </c>
      <c r="E1247" s="1">
        <v>100</v>
      </c>
      <c r="F1247" s="1">
        <v>145</v>
      </c>
      <c r="G1247" s="1">
        <v>40</v>
      </c>
      <c r="H1247" s="1">
        <v>105</v>
      </c>
      <c r="I1247" s="1">
        <v>28</v>
      </c>
      <c r="J1247" s="1">
        <v>598</v>
      </c>
      <c r="K1247" s="1">
        <v>280</v>
      </c>
      <c r="L1247" s="1">
        <v>110</v>
      </c>
      <c r="M1247" s="1">
        <v>170</v>
      </c>
      <c r="N1247" s="1">
        <v>130</v>
      </c>
    </row>
    <row r="1248" spans="1:14" ht="14.25" customHeight="1" x14ac:dyDescent="0.2">
      <c r="A1248">
        <v>6</v>
      </c>
      <c r="B1248">
        <v>719</v>
      </c>
      <c r="C1248" s="3">
        <v>41122</v>
      </c>
      <c r="D1248" s="1">
        <v>131</v>
      </c>
      <c r="E1248" s="1">
        <v>52</v>
      </c>
      <c r="F1248" s="1">
        <v>79</v>
      </c>
      <c r="G1248" s="1">
        <v>49</v>
      </c>
      <c r="H1248" s="1">
        <v>30</v>
      </c>
      <c r="I1248" s="1">
        <v>17</v>
      </c>
      <c r="J1248" s="1">
        <v>662</v>
      </c>
      <c r="K1248" s="1">
        <v>150</v>
      </c>
      <c r="L1248" s="1">
        <v>60</v>
      </c>
      <c r="M1248" s="1">
        <v>90</v>
      </c>
      <c r="N1248" s="1">
        <v>50</v>
      </c>
    </row>
    <row r="1249" spans="1:14" ht="14.25" customHeight="1" x14ac:dyDescent="0.2">
      <c r="A1249">
        <v>3</v>
      </c>
      <c r="B1249">
        <v>719</v>
      </c>
      <c r="C1249" s="3">
        <v>41122</v>
      </c>
      <c r="D1249" s="1">
        <v>323</v>
      </c>
      <c r="E1249" s="1">
        <v>132</v>
      </c>
      <c r="F1249" s="1">
        <v>191</v>
      </c>
      <c r="G1249" s="1">
        <v>47</v>
      </c>
      <c r="H1249" s="1">
        <v>144</v>
      </c>
      <c r="I1249" s="1">
        <v>36</v>
      </c>
      <c r="J1249" s="1">
        <v>994</v>
      </c>
      <c r="K1249" s="1">
        <v>330</v>
      </c>
      <c r="L1249" s="1">
        <v>130</v>
      </c>
      <c r="M1249" s="1">
        <v>200</v>
      </c>
      <c r="N1249" s="1">
        <v>160</v>
      </c>
    </row>
    <row r="1250" spans="1:14" ht="14.25" customHeight="1" x14ac:dyDescent="0.2">
      <c r="A1250">
        <v>1</v>
      </c>
      <c r="B1250">
        <v>720</v>
      </c>
      <c r="C1250" s="3">
        <v>41122</v>
      </c>
      <c r="D1250" s="1">
        <v>301</v>
      </c>
      <c r="E1250" s="1">
        <v>123</v>
      </c>
      <c r="F1250" s="1">
        <v>178</v>
      </c>
      <c r="G1250" s="1">
        <v>45</v>
      </c>
      <c r="H1250" s="1">
        <v>133</v>
      </c>
      <c r="I1250" s="1">
        <v>34</v>
      </c>
      <c r="J1250" s="1">
        <v>941</v>
      </c>
      <c r="K1250" s="1">
        <v>310</v>
      </c>
      <c r="L1250" s="1">
        <v>130</v>
      </c>
      <c r="M1250" s="1">
        <v>180</v>
      </c>
      <c r="N1250" s="1">
        <v>140</v>
      </c>
    </row>
    <row r="1251" spans="1:14" ht="14.25" customHeight="1" x14ac:dyDescent="0.2">
      <c r="A1251">
        <v>2</v>
      </c>
      <c r="B1251">
        <v>719</v>
      </c>
      <c r="C1251" s="3">
        <v>41122</v>
      </c>
      <c r="D1251" s="1">
        <v>120</v>
      </c>
      <c r="E1251" s="1">
        <v>52</v>
      </c>
      <c r="F1251" s="1">
        <v>68</v>
      </c>
      <c r="G1251" s="1">
        <v>29</v>
      </c>
      <c r="H1251" s="1">
        <v>39</v>
      </c>
      <c r="I1251" s="1">
        <v>17</v>
      </c>
      <c r="J1251" s="1">
        <v>554</v>
      </c>
      <c r="K1251" s="1">
        <v>120</v>
      </c>
      <c r="L1251" s="1">
        <v>50</v>
      </c>
      <c r="M1251" s="1">
        <v>70</v>
      </c>
      <c r="N1251" s="1">
        <v>50</v>
      </c>
    </row>
    <row r="1252" spans="1:14" ht="14.25" customHeight="1" x14ac:dyDescent="0.2">
      <c r="A1252">
        <v>8</v>
      </c>
      <c r="B1252">
        <v>630</v>
      </c>
      <c r="C1252" s="3">
        <v>41122</v>
      </c>
      <c r="D1252" s="1">
        <v>301</v>
      </c>
      <c r="E1252" s="1">
        <v>123</v>
      </c>
      <c r="F1252" s="1">
        <v>178</v>
      </c>
      <c r="G1252" s="1">
        <v>46</v>
      </c>
      <c r="H1252" s="1">
        <v>132</v>
      </c>
      <c r="I1252" s="1">
        <v>34</v>
      </c>
      <c r="J1252" s="1">
        <v>941</v>
      </c>
      <c r="K1252" s="1">
        <v>260</v>
      </c>
      <c r="L1252" s="1">
        <v>100</v>
      </c>
      <c r="M1252" s="1">
        <v>160</v>
      </c>
      <c r="N1252" s="1">
        <v>140</v>
      </c>
    </row>
    <row r="1253" spans="1:14" ht="14.25" customHeight="1" x14ac:dyDescent="0.2">
      <c r="A1253">
        <v>9</v>
      </c>
      <c r="B1253">
        <v>847</v>
      </c>
      <c r="C1253" s="3">
        <v>41122</v>
      </c>
      <c r="D1253" s="1">
        <v>120</v>
      </c>
      <c r="E1253" s="1">
        <v>52</v>
      </c>
      <c r="F1253" s="1">
        <v>68</v>
      </c>
      <c r="G1253" s="1">
        <v>29</v>
      </c>
      <c r="H1253" s="1">
        <v>39</v>
      </c>
      <c r="I1253" s="1">
        <v>17</v>
      </c>
      <c r="J1253" s="1">
        <v>554</v>
      </c>
      <c r="K1253" s="1">
        <v>100</v>
      </c>
      <c r="L1253" s="1">
        <v>40</v>
      </c>
      <c r="M1253" s="1">
        <v>60</v>
      </c>
      <c r="N1253" s="1">
        <v>40</v>
      </c>
    </row>
    <row r="1254" spans="1:14" ht="14.25" customHeight="1" x14ac:dyDescent="0.2">
      <c r="A1254">
        <v>10</v>
      </c>
      <c r="B1254">
        <v>309</v>
      </c>
      <c r="C1254" s="3">
        <v>41122</v>
      </c>
      <c r="D1254" s="1">
        <v>323</v>
      </c>
      <c r="E1254" s="1">
        <v>132</v>
      </c>
      <c r="F1254" s="1">
        <v>191</v>
      </c>
      <c r="G1254" s="1">
        <v>48</v>
      </c>
      <c r="H1254" s="1">
        <v>143</v>
      </c>
      <c r="I1254" s="1">
        <v>36</v>
      </c>
      <c r="J1254" s="1">
        <v>994</v>
      </c>
      <c r="K1254" s="1">
        <v>280</v>
      </c>
      <c r="L1254" s="1">
        <v>110</v>
      </c>
      <c r="M1254" s="1">
        <v>170</v>
      </c>
      <c r="N1254" s="1">
        <v>140</v>
      </c>
    </row>
    <row r="1255" spans="1:14" ht="14.25" customHeight="1" x14ac:dyDescent="0.2">
      <c r="A1255">
        <v>11</v>
      </c>
      <c r="B1255">
        <v>217</v>
      </c>
      <c r="C1255" s="3">
        <v>41122</v>
      </c>
      <c r="D1255" s="1">
        <v>245</v>
      </c>
      <c r="E1255" s="1">
        <v>100</v>
      </c>
      <c r="F1255" s="1">
        <v>145</v>
      </c>
      <c r="G1255" s="1">
        <v>40</v>
      </c>
      <c r="H1255" s="1">
        <v>105</v>
      </c>
      <c r="I1255" s="1">
        <v>28</v>
      </c>
      <c r="J1255" s="1">
        <v>598</v>
      </c>
      <c r="K1255" s="1">
        <v>210</v>
      </c>
      <c r="L1255" s="1">
        <v>80</v>
      </c>
      <c r="M1255" s="1">
        <v>130</v>
      </c>
      <c r="N1255" s="1">
        <v>100</v>
      </c>
    </row>
    <row r="1256" spans="1:14" ht="14.25" customHeight="1" x14ac:dyDescent="0.2">
      <c r="A1256">
        <v>12</v>
      </c>
      <c r="B1256">
        <v>618</v>
      </c>
      <c r="C1256" s="3">
        <v>41122</v>
      </c>
      <c r="D1256" s="1">
        <v>131</v>
      </c>
      <c r="E1256" s="1">
        <v>52</v>
      </c>
      <c r="F1256" s="1">
        <v>79</v>
      </c>
      <c r="G1256" s="1">
        <v>49</v>
      </c>
      <c r="H1256" s="1">
        <v>30</v>
      </c>
      <c r="I1256" s="1">
        <v>17</v>
      </c>
      <c r="J1256" s="1">
        <v>662</v>
      </c>
      <c r="K1256" s="1">
        <v>110</v>
      </c>
      <c r="L1256" s="1">
        <v>40</v>
      </c>
      <c r="M1256" s="1">
        <v>70</v>
      </c>
      <c r="N1256" s="1">
        <v>30</v>
      </c>
    </row>
    <row r="1257" spans="1:14" ht="14.25" customHeight="1" x14ac:dyDescent="0.2">
      <c r="A1257">
        <v>5</v>
      </c>
      <c r="B1257">
        <v>630</v>
      </c>
      <c r="C1257" s="3">
        <v>41122</v>
      </c>
      <c r="D1257" s="1">
        <v>687</v>
      </c>
      <c r="E1257" s="1">
        <v>295</v>
      </c>
      <c r="F1257" s="1">
        <v>392</v>
      </c>
      <c r="G1257" s="1">
        <v>130</v>
      </c>
      <c r="H1257" s="1">
        <v>262</v>
      </c>
      <c r="I1257" s="1">
        <v>97</v>
      </c>
      <c r="J1257" s="1">
        <v>1714</v>
      </c>
      <c r="K1257" s="1">
        <v>810</v>
      </c>
      <c r="L1257" s="1">
        <v>340</v>
      </c>
      <c r="M1257" s="1">
        <v>470</v>
      </c>
      <c r="N1257" s="1">
        <v>340</v>
      </c>
    </row>
    <row r="1258" spans="1:14" ht="14.25" customHeight="1" x14ac:dyDescent="0.2">
      <c r="A1258">
        <v>6</v>
      </c>
      <c r="B1258">
        <v>847</v>
      </c>
      <c r="C1258" s="3">
        <v>41122</v>
      </c>
      <c r="D1258" s="1">
        <v>532</v>
      </c>
      <c r="E1258" s="1">
        <v>266</v>
      </c>
      <c r="F1258" s="1">
        <v>266</v>
      </c>
      <c r="G1258" s="1">
        <v>99</v>
      </c>
      <c r="H1258" s="1">
        <v>167</v>
      </c>
      <c r="I1258" s="1">
        <v>74</v>
      </c>
      <c r="J1258" s="1">
        <v>1797</v>
      </c>
      <c r="K1258" s="1">
        <v>620</v>
      </c>
      <c r="L1258" s="1">
        <v>300</v>
      </c>
      <c r="M1258" s="1">
        <v>320</v>
      </c>
      <c r="N1258" s="1">
        <v>220</v>
      </c>
    </row>
    <row r="1259" spans="1:14" ht="14.25" customHeight="1" x14ac:dyDescent="0.2">
      <c r="A1259">
        <v>3</v>
      </c>
      <c r="B1259">
        <v>630</v>
      </c>
      <c r="C1259" s="3">
        <v>41122</v>
      </c>
      <c r="D1259" s="1">
        <v>376</v>
      </c>
      <c r="E1259" s="1">
        <v>154</v>
      </c>
      <c r="F1259" s="1">
        <v>222</v>
      </c>
      <c r="G1259" s="1">
        <v>72</v>
      </c>
      <c r="H1259" s="1">
        <v>150</v>
      </c>
      <c r="I1259" s="1">
        <v>49</v>
      </c>
      <c r="J1259" s="1">
        <v>817</v>
      </c>
      <c r="K1259" s="1">
        <v>390</v>
      </c>
      <c r="L1259" s="1">
        <v>160</v>
      </c>
      <c r="M1259" s="1">
        <v>230</v>
      </c>
      <c r="N1259" s="1">
        <v>170</v>
      </c>
    </row>
    <row r="1260" spans="1:14" ht="14.25" customHeight="1" x14ac:dyDescent="0.2">
      <c r="A1260">
        <v>2</v>
      </c>
      <c r="B1260">
        <v>847</v>
      </c>
      <c r="C1260" s="3">
        <v>41122</v>
      </c>
      <c r="D1260" s="1">
        <v>467</v>
      </c>
      <c r="E1260" s="1">
        <v>196</v>
      </c>
      <c r="F1260" s="1">
        <v>271</v>
      </c>
      <c r="G1260" s="1">
        <v>108</v>
      </c>
      <c r="H1260" s="1">
        <v>163</v>
      </c>
      <c r="I1260" s="1">
        <v>64</v>
      </c>
      <c r="J1260" s="1">
        <v>1167</v>
      </c>
      <c r="K1260" s="1">
        <v>490</v>
      </c>
      <c r="L1260" s="1">
        <v>200</v>
      </c>
      <c r="M1260" s="1">
        <v>290</v>
      </c>
      <c r="N1260" s="1">
        <v>190</v>
      </c>
    </row>
    <row r="1261" spans="1:14" ht="14.25" customHeight="1" x14ac:dyDescent="0.2">
      <c r="A1261">
        <v>8</v>
      </c>
      <c r="B1261">
        <v>712</v>
      </c>
      <c r="C1261" s="3">
        <v>41122</v>
      </c>
      <c r="D1261" s="1">
        <v>687</v>
      </c>
      <c r="E1261" s="1">
        <v>295</v>
      </c>
      <c r="F1261" s="1">
        <v>392</v>
      </c>
      <c r="G1261" s="1">
        <v>130</v>
      </c>
      <c r="H1261" s="1">
        <v>262</v>
      </c>
      <c r="I1261" s="1">
        <v>97</v>
      </c>
      <c r="J1261" s="1">
        <v>1714</v>
      </c>
      <c r="K1261" s="1">
        <v>600</v>
      </c>
      <c r="L1261" s="1">
        <v>250</v>
      </c>
      <c r="M1261" s="1">
        <v>350</v>
      </c>
      <c r="N1261" s="1">
        <v>250</v>
      </c>
    </row>
    <row r="1262" spans="1:14" ht="14.25" customHeight="1" x14ac:dyDescent="0.2">
      <c r="A1262">
        <v>9</v>
      </c>
      <c r="B1262">
        <v>712</v>
      </c>
      <c r="C1262" s="3">
        <v>41122</v>
      </c>
      <c r="D1262" s="1">
        <v>376</v>
      </c>
      <c r="E1262" s="1">
        <v>154</v>
      </c>
      <c r="F1262" s="1">
        <v>222</v>
      </c>
      <c r="G1262" s="1">
        <v>71</v>
      </c>
      <c r="H1262" s="1">
        <v>151</v>
      </c>
      <c r="I1262" s="1">
        <v>49</v>
      </c>
      <c r="J1262" s="1">
        <v>817</v>
      </c>
      <c r="K1262" s="1">
        <v>330</v>
      </c>
      <c r="L1262" s="1">
        <v>130</v>
      </c>
      <c r="M1262" s="1">
        <v>200</v>
      </c>
      <c r="N1262" s="1">
        <v>150</v>
      </c>
    </row>
    <row r="1263" spans="1:14" ht="14.25" customHeight="1" x14ac:dyDescent="0.2">
      <c r="A1263">
        <v>11</v>
      </c>
      <c r="B1263">
        <v>515</v>
      </c>
      <c r="C1263" s="3">
        <v>41122</v>
      </c>
      <c r="D1263" s="1">
        <v>532</v>
      </c>
      <c r="E1263" s="1">
        <v>266</v>
      </c>
      <c r="F1263" s="1">
        <v>266</v>
      </c>
      <c r="G1263" s="1">
        <v>99</v>
      </c>
      <c r="H1263" s="1">
        <v>167</v>
      </c>
      <c r="I1263" s="1">
        <v>74</v>
      </c>
      <c r="J1263" s="1">
        <v>1797</v>
      </c>
      <c r="K1263" s="1">
        <v>460</v>
      </c>
      <c r="L1263" s="1">
        <v>220</v>
      </c>
      <c r="M1263" s="1">
        <v>240</v>
      </c>
      <c r="N1263" s="1">
        <v>150</v>
      </c>
    </row>
    <row r="1264" spans="1:14" ht="14.25" customHeight="1" x14ac:dyDescent="0.2">
      <c r="A1264">
        <v>12</v>
      </c>
      <c r="B1264">
        <v>515</v>
      </c>
      <c r="C1264" s="3">
        <v>41122</v>
      </c>
      <c r="D1264" s="1">
        <v>632</v>
      </c>
      <c r="E1264" s="1">
        <v>284</v>
      </c>
      <c r="F1264" s="1">
        <v>348</v>
      </c>
      <c r="G1264" s="1">
        <v>141</v>
      </c>
      <c r="H1264" s="1">
        <v>207</v>
      </c>
      <c r="I1264" s="1">
        <v>107</v>
      </c>
      <c r="J1264" s="1">
        <v>1809</v>
      </c>
      <c r="K1264" s="1">
        <v>550</v>
      </c>
      <c r="L1264" s="1">
        <v>240</v>
      </c>
      <c r="M1264" s="1">
        <v>310</v>
      </c>
      <c r="N1264" s="1">
        <v>180</v>
      </c>
    </row>
    <row r="1265" spans="1:14" ht="14.25" customHeight="1" x14ac:dyDescent="0.2">
      <c r="A1265">
        <v>5</v>
      </c>
      <c r="B1265">
        <v>712</v>
      </c>
      <c r="C1265" s="3">
        <v>41122</v>
      </c>
      <c r="D1265" s="1">
        <v>58</v>
      </c>
      <c r="E1265" s="1">
        <v>23</v>
      </c>
      <c r="F1265" s="1">
        <v>35</v>
      </c>
      <c r="G1265" s="1">
        <v>17</v>
      </c>
      <c r="H1265" s="1">
        <v>18</v>
      </c>
      <c r="I1265" s="1">
        <v>6</v>
      </c>
      <c r="J1265" s="1">
        <v>806</v>
      </c>
      <c r="K1265" s="1">
        <v>60</v>
      </c>
      <c r="L1265" s="1">
        <v>20</v>
      </c>
      <c r="M1265" s="1">
        <v>40</v>
      </c>
      <c r="N1265" s="1">
        <v>30</v>
      </c>
    </row>
    <row r="1266" spans="1:14" ht="14.25" customHeight="1" x14ac:dyDescent="0.2">
      <c r="A1266">
        <v>6</v>
      </c>
      <c r="B1266">
        <v>515</v>
      </c>
      <c r="C1266" s="3">
        <v>41122</v>
      </c>
      <c r="D1266" s="1">
        <v>43</v>
      </c>
      <c r="E1266" s="1">
        <v>0</v>
      </c>
      <c r="F1266" s="1">
        <v>43</v>
      </c>
      <c r="G1266" s="1">
        <v>12</v>
      </c>
      <c r="H1266" s="1">
        <v>31</v>
      </c>
      <c r="I1266" s="1">
        <v>0</v>
      </c>
      <c r="J1266" s="1">
        <v>516</v>
      </c>
      <c r="K1266" s="1">
        <v>50</v>
      </c>
      <c r="L1266" s="1">
        <v>0</v>
      </c>
      <c r="M1266" s="1">
        <v>50</v>
      </c>
      <c r="N1266" s="1">
        <v>40</v>
      </c>
    </row>
    <row r="1267" spans="1:14" ht="14.25" customHeight="1" x14ac:dyDescent="0.2">
      <c r="A1267">
        <v>2</v>
      </c>
      <c r="B1267">
        <v>563</v>
      </c>
      <c r="C1267" s="3">
        <v>41122</v>
      </c>
      <c r="D1267" s="1">
        <v>90</v>
      </c>
      <c r="E1267" s="1">
        <v>41</v>
      </c>
      <c r="F1267" s="1">
        <v>49</v>
      </c>
      <c r="G1267" s="1">
        <v>34</v>
      </c>
      <c r="H1267" s="1">
        <v>15</v>
      </c>
      <c r="I1267" s="1">
        <v>12</v>
      </c>
      <c r="J1267" s="1">
        <v>1007</v>
      </c>
      <c r="K1267" s="1">
        <v>90</v>
      </c>
      <c r="L1267" s="1">
        <v>40</v>
      </c>
      <c r="M1267" s="1">
        <v>50</v>
      </c>
      <c r="N1267" s="1">
        <v>20</v>
      </c>
    </row>
    <row r="1268" spans="1:14" ht="14.25" customHeight="1" x14ac:dyDescent="0.2">
      <c r="A1268">
        <v>3</v>
      </c>
      <c r="B1268">
        <v>641</v>
      </c>
      <c r="C1268" s="3">
        <v>41122</v>
      </c>
      <c r="D1268" s="1">
        <v>32</v>
      </c>
      <c r="E1268" s="1">
        <v>14</v>
      </c>
      <c r="F1268" s="1">
        <v>18</v>
      </c>
      <c r="G1268" s="1">
        <v>17</v>
      </c>
      <c r="H1268" s="1">
        <v>1</v>
      </c>
      <c r="I1268" s="1">
        <v>4</v>
      </c>
      <c r="J1268" s="1">
        <v>602</v>
      </c>
      <c r="K1268" s="1">
        <v>30</v>
      </c>
      <c r="L1268" s="1">
        <v>10</v>
      </c>
      <c r="M1268" s="1">
        <v>20</v>
      </c>
      <c r="N1268" s="1">
        <v>10</v>
      </c>
    </row>
    <row r="1269" spans="1:14" ht="14.25" customHeight="1" x14ac:dyDescent="0.2">
      <c r="A1269">
        <v>1</v>
      </c>
      <c r="B1269">
        <v>641</v>
      </c>
      <c r="C1269" s="3">
        <v>41122</v>
      </c>
      <c r="D1269" s="1">
        <v>63</v>
      </c>
      <c r="E1269" s="1">
        <v>25</v>
      </c>
      <c r="F1269" s="1">
        <v>38</v>
      </c>
      <c r="G1269" s="1">
        <v>19</v>
      </c>
      <c r="H1269" s="1">
        <v>19</v>
      </c>
      <c r="I1269" s="1">
        <v>7</v>
      </c>
      <c r="J1269" s="1">
        <v>851</v>
      </c>
      <c r="K1269" s="1">
        <v>60</v>
      </c>
      <c r="L1269" s="1">
        <v>20</v>
      </c>
      <c r="M1269" s="1">
        <v>40</v>
      </c>
      <c r="N1269" s="1">
        <v>30</v>
      </c>
    </row>
    <row r="1270" spans="1:14" ht="14.25" customHeight="1" x14ac:dyDescent="0.2">
      <c r="A1270">
        <v>8</v>
      </c>
      <c r="B1270">
        <v>314</v>
      </c>
      <c r="C1270" s="3">
        <v>41122</v>
      </c>
      <c r="D1270" s="1">
        <v>151</v>
      </c>
      <c r="E1270" s="1">
        <v>63</v>
      </c>
      <c r="F1270" s="1">
        <v>88</v>
      </c>
      <c r="G1270" s="1">
        <v>86</v>
      </c>
      <c r="H1270" s="1">
        <v>2</v>
      </c>
      <c r="I1270" s="1">
        <v>57</v>
      </c>
      <c r="J1270" s="1">
        <v>332</v>
      </c>
      <c r="K1270" s="1">
        <v>130</v>
      </c>
      <c r="L1270" s="1">
        <v>50</v>
      </c>
      <c r="M1270" s="1">
        <v>80</v>
      </c>
      <c r="N1270" s="1">
        <v>20</v>
      </c>
    </row>
    <row r="1271" spans="1:14" ht="14.25" customHeight="1" x14ac:dyDescent="0.2">
      <c r="A1271">
        <v>9</v>
      </c>
      <c r="B1271">
        <v>573</v>
      </c>
      <c r="C1271" s="3">
        <v>41122</v>
      </c>
      <c r="D1271" s="1">
        <v>139</v>
      </c>
      <c r="E1271" s="1">
        <v>120</v>
      </c>
      <c r="F1271" s="1">
        <v>19</v>
      </c>
      <c r="G1271" s="1">
        <v>60</v>
      </c>
      <c r="H1271" s="1">
        <v>-41</v>
      </c>
      <c r="I1271" s="1">
        <v>37</v>
      </c>
      <c r="J1271" s="1">
        <v>1439</v>
      </c>
      <c r="K1271" s="1">
        <v>120</v>
      </c>
      <c r="L1271" s="1">
        <v>100</v>
      </c>
      <c r="M1271" s="1">
        <v>20</v>
      </c>
      <c r="N1271" s="1">
        <v>-20</v>
      </c>
    </row>
    <row r="1272" spans="1:14" ht="14.25" customHeight="1" x14ac:dyDescent="0.2">
      <c r="A1272">
        <v>11</v>
      </c>
      <c r="B1272">
        <v>816</v>
      </c>
      <c r="C1272" s="3">
        <v>41122</v>
      </c>
      <c r="D1272" s="1">
        <v>105</v>
      </c>
      <c r="E1272" s="1">
        <v>45</v>
      </c>
      <c r="F1272" s="1">
        <v>60</v>
      </c>
      <c r="G1272" s="1">
        <v>41</v>
      </c>
      <c r="H1272" s="1">
        <v>19</v>
      </c>
      <c r="I1272" s="1">
        <v>14</v>
      </c>
      <c r="J1272" s="1">
        <v>253</v>
      </c>
      <c r="K1272" s="1">
        <v>90</v>
      </c>
      <c r="L1272" s="1">
        <v>30</v>
      </c>
      <c r="M1272" s="1">
        <v>60</v>
      </c>
      <c r="N1272" s="1">
        <v>30</v>
      </c>
    </row>
    <row r="1273" spans="1:14" ht="14.25" customHeight="1" x14ac:dyDescent="0.2">
      <c r="A1273">
        <v>12</v>
      </c>
      <c r="B1273">
        <v>660</v>
      </c>
      <c r="C1273" s="3">
        <v>41122</v>
      </c>
      <c r="D1273" s="1">
        <v>65</v>
      </c>
      <c r="E1273" s="1">
        <v>29</v>
      </c>
      <c r="F1273" s="1">
        <v>36</v>
      </c>
      <c r="G1273" s="1">
        <v>45</v>
      </c>
      <c r="H1273" s="1">
        <v>-9</v>
      </c>
      <c r="I1273" s="1">
        <v>11</v>
      </c>
      <c r="J1273" s="1">
        <v>215</v>
      </c>
      <c r="K1273" s="1">
        <v>50</v>
      </c>
      <c r="L1273" s="1">
        <v>20</v>
      </c>
      <c r="M1273" s="1">
        <v>30</v>
      </c>
      <c r="N1273" s="1">
        <v>-10</v>
      </c>
    </row>
    <row r="1274" spans="1:14" ht="14.25" customHeight="1" x14ac:dyDescent="0.2">
      <c r="A1274">
        <v>13</v>
      </c>
      <c r="B1274">
        <v>417</v>
      </c>
      <c r="C1274" s="3">
        <v>41122</v>
      </c>
      <c r="D1274" s="1">
        <v>86</v>
      </c>
      <c r="E1274" s="1">
        <v>38</v>
      </c>
      <c r="F1274" s="1">
        <v>48</v>
      </c>
      <c r="G1274" s="1">
        <v>47</v>
      </c>
      <c r="H1274" s="1">
        <v>1</v>
      </c>
      <c r="I1274" s="1">
        <v>14</v>
      </c>
      <c r="J1274" s="1">
        <v>248</v>
      </c>
      <c r="K1274" s="1">
        <v>70</v>
      </c>
      <c r="L1274" s="1">
        <v>30</v>
      </c>
      <c r="M1274" s="1">
        <v>40</v>
      </c>
      <c r="N1274" s="1">
        <v>0</v>
      </c>
    </row>
    <row r="1275" spans="1:14" ht="14.25" customHeight="1" x14ac:dyDescent="0.2">
      <c r="A1275">
        <v>5</v>
      </c>
      <c r="B1275">
        <v>314</v>
      </c>
      <c r="C1275" s="3">
        <v>41122</v>
      </c>
      <c r="D1275" s="1">
        <v>83</v>
      </c>
      <c r="E1275" s="1">
        <v>34</v>
      </c>
      <c r="F1275" s="1">
        <v>49</v>
      </c>
      <c r="G1275" s="1">
        <v>20</v>
      </c>
      <c r="H1275" s="1">
        <v>29</v>
      </c>
      <c r="I1275" s="1">
        <v>9</v>
      </c>
      <c r="J1275" s="1">
        <v>890</v>
      </c>
      <c r="K1275" s="1">
        <v>90</v>
      </c>
      <c r="L1275" s="1">
        <v>30</v>
      </c>
      <c r="M1275" s="1">
        <v>60</v>
      </c>
      <c r="N1275" s="1">
        <v>40</v>
      </c>
    </row>
    <row r="1276" spans="1:14" ht="14.25" customHeight="1" x14ac:dyDescent="0.2">
      <c r="A1276">
        <v>6</v>
      </c>
      <c r="B1276">
        <v>417</v>
      </c>
      <c r="C1276" s="3">
        <v>41122</v>
      </c>
      <c r="D1276" s="1">
        <v>80</v>
      </c>
      <c r="E1276" s="1">
        <v>32</v>
      </c>
      <c r="F1276" s="1">
        <v>48</v>
      </c>
      <c r="G1276" s="1">
        <v>20</v>
      </c>
      <c r="H1276" s="1">
        <v>28</v>
      </c>
      <c r="I1276" s="1">
        <v>8</v>
      </c>
      <c r="J1276" s="1">
        <v>841</v>
      </c>
      <c r="K1276" s="1">
        <v>90</v>
      </c>
      <c r="L1276" s="1">
        <v>30</v>
      </c>
      <c r="M1276" s="1">
        <v>60</v>
      </c>
      <c r="N1276" s="1">
        <v>50</v>
      </c>
    </row>
    <row r="1277" spans="1:14" ht="14.25" customHeight="1" x14ac:dyDescent="0.2">
      <c r="A1277">
        <v>2</v>
      </c>
      <c r="B1277">
        <v>417</v>
      </c>
      <c r="C1277" s="3">
        <v>41122</v>
      </c>
      <c r="D1277" s="1">
        <v>160</v>
      </c>
      <c r="E1277" s="1">
        <v>72</v>
      </c>
      <c r="F1277" s="1">
        <v>88</v>
      </c>
      <c r="G1277" s="1">
        <v>61</v>
      </c>
      <c r="H1277" s="1">
        <v>27</v>
      </c>
      <c r="I1277" s="1">
        <v>27</v>
      </c>
      <c r="J1277" s="1">
        <v>606</v>
      </c>
      <c r="K1277" s="1">
        <v>160</v>
      </c>
      <c r="L1277" s="1">
        <v>70</v>
      </c>
      <c r="M1277" s="1">
        <v>90</v>
      </c>
      <c r="N1277" s="1">
        <v>40</v>
      </c>
    </row>
    <row r="1278" spans="1:14" ht="14.25" customHeight="1" x14ac:dyDescent="0.2">
      <c r="A1278">
        <v>3</v>
      </c>
      <c r="B1278">
        <v>816</v>
      </c>
      <c r="C1278" s="3">
        <v>41122</v>
      </c>
      <c r="D1278" s="1">
        <v>110</v>
      </c>
      <c r="E1278" s="1">
        <v>50</v>
      </c>
      <c r="F1278" s="1">
        <v>60</v>
      </c>
      <c r="G1278" s="1">
        <v>36</v>
      </c>
      <c r="H1278" s="1">
        <v>24</v>
      </c>
      <c r="I1278" s="1">
        <v>15</v>
      </c>
      <c r="J1278" s="1">
        <v>1064</v>
      </c>
      <c r="K1278" s="1">
        <v>110</v>
      </c>
      <c r="L1278" s="1">
        <v>50</v>
      </c>
      <c r="M1278" s="1">
        <v>60</v>
      </c>
      <c r="N1278" s="1">
        <v>30</v>
      </c>
    </row>
    <row r="1279" spans="1:14" ht="14.25" customHeight="1" x14ac:dyDescent="0.2">
      <c r="A1279">
        <v>8</v>
      </c>
      <c r="B1279">
        <v>567</v>
      </c>
      <c r="C1279" s="3">
        <v>41122</v>
      </c>
      <c r="D1279" s="1">
        <v>41</v>
      </c>
      <c r="E1279" s="1">
        <v>16</v>
      </c>
      <c r="F1279" s="1">
        <v>25</v>
      </c>
      <c r="G1279" s="1">
        <v>16</v>
      </c>
      <c r="H1279" s="1">
        <v>9</v>
      </c>
      <c r="I1279" s="1">
        <v>4</v>
      </c>
      <c r="J1279" s="1">
        <v>484</v>
      </c>
      <c r="K1279" s="1">
        <v>30</v>
      </c>
      <c r="L1279" s="1">
        <v>10</v>
      </c>
      <c r="M1279" s="1">
        <v>20</v>
      </c>
      <c r="N1279" s="1">
        <v>20</v>
      </c>
    </row>
    <row r="1280" spans="1:14" ht="14.25" customHeight="1" x14ac:dyDescent="0.2">
      <c r="A1280">
        <v>9</v>
      </c>
      <c r="B1280">
        <v>330</v>
      </c>
      <c r="C1280" s="3">
        <v>41122</v>
      </c>
      <c r="D1280" s="1">
        <v>55</v>
      </c>
      <c r="E1280" s="1">
        <v>22</v>
      </c>
      <c r="F1280" s="1">
        <v>33</v>
      </c>
      <c r="G1280" s="1">
        <v>17</v>
      </c>
      <c r="H1280" s="1">
        <v>16</v>
      </c>
      <c r="I1280" s="1">
        <v>6</v>
      </c>
      <c r="J1280" s="1">
        <v>865</v>
      </c>
      <c r="K1280" s="1">
        <v>40</v>
      </c>
      <c r="L1280" s="1">
        <v>10</v>
      </c>
      <c r="M1280" s="1">
        <v>30</v>
      </c>
      <c r="N1280" s="1">
        <v>30</v>
      </c>
    </row>
    <row r="1281" spans="1:14" ht="14.25" customHeight="1" x14ac:dyDescent="0.2">
      <c r="A1281">
        <v>11</v>
      </c>
      <c r="B1281">
        <v>234</v>
      </c>
      <c r="C1281" s="3">
        <v>41122</v>
      </c>
      <c r="D1281" s="1">
        <v>286</v>
      </c>
      <c r="E1281" s="1">
        <v>114</v>
      </c>
      <c r="F1281" s="1">
        <v>172</v>
      </c>
      <c r="G1281" s="1">
        <v>69</v>
      </c>
      <c r="H1281" s="1">
        <v>103</v>
      </c>
      <c r="I1281" s="1">
        <v>37</v>
      </c>
      <c r="J1281" s="1">
        <v>810</v>
      </c>
      <c r="K1281" s="1">
        <v>250</v>
      </c>
      <c r="L1281" s="1">
        <v>90</v>
      </c>
      <c r="M1281" s="1">
        <v>160</v>
      </c>
      <c r="N1281" s="1">
        <v>100</v>
      </c>
    </row>
    <row r="1282" spans="1:14" ht="14.25" customHeight="1" x14ac:dyDescent="0.2">
      <c r="A1282">
        <v>12</v>
      </c>
      <c r="B1282">
        <v>330</v>
      </c>
      <c r="C1282" s="3">
        <v>41122</v>
      </c>
      <c r="D1282" s="1">
        <v>277</v>
      </c>
      <c r="E1282" s="1">
        <v>116</v>
      </c>
      <c r="F1282" s="1">
        <v>161</v>
      </c>
      <c r="G1282" s="1">
        <v>58</v>
      </c>
      <c r="H1282" s="1">
        <v>103</v>
      </c>
      <c r="I1282" s="1">
        <v>35</v>
      </c>
      <c r="J1282" s="1">
        <v>678</v>
      </c>
      <c r="K1282" s="1">
        <v>240</v>
      </c>
      <c r="L1282" s="1">
        <v>90</v>
      </c>
      <c r="M1282" s="1">
        <v>150</v>
      </c>
      <c r="N1282" s="1">
        <v>100</v>
      </c>
    </row>
    <row r="1283" spans="1:14" ht="14.25" customHeight="1" x14ac:dyDescent="0.2">
      <c r="A1283">
        <v>5</v>
      </c>
      <c r="B1283">
        <v>513</v>
      </c>
      <c r="C1283" s="3">
        <v>41122</v>
      </c>
      <c r="D1283" s="1">
        <v>291</v>
      </c>
      <c r="E1283" s="1">
        <v>145</v>
      </c>
      <c r="F1283" s="1">
        <v>146</v>
      </c>
      <c r="G1283" s="1">
        <v>65</v>
      </c>
      <c r="H1283" s="1">
        <v>81</v>
      </c>
      <c r="I1283" s="1">
        <v>40</v>
      </c>
      <c r="J1283" s="1">
        <v>1292</v>
      </c>
      <c r="K1283" s="1">
        <v>340</v>
      </c>
      <c r="L1283" s="1">
        <v>160</v>
      </c>
      <c r="M1283" s="1">
        <v>180</v>
      </c>
      <c r="N1283" s="1">
        <v>120</v>
      </c>
    </row>
    <row r="1284" spans="1:14" ht="14.25" customHeight="1" x14ac:dyDescent="0.2">
      <c r="A1284">
        <v>6</v>
      </c>
      <c r="B1284">
        <v>937</v>
      </c>
      <c r="C1284" s="3">
        <v>41122</v>
      </c>
      <c r="D1284" s="1">
        <v>109</v>
      </c>
      <c r="E1284" s="1">
        <v>49</v>
      </c>
      <c r="F1284" s="1">
        <v>60</v>
      </c>
      <c r="G1284" s="1">
        <v>52</v>
      </c>
      <c r="H1284" s="1">
        <v>8</v>
      </c>
      <c r="I1284" s="1">
        <v>18</v>
      </c>
      <c r="J1284" s="1">
        <v>414</v>
      </c>
      <c r="K1284" s="1">
        <v>120</v>
      </c>
      <c r="L1284" s="1">
        <v>50</v>
      </c>
      <c r="M1284" s="1">
        <v>70</v>
      </c>
      <c r="N1284" s="1">
        <v>20</v>
      </c>
    </row>
    <row r="1285" spans="1:14" ht="14.25" customHeight="1" x14ac:dyDescent="0.2">
      <c r="A1285">
        <v>1</v>
      </c>
      <c r="B1285">
        <v>234</v>
      </c>
      <c r="C1285" s="3">
        <v>41122</v>
      </c>
      <c r="D1285" s="1">
        <v>108</v>
      </c>
      <c r="E1285" s="1">
        <v>46</v>
      </c>
      <c r="F1285" s="1">
        <v>62</v>
      </c>
      <c r="G1285" s="1">
        <v>43</v>
      </c>
      <c r="H1285" s="1">
        <v>19</v>
      </c>
      <c r="I1285" s="1">
        <v>15</v>
      </c>
      <c r="J1285" s="1">
        <v>415</v>
      </c>
      <c r="K1285" s="1">
        <v>110</v>
      </c>
      <c r="L1285" s="1">
        <v>40</v>
      </c>
      <c r="M1285" s="1">
        <v>70</v>
      </c>
      <c r="N1285" s="1">
        <v>40</v>
      </c>
    </row>
    <row r="1286" spans="1:14" ht="14.25" customHeight="1" x14ac:dyDescent="0.2">
      <c r="A1286">
        <v>2</v>
      </c>
      <c r="B1286">
        <v>234</v>
      </c>
      <c r="C1286" s="3">
        <v>41122</v>
      </c>
      <c r="D1286" s="1">
        <v>85</v>
      </c>
      <c r="E1286" s="1">
        <v>34</v>
      </c>
      <c r="F1286" s="1">
        <v>51</v>
      </c>
      <c r="G1286" s="1">
        <v>32</v>
      </c>
      <c r="H1286" s="1">
        <v>19</v>
      </c>
      <c r="I1286" s="1">
        <v>10</v>
      </c>
      <c r="J1286" s="1">
        <v>428</v>
      </c>
      <c r="K1286" s="1">
        <v>80</v>
      </c>
      <c r="L1286" s="1">
        <v>30</v>
      </c>
      <c r="M1286" s="1">
        <v>50</v>
      </c>
      <c r="N1286" s="1">
        <v>30</v>
      </c>
    </row>
    <row r="1287" spans="1:14" ht="14.25" customHeight="1" x14ac:dyDescent="0.2">
      <c r="A1287">
        <v>3</v>
      </c>
      <c r="B1287">
        <v>614</v>
      </c>
      <c r="C1287" s="3">
        <v>41122</v>
      </c>
      <c r="D1287" s="1">
        <v>89</v>
      </c>
      <c r="E1287" s="1">
        <v>37</v>
      </c>
      <c r="F1287" s="1">
        <v>52</v>
      </c>
      <c r="G1287" s="1">
        <v>63</v>
      </c>
      <c r="H1287" s="1">
        <v>-11</v>
      </c>
      <c r="I1287" s="1">
        <v>33</v>
      </c>
      <c r="J1287" s="1">
        <v>513</v>
      </c>
      <c r="K1287" s="1">
        <v>90</v>
      </c>
      <c r="L1287" s="1">
        <v>30</v>
      </c>
      <c r="M1287" s="1">
        <v>60</v>
      </c>
      <c r="N1287" s="1">
        <v>10</v>
      </c>
    </row>
    <row r="1288" spans="1:14" ht="14.25" customHeight="1" x14ac:dyDescent="0.2">
      <c r="A1288">
        <v>8</v>
      </c>
      <c r="B1288">
        <v>715</v>
      </c>
      <c r="C1288" s="3">
        <v>41122</v>
      </c>
      <c r="D1288" s="1">
        <v>126</v>
      </c>
      <c r="E1288" s="1">
        <v>47</v>
      </c>
      <c r="F1288" s="1">
        <v>79</v>
      </c>
      <c r="G1288" s="1">
        <v>38</v>
      </c>
      <c r="H1288" s="1">
        <v>41</v>
      </c>
      <c r="I1288" s="1">
        <v>14</v>
      </c>
      <c r="J1288" s="1">
        <v>366</v>
      </c>
      <c r="K1288" s="1">
        <v>110</v>
      </c>
      <c r="L1288" s="1">
        <v>40</v>
      </c>
      <c r="M1288" s="1">
        <v>70</v>
      </c>
      <c r="N1288" s="1">
        <v>50</v>
      </c>
    </row>
    <row r="1289" spans="1:14" ht="14.25" customHeight="1" x14ac:dyDescent="0.2">
      <c r="A1289">
        <v>9</v>
      </c>
      <c r="B1289">
        <v>262</v>
      </c>
      <c r="C1289" s="3">
        <v>41122</v>
      </c>
      <c r="D1289" s="1">
        <v>154</v>
      </c>
      <c r="E1289" s="1">
        <v>63</v>
      </c>
      <c r="F1289" s="1">
        <v>91</v>
      </c>
      <c r="G1289" s="1">
        <v>28</v>
      </c>
      <c r="H1289" s="1">
        <v>63</v>
      </c>
      <c r="I1289" s="1">
        <v>17</v>
      </c>
      <c r="J1289" s="1">
        <v>864</v>
      </c>
      <c r="K1289" s="1">
        <v>130</v>
      </c>
      <c r="L1289" s="1">
        <v>50</v>
      </c>
      <c r="M1289" s="1">
        <v>80</v>
      </c>
      <c r="N1289" s="1">
        <v>70</v>
      </c>
    </row>
    <row r="1290" spans="1:14" ht="14.25" customHeight="1" x14ac:dyDescent="0.2">
      <c r="A1290">
        <v>11</v>
      </c>
      <c r="B1290">
        <v>920</v>
      </c>
      <c r="C1290" s="3">
        <v>41122</v>
      </c>
      <c r="D1290" s="1">
        <v>90</v>
      </c>
      <c r="E1290" s="1">
        <v>36</v>
      </c>
      <c r="F1290" s="1">
        <v>54</v>
      </c>
      <c r="G1290" s="1">
        <v>34</v>
      </c>
      <c r="H1290" s="1">
        <v>20</v>
      </c>
      <c r="I1290" s="1">
        <v>11</v>
      </c>
      <c r="J1290" s="1">
        <v>458</v>
      </c>
      <c r="K1290" s="1">
        <v>70</v>
      </c>
      <c r="L1290" s="1">
        <v>30</v>
      </c>
      <c r="M1290" s="1">
        <v>40</v>
      </c>
      <c r="N1290" s="1">
        <v>10</v>
      </c>
    </row>
    <row r="1291" spans="1:14" ht="14.25" customHeight="1" x14ac:dyDescent="0.2">
      <c r="A1291">
        <v>12</v>
      </c>
      <c r="B1291">
        <v>715</v>
      </c>
      <c r="C1291" s="3">
        <v>41122</v>
      </c>
      <c r="D1291" s="1">
        <v>105</v>
      </c>
      <c r="E1291" s="1">
        <v>44</v>
      </c>
      <c r="F1291" s="1">
        <v>61</v>
      </c>
      <c r="G1291" s="1">
        <v>68</v>
      </c>
      <c r="H1291" s="1">
        <v>-7</v>
      </c>
      <c r="I1291" s="1">
        <v>39</v>
      </c>
      <c r="J1291" s="1">
        <v>617</v>
      </c>
      <c r="K1291" s="1">
        <v>90</v>
      </c>
      <c r="L1291" s="1">
        <v>30</v>
      </c>
      <c r="M1291" s="1">
        <v>60</v>
      </c>
      <c r="N1291" s="1">
        <v>10</v>
      </c>
    </row>
    <row r="1292" spans="1:14" ht="14.25" customHeight="1" x14ac:dyDescent="0.2">
      <c r="A1292">
        <v>5</v>
      </c>
      <c r="B1292">
        <v>920</v>
      </c>
      <c r="C1292" s="3">
        <v>41122</v>
      </c>
      <c r="D1292" s="1">
        <v>226</v>
      </c>
      <c r="E1292" s="1">
        <v>103</v>
      </c>
      <c r="F1292" s="1">
        <v>123</v>
      </c>
      <c r="G1292" s="1">
        <v>53</v>
      </c>
      <c r="H1292" s="1">
        <v>70</v>
      </c>
      <c r="I1292" s="1">
        <v>31</v>
      </c>
      <c r="J1292" s="1">
        <v>1073</v>
      </c>
      <c r="K1292" s="1">
        <v>260</v>
      </c>
      <c r="L1292" s="1">
        <v>110</v>
      </c>
      <c r="M1292" s="1">
        <v>150</v>
      </c>
      <c r="N1292" s="1">
        <v>100</v>
      </c>
    </row>
    <row r="1293" spans="1:14" ht="14.25" customHeight="1" x14ac:dyDescent="0.2">
      <c r="A1293">
        <v>6</v>
      </c>
      <c r="B1293">
        <v>262</v>
      </c>
      <c r="C1293" s="3">
        <v>41122</v>
      </c>
      <c r="D1293" s="1">
        <v>69</v>
      </c>
      <c r="E1293" s="1">
        <v>30</v>
      </c>
      <c r="F1293" s="1">
        <v>39</v>
      </c>
      <c r="G1293" s="1">
        <v>21</v>
      </c>
      <c r="H1293" s="1">
        <v>18</v>
      </c>
      <c r="I1293" s="1">
        <v>9</v>
      </c>
      <c r="J1293" s="1">
        <v>581</v>
      </c>
      <c r="K1293" s="1">
        <v>80</v>
      </c>
      <c r="L1293" s="1">
        <v>30</v>
      </c>
      <c r="M1293" s="1">
        <v>50</v>
      </c>
      <c r="N1293" s="1">
        <v>30</v>
      </c>
    </row>
    <row r="1294" spans="1:14" ht="14.25" customHeight="1" x14ac:dyDescent="0.2">
      <c r="A1294">
        <v>1</v>
      </c>
      <c r="B1294">
        <v>715</v>
      </c>
      <c r="C1294" s="3">
        <v>41122</v>
      </c>
      <c r="D1294" s="1">
        <v>140</v>
      </c>
      <c r="E1294" s="1">
        <v>63</v>
      </c>
      <c r="F1294" s="1">
        <v>77</v>
      </c>
      <c r="G1294" s="1">
        <v>56</v>
      </c>
      <c r="H1294" s="1">
        <v>21</v>
      </c>
      <c r="I1294" s="1">
        <v>23</v>
      </c>
      <c r="J1294" s="1">
        <v>397</v>
      </c>
      <c r="K1294" s="1">
        <v>140</v>
      </c>
      <c r="L1294" s="1">
        <v>60</v>
      </c>
      <c r="M1294" s="1">
        <v>80</v>
      </c>
      <c r="N1294" s="1">
        <v>30</v>
      </c>
    </row>
    <row r="1295" spans="1:14" ht="14.25" customHeight="1" x14ac:dyDescent="0.2">
      <c r="A1295">
        <v>2</v>
      </c>
      <c r="B1295">
        <v>608</v>
      </c>
      <c r="C1295" s="3">
        <v>41122</v>
      </c>
      <c r="D1295" s="1">
        <v>317</v>
      </c>
      <c r="E1295" s="1">
        <v>133</v>
      </c>
      <c r="F1295" s="1">
        <v>184</v>
      </c>
      <c r="G1295" s="1">
        <v>149</v>
      </c>
      <c r="H1295" s="1">
        <v>35</v>
      </c>
      <c r="I1295" s="1">
        <v>120</v>
      </c>
      <c r="J1295" s="1">
        <v>705</v>
      </c>
      <c r="K1295" s="1">
        <v>330</v>
      </c>
      <c r="L1295" s="1">
        <v>140</v>
      </c>
      <c r="M1295" s="1">
        <v>190</v>
      </c>
      <c r="N1295" s="1">
        <v>60</v>
      </c>
    </row>
    <row r="1296" spans="1:14" ht="14.25" customHeight="1" x14ac:dyDescent="0.2">
      <c r="A1296">
        <v>3</v>
      </c>
      <c r="B1296">
        <v>414</v>
      </c>
      <c r="C1296" s="3">
        <v>41122</v>
      </c>
      <c r="D1296" s="1">
        <v>231</v>
      </c>
      <c r="E1296" s="1">
        <v>99</v>
      </c>
      <c r="F1296" s="1">
        <v>132</v>
      </c>
      <c r="G1296" s="1">
        <v>59</v>
      </c>
      <c r="H1296" s="1">
        <v>73</v>
      </c>
      <c r="I1296" s="1">
        <v>32</v>
      </c>
      <c r="J1296" s="1">
        <v>565</v>
      </c>
      <c r="K1296" s="1">
        <v>240</v>
      </c>
      <c r="L1296" s="1">
        <v>100</v>
      </c>
      <c r="M1296" s="1">
        <v>140</v>
      </c>
      <c r="N1296" s="1">
        <v>90</v>
      </c>
    </row>
    <row r="1297" spans="1:14" ht="14.25" customHeight="1" x14ac:dyDescent="0.2">
      <c r="A1297">
        <v>11</v>
      </c>
      <c r="B1297">
        <v>203</v>
      </c>
      <c r="C1297" s="3">
        <v>41122</v>
      </c>
      <c r="D1297" s="1">
        <v>83</v>
      </c>
      <c r="E1297" s="1">
        <v>34</v>
      </c>
      <c r="F1297" s="1">
        <v>49</v>
      </c>
      <c r="G1297" s="1">
        <v>21</v>
      </c>
      <c r="H1297" s="1">
        <v>28</v>
      </c>
      <c r="I1297" s="1">
        <v>9</v>
      </c>
      <c r="J1297" s="1">
        <v>890</v>
      </c>
      <c r="K1297" s="1">
        <v>80</v>
      </c>
      <c r="L1297" s="1">
        <v>30</v>
      </c>
      <c r="M1297" s="1">
        <v>50</v>
      </c>
      <c r="N1297" s="1">
        <v>40</v>
      </c>
    </row>
    <row r="1298" spans="1:14" ht="14.25" customHeight="1" x14ac:dyDescent="0.2">
      <c r="A1298">
        <v>13</v>
      </c>
      <c r="B1298">
        <v>959</v>
      </c>
      <c r="C1298" s="3">
        <v>41122</v>
      </c>
      <c r="D1298" s="1">
        <v>47</v>
      </c>
      <c r="E1298" s="1">
        <v>19</v>
      </c>
      <c r="F1298" s="1">
        <v>28</v>
      </c>
      <c r="G1298" s="1">
        <v>16</v>
      </c>
      <c r="H1298" s="1">
        <v>12</v>
      </c>
      <c r="I1298" s="1">
        <v>5</v>
      </c>
      <c r="J1298" s="1">
        <v>811</v>
      </c>
      <c r="K1298" s="1">
        <v>50</v>
      </c>
      <c r="L1298" s="1">
        <v>20</v>
      </c>
      <c r="M1298" s="1">
        <v>30</v>
      </c>
      <c r="N1298" s="1">
        <v>20</v>
      </c>
    </row>
    <row r="1299" spans="1:14" ht="14.25" customHeight="1" x14ac:dyDescent="0.2">
      <c r="A1299">
        <v>9</v>
      </c>
      <c r="B1299">
        <v>860</v>
      </c>
      <c r="C1299" s="3">
        <v>41122</v>
      </c>
      <c r="D1299" s="1">
        <v>160</v>
      </c>
      <c r="E1299" s="1">
        <v>72</v>
      </c>
      <c r="F1299" s="1">
        <v>88</v>
      </c>
      <c r="G1299" s="1">
        <v>60</v>
      </c>
      <c r="H1299" s="1">
        <v>28</v>
      </c>
      <c r="I1299" s="1">
        <v>27</v>
      </c>
      <c r="J1299" s="1">
        <v>606</v>
      </c>
      <c r="K1299" s="1">
        <v>120</v>
      </c>
      <c r="L1299" s="1">
        <v>50</v>
      </c>
      <c r="M1299" s="1">
        <v>70</v>
      </c>
      <c r="N1299" s="1">
        <v>30</v>
      </c>
    </row>
    <row r="1300" spans="1:14" ht="14.25" customHeight="1" x14ac:dyDescent="0.2">
      <c r="A1300">
        <v>10</v>
      </c>
      <c r="B1300">
        <v>959</v>
      </c>
      <c r="C1300" s="3">
        <v>41122</v>
      </c>
      <c r="D1300" s="1">
        <v>110</v>
      </c>
      <c r="E1300" s="1">
        <v>50</v>
      </c>
      <c r="F1300" s="1">
        <v>60</v>
      </c>
      <c r="G1300" s="1">
        <v>36</v>
      </c>
      <c r="H1300" s="1">
        <v>24</v>
      </c>
      <c r="I1300" s="1">
        <v>15</v>
      </c>
      <c r="J1300" s="1">
        <v>1064</v>
      </c>
      <c r="K1300" s="1">
        <v>80</v>
      </c>
      <c r="L1300" s="1">
        <v>30</v>
      </c>
      <c r="M1300" s="1">
        <v>50</v>
      </c>
      <c r="N1300" s="1">
        <v>30</v>
      </c>
    </row>
    <row r="1301" spans="1:14" ht="14.25" customHeight="1" x14ac:dyDescent="0.2">
      <c r="A1301">
        <v>5</v>
      </c>
      <c r="B1301">
        <v>860</v>
      </c>
      <c r="C1301" s="3">
        <v>41122</v>
      </c>
      <c r="D1301" s="1">
        <v>105</v>
      </c>
      <c r="E1301" s="1">
        <v>44</v>
      </c>
      <c r="F1301" s="1">
        <v>61</v>
      </c>
      <c r="G1301" s="1">
        <v>69</v>
      </c>
      <c r="H1301" s="1">
        <v>-8</v>
      </c>
      <c r="I1301" s="1">
        <v>39</v>
      </c>
      <c r="J1301" s="1">
        <v>617</v>
      </c>
      <c r="K1301" s="1">
        <v>100</v>
      </c>
      <c r="L1301" s="1">
        <v>40</v>
      </c>
      <c r="M1301" s="1">
        <v>60</v>
      </c>
      <c r="N1301" s="1">
        <v>10</v>
      </c>
    </row>
    <row r="1302" spans="1:14" ht="14.25" customHeight="1" x14ac:dyDescent="0.2">
      <c r="A1302">
        <v>6</v>
      </c>
      <c r="B1302">
        <v>203</v>
      </c>
      <c r="C1302" s="3">
        <v>41122</v>
      </c>
      <c r="D1302" s="1">
        <v>98</v>
      </c>
      <c r="E1302" s="1">
        <v>42</v>
      </c>
      <c r="F1302" s="1">
        <v>56</v>
      </c>
      <c r="G1302" s="1">
        <v>40</v>
      </c>
      <c r="H1302" s="1">
        <v>16</v>
      </c>
      <c r="I1302" s="1">
        <v>13</v>
      </c>
      <c r="J1302" s="1">
        <v>384</v>
      </c>
      <c r="K1302" s="1">
        <v>90</v>
      </c>
      <c r="L1302" s="1">
        <v>40</v>
      </c>
      <c r="M1302" s="1">
        <v>50</v>
      </c>
      <c r="N1302" s="1">
        <v>20</v>
      </c>
    </row>
    <row r="1303" spans="1:14" ht="14.25" customHeight="1" x14ac:dyDescent="0.2">
      <c r="A1303">
        <v>2</v>
      </c>
      <c r="B1303">
        <v>475</v>
      </c>
      <c r="C1303" s="3">
        <v>41122</v>
      </c>
      <c r="D1303" s="1">
        <v>225</v>
      </c>
      <c r="E1303" s="1">
        <v>90</v>
      </c>
      <c r="F1303" s="1">
        <v>135</v>
      </c>
      <c r="G1303" s="1">
        <v>60</v>
      </c>
      <c r="H1303" s="1">
        <v>75</v>
      </c>
      <c r="I1303" s="1">
        <v>29</v>
      </c>
      <c r="J1303" s="1">
        <v>1139</v>
      </c>
      <c r="K1303" s="1">
        <v>210</v>
      </c>
      <c r="L1303" s="1">
        <v>80</v>
      </c>
      <c r="M1303" s="1">
        <v>130</v>
      </c>
      <c r="N1303" s="1">
        <v>90</v>
      </c>
    </row>
    <row r="1304" spans="1:14" ht="14.25" customHeight="1" x14ac:dyDescent="0.2">
      <c r="A1304">
        <v>11</v>
      </c>
      <c r="B1304">
        <v>941</v>
      </c>
      <c r="C1304" s="3">
        <v>41122</v>
      </c>
      <c r="D1304" s="1">
        <v>114</v>
      </c>
      <c r="E1304" s="1">
        <v>46</v>
      </c>
      <c r="F1304" s="1">
        <v>68</v>
      </c>
      <c r="G1304" s="1">
        <v>24</v>
      </c>
      <c r="H1304" s="1">
        <v>44</v>
      </c>
      <c r="I1304" s="1">
        <v>12</v>
      </c>
      <c r="J1304" s="1">
        <v>880</v>
      </c>
      <c r="K1304" s="1">
        <v>120</v>
      </c>
      <c r="L1304" s="1">
        <v>40</v>
      </c>
      <c r="M1304" s="1">
        <v>80</v>
      </c>
      <c r="N1304" s="1">
        <v>60</v>
      </c>
    </row>
    <row r="1305" spans="1:14" ht="14.25" customHeight="1" x14ac:dyDescent="0.2">
      <c r="A1305">
        <v>13</v>
      </c>
      <c r="B1305">
        <v>904</v>
      </c>
      <c r="C1305" s="3">
        <v>41122</v>
      </c>
      <c r="D1305" s="1">
        <v>154</v>
      </c>
      <c r="E1305" s="1">
        <v>63</v>
      </c>
      <c r="F1305" s="1">
        <v>91</v>
      </c>
      <c r="G1305" s="1">
        <v>28</v>
      </c>
      <c r="H1305" s="1">
        <v>63</v>
      </c>
      <c r="I1305" s="1">
        <v>17</v>
      </c>
      <c r="J1305" s="1">
        <v>864</v>
      </c>
      <c r="K1305" s="1">
        <v>160</v>
      </c>
      <c r="L1305" s="1">
        <v>60</v>
      </c>
      <c r="M1305" s="1">
        <v>100</v>
      </c>
      <c r="N1305" s="1">
        <v>80</v>
      </c>
    </row>
    <row r="1306" spans="1:14" ht="14.25" customHeight="1" x14ac:dyDescent="0.2">
      <c r="A1306">
        <v>8</v>
      </c>
      <c r="B1306">
        <v>813</v>
      </c>
      <c r="C1306" s="3">
        <v>41122</v>
      </c>
      <c r="D1306" s="1">
        <v>69</v>
      </c>
      <c r="E1306" s="1">
        <v>30</v>
      </c>
      <c r="F1306" s="1">
        <v>39</v>
      </c>
      <c r="G1306" s="1">
        <v>21</v>
      </c>
      <c r="H1306" s="1">
        <v>18</v>
      </c>
      <c r="I1306" s="1">
        <v>9</v>
      </c>
      <c r="J1306" s="1">
        <v>581</v>
      </c>
      <c r="K1306" s="1">
        <v>50</v>
      </c>
      <c r="L1306" s="1">
        <v>20</v>
      </c>
      <c r="M1306" s="1">
        <v>30</v>
      </c>
      <c r="N1306" s="1">
        <v>20</v>
      </c>
    </row>
    <row r="1307" spans="1:14" ht="14.25" customHeight="1" x14ac:dyDescent="0.2">
      <c r="A1307">
        <v>9</v>
      </c>
      <c r="B1307">
        <v>305</v>
      </c>
      <c r="C1307" s="3">
        <v>41122</v>
      </c>
      <c r="D1307" s="1">
        <v>140</v>
      </c>
      <c r="E1307" s="1">
        <v>63</v>
      </c>
      <c r="F1307" s="1">
        <v>77</v>
      </c>
      <c r="G1307" s="1">
        <v>57</v>
      </c>
      <c r="H1307" s="1">
        <v>20</v>
      </c>
      <c r="I1307" s="1">
        <v>23</v>
      </c>
      <c r="J1307" s="1">
        <v>397</v>
      </c>
      <c r="K1307" s="1">
        <v>100</v>
      </c>
      <c r="L1307" s="1">
        <v>40</v>
      </c>
      <c r="M1307" s="1">
        <v>60</v>
      </c>
      <c r="N1307" s="1">
        <v>30</v>
      </c>
    </row>
    <row r="1308" spans="1:14" ht="14.25" customHeight="1" x14ac:dyDescent="0.2">
      <c r="A1308">
        <v>10</v>
      </c>
      <c r="B1308">
        <v>305</v>
      </c>
      <c r="C1308" s="3">
        <v>41122</v>
      </c>
      <c r="D1308" s="1">
        <v>226</v>
      </c>
      <c r="E1308" s="1">
        <v>103</v>
      </c>
      <c r="F1308" s="1">
        <v>123</v>
      </c>
      <c r="G1308" s="1">
        <v>53</v>
      </c>
      <c r="H1308" s="1">
        <v>70</v>
      </c>
      <c r="I1308" s="1">
        <v>31</v>
      </c>
      <c r="J1308" s="1">
        <v>1073</v>
      </c>
      <c r="K1308" s="1">
        <v>170</v>
      </c>
      <c r="L1308" s="1">
        <v>70</v>
      </c>
      <c r="M1308" s="1">
        <v>100</v>
      </c>
      <c r="N1308" s="1">
        <v>70</v>
      </c>
    </row>
    <row r="1309" spans="1:14" ht="14.25" customHeight="1" x14ac:dyDescent="0.2">
      <c r="A1309">
        <v>5</v>
      </c>
      <c r="B1309">
        <v>941</v>
      </c>
      <c r="C1309" s="3">
        <v>41122</v>
      </c>
      <c r="D1309" s="1">
        <v>317</v>
      </c>
      <c r="E1309" s="1">
        <v>133</v>
      </c>
      <c r="F1309" s="1">
        <v>184</v>
      </c>
      <c r="G1309" s="1">
        <v>149</v>
      </c>
      <c r="H1309" s="1">
        <v>35</v>
      </c>
      <c r="I1309" s="1">
        <v>120</v>
      </c>
      <c r="J1309" s="1">
        <v>705</v>
      </c>
      <c r="K1309" s="1">
        <v>310</v>
      </c>
      <c r="L1309" s="1">
        <v>120</v>
      </c>
      <c r="M1309" s="1">
        <v>190</v>
      </c>
      <c r="N1309" s="1">
        <v>60</v>
      </c>
    </row>
    <row r="1310" spans="1:14" ht="14.25" customHeight="1" x14ac:dyDescent="0.2">
      <c r="A1310">
        <v>6</v>
      </c>
      <c r="B1310">
        <v>850</v>
      </c>
      <c r="C1310" s="3">
        <v>41122</v>
      </c>
      <c r="D1310" s="1">
        <v>231</v>
      </c>
      <c r="E1310" s="1">
        <v>99</v>
      </c>
      <c r="F1310" s="1">
        <v>132</v>
      </c>
      <c r="G1310" s="1">
        <v>59</v>
      </c>
      <c r="H1310" s="1">
        <v>73</v>
      </c>
      <c r="I1310" s="1">
        <v>32</v>
      </c>
      <c r="J1310" s="1">
        <v>565</v>
      </c>
      <c r="K1310" s="1">
        <v>220</v>
      </c>
      <c r="L1310" s="1">
        <v>90</v>
      </c>
      <c r="M1310" s="1">
        <v>130</v>
      </c>
      <c r="N1310" s="1">
        <v>80</v>
      </c>
    </row>
    <row r="1311" spans="1:14" ht="14.25" customHeight="1" x14ac:dyDescent="0.2">
      <c r="A1311">
        <v>2</v>
      </c>
      <c r="B1311">
        <v>850</v>
      </c>
      <c r="C1311" s="3">
        <v>41122</v>
      </c>
      <c r="D1311" s="1">
        <v>286</v>
      </c>
      <c r="E1311" s="1">
        <v>114</v>
      </c>
      <c r="F1311" s="1">
        <v>172</v>
      </c>
      <c r="G1311" s="1">
        <v>68</v>
      </c>
      <c r="H1311" s="1">
        <v>104</v>
      </c>
      <c r="I1311" s="1">
        <v>37</v>
      </c>
      <c r="J1311" s="1">
        <v>810</v>
      </c>
      <c r="K1311" s="1">
        <v>270</v>
      </c>
      <c r="L1311" s="1">
        <v>100</v>
      </c>
      <c r="M1311" s="1">
        <v>170</v>
      </c>
      <c r="N1311" s="1">
        <v>120</v>
      </c>
    </row>
    <row r="1312" spans="1:14" ht="14.25" customHeight="1" x14ac:dyDescent="0.2">
      <c r="A1312">
        <v>3</v>
      </c>
      <c r="B1312">
        <v>321</v>
      </c>
      <c r="C1312" s="3">
        <v>41122</v>
      </c>
      <c r="D1312" s="1">
        <v>277</v>
      </c>
      <c r="E1312" s="1">
        <v>116</v>
      </c>
      <c r="F1312" s="1">
        <v>161</v>
      </c>
      <c r="G1312" s="1">
        <v>59</v>
      </c>
      <c r="H1312" s="1">
        <v>102</v>
      </c>
      <c r="I1312" s="1">
        <v>35</v>
      </c>
      <c r="J1312" s="1">
        <v>678</v>
      </c>
      <c r="K1312" s="1">
        <v>260</v>
      </c>
      <c r="L1312" s="1">
        <v>110</v>
      </c>
      <c r="M1312" s="1">
        <v>150</v>
      </c>
      <c r="N1312" s="1">
        <v>100</v>
      </c>
    </row>
    <row r="1313" spans="1:14" ht="14.25" customHeight="1" x14ac:dyDescent="0.2">
      <c r="A1313">
        <v>11</v>
      </c>
      <c r="B1313">
        <v>508</v>
      </c>
      <c r="C1313" s="3">
        <v>41122</v>
      </c>
      <c r="D1313" s="1">
        <v>55</v>
      </c>
      <c r="E1313" s="1">
        <v>22</v>
      </c>
      <c r="F1313" s="1">
        <v>33</v>
      </c>
      <c r="G1313" s="1">
        <v>17</v>
      </c>
      <c r="H1313" s="1">
        <v>16</v>
      </c>
      <c r="I1313" s="1">
        <v>6</v>
      </c>
      <c r="J1313" s="1">
        <v>865</v>
      </c>
      <c r="K1313" s="1">
        <v>50</v>
      </c>
      <c r="L1313" s="1">
        <v>20</v>
      </c>
      <c r="M1313" s="1">
        <v>30</v>
      </c>
      <c r="N1313" s="1">
        <v>20</v>
      </c>
    </row>
    <row r="1314" spans="1:14" ht="14.25" customHeight="1" x14ac:dyDescent="0.2">
      <c r="A1314">
        <v>13</v>
      </c>
      <c r="B1314">
        <v>508</v>
      </c>
      <c r="C1314" s="3">
        <v>41122</v>
      </c>
      <c r="D1314" s="1">
        <v>41</v>
      </c>
      <c r="E1314" s="1">
        <v>16</v>
      </c>
      <c r="F1314" s="1">
        <v>25</v>
      </c>
      <c r="G1314" s="1">
        <v>16</v>
      </c>
      <c r="H1314" s="1">
        <v>9</v>
      </c>
      <c r="I1314" s="1">
        <v>4</v>
      </c>
      <c r="J1314" s="1">
        <v>484</v>
      </c>
      <c r="K1314" s="1">
        <v>40</v>
      </c>
      <c r="L1314" s="1">
        <v>10</v>
      </c>
      <c r="M1314" s="1">
        <v>30</v>
      </c>
      <c r="N1314" s="1">
        <v>20</v>
      </c>
    </row>
    <row r="1315" spans="1:14" ht="14.25" customHeight="1" x14ac:dyDescent="0.2">
      <c r="A1315">
        <v>9</v>
      </c>
      <c r="B1315">
        <v>339</v>
      </c>
      <c r="C1315" s="3">
        <v>41122</v>
      </c>
      <c r="D1315" s="1">
        <v>109</v>
      </c>
      <c r="E1315" s="1">
        <v>49</v>
      </c>
      <c r="F1315" s="1">
        <v>60</v>
      </c>
      <c r="G1315" s="1">
        <v>51</v>
      </c>
      <c r="H1315" s="1">
        <v>9</v>
      </c>
      <c r="I1315" s="1">
        <v>18</v>
      </c>
      <c r="J1315" s="1">
        <v>414</v>
      </c>
      <c r="K1315" s="1">
        <v>80</v>
      </c>
      <c r="L1315" s="1">
        <v>30</v>
      </c>
      <c r="M1315" s="1">
        <v>50</v>
      </c>
      <c r="N1315" s="1">
        <v>20</v>
      </c>
    </row>
    <row r="1316" spans="1:14" ht="14.25" customHeight="1" x14ac:dyDescent="0.2">
      <c r="A1316">
        <v>5</v>
      </c>
      <c r="B1316">
        <v>339</v>
      </c>
      <c r="C1316" s="3">
        <v>41122</v>
      </c>
      <c r="D1316" s="1">
        <v>105</v>
      </c>
      <c r="E1316" s="1">
        <v>37</v>
      </c>
      <c r="F1316" s="1">
        <v>68</v>
      </c>
      <c r="G1316" s="1">
        <v>62</v>
      </c>
      <c r="H1316" s="1">
        <v>6</v>
      </c>
      <c r="I1316" s="1">
        <v>33</v>
      </c>
      <c r="J1316" s="1">
        <v>540</v>
      </c>
      <c r="K1316" s="1">
        <v>100</v>
      </c>
      <c r="L1316" s="1">
        <v>30</v>
      </c>
      <c r="M1316" s="1">
        <v>70</v>
      </c>
      <c r="N1316" s="1">
        <v>20</v>
      </c>
    </row>
    <row r="1317" spans="1:14" ht="14.25" customHeight="1" x14ac:dyDescent="0.2">
      <c r="A1317">
        <v>7</v>
      </c>
      <c r="B1317">
        <v>413</v>
      </c>
      <c r="C1317" s="3">
        <v>41122</v>
      </c>
      <c r="D1317" s="1">
        <v>291</v>
      </c>
      <c r="E1317" s="1">
        <v>145</v>
      </c>
      <c r="F1317" s="1">
        <v>146</v>
      </c>
      <c r="G1317" s="1">
        <v>64</v>
      </c>
      <c r="H1317" s="1">
        <v>82</v>
      </c>
      <c r="I1317" s="1">
        <v>40</v>
      </c>
      <c r="J1317" s="1">
        <v>1292</v>
      </c>
      <c r="K1317" s="1">
        <v>280</v>
      </c>
      <c r="L1317" s="1">
        <v>130</v>
      </c>
      <c r="M1317" s="1">
        <v>150</v>
      </c>
      <c r="N1317" s="1">
        <v>100</v>
      </c>
    </row>
    <row r="1318" spans="1:14" ht="14.25" customHeight="1" x14ac:dyDescent="0.2">
      <c r="A1318">
        <v>2</v>
      </c>
      <c r="B1318">
        <v>508</v>
      </c>
      <c r="C1318" s="3">
        <v>41122</v>
      </c>
      <c r="D1318" s="1">
        <v>664</v>
      </c>
      <c r="E1318" s="1">
        <v>52</v>
      </c>
      <c r="F1318" s="1">
        <v>612</v>
      </c>
      <c r="G1318" s="1">
        <v>49</v>
      </c>
      <c r="H1318" s="1">
        <v>563</v>
      </c>
      <c r="I1318" s="1">
        <v>17</v>
      </c>
      <c r="J1318" s="1">
        <v>-2033</v>
      </c>
      <c r="K1318" s="1">
        <v>630</v>
      </c>
      <c r="L1318" s="1">
        <v>40</v>
      </c>
      <c r="M1318" s="1">
        <v>590</v>
      </c>
      <c r="N1318" s="1">
        <v>560</v>
      </c>
    </row>
    <row r="1319" spans="1:14" ht="14.25" customHeight="1" x14ac:dyDescent="0.2">
      <c r="A1319">
        <v>11</v>
      </c>
      <c r="B1319">
        <v>603</v>
      </c>
      <c r="C1319" s="3">
        <v>41122</v>
      </c>
      <c r="D1319" s="1">
        <v>63</v>
      </c>
      <c r="E1319" s="1">
        <v>25</v>
      </c>
      <c r="F1319" s="1">
        <v>38</v>
      </c>
      <c r="G1319" s="1">
        <v>18</v>
      </c>
      <c r="H1319" s="1">
        <v>20</v>
      </c>
      <c r="I1319" s="1">
        <v>7</v>
      </c>
      <c r="J1319" s="1">
        <v>851</v>
      </c>
      <c r="K1319" s="1">
        <v>60</v>
      </c>
      <c r="L1319" s="1">
        <v>20</v>
      </c>
      <c r="M1319" s="1">
        <v>40</v>
      </c>
      <c r="N1319" s="1">
        <v>30</v>
      </c>
    </row>
    <row r="1320" spans="1:14" ht="14.25" customHeight="1" x14ac:dyDescent="0.2">
      <c r="A1320">
        <v>13</v>
      </c>
      <c r="B1320">
        <v>603</v>
      </c>
      <c r="C1320" s="3">
        <v>41122</v>
      </c>
      <c r="D1320" s="1">
        <v>43</v>
      </c>
      <c r="E1320" s="1">
        <v>0</v>
      </c>
      <c r="F1320" s="1">
        <v>43</v>
      </c>
      <c r="G1320" s="1">
        <v>12</v>
      </c>
      <c r="H1320" s="1">
        <v>31</v>
      </c>
      <c r="I1320" s="1">
        <v>0</v>
      </c>
      <c r="J1320" s="1">
        <v>516</v>
      </c>
      <c r="K1320" s="1">
        <v>40</v>
      </c>
      <c r="L1320" s="1">
        <v>0</v>
      </c>
      <c r="M1320" s="1">
        <v>40</v>
      </c>
      <c r="N1320" s="1">
        <v>30</v>
      </c>
    </row>
    <row r="1321" spans="1:14" ht="14.25" customHeight="1" x14ac:dyDescent="0.2">
      <c r="A1321">
        <v>9</v>
      </c>
      <c r="B1321">
        <v>603</v>
      </c>
      <c r="C1321" s="3">
        <v>41122</v>
      </c>
      <c r="D1321" s="1">
        <v>86</v>
      </c>
      <c r="E1321" s="1">
        <v>38</v>
      </c>
      <c r="F1321" s="1">
        <v>48</v>
      </c>
      <c r="G1321" s="1">
        <v>47</v>
      </c>
      <c r="H1321" s="1">
        <v>1</v>
      </c>
      <c r="I1321" s="1">
        <v>14</v>
      </c>
      <c r="J1321" s="1">
        <v>248</v>
      </c>
      <c r="K1321" s="1">
        <v>60</v>
      </c>
      <c r="L1321" s="1">
        <v>20</v>
      </c>
      <c r="M1321" s="1">
        <v>40</v>
      </c>
      <c r="N1321" s="1">
        <v>10</v>
      </c>
    </row>
    <row r="1322" spans="1:14" ht="14.25" customHeight="1" x14ac:dyDescent="0.2">
      <c r="A1322">
        <v>5</v>
      </c>
      <c r="B1322">
        <v>603</v>
      </c>
      <c r="C1322" s="3">
        <v>41122</v>
      </c>
      <c r="D1322" s="1">
        <v>151</v>
      </c>
      <c r="E1322" s="1">
        <v>63</v>
      </c>
      <c r="F1322" s="1">
        <v>88</v>
      </c>
      <c r="G1322" s="1">
        <v>87</v>
      </c>
      <c r="H1322" s="1">
        <v>1</v>
      </c>
      <c r="I1322" s="1">
        <v>57</v>
      </c>
      <c r="J1322" s="1">
        <v>332</v>
      </c>
      <c r="K1322" s="1">
        <v>140</v>
      </c>
      <c r="L1322" s="1">
        <v>60</v>
      </c>
      <c r="M1322" s="1">
        <v>80</v>
      </c>
      <c r="N1322" s="1">
        <v>10</v>
      </c>
    </row>
    <row r="1323" spans="1:14" ht="14.25" customHeight="1" x14ac:dyDescent="0.2">
      <c r="A1323">
        <v>7</v>
      </c>
      <c r="B1323">
        <v>603</v>
      </c>
      <c r="C1323" s="3">
        <v>41122</v>
      </c>
      <c r="D1323" s="1">
        <v>65</v>
      </c>
      <c r="E1323" s="1">
        <v>29</v>
      </c>
      <c r="F1323" s="1">
        <v>36</v>
      </c>
      <c r="G1323" s="1">
        <v>45</v>
      </c>
      <c r="H1323" s="1">
        <v>-9</v>
      </c>
      <c r="I1323" s="1">
        <v>11</v>
      </c>
      <c r="J1323" s="1">
        <v>215</v>
      </c>
      <c r="K1323" s="1">
        <v>60</v>
      </c>
      <c r="L1323" s="1">
        <v>20</v>
      </c>
      <c r="M1323" s="1">
        <v>40</v>
      </c>
      <c r="N1323" s="1">
        <v>0</v>
      </c>
    </row>
    <row r="1324" spans="1:14" ht="14.25" customHeight="1" x14ac:dyDescent="0.2">
      <c r="A1324">
        <v>1</v>
      </c>
      <c r="B1324">
        <v>603</v>
      </c>
      <c r="C1324" s="3">
        <v>41122</v>
      </c>
      <c r="D1324" s="1">
        <v>151</v>
      </c>
      <c r="E1324" s="1">
        <v>61</v>
      </c>
      <c r="F1324" s="1">
        <v>90</v>
      </c>
      <c r="G1324" s="1">
        <v>42</v>
      </c>
      <c r="H1324" s="1">
        <v>48</v>
      </c>
      <c r="I1324" s="1">
        <v>19</v>
      </c>
      <c r="J1324" s="1">
        <v>322</v>
      </c>
      <c r="K1324" s="1">
        <v>140</v>
      </c>
      <c r="L1324" s="1">
        <v>50</v>
      </c>
      <c r="M1324" s="1">
        <v>90</v>
      </c>
      <c r="N1324" s="1">
        <v>70</v>
      </c>
    </row>
    <row r="1325" spans="1:14" ht="14.25" customHeight="1" x14ac:dyDescent="0.2">
      <c r="A1325">
        <v>2</v>
      </c>
      <c r="B1325">
        <v>603</v>
      </c>
      <c r="C1325" s="3">
        <v>41122</v>
      </c>
      <c r="D1325" s="1">
        <v>160</v>
      </c>
      <c r="E1325" s="1">
        <v>64</v>
      </c>
      <c r="F1325" s="1">
        <v>96</v>
      </c>
      <c r="G1325" s="1">
        <v>52</v>
      </c>
      <c r="H1325" s="1">
        <v>44</v>
      </c>
      <c r="I1325" s="1">
        <v>21</v>
      </c>
      <c r="J1325" s="1">
        <v>460</v>
      </c>
      <c r="K1325" s="1">
        <v>150</v>
      </c>
      <c r="L1325" s="1">
        <v>60</v>
      </c>
      <c r="M1325" s="1">
        <v>90</v>
      </c>
      <c r="N1325" s="1">
        <v>60</v>
      </c>
    </row>
    <row r="1326" spans="1:14" ht="14.25" customHeight="1" x14ac:dyDescent="0.2">
      <c r="A1326">
        <v>11</v>
      </c>
      <c r="B1326">
        <v>631</v>
      </c>
      <c r="C1326" s="3">
        <v>41122</v>
      </c>
      <c r="D1326" s="1">
        <v>323</v>
      </c>
      <c r="E1326" s="1">
        <v>132</v>
      </c>
      <c r="F1326" s="1">
        <v>191</v>
      </c>
      <c r="G1326" s="1">
        <v>47</v>
      </c>
      <c r="H1326" s="1">
        <v>144</v>
      </c>
      <c r="I1326" s="1">
        <v>36</v>
      </c>
      <c r="J1326" s="1">
        <v>994</v>
      </c>
      <c r="K1326" s="1">
        <v>340</v>
      </c>
      <c r="L1326" s="1">
        <v>130</v>
      </c>
      <c r="M1326" s="1">
        <v>210</v>
      </c>
      <c r="N1326" s="1">
        <v>170</v>
      </c>
    </row>
    <row r="1327" spans="1:14" ht="14.25" customHeight="1" x14ac:dyDescent="0.2">
      <c r="A1327">
        <v>12</v>
      </c>
      <c r="B1327">
        <v>914</v>
      </c>
      <c r="C1327" s="3">
        <v>41122</v>
      </c>
      <c r="D1327" s="1">
        <v>301</v>
      </c>
      <c r="E1327" s="1">
        <v>123</v>
      </c>
      <c r="F1327" s="1">
        <v>178</v>
      </c>
      <c r="G1327" s="1">
        <v>45</v>
      </c>
      <c r="H1327" s="1">
        <v>133</v>
      </c>
      <c r="I1327" s="1">
        <v>34</v>
      </c>
      <c r="J1327" s="1">
        <v>941</v>
      </c>
      <c r="K1327" s="1">
        <v>320</v>
      </c>
      <c r="L1327" s="1">
        <v>130</v>
      </c>
      <c r="M1327" s="1">
        <v>190</v>
      </c>
      <c r="N1327" s="1">
        <v>150</v>
      </c>
    </row>
    <row r="1328" spans="1:14" ht="14.25" customHeight="1" x14ac:dyDescent="0.2">
      <c r="A1328">
        <v>13</v>
      </c>
      <c r="B1328">
        <v>646</v>
      </c>
      <c r="C1328" s="3">
        <v>41122</v>
      </c>
      <c r="D1328" s="1">
        <v>245</v>
      </c>
      <c r="E1328" s="1">
        <v>100</v>
      </c>
      <c r="F1328" s="1">
        <v>145</v>
      </c>
      <c r="G1328" s="1">
        <v>40</v>
      </c>
      <c r="H1328" s="1">
        <v>105</v>
      </c>
      <c r="I1328" s="1">
        <v>28</v>
      </c>
      <c r="J1328" s="1">
        <v>598</v>
      </c>
      <c r="K1328" s="1">
        <v>260</v>
      </c>
      <c r="L1328" s="1">
        <v>100</v>
      </c>
      <c r="M1328" s="1">
        <v>160</v>
      </c>
      <c r="N1328" s="1">
        <v>130</v>
      </c>
    </row>
    <row r="1329" spans="1:14" ht="14.25" customHeight="1" x14ac:dyDescent="0.2">
      <c r="A1329">
        <v>9</v>
      </c>
      <c r="B1329">
        <v>646</v>
      </c>
      <c r="C1329" s="3">
        <v>41122</v>
      </c>
      <c r="D1329" s="1">
        <v>653</v>
      </c>
      <c r="E1329" s="1">
        <v>284</v>
      </c>
      <c r="F1329" s="1">
        <v>369</v>
      </c>
      <c r="G1329" s="1">
        <v>140</v>
      </c>
      <c r="H1329" s="1">
        <v>229</v>
      </c>
      <c r="I1329" s="1">
        <v>107</v>
      </c>
      <c r="J1329" s="1">
        <v>1565</v>
      </c>
      <c r="K1329" s="1">
        <v>500</v>
      </c>
      <c r="L1329" s="1">
        <v>210</v>
      </c>
      <c r="M1329" s="1">
        <v>290</v>
      </c>
      <c r="N1329" s="1">
        <v>180</v>
      </c>
    </row>
    <row r="1330" spans="1:14" ht="14.25" customHeight="1" x14ac:dyDescent="0.2">
      <c r="A1330">
        <v>10</v>
      </c>
      <c r="B1330">
        <v>718</v>
      </c>
      <c r="C1330" s="3">
        <v>41122</v>
      </c>
      <c r="D1330" s="1">
        <v>124</v>
      </c>
      <c r="E1330" s="1">
        <v>311</v>
      </c>
      <c r="F1330" s="1">
        <v>-187</v>
      </c>
      <c r="G1330" s="1">
        <v>117</v>
      </c>
      <c r="H1330" s="1">
        <v>-304</v>
      </c>
      <c r="I1330" s="1">
        <v>96</v>
      </c>
      <c r="J1330" s="1">
        <v>3422</v>
      </c>
      <c r="K1330" s="1">
        <v>90</v>
      </c>
      <c r="L1330" s="1">
        <v>230</v>
      </c>
      <c r="M1330" s="1">
        <v>-140</v>
      </c>
      <c r="N1330" s="1">
        <v>-230</v>
      </c>
    </row>
    <row r="1331" spans="1:14" ht="14.25" customHeight="1" x14ac:dyDescent="0.2">
      <c r="A1331">
        <v>7</v>
      </c>
      <c r="B1331">
        <v>646</v>
      </c>
      <c r="C1331" s="3">
        <v>41122</v>
      </c>
      <c r="D1331" s="1">
        <v>543</v>
      </c>
      <c r="E1331" s="1">
        <v>266</v>
      </c>
      <c r="F1331" s="1">
        <v>277</v>
      </c>
      <c r="G1331" s="1">
        <v>98</v>
      </c>
      <c r="H1331" s="1">
        <v>179</v>
      </c>
      <c r="I1331" s="1">
        <v>74</v>
      </c>
      <c r="J1331" s="1">
        <v>1319</v>
      </c>
      <c r="K1331" s="1">
        <v>530</v>
      </c>
      <c r="L1331" s="1">
        <v>250</v>
      </c>
      <c r="M1331" s="1">
        <v>280</v>
      </c>
      <c r="N1331" s="1">
        <v>190</v>
      </c>
    </row>
    <row r="1332" spans="1:14" ht="14.25" customHeight="1" x14ac:dyDescent="0.2">
      <c r="A1332">
        <v>5</v>
      </c>
      <c r="B1332">
        <v>518</v>
      </c>
      <c r="C1332" s="3">
        <v>41122</v>
      </c>
      <c r="D1332" s="1">
        <v>78</v>
      </c>
      <c r="E1332" s="1">
        <v>173</v>
      </c>
      <c r="F1332" s="1">
        <v>-95</v>
      </c>
      <c r="G1332" s="1">
        <v>189</v>
      </c>
      <c r="H1332" s="1">
        <v>-284</v>
      </c>
      <c r="I1332" s="1">
        <v>156</v>
      </c>
      <c r="J1332" s="1">
        <v>2615</v>
      </c>
      <c r="K1332" s="1">
        <v>70</v>
      </c>
      <c r="L1332" s="1">
        <v>160</v>
      </c>
      <c r="M1332" s="1">
        <v>-90</v>
      </c>
      <c r="N1332" s="1">
        <v>-260</v>
      </c>
    </row>
    <row r="1333" spans="1:14" ht="14.25" customHeight="1" x14ac:dyDescent="0.2">
      <c r="A1333">
        <v>2</v>
      </c>
      <c r="B1333">
        <v>845</v>
      </c>
      <c r="C1333" s="3">
        <v>41122</v>
      </c>
      <c r="D1333" s="1">
        <v>910</v>
      </c>
      <c r="E1333" s="1">
        <v>364</v>
      </c>
      <c r="F1333" s="1">
        <v>546</v>
      </c>
      <c r="G1333" s="1">
        <v>178</v>
      </c>
      <c r="H1333" s="1">
        <v>368</v>
      </c>
      <c r="I1333" s="1">
        <v>127</v>
      </c>
      <c r="J1333" s="1">
        <v>2617</v>
      </c>
      <c r="K1333" s="1">
        <v>860</v>
      </c>
      <c r="L1333" s="1">
        <v>340</v>
      </c>
      <c r="M1333" s="1">
        <v>520</v>
      </c>
      <c r="N1333" s="1">
        <v>370</v>
      </c>
    </row>
    <row r="1334" spans="1:14" ht="14.25" customHeight="1" x14ac:dyDescent="0.2">
      <c r="A1334">
        <v>3</v>
      </c>
      <c r="B1334">
        <v>504</v>
      </c>
      <c r="C1334" s="3">
        <v>41122</v>
      </c>
      <c r="D1334" s="1">
        <v>154</v>
      </c>
      <c r="E1334" s="1">
        <v>63</v>
      </c>
      <c r="F1334" s="1">
        <v>91</v>
      </c>
      <c r="G1334" s="1">
        <v>28</v>
      </c>
      <c r="H1334" s="1">
        <v>63</v>
      </c>
      <c r="I1334" s="1">
        <v>17</v>
      </c>
      <c r="J1334" s="1">
        <v>864</v>
      </c>
      <c r="K1334" s="1">
        <v>190</v>
      </c>
      <c r="L1334" s="1">
        <v>70</v>
      </c>
      <c r="M1334" s="1">
        <v>120</v>
      </c>
      <c r="N1334" s="1">
        <v>100</v>
      </c>
    </row>
    <row r="1335" spans="1:14" ht="14.25" customHeight="1" x14ac:dyDescent="0.2">
      <c r="A1335">
        <v>2</v>
      </c>
      <c r="B1335">
        <v>504</v>
      </c>
      <c r="C1335" s="3">
        <v>41122</v>
      </c>
      <c r="D1335" s="1">
        <v>118</v>
      </c>
      <c r="E1335" s="1">
        <v>48</v>
      </c>
      <c r="F1335" s="1">
        <v>70</v>
      </c>
      <c r="G1335" s="1">
        <v>24</v>
      </c>
      <c r="H1335" s="1">
        <v>46</v>
      </c>
      <c r="I1335" s="1">
        <v>13</v>
      </c>
      <c r="J1335" s="1">
        <v>839</v>
      </c>
      <c r="K1335" s="1">
        <v>140</v>
      </c>
      <c r="L1335" s="1">
        <v>60</v>
      </c>
      <c r="M1335" s="1">
        <v>80</v>
      </c>
      <c r="N1335" s="1">
        <v>60</v>
      </c>
    </row>
    <row r="1336" spans="1:14" ht="14.25" customHeight="1" x14ac:dyDescent="0.2">
      <c r="A1336">
        <v>8</v>
      </c>
      <c r="B1336">
        <v>504</v>
      </c>
      <c r="C1336" s="3">
        <v>41122</v>
      </c>
      <c r="D1336" s="1">
        <v>176</v>
      </c>
      <c r="E1336" s="1">
        <v>77</v>
      </c>
      <c r="F1336" s="1">
        <v>99</v>
      </c>
      <c r="G1336" s="1">
        <v>38</v>
      </c>
      <c r="H1336" s="1">
        <v>61</v>
      </c>
      <c r="I1336" s="1">
        <v>25</v>
      </c>
      <c r="J1336" s="1">
        <v>581</v>
      </c>
      <c r="K1336" s="1">
        <v>170</v>
      </c>
      <c r="L1336" s="1">
        <v>70</v>
      </c>
      <c r="M1336" s="1">
        <v>100</v>
      </c>
      <c r="N1336" s="1">
        <v>70</v>
      </c>
    </row>
    <row r="1337" spans="1:14" ht="14.25" customHeight="1" x14ac:dyDescent="0.2">
      <c r="A1337">
        <v>9</v>
      </c>
      <c r="B1337">
        <v>985</v>
      </c>
      <c r="C1337" s="3">
        <v>41122</v>
      </c>
      <c r="D1337" s="1">
        <v>160</v>
      </c>
      <c r="E1337" s="1">
        <v>72</v>
      </c>
      <c r="F1337" s="1">
        <v>88</v>
      </c>
      <c r="G1337" s="1">
        <v>60</v>
      </c>
      <c r="H1337" s="1">
        <v>28</v>
      </c>
      <c r="I1337" s="1">
        <v>27</v>
      </c>
      <c r="J1337" s="1">
        <v>606</v>
      </c>
      <c r="K1337" s="1">
        <v>150</v>
      </c>
      <c r="L1337" s="1">
        <v>60</v>
      </c>
      <c r="M1337" s="1">
        <v>90</v>
      </c>
      <c r="N1337" s="1">
        <v>40</v>
      </c>
    </row>
    <row r="1338" spans="1:14" ht="14.25" customHeight="1" x14ac:dyDescent="0.2">
      <c r="A1338">
        <v>4</v>
      </c>
      <c r="B1338">
        <v>985</v>
      </c>
      <c r="C1338" s="3">
        <v>41122</v>
      </c>
      <c r="D1338" s="1">
        <v>105</v>
      </c>
      <c r="E1338" s="1">
        <v>44</v>
      </c>
      <c r="F1338" s="1">
        <v>61</v>
      </c>
      <c r="G1338" s="1">
        <v>68</v>
      </c>
      <c r="H1338" s="1">
        <v>-7</v>
      </c>
      <c r="I1338" s="1">
        <v>39</v>
      </c>
      <c r="J1338" s="1">
        <v>-508</v>
      </c>
      <c r="K1338" s="1">
        <v>90</v>
      </c>
      <c r="L1338" s="1">
        <v>30</v>
      </c>
      <c r="M1338" s="1">
        <v>60</v>
      </c>
      <c r="N1338" s="1">
        <v>10</v>
      </c>
    </row>
    <row r="1339" spans="1:14" ht="14.25" customHeight="1" x14ac:dyDescent="0.2">
      <c r="A1339">
        <v>5</v>
      </c>
      <c r="B1339">
        <v>337</v>
      </c>
      <c r="C1339" s="3">
        <v>41122</v>
      </c>
      <c r="D1339" s="1">
        <v>126</v>
      </c>
      <c r="E1339" s="1">
        <v>47</v>
      </c>
      <c r="F1339" s="1">
        <v>79</v>
      </c>
      <c r="G1339" s="1">
        <v>38</v>
      </c>
      <c r="H1339" s="1">
        <v>41</v>
      </c>
      <c r="I1339" s="1">
        <v>14</v>
      </c>
      <c r="J1339" s="1">
        <v>366</v>
      </c>
      <c r="K1339" s="1">
        <v>100</v>
      </c>
      <c r="L1339" s="1">
        <v>40</v>
      </c>
      <c r="M1339" s="1">
        <v>60</v>
      </c>
      <c r="N1339" s="1">
        <v>40</v>
      </c>
    </row>
    <row r="1340" spans="1:14" ht="14.25" customHeight="1" x14ac:dyDescent="0.2">
      <c r="A1340">
        <v>6</v>
      </c>
      <c r="B1340">
        <v>504</v>
      </c>
      <c r="C1340" s="3">
        <v>41122</v>
      </c>
      <c r="D1340" s="1">
        <v>90</v>
      </c>
      <c r="E1340" s="1">
        <v>36</v>
      </c>
      <c r="F1340" s="1">
        <v>54</v>
      </c>
      <c r="G1340" s="1">
        <v>33</v>
      </c>
      <c r="H1340" s="1">
        <v>21</v>
      </c>
      <c r="I1340" s="1">
        <v>11</v>
      </c>
      <c r="J1340" s="1">
        <v>458</v>
      </c>
      <c r="K1340" s="1">
        <v>70</v>
      </c>
      <c r="L1340" s="1">
        <v>30</v>
      </c>
      <c r="M1340" s="1">
        <v>40</v>
      </c>
      <c r="N1340" s="1">
        <v>20</v>
      </c>
    </row>
    <row r="1341" spans="1:14" ht="14.25" customHeight="1" x14ac:dyDescent="0.2">
      <c r="A1341">
        <v>3</v>
      </c>
      <c r="B1341">
        <v>505</v>
      </c>
      <c r="C1341" s="3">
        <v>41122</v>
      </c>
      <c r="D1341" s="1">
        <v>139</v>
      </c>
      <c r="E1341" s="1">
        <v>120</v>
      </c>
      <c r="F1341" s="1">
        <v>19</v>
      </c>
      <c r="G1341" s="1">
        <v>61</v>
      </c>
      <c r="H1341" s="1">
        <v>-42</v>
      </c>
      <c r="I1341" s="1">
        <v>37</v>
      </c>
      <c r="J1341" s="1">
        <v>1439</v>
      </c>
      <c r="K1341" s="1">
        <v>170</v>
      </c>
      <c r="L1341" s="1">
        <v>150</v>
      </c>
      <c r="M1341" s="1">
        <v>20</v>
      </c>
      <c r="N1341" s="1">
        <v>-30</v>
      </c>
    </row>
    <row r="1342" spans="1:14" ht="14.25" customHeight="1" x14ac:dyDescent="0.2">
      <c r="A1342">
        <v>2</v>
      </c>
      <c r="B1342">
        <v>505</v>
      </c>
      <c r="C1342" s="3">
        <v>41122</v>
      </c>
      <c r="D1342" s="1">
        <v>160</v>
      </c>
      <c r="E1342" s="1">
        <v>64</v>
      </c>
      <c r="F1342" s="1">
        <v>96</v>
      </c>
      <c r="G1342" s="1">
        <v>52</v>
      </c>
      <c r="H1342" s="1">
        <v>44</v>
      </c>
      <c r="I1342" s="1">
        <v>21</v>
      </c>
      <c r="J1342" s="1">
        <v>460</v>
      </c>
      <c r="K1342" s="1">
        <v>200</v>
      </c>
      <c r="L1342" s="1">
        <v>80</v>
      </c>
      <c r="M1342" s="1">
        <v>120</v>
      </c>
      <c r="N1342" s="1">
        <v>70</v>
      </c>
    </row>
    <row r="1343" spans="1:14" ht="14.25" customHeight="1" x14ac:dyDescent="0.2">
      <c r="A1343">
        <v>8</v>
      </c>
      <c r="B1343">
        <v>505</v>
      </c>
      <c r="C1343" s="3">
        <v>41122</v>
      </c>
      <c r="D1343" s="1">
        <v>63</v>
      </c>
      <c r="E1343" s="1">
        <v>25</v>
      </c>
      <c r="F1343" s="1">
        <v>38</v>
      </c>
      <c r="G1343" s="1">
        <v>19</v>
      </c>
      <c r="H1343" s="1">
        <v>19</v>
      </c>
      <c r="I1343" s="1">
        <v>7</v>
      </c>
      <c r="J1343" s="1">
        <v>851</v>
      </c>
      <c r="K1343" s="1">
        <v>60</v>
      </c>
      <c r="L1343" s="1">
        <v>20</v>
      </c>
      <c r="M1343" s="1">
        <v>40</v>
      </c>
      <c r="N1343" s="1">
        <v>30</v>
      </c>
    </row>
    <row r="1344" spans="1:14" ht="14.25" customHeight="1" x14ac:dyDescent="0.2">
      <c r="A1344">
        <v>9</v>
      </c>
      <c r="B1344">
        <v>505</v>
      </c>
      <c r="C1344" s="3">
        <v>41122</v>
      </c>
      <c r="D1344" s="1">
        <v>90</v>
      </c>
      <c r="E1344" s="1">
        <v>41</v>
      </c>
      <c r="F1344" s="1">
        <v>49</v>
      </c>
      <c r="G1344" s="1">
        <v>34</v>
      </c>
      <c r="H1344" s="1">
        <v>15</v>
      </c>
      <c r="I1344" s="1">
        <v>12</v>
      </c>
      <c r="J1344" s="1">
        <v>1007</v>
      </c>
      <c r="K1344" s="1">
        <v>80</v>
      </c>
      <c r="L1344" s="1">
        <v>30</v>
      </c>
      <c r="M1344" s="1">
        <v>50</v>
      </c>
      <c r="N1344" s="1">
        <v>20</v>
      </c>
    </row>
    <row r="1345" spans="1:14" ht="14.25" customHeight="1" x14ac:dyDescent="0.2">
      <c r="A1345">
        <v>4</v>
      </c>
      <c r="B1345">
        <v>505</v>
      </c>
      <c r="C1345" s="3">
        <v>41122</v>
      </c>
      <c r="D1345" s="1">
        <v>65</v>
      </c>
      <c r="E1345" s="1">
        <v>29</v>
      </c>
      <c r="F1345" s="1">
        <v>36</v>
      </c>
      <c r="G1345" s="1">
        <v>44</v>
      </c>
      <c r="H1345" s="1">
        <v>-8</v>
      </c>
      <c r="I1345" s="1">
        <v>11</v>
      </c>
      <c r="J1345" s="1">
        <v>-347</v>
      </c>
      <c r="K1345" s="1">
        <v>50</v>
      </c>
      <c r="L1345" s="1">
        <v>20</v>
      </c>
      <c r="M1345" s="1">
        <v>30</v>
      </c>
      <c r="N1345" s="1">
        <v>0</v>
      </c>
    </row>
    <row r="1346" spans="1:14" ht="14.25" customHeight="1" x14ac:dyDescent="0.2">
      <c r="A1346">
        <v>5</v>
      </c>
      <c r="B1346">
        <v>505</v>
      </c>
      <c r="C1346" s="3">
        <v>41122</v>
      </c>
      <c r="D1346" s="1">
        <v>151</v>
      </c>
      <c r="E1346" s="1">
        <v>63</v>
      </c>
      <c r="F1346" s="1">
        <v>88</v>
      </c>
      <c r="G1346" s="1">
        <v>86</v>
      </c>
      <c r="H1346" s="1">
        <v>2</v>
      </c>
      <c r="I1346" s="1">
        <v>57</v>
      </c>
      <c r="J1346" s="1">
        <v>332</v>
      </c>
      <c r="K1346" s="1">
        <v>120</v>
      </c>
      <c r="L1346" s="1">
        <v>50</v>
      </c>
      <c r="M1346" s="1">
        <v>70</v>
      </c>
      <c r="N1346" s="1">
        <v>0</v>
      </c>
    </row>
    <row r="1347" spans="1:14" ht="14.25" customHeight="1" x14ac:dyDescent="0.2">
      <c r="A1347">
        <v>6</v>
      </c>
      <c r="B1347">
        <v>505</v>
      </c>
      <c r="C1347" s="3">
        <v>41122</v>
      </c>
      <c r="D1347" s="1">
        <v>105</v>
      </c>
      <c r="E1347" s="1">
        <v>45</v>
      </c>
      <c r="F1347" s="1">
        <v>60</v>
      </c>
      <c r="G1347" s="1">
        <v>42</v>
      </c>
      <c r="H1347" s="1">
        <v>18</v>
      </c>
      <c r="I1347" s="1">
        <v>14</v>
      </c>
      <c r="J1347" s="1">
        <v>253</v>
      </c>
      <c r="K1347" s="1">
        <v>90</v>
      </c>
      <c r="L1347" s="1">
        <v>30</v>
      </c>
      <c r="M1347" s="1">
        <v>60</v>
      </c>
      <c r="N1347" s="1">
        <v>30</v>
      </c>
    </row>
    <row r="1348" spans="1:14" ht="14.25" customHeight="1" x14ac:dyDescent="0.2">
      <c r="A1348">
        <v>3</v>
      </c>
      <c r="B1348">
        <v>405</v>
      </c>
      <c r="C1348" s="3">
        <v>41122</v>
      </c>
      <c r="D1348" s="1">
        <v>55</v>
      </c>
      <c r="E1348" s="1">
        <v>22</v>
      </c>
      <c r="F1348" s="1">
        <v>33</v>
      </c>
      <c r="G1348" s="1">
        <v>17</v>
      </c>
      <c r="H1348" s="1">
        <v>16</v>
      </c>
      <c r="I1348" s="1">
        <v>6</v>
      </c>
      <c r="J1348" s="1">
        <v>865</v>
      </c>
      <c r="K1348" s="1">
        <v>60</v>
      </c>
      <c r="L1348" s="1">
        <v>20</v>
      </c>
      <c r="M1348" s="1">
        <v>40</v>
      </c>
      <c r="N1348" s="1">
        <v>30</v>
      </c>
    </row>
    <row r="1349" spans="1:14" ht="14.25" customHeight="1" x14ac:dyDescent="0.2">
      <c r="A1349">
        <v>2</v>
      </c>
      <c r="B1349">
        <v>405</v>
      </c>
      <c r="C1349" s="3">
        <v>41122</v>
      </c>
      <c r="D1349" s="1">
        <v>155</v>
      </c>
      <c r="E1349" s="1">
        <v>68</v>
      </c>
      <c r="F1349" s="1">
        <v>87</v>
      </c>
      <c r="G1349" s="1">
        <v>34</v>
      </c>
      <c r="H1349" s="1">
        <v>53</v>
      </c>
      <c r="I1349" s="1">
        <v>22</v>
      </c>
      <c r="J1349" s="1">
        <v>587</v>
      </c>
      <c r="K1349" s="1">
        <v>190</v>
      </c>
      <c r="L1349" s="1">
        <v>80</v>
      </c>
      <c r="M1349" s="1">
        <v>110</v>
      </c>
      <c r="N1349" s="1">
        <v>80</v>
      </c>
    </row>
    <row r="1350" spans="1:14" ht="14.25" customHeight="1" x14ac:dyDescent="0.2">
      <c r="A1350">
        <v>9</v>
      </c>
      <c r="B1350">
        <v>580</v>
      </c>
      <c r="C1350" s="3">
        <v>41122</v>
      </c>
      <c r="D1350" s="1">
        <v>317</v>
      </c>
      <c r="E1350" s="1">
        <v>133</v>
      </c>
      <c r="F1350" s="1">
        <v>184</v>
      </c>
      <c r="G1350" s="1">
        <v>150</v>
      </c>
      <c r="H1350" s="1">
        <v>34</v>
      </c>
      <c r="I1350" s="1">
        <v>120</v>
      </c>
      <c r="J1350" s="1">
        <v>705</v>
      </c>
      <c r="K1350" s="1">
        <v>310</v>
      </c>
      <c r="L1350" s="1">
        <v>120</v>
      </c>
      <c r="M1350" s="1">
        <v>190</v>
      </c>
      <c r="N1350" s="1">
        <v>60</v>
      </c>
    </row>
    <row r="1351" spans="1:14" ht="14.25" customHeight="1" x14ac:dyDescent="0.2">
      <c r="A1351">
        <v>8</v>
      </c>
      <c r="B1351">
        <v>580</v>
      </c>
      <c r="C1351" s="3">
        <v>41122</v>
      </c>
      <c r="D1351" s="1">
        <v>140</v>
      </c>
      <c r="E1351" s="1">
        <v>63</v>
      </c>
      <c r="F1351" s="1">
        <v>77</v>
      </c>
      <c r="G1351" s="1">
        <v>57</v>
      </c>
      <c r="H1351" s="1">
        <v>20</v>
      </c>
      <c r="I1351" s="1">
        <v>23</v>
      </c>
      <c r="J1351" s="1">
        <v>397</v>
      </c>
      <c r="K1351" s="1">
        <v>130</v>
      </c>
      <c r="L1351" s="1">
        <v>60</v>
      </c>
      <c r="M1351" s="1">
        <v>70</v>
      </c>
      <c r="N1351" s="1">
        <v>20</v>
      </c>
    </row>
    <row r="1352" spans="1:14" ht="14.25" customHeight="1" x14ac:dyDescent="0.2">
      <c r="A1352">
        <v>4</v>
      </c>
      <c r="B1352">
        <v>918</v>
      </c>
      <c r="C1352" s="3">
        <v>41122</v>
      </c>
      <c r="D1352" s="1">
        <v>277</v>
      </c>
      <c r="E1352" s="1">
        <v>116</v>
      </c>
      <c r="F1352" s="1">
        <v>161</v>
      </c>
      <c r="G1352" s="1">
        <v>59</v>
      </c>
      <c r="H1352" s="1">
        <v>102</v>
      </c>
      <c r="I1352" s="1">
        <v>35</v>
      </c>
      <c r="J1352" s="1">
        <v>-1278</v>
      </c>
      <c r="K1352" s="1">
        <v>230</v>
      </c>
      <c r="L1352" s="1">
        <v>90</v>
      </c>
      <c r="M1352" s="1">
        <v>140</v>
      </c>
      <c r="N1352" s="1">
        <v>100</v>
      </c>
    </row>
    <row r="1353" spans="1:14" ht="14.25" customHeight="1" x14ac:dyDescent="0.2">
      <c r="A1353">
        <v>5</v>
      </c>
      <c r="B1353">
        <v>918</v>
      </c>
      <c r="C1353" s="3">
        <v>41122</v>
      </c>
      <c r="D1353" s="1">
        <v>41</v>
      </c>
      <c r="E1353" s="1">
        <v>16</v>
      </c>
      <c r="F1353" s="1">
        <v>25</v>
      </c>
      <c r="G1353" s="1">
        <v>15</v>
      </c>
      <c r="H1353" s="1">
        <v>10</v>
      </c>
      <c r="I1353" s="1">
        <v>4</v>
      </c>
      <c r="J1353" s="1">
        <v>484</v>
      </c>
      <c r="K1353" s="1">
        <v>30</v>
      </c>
      <c r="L1353" s="1">
        <v>10</v>
      </c>
      <c r="M1353" s="1">
        <v>20</v>
      </c>
      <c r="N1353" s="1">
        <v>20</v>
      </c>
    </row>
    <row r="1354" spans="1:14" ht="14.25" customHeight="1" x14ac:dyDescent="0.2">
      <c r="A1354">
        <v>6</v>
      </c>
      <c r="B1354">
        <v>405</v>
      </c>
      <c r="C1354" s="3">
        <v>41122</v>
      </c>
      <c r="D1354" s="1">
        <v>286</v>
      </c>
      <c r="E1354" s="1">
        <v>114</v>
      </c>
      <c r="F1354" s="1">
        <v>172</v>
      </c>
      <c r="G1354" s="1">
        <v>69</v>
      </c>
      <c r="H1354" s="1">
        <v>103</v>
      </c>
      <c r="I1354" s="1">
        <v>37</v>
      </c>
      <c r="J1354" s="1">
        <v>810</v>
      </c>
      <c r="K1354" s="1">
        <v>240</v>
      </c>
      <c r="L1354" s="1">
        <v>90</v>
      </c>
      <c r="M1354" s="1">
        <v>150</v>
      </c>
      <c r="N1354" s="1">
        <v>100</v>
      </c>
    </row>
    <row r="1355" spans="1:14" ht="14.25" customHeight="1" x14ac:dyDescent="0.2">
      <c r="A1355">
        <v>3</v>
      </c>
      <c r="B1355">
        <v>682</v>
      </c>
      <c r="C1355" s="3">
        <v>41122</v>
      </c>
      <c r="D1355" s="1">
        <v>120</v>
      </c>
      <c r="E1355" s="1">
        <v>52</v>
      </c>
      <c r="F1355" s="1">
        <v>68</v>
      </c>
      <c r="G1355" s="1">
        <v>29</v>
      </c>
      <c r="H1355" s="1">
        <v>39</v>
      </c>
      <c r="I1355" s="1">
        <v>17</v>
      </c>
      <c r="J1355" s="1">
        <v>554</v>
      </c>
      <c r="K1355" s="1">
        <v>150</v>
      </c>
      <c r="L1355" s="1">
        <v>60</v>
      </c>
      <c r="M1355" s="1">
        <v>90</v>
      </c>
      <c r="N1355" s="1">
        <v>70</v>
      </c>
    </row>
    <row r="1356" spans="1:14" ht="14.25" customHeight="1" x14ac:dyDescent="0.2">
      <c r="A1356">
        <v>2</v>
      </c>
      <c r="B1356">
        <v>979</v>
      </c>
      <c r="C1356" s="3">
        <v>41122</v>
      </c>
      <c r="D1356" s="1">
        <v>678</v>
      </c>
      <c r="E1356" s="1">
        <v>311</v>
      </c>
      <c r="F1356" s="1">
        <v>367</v>
      </c>
      <c r="G1356" s="1">
        <v>117</v>
      </c>
      <c r="H1356" s="1">
        <v>250</v>
      </c>
      <c r="I1356" s="1">
        <v>96</v>
      </c>
      <c r="J1356" s="1">
        <v>1296</v>
      </c>
      <c r="K1356" s="1">
        <v>840</v>
      </c>
      <c r="L1356" s="1">
        <v>390</v>
      </c>
      <c r="M1356" s="1">
        <v>450</v>
      </c>
      <c r="N1356" s="1">
        <v>340</v>
      </c>
    </row>
    <row r="1357" spans="1:14" ht="14.25" customHeight="1" x14ac:dyDescent="0.2">
      <c r="A1357">
        <v>9</v>
      </c>
      <c r="B1357">
        <v>281</v>
      </c>
      <c r="C1357" s="3">
        <v>41122</v>
      </c>
      <c r="D1357" s="1">
        <v>85</v>
      </c>
      <c r="E1357" s="1">
        <v>34</v>
      </c>
      <c r="F1357" s="1">
        <v>51</v>
      </c>
      <c r="G1357" s="1">
        <v>32</v>
      </c>
      <c r="H1357" s="1">
        <v>19</v>
      </c>
      <c r="I1357" s="1">
        <v>10</v>
      </c>
      <c r="J1357" s="1">
        <v>428</v>
      </c>
      <c r="K1357" s="1">
        <v>80</v>
      </c>
      <c r="L1357" s="1">
        <v>30</v>
      </c>
      <c r="M1357" s="1">
        <v>50</v>
      </c>
      <c r="N1357" s="1">
        <v>30</v>
      </c>
    </row>
    <row r="1358" spans="1:14" ht="14.25" customHeight="1" x14ac:dyDescent="0.2">
      <c r="A1358">
        <v>8</v>
      </c>
      <c r="B1358">
        <v>430</v>
      </c>
      <c r="C1358" s="3">
        <v>41122</v>
      </c>
      <c r="D1358" s="1">
        <v>108</v>
      </c>
      <c r="E1358" s="1">
        <v>46</v>
      </c>
      <c r="F1358" s="1">
        <v>62</v>
      </c>
      <c r="G1358" s="1">
        <v>43</v>
      </c>
      <c r="H1358" s="1">
        <v>19</v>
      </c>
      <c r="I1358" s="1">
        <v>15</v>
      </c>
      <c r="J1358" s="1">
        <v>415</v>
      </c>
      <c r="K1358" s="1">
        <v>100</v>
      </c>
      <c r="L1358" s="1">
        <v>40</v>
      </c>
      <c r="M1358" s="1">
        <v>60</v>
      </c>
      <c r="N1358" s="1">
        <v>30</v>
      </c>
    </row>
    <row r="1359" spans="1:14" ht="14.25" customHeight="1" x14ac:dyDescent="0.2">
      <c r="A1359">
        <v>4</v>
      </c>
      <c r="B1359">
        <v>430</v>
      </c>
      <c r="C1359" s="3">
        <v>41122</v>
      </c>
      <c r="D1359" s="1">
        <v>131</v>
      </c>
      <c r="E1359" s="1">
        <v>52</v>
      </c>
      <c r="F1359" s="1">
        <v>79</v>
      </c>
      <c r="G1359" s="1">
        <v>49</v>
      </c>
      <c r="H1359" s="1">
        <v>30</v>
      </c>
      <c r="I1359" s="1">
        <v>17</v>
      </c>
      <c r="J1359" s="1">
        <v>-587</v>
      </c>
      <c r="K1359" s="1">
        <v>110</v>
      </c>
      <c r="L1359" s="1">
        <v>40</v>
      </c>
      <c r="M1359" s="1">
        <v>70</v>
      </c>
      <c r="N1359" s="1">
        <v>40</v>
      </c>
    </row>
    <row r="1360" spans="1:14" ht="14.25" customHeight="1" x14ac:dyDescent="0.2">
      <c r="A1360">
        <v>5</v>
      </c>
      <c r="B1360">
        <v>682</v>
      </c>
      <c r="C1360" s="3">
        <v>41122</v>
      </c>
      <c r="D1360" s="1">
        <v>301</v>
      </c>
      <c r="E1360" s="1">
        <v>123</v>
      </c>
      <c r="F1360" s="1">
        <v>178</v>
      </c>
      <c r="G1360" s="1">
        <v>45</v>
      </c>
      <c r="H1360" s="1">
        <v>133</v>
      </c>
      <c r="I1360" s="1">
        <v>34</v>
      </c>
      <c r="J1360" s="1">
        <v>941</v>
      </c>
      <c r="K1360" s="1">
        <v>250</v>
      </c>
      <c r="L1360" s="1">
        <v>100</v>
      </c>
      <c r="M1360" s="1">
        <v>150</v>
      </c>
      <c r="N1360" s="1">
        <v>120</v>
      </c>
    </row>
    <row r="1361" spans="1:14" ht="14.25" customHeight="1" x14ac:dyDescent="0.2">
      <c r="A1361">
        <v>6</v>
      </c>
      <c r="B1361">
        <v>512</v>
      </c>
      <c r="C1361" s="3">
        <v>41122</v>
      </c>
      <c r="D1361" s="1">
        <v>245</v>
      </c>
      <c r="E1361" s="1">
        <v>100</v>
      </c>
      <c r="F1361" s="1">
        <v>145</v>
      </c>
      <c r="G1361" s="1">
        <v>40</v>
      </c>
      <c r="H1361" s="1">
        <v>105</v>
      </c>
      <c r="I1361" s="1">
        <v>28</v>
      </c>
      <c r="J1361" s="1">
        <v>598</v>
      </c>
      <c r="K1361" s="1">
        <v>210</v>
      </c>
      <c r="L1361" s="1">
        <v>80</v>
      </c>
      <c r="M1361" s="1">
        <v>130</v>
      </c>
      <c r="N1361" s="1">
        <v>110</v>
      </c>
    </row>
    <row r="1362" spans="1:14" ht="14.25" customHeight="1" x14ac:dyDescent="0.2">
      <c r="A1362">
        <v>1</v>
      </c>
      <c r="B1362">
        <v>801</v>
      </c>
      <c r="C1362" s="3">
        <v>41122</v>
      </c>
      <c r="D1362" s="1">
        <v>110</v>
      </c>
      <c r="E1362" s="1">
        <v>50</v>
      </c>
      <c r="F1362" s="1">
        <v>60</v>
      </c>
      <c r="G1362" s="1">
        <v>36</v>
      </c>
      <c r="H1362" s="1">
        <v>24</v>
      </c>
      <c r="I1362" s="1">
        <v>15</v>
      </c>
      <c r="J1362" s="1">
        <v>1064</v>
      </c>
      <c r="K1362" s="1">
        <v>130</v>
      </c>
      <c r="L1362" s="1">
        <v>60</v>
      </c>
      <c r="M1362" s="1">
        <v>70</v>
      </c>
      <c r="N1362" s="1">
        <v>40</v>
      </c>
    </row>
    <row r="1363" spans="1:14" ht="14.25" customHeight="1" x14ac:dyDescent="0.2">
      <c r="A1363">
        <v>2</v>
      </c>
      <c r="B1363">
        <v>435</v>
      </c>
      <c r="C1363" s="3">
        <v>41122</v>
      </c>
      <c r="D1363" s="1">
        <v>98</v>
      </c>
      <c r="E1363" s="1">
        <v>42</v>
      </c>
      <c r="F1363" s="1">
        <v>56</v>
      </c>
      <c r="G1363" s="1">
        <v>41</v>
      </c>
      <c r="H1363" s="1">
        <v>15</v>
      </c>
      <c r="I1363" s="1">
        <v>13</v>
      </c>
      <c r="J1363" s="1">
        <v>384</v>
      </c>
      <c r="K1363" s="1">
        <v>120</v>
      </c>
      <c r="L1363" s="1">
        <v>50</v>
      </c>
      <c r="M1363" s="1">
        <v>70</v>
      </c>
      <c r="N1363" s="1">
        <v>40</v>
      </c>
    </row>
    <row r="1364" spans="1:14" ht="14.25" customHeight="1" x14ac:dyDescent="0.2">
      <c r="A1364">
        <v>8</v>
      </c>
      <c r="B1364">
        <v>801</v>
      </c>
      <c r="C1364" s="3">
        <v>41122</v>
      </c>
      <c r="D1364" s="1">
        <v>151</v>
      </c>
      <c r="E1364" s="1">
        <v>61</v>
      </c>
      <c r="F1364" s="1">
        <v>90</v>
      </c>
      <c r="G1364" s="1">
        <v>41</v>
      </c>
      <c r="H1364" s="1">
        <v>49</v>
      </c>
      <c r="I1364" s="1">
        <v>19</v>
      </c>
      <c r="J1364" s="1">
        <v>322</v>
      </c>
      <c r="K1364" s="1">
        <v>130</v>
      </c>
      <c r="L1364" s="1">
        <v>50</v>
      </c>
      <c r="M1364" s="1">
        <v>80</v>
      </c>
      <c r="N1364" s="1">
        <v>60</v>
      </c>
    </row>
    <row r="1365" spans="1:14" ht="14.25" customHeight="1" x14ac:dyDescent="0.2">
      <c r="A1365">
        <v>9</v>
      </c>
      <c r="B1365">
        <v>435</v>
      </c>
      <c r="C1365" s="3">
        <v>41122</v>
      </c>
      <c r="D1365" s="1">
        <v>160</v>
      </c>
      <c r="E1365" s="1">
        <v>64</v>
      </c>
      <c r="F1365" s="1">
        <v>96</v>
      </c>
      <c r="G1365" s="1">
        <v>52</v>
      </c>
      <c r="H1365" s="1">
        <v>44</v>
      </c>
      <c r="I1365" s="1">
        <v>21</v>
      </c>
      <c r="J1365" s="1">
        <v>460</v>
      </c>
      <c r="K1365" s="1">
        <v>140</v>
      </c>
      <c r="L1365" s="1">
        <v>50</v>
      </c>
      <c r="M1365" s="1">
        <v>90</v>
      </c>
      <c r="N1365" s="1">
        <v>60</v>
      </c>
    </row>
    <row r="1366" spans="1:14" ht="14.25" customHeight="1" x14ac:dyDescent="0.2">
      <c r="A1366">
        <v>10</v>
      </c>
      <c r="B1366">
        <v>801</v>
      </c>
      <c r="C1366" s="3">
        <v>41122</v>
      </c>
      <c r="D1366" s="1">
        <v>139</v>
      </c>
      <c r="E1366" s="1">
        <v>120</v>
      </c>
      <c r="F1366" s="1">
        <v>19</v>
      </c>
      <c r="G1366" s="1">
        <v>60</v>
      </c>
      <c r="H1366" s="1">
        <v>-41</v>
      </c>
      <c r="I1366" s="1">
        <v>37</v>
      </c>
      <c r="J1366" s="1">
        <v>1439</v>
      </c>
      <c r="K1366" s="1">
        <v>120</v>
      </c>
      <c r="L1366" s="1">
        <v>100</v>
      </c>
      <c r="M1366" s="1">
        <v>20</v>
      </c>
      <c r="N1366" s="1">
        <v>-30</v>
      </c>
    </row>
    <row r="1367" spans="1:14" ht="14.25" customHeight="1" x14ac:dyDescent="0.2">
      <c r="A1367">
        <v>11</v>
      </c>
      <c r="B1367">
        <v>801</v>
      </c>
      <c r="C1367" s="3">
        <v>41122</v>
      </c>
      <c r="D1367" s="1">
        <v>151</v>
      </c>
      <c r="E1367" s="1">
        <v>63</v>
      </c>
      <c r="F1367" s="1">
        <v>88</v>
      </c>
      <c r="G1367" s="1">
        <v>86</v>
      </c>
      <c r="H1367" s="1">
        <v>2</v>
      </c>
      <c r="I1367" s="1">
        <v>57</v>
      </c>
      <c r="J1367" s="1">
        <v>332</v>
      </c>
      <c r="K1367" s="1">
        <v>100</v>
      </c>
      <c r="L1367" s="1">
        <v>40</v>
      </c>
      <c r="M1367" s="1">
        <v>60</v>
      </c>
      <c r="N1367" s="1">
        <v>10</v>
      </c>
    </row>
    <row r="1368" spans="1:14" ht="14.25" customHeight="1" x14ac:dyDescent="0.2">
      <c r="A1368">
        <v>12</v>
      </c>
      <c r="B1368">
        <v>435</v>
      </c>
      <c r="C1368" s="3">
        <v>41122</v>
      </c>
      <c r="D1368" s="1">
        <v>105</v>
      </c>
      <c r="E1368" s="1">
        <v>45</v>
      </c>
      <c r="F1368" s="1">
        <v>60</v>
      </c>
      <c r="G1368" s="1">
        <v>41</v>
      </c>
      <c r="H1368" s="1">
        <v>19</v>
      </c>
      <c r="I1368" s="1">
        <v>14</v>
      </c>
      <c r="J1368" s="1">
        <v>253</v>
      </c>
      <c r="K1368" s="1">
        <v>70</v>
      </c>
      <c r="L1368" s="1">
        <v>20</v>
      </c>
      <c r="M1368" s="1">
        <v>50</v>
      </c>
      <c r="N1368" s="1">
        <v>30</v>
      </c>
    </row>
    <row r="1369" spans="1:14" ht="14.25" customHeight="1" x14ac:dyDescent="0.2">
      <c r="A1369">
        <v>13</v>
      </c>
      <c r="B1369">
        <v>435</v>
      </c>
      <c r="C1369" s="3">
        <v>41122</v>
      </c>
      <c r="D1369" s="1">
        <v>65</v>
      </c>
      <c r="E1369" s="1">
        <v>29</v>
      </c>
      <c r="F1369" s="1">
        <v>36</v>
      </c>
      <c r="G1369" s="1">
        <v>45</v>
      </c>
      <c r="H1369" s="1">
        <v>-9</v>
      </c>
      <c r="I1369" s="1">
        <v>11</v>
      </c>
      <c r="J1369" s="1">
        <v>215</v>
      </c>
      <c r="K1369" s="1">
        <v>40</v>
      </c>
      <c r="L1369" s="1">
        <v>10</v>
      </c>
      <c r="M1369" s="1">
        <v>30</v>
      </c>
      <c r="N1369" s="1">
        <v>10</v>
      </c>
    </row>
    <row r="1370" spans="1:14" ht="14.25" customHeight="1" x14ac:dyDescent="0.2">
      <c r="A1370">
        <v>3</v>
      </c>
      <c r="B1370">
        <v>435</v>
      </c>
      <c r="C1370" s="3">
        <v>41122</v>
      </c>
      <c r="D1370" s="1">
        <v>160</v>
      </c>
      <c r="E1370" s="1">
        <v>72</v>
      </c>
      <c r="F1370" s="1">
        <v>88</v>
      </c>
      <c r="G1370" s="1">
        <v>61</v>
      </c>
      <c r="H1370" s="1">
        <v>27</v>
      </c>
      <c r="I1370" s="1">
        <v>27</v>
      </c>
      <c r="J1370" s="1">
        <v>606</v>
      </c>
      <c r="K1370" s="1">
        <v>200</v>
      </c>
      <c r="L1370" s="1">
        <v>90</v>
      </c>
      <c r="M1370" s="1">
        <v>110</v>
      </c>
      <c r="N1370" s="1">
        <v>60</v>
      </c>
    </row>
    <row r="1371" spans="1:14" ht="14.25" customHeight="1" x14ac:dyDescent="0.2">
      <c r="A1371">
        <v>4</v>
      </c>
      <c r="B1371">
        <v>801</v>
      </c>
      <c r="C1371" s="3">
        <v>41122</v>
      </c>
      <c r="D1371" s="1">
        <v>80</v>
      </c>
      <c r="E1371" s="1">
        <v>32</v>
      </c>
      <c r="F1371" s="1">
        <v>48</v>
      </c>
      <c r="G1371" s="1">
        <v>20</v>
      </c>
      <c r="H1371" s="1">
        <v>28</v>
      </c>
      <c r="I1371" s="1">
        <v>8</v>
      </c>
      <c r="J1371" s="1">
        <v>841</v>
      </c>
      <c r="K1371" s="1">
        <v>70</v>
      </c>
      <c r="L1371" s="1">
        <v>30</v>
      </c>
      <c r="M1371" s="1">
        <v>40</v>
      </c>
      <c r="N1371" s="1">
        <v>30</v>
      </c>
    </row>
    <row r="1372" spans="1:14" ht="14.25" customHeight="1" x14ac:dyDescent="0.2">
      <c r="A1372">
        <v>5</v>
      </c>
      <c r="B1372">
        <v>801</v>
      </c>
      <c r="C1372" s="3">
        <v>41122</v>
      </c>
      <c r="D1372" s="1">
        <v>176</v>
      </c>
      <c r="E1372" s="1">
        <v>77</v>
      </c>
      <c r="F1372" s="1">
        <v>99</v>
      </c>
      <c r="G1372" s="1">
        <v>37</v>
      </c>
      <c r="H1372" s="1">
        <v>62</v>
      </c>
      <c r="I1372" s="1">
        <v>25</v>
      </c>
      <c r="J1372" s="1">
        <v>581</v>
      </c>
      <c r="K1372" s="1">
        <v>160</v>
      </c>
      <c r="L1372" s="1">
        <v>70</v>
      </c>
      <c r="M1372" s="1">
        <v>90</v>
      </c>
      <c r="N1372" s="1">
        <v>60</v>
      </c>
    </row>
    <row r="1373" spans="1:14" ht="14.25" customHeight="1" x14ac:dyDescent="0.2">
      <c r="A1373">
        <v>6</v>
      </c>
      <c r="B1373">
        <v>435</v>
      </c>
      <c r="C1373" s="3">
        <v>41122</v>
      </c>
      <c r="D1373" s="1">
        <v>83</v>
      </c>
      <c r="E1373" s="1">
        <v>34</v>
      </c>
      <c r="F1373" s="1">
        <v>49</v>
      </c>
      <c r="G1373" s="1">
        <v>21</v>
      </c>
      <c r="H1373" s="1">
        <v>28</v>
      </c>
      <c r="I1373" s="1">
        <v>9</v>
      </c>
      <c r="J1373" s="1">
        <v>890</v>
      </c>
      <c r="K1373" s="1">
        <v>70</v>
      </c>
      <c r="L1373" s="1">
        <v>30</v>
      </c>
      <c r="M1373" s="1">
        <v>40</v>
      </c>
      <c r="N1373" s="1">
        <v>30</v>
      </c>
    </row>
    <row r="1374" spans="1:14" ht="14.25" customHeight="1" x14ac:dyDescent="0.2">
      <c r="A1374">
        <v>1</v>
      </c>
      <c r="B1374">
        <v>562</v>
      </c>
      <c r="C1374" s="3">
        <v>41122</v>
      </c>
      <c r="D1374" s="1">
        <v>87</v>
      </c>
      <c r="E1374" s="1">
        <v>154</v>
      </c>
      <c r="F1374" s="1">
        <v>-67</v>
      </c>
      <c r="G1374" s="1">
        <v>72</v>
      </c>
      <c r="H1374" s="1">
        <v>-139</v>
      </c>
      <c r="I1374" s="1">
        <v>49</v>
      </c>
      <c r="J1374" s="1">
        <v>2105</v>
      </c>
      <c r="K1374" s="1">
        <v>100</v>
      </c>
      <c r="L1374" s="1">
        <v>190</v>
      </c>
      <c r="M1374" s="1">
        <v>-90</v>
      </c>
      <c r="N1374" s="1">
        <v>-150</v>
      </c>
    </row>
    <row r="1375" spans="1:14" ht="14.25" customHeight="1" x14ac:dyDescent="0.2">
      <c r="A1375">
        <v>2</v>
      </c>
      <c r="B1375">
        <v>650</v>
      </c>
      <c r="C1375" s="3">
        <v>41122</v>
      </c>
      <c r="D1375" s="1">
        <v>910</v>
      </c>
      <c r="E1375" s="1">
        <v>364</v>
      </c>
      <c r="F1375" s="1">
        <v>546</v>
      </c>
      <c r="G1375" s="1">
        <v>178</v>
      </c>
      <c r="H1375" s="1">
        <v>368</v>
      </c>
      <c r="I1375" s="1">
        <v>127</v>
      </c>
      <c r="J1375" s="1">
        <v>2617</v>
      </c>
      <c r="K1375" s="1">
        <v>1130</v>
      </c>
      <c r="L1375" s="1">
        <v>450</v>
      </c>
      <c r="M1375" s="1">
        <v>680</v>
      </c>
      <c r="N1375" s="1">
        <v>520</v>
      </c>
    </row>
    <row r="1376" spans="1:14" ht="14.25" customHeight="1" x14ac:dyDescent="0.2">
      <c r="A1376">
        <v>8</v>
      </c>
      <c r="B1376">
        <v>831</v>
      </c>
      <c r="C1376" s="3">
        <v>41122</v>
      </c>
      <c r="D1376" s="1">
        <v>323</v>
      </c>
      <c r="E1376" s="1">
        <v>132</v>
      </c>
      <c r="F1376" s="1">
        <v>191</v>
      </c>
      <c r="G1376" s="1">
        <v>48</v>
      </c>
      <c r="H1376" s="1">
        <v>143</v>
      </c>
      <c r="I1376" s="1">
        <v>36</v>
      </c>
      <c r="J1376" s="1">
        <v>994</v>
      </c>
      <c r="K1376" s="1">
        <v>280</v>
      </c>
      <c r="L1376" s="1">
        <v>110</v>
      </c>
      <c r="M1376" s="1">
        <v>170</v>
      </c>
      <c r="N1376" s="1">
        <v>140</v>
      </c>
    </row>
    <row r="1377" spans="1:14" ht="14.25" customHeight="1" x14ac:dyDescent="0.2">
      <c r="A1377">
        <v>9</v>
      </c>
      <c r="B1377">
        <v>916</v>
      </c>
      <c r="C1377" s="3">
        <v>41122</v>
      </c>
      <c r="D1377" s="1">
        <v>678</v>
      </c>
      <c r="E1377" s="1">
        <v>311</v>
      </c>
      <c r="F1377" s="1">
        <v>367</v>
      </c>
      <c r="G1377" s="1">
        <v>118</v>
      </c>
      <c r="H1377" s="1">
        <v>249</v>
      </c>
      <c r="I1377" s="1">
        <v>96</v>
      </c>
      <c r="J1377" s="1">
        <v>1296</v>
      </c>
      <c r="K1377" s="1">
        <v>590</v>
      </c>
      <c r="L1377" s="1">
        <v>260</v>
      </c>
      <c r="M1377" s="1">
        <v>330</v>
      </c>
      <c r="N1377" s="1">
        <v>240</v>
      </c>
    </row>
    <row r="1378" spans="1:14" ht="14.25" customHeight="1" x14ac:dyDescent="0.2">
      <c r="A1378">
        <v>10</v>
      </c>
      <c r="B1378">
        <v>310</v>
      </c>
      <c r="C1378" s="3">
        <v>41122</v>
      </c>
      <c r="D1378" s="1">
        <v>120</v>
      </c>
      <c r="E1378" s="1">
        <v>52</v>
      </c>
      <c r="F1378" s="1">
        <v>68</v>
      </c>
      <c r="G1378" s="1">
        <v>30</v>
      </c>
      <c r="H1378" s="1">
        <v>38</v>
      </c>
      <c r="I1378" s="1">
        <v>17</v>
      </c>
      <c r="J1378" s="1">
        <v>554</v>
      </c>
      <c r="K1378" s="1">
        <v>100</v>
      </c>
      <c r="L1378" s="1">
        <v>40</v>
      </c>
      <c r="M1378" s="1">
        <v>60</v>
      </c>
      <c r="N1378" s="1">
        <v>40</v>
      </c>
    </row>
    <row r="1379" spans="1:14" ht="14.25" customHeight="1" x14ac:dyDescent="0.2">
      <c r="A1379">
        <v>11</v>
      </c>
      <c r="B1379">
        <v>760</v>
      </c>
      <c r="C1379" s="3">
        <v>41122</v>
      </c>
      <c r="D1379" s="1">
        <v>301</v>
      </c>
      <c r="E1379" s="1">
        <v>123</v>
      </c>
      <c r="F1379" s="1">
        <v>178</v>
      </c>
      <c r="G1379" s="1">
        <v>45</v>
      </c>
      <c r="H1379" s="1">
        <v>133</v>
      </c>
      <c r="I1379" s="1">
        <v>34</v>
      </c>
      <c r="J1379" s="1">
        <v>941</v>
      </c>
      <c r="K1379" s="1">
        <v>200</v>
      </c>
      <c r="L1379" s="1">
        <v>80</v>
      </c>
      <c r="M1379" s="1">
        <v>120</v>
      </c>
      <c r="N1379" s="1">
        <v>100</v>
      </c>
    </row>
    <row r="1380" spans="1:14" ht="14.25" customHeight="1" x14ac:dyDescent="0.2">
      <c r="A1380">
        <v>12</v>
      </c>
      <c r="B1380">
        <v>310</v>
      </c>
      <c r="C1380" s="3">
        <v>41122</v>
      </c>
      <c r="D1380" s="1">
        <v>245</v>
      </c>
      <c r="E1380" s="1">
        <v>100</v>
      </c>
      <c r="F1380" s="1">
        <v>145</v>
      </c>
      <c r="G1380" s="1">
        <v>40</v>
      </c>
      <c r="H1380" s="1">
        <v>105</v>
      </c>
      <c r="I1380" s="1">
        <v>28</v>
      </c>
      <c r="J1380" s="1">
        <v>598</v>
      </c>
      <c r="K1380" s="1">
        <v>160</v>
      </c>
      <c r="L1380" s="1">
        <v>60</v>
      </c>
      <c r="M1380" s="1">
        <v>100</v>
      </c>
      <c r="N1380" s="1">
        <v>90</v>
      </c>
    </row>
    <row r="1381" spans="1:14" ht="14.25" customHeight="1" x14ac:dyDescent="0.2">
      <c r="A1381">
        <v>13</v>
      </c>
      <c r="B1381">
        <v>818</v>
      </c>
      <c r="C1381" s="3">
        <v>41122</v>
      </c>
      <c r="D1381" s="1">
        <v>131</v>
      </c>
      <c r="E1381" s="1">
        <v>52</v>
      </c>
      <c r="F1381" s="1">
        <v>79</v>
      </c>
      <c r="G1381" s="1">
        <v>49</v>
      </c>
      <c r="H1381" s="1">
        <v>30</v>
      </c>
      <c r="I1381" s="1">
        <v>17</v>
      </c>
      <c r="J1381" s="1">
        <v>662</v>
      </c>
      <c r="K1381" s="1">
        <v>80</v>
      </c>
      <c r="L1381" s="1">
        <v>30</v>
      </c>
      <c r="M1381" s="1">
        <v>50</v>
      </c>
      <c r="N1381" s="1">
        <v>20</v>
      </c>
    </row>
    <row r="1382" spans="1:14" ht="14.25" customHeight="1" x14ac:dyDescent="0.2">
      <c r="A1382">
        <v>3</v>
      </c>
      <c r="B1382">
        <v>626</v>
      </c>
      <c r="C1382" s="3">
        <v>41122</v>
      </c>
      <c r="D1382" s="1">
        <v>166</v>
      </c>
      <c r="E1382" s="1">
        <v>196</v>
      </c>
      <c r="F1382" s="1">
        <v>-30</v>
      </c>
      <c r="G1382" s="1">
        <v>107</v>
      </c>
      <c r="H1382" s="1">
        <v>-137</v>
      </c>
      <c r="I1382" s="1">
        <v>64</v>
      </c>
      <c r="J1382" s="1">
        <v>3139</v>
      </c>
      <c r="K1382" s="1">
        <v>200</v>
      </c>
      <c r="L1382" s="1">
        <v>240</v>
      </c>
      <c r="M1382" s="1">
        <v>-40</v>
      </c>
      <c r="N1382" s="1">
        <v>-140</v>
      </c>
    </row>
    <row r="1383" spans="1:14" ht="14.25" customHeight="1" x14ac:dyDescent="0.2">
      <c r="A1383">
        <v>4</v>
      </c>
      <c r="B1383">
        <v>916</v>
      </c>
      <c r="C1383" s="3">
        <v>41122</v>
      </c>
      <c r="D1383" s="1">
        <v>532</v>
      </c>
      <c r="E1383" s="1">
        <v>266</v>
      </c>
      <c r="F1383" s="1">
        <v>266</v>
      </c>
      <c r="G1383" s="1">
        <v>99</v>
      </c>
      <c r="H1383" s="1">
        <v>167</v>
      </c>
      <c r="I1383" s="1">
        <v>74</v>
      </c>
      <c r="J1383" s="1">
        <v>1797</v>
      </c>
      <c r="K1383" s="1">
        <v>510</v>
      </c>
      <c r="L1383" s="1">
        <v>250</v>
      </c>
      <c r="M1383" s="1">
        <v>260</v>
      </c>
      <c r="N1383" s="1">
        <v>170</v>
      </c>
    </row>
    <row r="1384" spans="1:14" ht="14.25" customHeight="1" x14ac:dyDescent="0.2">
      <c r="A1384">
        <v>5</v>
      </c>
      <c r="B1384">
        <v>530</v>
      </c>
      <c r="C1384" s="3">
        <v>41122</v>
      </c>
      <c r="D1384" s="1">
        <v>412</v>
      </c>
      <c r="E1384" s="1">
        <v>173</v>
      </c>
      <c r="F1384" s="1">
        <v>239</v>
      </c>
      <c r="G1384" s="1">
        <v>189</v>
      </c>
      <c r="H1384" s="1">
        <v>50</v>
      </c>
      <c r="I1384" s="1">
        <v>156</v>
      </c>
      <c r="J1384" s="1">
        <v>927</v>
      </c>
      <c r="K1384" s="1">
        <v>390</v>
      </c>
      <c r="L1384" s="1">
        <v>160</v>
      </c>
      <c r="M1384" s="1">
        <v>230</v>
      </c>
      <c r="N1384" s="1">
        <v>60</v>
      </c>
    </row>
    <row r="1385" spans="1:14" ht="14.25" customHeight="1" x14ac:dyDescent="0.2">
      <c r="A1385">
        <v>6</v>
      </c>
      <c r="B1385">
        <v>707</v>
      </c>
      <c r="C1385" s="3">
        <v>41122</v>
      </c>
      <c r="D1385" s="1">
        <v>687</v>
      </c>
      <c r="E1385" s="1">
        <v>295</v>
      </c>
      <c r="F1385" s="1">
        <v>392</v>
      </c>
      <c r="G1385" s="1">
        <v>130</v>
      </c>
      <c r="H1385" s="1">
        <v>262</v>
      </c>
      <c r="I1385" s="1">
        <v>97</v>
      </c>
      <c r="J1385" s="1">
        <v>1714</v>
      </c>
      <c r="K1385" s="1">
        <v>650</v>
      </c>
      <c r="L1385" s="1">
        <v>280</v>
      </c>
      <c r="M1385" s="1">
        <v>370</v>
      </c>
      <c r="N1385" s="1">
        <v>250</v>
      </c>
    </row>
    <row r="1386" spans="1:14" ht="14.25" customHeight="1" x14ac:dyDescent="0.2">
      <c r="A1386">
        <v>2</v>
      </c>
      <c r="B1386">
        <v>702</v>
      </c>
      <c r="C1386" s="3">
        <v>41122</v>
      </c>
      <c r="D1386" s="1">
        <v>86</v>
      </c>
      <c r="E1386" s="1">
        <v>38</v>
      </c>
      <c r="F1386" s="1">
        <v>48</v>
      </c>
      <c r="G1386" s="1">
        <v>47</v>
      </c>
      <c r="H1386" s="1">
        <v>1</v>
      </c>
      <c r="I1386" s="1">
        <v>14</v>
      </c>
      <c r="J1386" s="1">
        <v>248</v>
      </c>
      <c r="K1386" s="1">
        <v>100</v>
      </c>
      <c r="L1386" s="1">
        <v>40</v>
      </c>
      <c r="M1386" s="1">
        <v>60</v>
      </c>
      <c r="N1386" s="1">
        <v>20</v>
      </c>
    </row>
    <row r="1387" spans="1:14" ht="14.25" customHeight="1" x14ac:dyDescent="0.2">
      <c r="A1387">
        <v>8</v>
      </c>
      <c r="B1387">
        <v>775</v>
      </c>
      <c r="C1387" s="3">
        <v>41122</v>
      </c>
      <c r="D1387" s="1">
        <v>412</v>
      </c>
      <c r="E1387" s="1">
        <v>173</v>
      </c>
      <c r="F1387" s="1">
        <v>239</v>
      </c>
      <c r="G1387" s="1">
        <v>190</v>
      </c>
      <c r="H1387" s="1">
        <v>49</v>
      </c>
      <c r="I1387" s="1">
        <v>156</v>
      </c>
      <c r="J1387" s="1">
        <v>927</v>
      </c>
      <c r="K1387" s="1">
        <v>360</v>
      </c>
      <c r="L1387" s="1">
        <v>140</v>
      </c>
      <c r="M1387" s="1">
        <v>220</v>
      </c>
      <c r="N1387" s="1">
        <v>70</v>
      </c>
    </row>
    <row r="1388" spans="1:14" ht="14.25" customHeight="1" x14ac:dyDescent="0.2">
      <c r="A1388">
        <v>9</v>
      </c>
      <c r="B1388">
        <v>775</v>
      </c>
      <c r="C1388" s="3">
        <v>41122</v>
      </c>
      <c r="D1388" s="1">
        <v>467</v>
      </c>
      <c r="E1388" s="1">
        <v>196</v>
      </c>
      <c r="F1388" s="1">
        <v>271</v>
      </c>
      <c r="G1388" s="1">
        <v>108</v>
      </c>
      <c r="H1388" s="1">
        <v>163</v>
      </c>
      <c r="I1388" s="1">
        <v>64</v>
      </c>
      <c r="J1388" s="1">
        <v>1167</v>
      </c>
      <c r="K1388" s="1">
        <v>410</v>
      </c>
      <c r="L1388" s="1">
        <v>160</v>
      </c>
      <c r="M1388" s="1">
        <v>250</v>
      </c>
      <c r="N1388" s="1">
        <v>170</v>
      </c>
    </row>
    <row r="1389" spans="1:14" ht="14.25" customHeight="1" x14ac:dyDescent="0.2">
      <c r="A1389">
        <v>10</v>
      </c>
      <c r="B1389">
        <v>702</v>
      </c>
      <c r="C1389" s="3">
        <v>41122</v>
      </c>
      <c r="D1389" s="1">
        <v>376</v>
      </c>
      <c r="E1389" s="1">
        <v>154</v>
      </c>
      <c r="F1389" s="1">
        <v>222</v>
      </c>
      <c r="G1389" s="1">
        <v>72</v>
      </c>
      <c r="H1389" s="1">
        <v>150</v>
      </c>
      <c r="I1389" s="1">
        <v>49</v>
      </c>
      <c r="J1389" s="1">
        <v>817</v>
      </c>
      <c r="K1389" s="1">
        <v>330</v>
      </c>
      <c r="L1389" s="1">
        <v>130</v>
      </c>
      <c r="M1389" s="1">
        <v>200</v>
      </c>
      <c r="N1389" s="1">
        <v>150</v>
      </c>
    </row>
    <row r="1390" spans="1:14" ht="14.25" customHeight="1" x14ac:dyDescent="0.2">
      <c r="A1390">
        <v>11</v>
      </c>
      <c r="B1390">
        <v>702</v>
      </c>
      <c r="C1390" s="3">
        <v>41122</v>
      </c>
      <c r="D1390" s="1">
        <v>687</v>
      </c>
      <c r="E1390" s="1">
        <v>295</v>
      </c>
      <c r="F1390" s="1">
        <v>392</v>
      </c>
      <c r="G1390" s="1">
        <v>130</v>
      </c>
      <c r="H1390" s="1">
        <v>262</v>
      </c>
      <c r="I1390" s="1">
        <v>97</v>
      </c>
      <c r="J1390" s="1">
        <v>1714</v>
      </c>
      <c r="K1390" s="1">
        <v>460</v>
      </c>
      <c r="L1390" s="1">
        <v>190</v>
      </c>
      <c r="M1390" s="1">
        <v>270</v>
      </c>
      <c r="N1390" s="1">
        <v>190</v>
      </c>
    </row>
    <row r="1391" spans="1:14" ht="14.25" customHeight="1" x14ac:dyDescent="0.2">
      <c r="A1391">
        <v>12</v>
      </c>
      <c r="B1391">
        <v>775</v>
      </c>
      <c r="C1391" s="3">
        <v>41122</v>
      </c>
      <c r="D1391" s="1">
        <v>532</v>
      </c>
      <c r="E1391" s="1">
        <v>266</v>
      </c>
      <c r="F1391" s="1">
        <v>266</v>
      </c>
      <c r="G1391" s="1">
        <v>99</v>
      </c>
      <c r="H1391" s="1">
        <v>167</v>
      </c>
      <c r="I1391" s="1">
        <v>74</v>
      </c>
      <c r="J1391" s="1">
        <v>1797</v>
      </c>
      <c r="K1391" s="1">
        <v>360</v>
      </c>
      <c r="L1391" s="1">
        <v>170</v>
      </c>
      <c r="M1391" s="1">
        <v>190</v>
      </c>
      <c r="N1391" s="1">
        <v>130</v>
      </c>
    </row>
    <row r="1392" spans="1:14" ht="14.25" customHeight="1" x14ac:dyDescent="0.2">
      <c r="A1392">
        <v>13</v>
      </c>
      <c r="B1392">
        <v>775</v>
      </c>
      <c r="C1392" s="3">
        <v>41122</v>
      </c>
      <c r="D1392" s="1">
        <v>21</v>
      </c>
      <c r="E1392" s="1">
        <v>284</v>
      </c>
      <c r="F1392" s="1">
        <v>-284</v>
      </c>
      <c r="G1392" s="1">
        <v>141</v>
      </c>
      <c r="H1392" s="1">
        <v>-404</v>
      </c>
      <c r="I1392" s="1">
        <v>107</v>
      </c>
      <c r="J1392" s="1">
        <v>5807</v>
      </c>
      <c r="K1392" s="1">
        <v>0</v>
      </c>
      <c r="L1392" s="1">
        <v>180</v>
      </c>
      <c r="M1392" s="1">
        <v>-180</v>
      </c>
      <c r="N1392" s="1">
        <v>-260</v>
      </c>
    </row>
    <row r="1393" spans="1:14" ht="14.25" customHeight="1" x14ac:dyDescent="0.2">
      <c r="A1393">
        <v>3</v>
      </c>
      <c r="B1393">
        <v>702</v>
      </c>
      <c r="C1393" s="3">
        <v>41122</v>
      </c>
      <c r="D1393" s="1">
        <v>90</v>
      </c>
      <c r="E1393" s="1">
        <v>41</v>
      </c>
      <c r="F1393" s="1">
        <v>49</v>
      </c>
      <c r="G1393" s="1">
        <v>33</v>
      </c>
      <c r="H1393" s="1">
        <v>16</v>
      </c>
      <c r="I1393" s="1">
        <v>12</v>
      </c>
      <c r="J1393" s="1">
        <v>1007</v>
      </c>
      <c r="K1393" s="1">
        <v>110</v>
      </c>
      <c r="L1393" s="1">
        <v>50</v>
      </c>
      <c r="M1393" s="1">
        <v>60</v>
      </c>
      <c r="N1393" s="1">
        <v>30</v>
      </c>
    </row>
    <row r="1394" spans="1:14" ht="14.25" customHeight="1" x14ac:dyDescent="0.2">
      <c r="A1394">
        <v>4</v>
      </c>
      <c r="B1394">
        <v>702</v>
      </c>
      <c r="C1394" s="3">
        <v>41122</v>
      </c>
      <c r="D1394" s="1">
        <v>43</v>
      </c>
      <c r="E1394" s="1">
        <v>0</v>
      </c>
      <c r="F1394" s="1">
        <v>43</v>
      </c>
      <c r="G1394" s="1">
        <v>11</v>
      </c>
      <c r="H1394" s="1">
        <v>32</v>
      </c>
      <c r="I1394" s="1">
        <v>0</v>
      </c>
      <c r="J1394" s="1">
        <v>516</v>
      </c>
      <c r="K1394" s="1">
        <v>40</v>
      </c>
      <c r="L1394" s="1">
        <v>0</v>
      </c>
      <c r="M1394" s="1">
        <v>40</v>
      </c>
      <c r="N1394" s="1">
        <v>30</v>
      </c>
    </row>
    <row r="1395" spans="1:14" ht="14.25" customHeight="1" x14ac:dyDescent="0.2">
      <c r="A1395">
        <v>5</v>
      </c>
      <c r="B1395">
        <v>775</v>
      </c>
      <c r="C1395" s="3">
        <v>41122</v>
      </c>
      <c r="D1395" s="1">
        <v>63</v>
      </c>
      <c r="E1395" s="1">
        <v>25</v>
      </c>
      <c r="F1395" s="1">
        <v>38</v>
      </c>
      <c r="G1395" s="1">
        <v>19</v>
      </c>
      <c r="H1395" s="1">
        <v>19</v>
      </c>
      <c r="I1395" s="1">
        <v>7</v>
      </c>
      <c r="J1395" s="1">
        <v>851</v>
      </c>
      <c r="K1395" s="1">
        <v>60</v>
      </c>
      <c r="L1395" s="1">
        <v>20</v>
      </c>
      <c r="M1395" s="1">
        <v>40</v>
      </c>
      <c r="N1395" s="1">
        <v>30</v>
      </c>
    </row>
    <row r="1396" spans="1:14" ht="14.25" customHeight="1" x14ac:dyDescent="0.2">
      <c r="A1396">
        <v>6</v>
      </c>
      <c r="B1396">
        <v>702</v>
      </c>
      <c r="C1396" s="3">
        <v>41122</v>
      </c>
      <c r="D1396" s="1">
        <v>58</v>
      </c>
      <c r="E1396" s="1">
        <v>23</v>
      </c>
      <c r="F1396" s="1">
        <v>35</v>
      </c>
      <c r="G1396" s="1">
        <v>18</v>
      </c>
      <c r="H1396" s="1">
        <v>17</v>
      </c>
      <c r="I1396" s="1">
        <v>6</v>
      </c>
      <c r="J1396" s="1">
        <v>806</v>
      </c>
      <c r="K1396" s="1">
        <v>50</v>
      </c>
      <c r="L1396" s="1">
        <v>20</v>
      </c>
      <c r="M1396" s="1">
        <v>30</v>
      </c>
      <c r="N1396" s="1">
        <v>20</v>
      </c>
    </row>
    <row r="1397" spans="1:14" ht="14.25" customHeight="1" x14ac:dyDescent="0.2">
      <c r="A1397">
        <v>1</v>
      </c>
      <c r="B1397">
        <v>541</v>
      </c>
      <c r="C1397" s="3">
        <v>41122</v>
      </c>
      <c r="D1397" s="1">
        <v>89</v>
      </c>
      <c r="E1397" s="1">
        <v>37</v>
      </c>
      <c r="F1397" s="1">
        <v>52</v>
      </c>
      <c r="G1397" s="1">
        <v>63</v>
      </c>
      <c r="H1397" s="1">
        <v>-11</v>
      </c>
      <c r="I1397" s="1">
        <v>33</v>
      </c>
      <c r="J1397" s="1">
        <v>513</v>
      </c>
      <c r="K1397" s="1">
        <v>110</v>
      </c>
      <c r="L1397" s="1">
        <v>40</v>
      </c>
      <c r="M1397" s="1">
        <v>70</v>
      </c>
      <c r="N1397" s="1">
        <v>20</v>
      </c>
    </row>
    <row r="1398" spans="1:14" ht="14.25" customHeight="1" x14ac:dyDescent="0.2">
      <c r="A1398">
        <v>2</v>
      </c>
      <c r="B1398">
        <v>971</v>
      </c>
      <c r="C1398" s="3">
        <v>41122</v>
      </c>
      <c r="D1398" s="1">
        <v>114</v>
      </c>
      <c r="E1398" s="1">
        <v>47</v>
      </c>
      <c r="F1398" s="1">
        <v>67</v>
      </c>
      <c r="G1398" s="1">
        <v>59</v>
      </c>
      <c r="H1398" s="1">
        <v>8</v>
      </c>
      <c r="I1398" s="1">
        <v>15</v>
      </c>
      <c r="J1398" s="1">
        <v>474</v>
      </c>
      <c r="K1398" s="1">
        <v>140</v>
      </c>
      <c r="L1398" s="1">
        <v>50</v>
      </c>
      <c r="M1398" s="1">
        <v>90</v>
      </c>
      <c r="N1398" s="1">
        <v>40</v>
      </c>
    </row>
    <row r="1399" spans="1:14" ht="14.25" customHeight="1" x14ac:dyDescent="0.2">
      <c r="A1399">
        <v>8</v>
      </c>
      <c r="B1399">
        <v>971</v>
      </c>
      <c r="C1399" s="3">
        <v>41122</v>
      </c>
      <c r="D1399" s="1">
        <v>62</v>
      </c>
      <c r="E1399" s="1">
        <v>25</v>
      </c>
      <c r="F1399" s="1">
        <v>37</v>
      </c>
      <c r="G1399" s="1">
        <v>18</v>
      </c>
      <c r="H1399" s="1">
        <v>19</v>
      </c>
      <c r="I1399" s="1">
        <v>7</v>
      </c>
      <c r="J1399" s="1">
        <v>826</v>
      </c>
      <c r="K1399" s="1">
        <v>50</v>
      </c>
      <c r="L1399" s="1">
        <v>20</v>
      </c>
      <c r="M1399" s="1">
        <v>30</v>
      </c>
      <c r="N1399" s="1">
        <v>30</v>
      </c>
    </row>
    <row r="1400" spans="1:14" ht="14.25" customHeight="1" x14ac:dyDescent="0.2">
      <c r="A1400">
        <v>9</v>
      </c>
      <c r="B1400">
        <v>541</v>
      </c>
      <c r="C1400" s="3">
        <v>41122</v>
      </c>
      <c r="D1400" s="1">
        <v>155</v>
      </c>
      <c r="E1400" s="1">
        <v>68</v>
      </c>
      <c r="F1400" s="1">
        <v>87</v>
      </c>
      <c r="G1400" s="1">
        <v>34</v>
      </c>
      <c r="H1400" s="1">
        <v>53</v>
      </c>
      <c r="I1400" s="1">
        <v>22</v>
      </c>
      <c r="J1400" s="1">
        <v>587</v>
      </c>
      <c r="K1400" s="1">
        <v>130</v>
      </c>
      <c r="L1400" s="1">
        <v>50</v>
      </c>
      <c r="M1400" s="1">
        <v>80</v>
      </c>
      <c r="N1400" s="1">
        <v>60</v>
      </c>
    </row>
    <row r="1401" spans="1:14" ht="14.25" customHeight="1" x14ac:dyDescent="0.2">
      <c r="A1401">
        <v>11</v>
      </c>
      <c r="B1401">
        <v>503</v>
      </c>
      <c r="C1401" s="3">
        <v>41122</v>
      </c>
      <c r="D1401" s="1">
        <v>41</v>
      </c>
      <c r="E1401" s="1">
        <v>16</v>
      </c>
      <c r="F1401" s="1">
        <v>25</v>
      </c>
      <c r="G1401" s="1">
        <v>16</v>
      </c>
      <c r="H1401" s="1">
        <v>9</v>
      </c>
      <c r="I1401" s="1">
        <v>4</v>
      </c>
      <c r="J1401" s="1">
        <v>484</v>
      </c>
      <c r="K1401" s="1">
        <v>20</v>
      </c>
      <c r="L1401" s="1">
        <v>10</v>
      </c>
      <c r="M1401" s="1">
        <v>10</v>
      </c>
      <c r="N1401" s="1">
        <v>10</v>
      </c>
    </row>
    <row r="1402" spans="1:14" ht="14.25" customHeight="1" x14ac:dyDescent="0.2">
      <c r="A1402">
        <v>12</v>
      </c>
      <c r="B1402">
        <v>971</v>
      </c>
      <c r="C1402" s="3">
        <v>41122</v>
      </c>
      <c r="D1402" s="1">
        <v>286</v>
      </c>
      <c r="E1402" s="1">
        <v>114</v>
      </c>
      <c r="F1402" s="1">
        <v>172</v>
      </c>
      <c r="G1402" s="1">
        <v>68</v>
      </c>
      <c r="H1402" s="1">
        <v>104</v>
      </c>
      <c r="I1402" s="1">
        <v>37</v>
      </c>
      <c r="J1402" s="1">
        <v>810</v>
      </c>
      <c r="K1402" s="1">
        <v>190</v>
      </c>
      <c r="L1402" s="1">
        <v>70</v>
      </c>
      <c r="M1402" s="1">
        <v>120</v>
      </c>
      <c r="N1402" s="1">
        <v>80</v>
      </c>
    </row>
    <row r="1403" spans="1:14" ht="14.25" customHeight="1" x14ac:dyDescent="0.2">
      <c r="A1403">
        <v>13</v>
      </c>
      <c r="B1403">
        <v>541</v>
      </c>
      <c r="C1403" s="3">
        <v>41122</v>
      </c>
      <c r="D1403" s="1">
        <v>277</v>
      </c>
      <c r="E1403" s="1">
        <v>116</v>
      </c>
      <c r="F1403" s="1">
        <v>161</v>
      </c>
      <c r="G1403" s="1">
        <v>59</v>
      </c>
      <c r="H1403" s="1">
        <v>102</v>
      </c>
      <c r="I1403" s="1">
        <v>35</v>
      </c>
      <c r="J1403" s="1">
        <v>678</v>
      </c>
      <c r="K1403" s="1">
        <v>180</v>
      </c>
      <c r="L1403" s="1">
        <v>70</v>
      </c>
      <c r="M1403" s="1">
        <v>110</v>
      </c>
      <c r="N1403" s="1">
        <v>70</v>
      </c>
    </row>
    <row r="1404" spans="1:14" ht="14.25" customHeight="1" x14ac:dyDescent="0.2">
      <c r="A1404">
        <v>3</v>
      </c>
      <c r="B1404">
        <v>541</v>
      </c>
      <c r="C1404" s="3">
        <v>41122</v>
      </c>
      <c r="D1404" s="1">
        <v>85</v>
      </c>
      <c r="E1404" s="1">
        <v>34</v>
      </c>
      <c r="F1404" s="1">
        <v>51</v>
      </c>
      <c r="G1404" s="1">
        <v>32</v>
      </c>
      <c r="H1404" s="1">
        <v>19</v>
      </c>
      <c r="I1404" s="1">
        <v>10</v>
      </c>
      <c r="J1404" s="1">
        <v>428</v>
      </c>
      <c r="K1404" s="1">
        <v>100</v>
      </c>
      <c r="L1404" s="1">
        <v>40</v>
      </c>
      <c r="M1404" s="1">
        <v>60</v>
      </c>
      <c r="N1404" s="1">
        <v>40</v>
      </c>
    </row>
    <row r="1405" spans="1:14" ht="14.25" customHeight="1" x14ac:dyDescent="0.2">
      <c r="A1405">
        <v>4</v>
      </c>
      <c r="B1405">
        <v>971</v>
      </c>
      <c r="C1405" s="3">
        <v>41122</v>
      </c>
      <c r="D1405" s="1">
        <v>109</v>
      </c>
      <c r="E1405" s="1">
        <v>49</v>
      </c>
      <c r="F1405" s="1">
        <v>60</v>
      </c>
      <c r="G1405" s="1">
        <v>51</v>
      </c>
      <c r="H1405" s="1">
        <v>9</v>
      </c>
      <c r="I1405" s="1">
        <v>18</v>
      </c>
      <c r="J1405" s="1">
        <v>414</v>
      </c>
      <c r="K1405" s="1">
        <v>100</v>
      </c>
      <c r="L1405" s="1">
        <v>40</v>
      </c>
      <c r="M1405" s="1">
        <v>60</v>
      </c>
      <c r="N1405" s="1">
        <v>20</v>
      </c>
    </row>
    <row r="1406" spans="1:14" ht="14.25" customHeight="1" x14ac:dyDescent="0.2">
      <c r="A1406">
        <v>5</v>
      </c>
      <c r="B1406">
        <v>503</v>
      </c>
      <c r="C1406" s="3">
        <v>41122</v>
      </c>
      <c r="D1406" s="1">
        <v>108</v>
      </c>
      <c r="E1406" s="1">
        <v>46</v>
      </c>
      <c r="F1406" s="1">
        <v>62</v>
      </c>
      <c r="G1406" s="1">
        <v>43</v>
      </c>
      <c r="H1406" s="1">
        <v>19</v>
      </c>
      <c r="I1406" s="1">
        <v>15</v>
      </c>
      <c r="J1406" s="1">
        <v>415</v>
      </c>
      <c r="K1406" s="1">
        <v>100</v>
      </c>
      <c r="L1406" s="1">
        <v>40</v>
      </c>
      <c r="M1406" s="1">
        <v>60</v>
      </c>
      <c r="N1406" s="1">
        <v>30</v>
      </c>
    </row>
    <row r="1407" spans="1:14" ht="14.25" customHeight="1" x14ac:dyDescent="0.2">
      <c r="A1407">
        <v>6</v>
      </c>
      <c r="B1407">
        <v>503</v>
      </c>
      <c r="C1407" s="3">
        <v>41122</v>
      </c>
      <c r="D1407" s="1">
        <v>291</v>
      </c>
      <c r="E1407" s="1">
        <v>145</v>
      </c>
      <c r="F1407" s="1">
        <v>146</v>
      </c>
      <c r="G1407" s="1">
        <v>65</v>
      </c>
      <c r="H1407" s="1">
        <v>81</v>
      </c>
      <c r="I1407" s="1">
        <v>40</v>
      </c>
      <c r="J1407" s="1">
        <v>1292</v>
      </c>
      <c r="K1407" s="1">
        <v>270</v>
      </c>
      <c r="L1407" s="1">
        <v>130</v>
      </c>
      <c r="M1407" s="1">
        <v>140</v>
      </c>
      <c r="N1407" s="1">
        <v>90</v>
      </c>
    </row>
    <row r="1408" spans="1:14" ht="14.25" customHeight="1" x14ac:dyDescent="0.2">
      <c r="A1408">
        <v>8</v>
      </c>
      <c r="B1408">
        <v>360</v>
      </c>
      <c r="C1408" s="3">
        <v>41122</v>
      </c>
      <c r="D1408" s="1">
        <v>225</v>
      </c>
      <c r="E1408" s="1">
        <v>90</v>
      </c>
      <c r="F1408" s="1">
        <v>135</v>
      </c>
      <c r="G1408" s="1">
        <v>60</v>
      </c>
      <c r="H1408" s="1">
        <v>75</v>
      </c>
      <c r="I1408" s="1">
        <v>29</v>
      </c>
      <c r="J1408" s="1">
        <v>1139</v>
      </c>
      <c r="K1408" s="1">
        <v>190</v>
      </c>
      <c r="L1408" s="1">
        <v>70</v>
      </c>
      <c r="M1408" s="1">
        <v>120</v>
      </c>
      <c r="N1408" s="1">
        <v>80</v>
      </c>
    </row>
    <row r="1409" spans="1:14" ht="14.25" customHeight="1" x14ac:dyDescent="0.2">
      <c r="A1409">
        <v>9</v>
      </c>
      <c r="B1409">
        <v>253</v>
      </c>
      <c r="C1409" s="3">
        <v>41122</v>
      </c>
      <c r="D1409" s="1">
        <v>118</v>
      </c>
      <c r="E1409" s="1">
        <v>48</v>
      </c>
      <c r="F1409" s="1">
        <v>70</v>
      </c>
      <c r="G1409" s="1">
        <v>25</v>
      </c>
      <c r="H1409" s="1">
        <v>45</v>
      </c>
      <c r="I1409" s="1">
        <v>13</v>
      </c>
      <c r="J1409" s="1">
        <v>839</v>
      </c>
      <c r="K1409" s="1">
        <v>100</v>
      </c>
      <c r="L1409" s="1">
        <v>40</v>
      </c>
      <c r="M1409" s="1">
        <v>60</v>
      </c>
      <c r="N1409" s="1">
        <v>50</v>
      </c>
    </row>
    <row r="1410" spans="1:14" ht="14.25" customHeight="1" x14ac:dyDescent="0.2">
      <c r="A1410">
        <v>11</v>
      </c>
      <c r="B1410">
        <v>253</v>
      </c>
      <c r="C1410" s="3">
        <v>41122</v>
      </c>
      <c r="D1410" s="1">
        <v>126</v>
      </c>
      <c r="E1410" s="1">
        <v>47</v>
      </c>
      <c r="F1410" s="1">
        <v>79</v>
      </c>
      <c r="G1410" s="1">
        <v>37</v>
      </c>
      <c r="H1410" s="1">
        <v>42</v>
      </c>
      <c r="I1410" s="1">
        <v>14</v>
      </c>
      <c r="J1410" s="1">
        <v>366</v>
      </c>
      <c r="K1410" s="1">
        <v>80</v>
      </c>
      <c r="L1410" s="1">
        <v>30</v>
      </c>
      <c r="M1410" s="1">
        <v>50</v>
      </c>
      <c r="N1410" s="1">
        <v>30</v>
      </c>
    </row>
    <row r="1411" spans="1:14" ht="14.25" customHeight="1" x14ac:dyDescent="0.2">
      <c r="A1411">
        <v>12</v>
      </c>
      <c r="B1411">
        <v>206</v>
      </c>
      <c r="C1411" s="3">
        <v>41122</v>
      </c>
      <c r="D1411" s="1">
        <v>90</v>
      </c>
      <c r="E1411" s="1">
        <v>36</v>
      </c>
      <c r="F1411" s="1">
        <v>54</v>
      </c>
      <c r="G1411" s="1">
        <v>34</v>
      </c>
      <c r="H1411" s="1">
        <v>20</v>
      </c>
      <c r="I1411" s="1">
        <v>11</v>
      </c>
      <c r="J1411" s="1">
        <v>458</v>
      </c>
      <c r="K1411" s="1">
        <v>60</v>
      </c>
      <c r="L1411" s="1">
        <v>20</v>
      </c>
      <c r="M1411" s="1">
        <v>40</v>
      </c>
      <c r="N1411" s="1">
        <v>30</v>
      </c>
    </row>
    <row r="1412" spans="1:14" ht="14.25" customHeight="1" x14ac:dyDescent="0.2">
      <c r="A1412">
        <v>13</v>
      </c>
      <c r="B1412">
        <v>206</v>
      </c>
      <c r="C1412" s="3">
        <v>41122</v>
      </c>
      <c r="D1412" s="1">
        <v>105</v>
      </c>
      <c r="E1412" s="1">
        <v>44</v>
      </c>
      <c r="F1412" s="1">
        <v>61</v>
      </c>
      <c r="G1412" s="1">
        <v>69</v>
      </c>
      <c r="H1412" s="1">
        <v>-8</v>
      </c>
      <c r="I1412" s="1">
        <v>39</v>
      </c>
      <c r="J1412" s="1">
        <v>617</v>
      </c>
      <c r="K1412" s="1">
        <v>70</v>
      </c>
      <c r="L1412" s="1">
        <v>20</v>
      </c>
      <c r="M1412" s="1">
        <v>50</v>
      </c>
      <c r="N1412" s="1">
        <v>10</v>
      </c>
    </row>
    <row r="1413" spans="1:14" ht="14.25" customHeight="1" x14ac:dyDescent="0.2">
      <c r="A1413">
        <v>2</v>
      </c>
      <c r="B1413">
        <v>509</v>
      </c>
      <c r="C1413" s="3">
        <v>41122</v>
      </c>
      <c r="D1413" s="1">
        <v>211</v>
      </c>
      <c r="E1413" s="1">
        <v>86</v>
      </c>
      <c r="F1413" s="1">
        <v>125</v>
      </c>
      <c r="G1413" s="1">
        <v>49</v>
      </c>
      <c r="H1413" s="1">
        <v>76</v>
      </c>
      <c r="I1413" s="1">
        <v>27</v>
      </c>
      <c r="J1413" s="1">
        <v>454</v>
      </c>
      <c r="K1413" s="1">
        <v>260</v>
      </c>
      <c r="L1413" s="1">
        <v>100</v>
      </c>
      <c r="M1413" s="1">
        <v>160</v>
      </c>
      <c r="N1413" s="1">
        <v>120</v>
      </c>
    </row>
    <row r="1414" spans="1:14" ht="14.25" customHeight="1" x14ac:dyDescent="0.2">
      <c r="A1414">
        <v>3</v>
      </c>
      <c r="B1414">
        <v>206</v>
      </c>
      <c r="C1414" s="3">
        <v>41122</v>
      </c>
      <c r="D1414" s="1">
        <v>317</v>
      </c>
      <c r="E1414" s="1">
        <v>133</v>
      </c>
      <c r="F1414" s="1">
        <v>184</v>
      </c>
      <c r="G1414" s="1">
        <v>150</v>
      </c>
      <c r="H1414" s="1">
        <v>34</v>
      </c>
      <c r="I1414" s="1">
        <v>120</v>
      </c>
      <c r="J1414" s="1">
        <v>705</v>
      </c>
      <c r="K1414" s="1">
        <v>390</v>
      </c>
      <c r="L1414" s="1">
        <v>160</v>
      </c>
      <c r="M1414" s="1">
        <v>230</v>
      </c>
      <c r="N1414" s="1">
        <v>100</v>
      </c>
    </row>
    <row r="1415" spans="1:14" ht="14.25" customHeight="1" x14ac:dyDescent="0.2">
      <c r="A1415">
        <v>4</v>
      </c>
      <c r="B1415">
        <v>206</v>
      </c>
      <c r="C1415" s="3">
        <v>41122</v>
      </c>
      <c r="D1415" s="1">
        <v>69</v>
      </c>
      <c r="E1415" s="1">
        <v>30</v>
      </c>
      <c r="F1415" s="1">
        <v>39</v>
      </c>
      <c r="G1415" s="1">
        <v>22</v>
      </c>
      <c r="H1415" s="1">
        <v>17</v>
      </c>
      <c r="I1415" s="1">
        <v>9</v>
      </c>
      <c r="J1415" s="1">
        <v>581</v>
      </c>
      <c r="K1415" s="1">
        <v>60</v>
      </c>
      <c r="L1415" s="1">
        <v>20</v>
      </c>
      <c r="M1415" s="1">
        <v>40</v>
      </c>
      <c r="N1415" s="1">
        <v>30</v>
      </c>
    </row>
    <row r="1416" spans="1:14" ht="14.25" customHeight="1" x14ac:dyDescent="0.2">
      <c r="A1416">
        <v>5</v>
      </c>
      <c r="B1416">
        <v>425</v>
      </c>
      <c r="C1416" s="3">
        <v>41122</v>
      </c>
      <c r="D1416" s="1">
        <v>140</v>
      </c>
      <c r="E1416" s="1">
        <v>63</v>
      </c>
      <c r="F1416" s="1">
        <v>77</v>
      </c>
      <c r="G1416" s="1">
        <v>57</v>
      </c>
      <c r="H1416" s="1">
        <v>20</v>
      </c>
      <c r="I1416" s="1">
        <v>23</v>
      </c>
      <c r="J1416" s="1">
        <v>397</v>
      </c>
      <c r="K1416" s="1">
        <v>130</v>
      </c>
      <c r="L1416" s="1">
        <v>60</v>
      </c>
      <c r="M1416" s="1">
        <v>70</v>
      </c>
      <c r="N1416" s="1">
        <v>20</v>
      </c>
    </row>
    <row r="1417" spans="1:14" ht="14.25" customHeight="1" x14ac:dyDescent="0.2">
      <c r="A1417">
        <v>6</v>
      </c>
      <c r="B1417">
        <v>206</v>
      </c>
      <c r="C1417" s="3">
        <v>41122</v>
      </c>
      <c r="D1417" s="1">
        <v>226</v>
      </c>
      <c r="E1417" s="1">
        <v>103</v>
      </c>
      <c r="F1417" s="1">
        <v>123</v>
      </c>
      <c r="G1417" s="1">
        <v>52</v>
      </c>
      <c r="H1417" s="1">
        <v>71</v>
      </c>
      <c r="I1417" s="1">
        <v>31</v>
      </c>
      <c r="J1417" s="1">
        <v>1073</v>
      </c>
      <c r="K1417" s="1">
        <v>210</v>
      </c>
      <c r="L1417" s="1">
        <v>90</v>
      </c>
      <c r="M1417" s="1">
        <v>120</v>
      </c>
      <c r="N1417" s="1">
        <v>90</v>
      </c>
    </row>
    <row r="1418" spans="1:14" ht="14.25" customHeight="1" x14ac:dyDescent="0.2">
      <c r="A1418">
        <v>8</v>
      </c>
      <c r="B1418">
        <v>970</v>
      </c>
      <c r="C1418" s="3">
        <v>41153</v>
      </c>
      <c r="D1418" s="1">
        <v>310</v>
      </c>
      <c r="E1418" s="1">
        <v>155</v>
      </c>
      <c r="F1418" s="1">
        <v>155</v>
      </c>
      <c r="G1418" s="1">
        <v>68</v>
      </c>
      <c r="H1418" s="1">
        <v>87</v>
      </c>
      <c r="I1418" s="1">
        <v>43</v>
      </c>
      <c r="J1418" s="1">
        <v>1280</v>
      </c>
      <c r="K1418" s="1">
        <v>270</v>
      </c>
      <c r="L1418" s="1">
        <v>130</v>
      </c>
      <c r="M1418" s="1">
        <v>140</v>
      </c>
      <c r="N1418" s="1">
        <v>90</v>
      </c>
    </row>
    <row r="1419" spans="1:14" ht="14.25" customHeight="1" x14ac:dyDescent="0.2">
      <c r="A1419">
        <v>9</v>
      </c>
      <c r="B1419">
        <v>970</v>
      </c>
      <c r="C1419" s="3">
        <v>41153</v>
      </c>
      <c r="D1419" s="1">
        <v>126</v>
      </c>
      <c r="E1419" s="1">
        <v>52</v>
      </c>
      <c r="F1419" s="1">
        <v>74</v>
      </c>
      <c r="G1419" s="1">
        <v>76</v>
      </c>
      <c r="H1419" s="1">
        <v>-2</v>
      </c>
      <c r="I1419" s="1">
        <v>47</v>
      </c>
      <c r="J1419" s="1">
        <v>509</v>
      </c>
      <c r="K1419" s="1">
        <v>110</v>
      </c>
      <c r="L1419" s="1">
        <v>40</v>
      </c>
      <c r="M1419" s="1">
        <v>70</v>
      </c>
      <c r="N1419" s="1">
        <v>20</v>
      </c>
    </row>
    <row r="1420" spans="1:14" ht="14.25" customHeight="1" x14ac:dyDescent="0.2">
      <c r="A1420">
        <v>10</v>
      </c>
      <c r="B1420">
        <v>720</v>
      </c>
      <c r="C1420" s="3">
        <v>41153</v>
      </c>
      <c r="D1420" s="1">
        <v>125</v>
      </c>
      <c r="E1420" s="1">
        <v>53</v>
      </c>
      <c r="F1420" s="1">
        <v>72</v>
      </c>
      <c r="G1420" s="1">
        <v>45</v>
      </c>
      <c r="H1420" s="1">
        <v>27</v>
      </c>
      <c r="I1420" s="1">
        <v>17</v>
      </c>
      <c r="J1420" s="1">
        <v>410</v>
      </c>
      <c r="K1420" s="1">
        <v>110</v>
      </c>
      <c r="L1420" s="1">
        <v>40</v>
      </c>
      <c r="M1420" s="1">
        <v>70</v>
      </c>
      <c r="N1420" s="1">
        <v>40</v>
      </c>
    </row>
    <row r="1421" spans="1:14" ht="14.25" customHeight="1" x14ac:dyDescent="0.2">
      <c r="A1421">
        <v>11</v>
      </c>
      <c r="B1421">
        <v>970</v>
      </c>
      <c r="C1421" s="3">
        <v>41153</v>
      </c>
      <c r="D1421" s="1">
        <v>102</v>
      </c>
      <c r="E1421" s="1">
        <v>45</v>
      </c>
      <c r="F1421" s="1">
        <v>57</v>
      </c>
      <c r="G1421" s="1">
        <v>50</v>
      </c>
      <c r="H1421" s="1">
        <v>7</v>
      </c>
      <c r="I1421" s="1">
        <v>17</v>
      </c>
      <c r="J1421" s="1">
        <v>409</v>
      </c>
      <c r="K1421" s="1">
        <v>80</v>
      </c>
      <c r="L1421" s="1">
        <v>30</v>
      </c>
      <c r="M1421" s="1">
        <v>50</v>
      </c>
      <c r="N1421" s="1">
        <v>10</v>
      </c>
    </row>
    <row r="1422" spans="1:14" ht="14.25" customHeight="1" x14ac:dyDescent="0.2">
      <c r="A1422">
        <v>12</v>
      </c>
      <c r="B1422">
        <v>720</v>
      </c>
      <c r="C1422" s="3">
        <v>41153</v>
      </c>
      <c r="D1422" s="1">
        <v>113</v>
      </c>
      <c r="E1422" s="1">
        <v>51</v>
      </c>
      <c r="F1422" s="1">
        <v>62</v>
      </c>
      <c r="G1422" s="1">
        <v>37</v>
      </c>
      <c r="H1422" s="1">
        <v>25</v>
      </c>
      <c r="I1422" s="1">
        <v>15</v>
      </c>
      <c r="J1422" s="1">
        <v>1042</v>
      </c>
      <c r="K1422" s="1">
        <v>90</v>
      </c>
      <c r="L1422" s="1">
        <v>40</v>
      </c>
      <c r="M1422" s="1">
        <v>50</v>
      </c>
      <c r="N1422" s="1">
        <v>20</v>
      </c>
    </row>
    <row r="1423" spans="1:14" ht="14.25" customHeight="1" x14ac:dyDescent="0.2">
      <c r="A1423">
        <v>13</v>
      </c>
      <c r="B1423">
        <v>970</v>
      </c>
      <c r="C1423" s="3">
        <v>41153</v>
      </c>
      <c r="D1423" s="1">
        <v>140</v>
      </c>
      <c r="E1423" s="1">
        <v>61</v>
      </c>
      <c r="F1423" s="1">
        <v>79</v>
      </c>
      <c r="G1423" s="1">
        <v>32</v>
      </c>
      <c r="H1423" s="1">
        <v>47</v>
      </c>
      <c r="I1423" s="1">
        <v>20</v>
      </c>
      <c r="J1423" s="1">
        <v>579</v>
      </c>
      <c r="K1423" s="1">
        <v>120</v>
      </c>
      <c r="L1423" s="1">
        <v>50</v>
      </c>
      <c r="M1423" s="1">
        <v>70</v>
      </c>
      <c r="N1423" s="1">
        <v>50</v>
      </c>
    </row>
    <row r="1424" spans="1:14" ht="14.25" customHeight="1" x14ac:dyDescent="0.2">
      <c r="A1424">
        <v>5</v>
      </c>
      <c r="B1424">
        <v>303</v>
      </c>
      <c r="C1424" s="3">
        <v>41153</v>
      </c>
      <c r="D1424" s="1">
        <v>199</v>
      </c>
      <c r="E1424" s="1">
        <v>81</v>
      </c>
      <c r="F1424" s="1">
        <v>118</v>
      </c>
      <c r="G1424" s="1">
        <v>34</v>
      </c>
      <c r="H1424" s="1">
        <v>84</v>
      </c>
      <c r="I1424" s="1">
        <v>22</v>
      </c>
      <c r="J1424" s="1">
        <v>588</v>
      </c>
      <c r="K1424" s="1">
        <v>230</v>
      </c>
      <c r="L1424" s="1">
        <v>90</v>
      </c>
      <c r="M1424" s="1">
        <v>140</v>
      </c>
      <c r="N1424" s="1">
        <v>110</v>
      </c>
    </row>
    <row r="1425" spans="1:14" ht="14.25" customHeight="1" x14ac:dyDescent="0.2">
      <c r="A1425">
        <v>6</v>
      </c>
      <c r="B1425">
        <v>303</v>
      </c>
      <c r="C1425" s="3">
        <v>41153</v>
      </c>
      <c r="D1425" s="1">
        <v>150</v>
      </c>
      <c r="E1425" s="1">
        <v>60</v>
      </c>
      <c r="F1425" s="1">
        <v>90</v>
      </c>
      <c r="G1425" s="1">
        <v>51</v>
      </c>
      <c r="H1425" s="1">
        <v>39</v>
      </c>
      <c r="I1425" s="1">
        <v>19</v>
      </c>
      <c r="J1425" s="1">
        <v>656</v>
      </c>
      <c r="K1425" s="1">
        <v>170</v>
      </c>
      <c r="L1425" s="1">
        <v>60</v>
      </c>
      <c r="M1425" s="1">
        <v>110</v>
      </c>
      <c r="N1425" s="1">
        <v>60</v>
      </c>
    </row>
    <row r="1426" spans="1:14" ht="14.25" customHeight="1" x14ac:dyDescent="0.2">
      <c r="A1426">
        <v>1</v>
      </c>
      <c r="B1426">
        <v>970</v>
      </c>
      <c r="C1426" s="3">
        <v>41153</v>
      </c>
      <c r="D1426" s="1">
        <v>302</v>
      </c>
      <c r="E1426" s="1">
        <v>123</v>
      </c>
      <c r="F1426" s="1">
        <v>179</v>
      </c>
      <c r="G1426" s="1">
        <v>45</v>
      </c>
      <c r="H1426" s="1">
        <v>134</v>
      </c>
      <c r="I1426" s="1">
        <v>34</v>
      </c>
      <c r="J1426" s="1">
        <v>928</v>
      </c>
      <c r="K1426" s="1">
        <v>310</v>
      </c>
      <c r="L1426" s="1">
        <v>130</v>
      </c>
      <c r="M1426" s="1">
        <v>180</v>
      </c>
      <c r="N1426" s="1">
        <v>140</v>
      </c>
    </row>
    <row r="1427" spans="1:14" ht="14.25" customHeight="1" x14ac:dyDescent="0.2">
      <c r="A1427">
        <v>2</v>
      </c>
      <c r="B1427">
        <v>970</v>
      </c>
      <c r="C1427" s="3">
        <v>41153</v>
      </c>
      <c r="D1427" s="1">
        <v>132</v>
      </c>
      <c r="E1427" s="1">
        <v>58</v>
      </c>
      <c r="F1427" s="1">
        <v>74</v>
      </c>
      <c r="G1427" s="1">
        <v>32</v>
      </c>
      <c r="H1427" s="1">
        <v>42</v>
      </c>
      <c r="I1427" s="1">
        <v>19</v>
      </c>
      <c r="J1427" s="1">
        <v>548</v>
      </c>
      <c r="K1427" s="1">
        <v>130</v>
      </c>
      <c r="L1427" s="1">
        <v>60</v>
      </c>
      <c r="M1427" s="1">
        <v>70</v>
      </c>
      <c r="N1427" s="1">
        <v>50</v>
      </c>
    </row>
    <row r="1428" spans="1:14" ht="14.25" customHeight="1" x14ac:dyDescent="0.2">
      <c r="A1428">
        <v>3</v>
      </c>
      <c r="B1428">
        <v>970</v>
      </c>
      <c r="C1428" s="3">
        <v>41153</v>
      </c>
      <c r="D1428" s="1">
        <v>245</v>
      </c>
      <c r="E1428" s="1">
        <v>100</v>
      </c>
      <c r="F1428" s="1">
        <v>145</v>
      </c>
      <c r="G1428" s="1">
        <v>39</v>
      </c>
      <c r="H1428" s="1">
        <v>106</v>
      </c>
      <c r="I1428" s="1">
        <v>28</v>
      </c>
      <c r="J1428" s="1">
        <v>981</v>
      </c>
      <c r="K1428" s="1">
        <v>250</v>
      </c>
      <c r="L1428" s="1">
        <v>100</v>
      </c>
      <c r="M1428" s="1">
        <v>150</v>
      </c>
      <c r="N1428" s="1">
        <v>120</v>
      </c>
    </row>
    <row r="1429" spans="1:14" ht="14.25" customHeight="1" x14ac:dyDescent="0.2">
      <c r="A1429">
        <v>8</v>
      </c>
      <c r="B1429">
        <v>708</v>
      </c>
      <c r="C1429" s="3">
        <v>41153</v>
      </c>
      <c r="D1429" s="1">
        <v>302</v>
      </c>
      <c r="E1429" s="1">
        <v>123</v>
      </c>
      <c r="F1429" s="1">
        <v>179</v>
      </c>
      <c r="G1429" s="1">
        <v>46</v>
      </c>
      <c r="H1429" s="1">
        <v>133</v>
      </c>
      <c r="I1429" s="1">
        <v>34</v>
      </c>
      <c r="J1429" s="1">
        <v>928</v>
      </c>
      <c r="K1429" s="1">
        <v>260</v>
      </c>
      <c r="L1429" s="1">
        <v>100</v>
      </c>
      <c r="M1429" s="1">
        <v>160</v>
      </c>
      <c r="N1429" s="1">
        <v>140</v>
      </c>
    </row>
    <row r="1430" spans="1:14" ht="14.25" customHeight="1" x14ac:dyDescent="0.2">
      <c r="A1430">
        <v>9</v>
      </c>
      <c r="B1430">
        <v>630</v>
      </c>
      <c r="C1430" s="3">
        <v>41153</v>
      </c>
      <c r="D1430" s="1">
        <v>132</v>
      </c>
      <c r="E1430" s="1">
        <v>58</v>
      </c>
      <c r="F1430" s="1">
        <v>74</v>
      </c>
      <c r="G1430" s="1">
        <v>31</v>
      </c>
      <c r="H1430" s="1">
        <v>43</v>
      </c>
      <c r="I1430" s="1">
        <v>19</v>
      </c>
      <c r="J1430" s="1">
        <v>548</v>
      </c>
      <c r="K1430" s="1">
        <v>110</v>
      </c>
      <c r="L1430" s="1">
        <v>40</v>
      </c>
      <c r="M1430" s="1">
        <v>70</v>
      </c>
      <c r="N1430" s="1">
        <v>50</v>
      </c>
    </row>
    <row r="1431" spans="1:14" ht="14.25" customHeight="1" x14ac:dyDescent="0.2">
      <c r="A1431">
        <v>10</v>
      </c>
      <c r="B1431">
        <v>773</v>
      </c>
      <c r="C1431" s="3">
        <v>41153</v>
      </c>
      <c r="D1431" s="1">
        <v>245</v>
      </c>
      <c r="E1431" s="1">
        <v>100</v>
      </c>
      <c r="F1431" s="1">
        <v>145</v>
      </c>
      <c r="G1431" s="1">
        <v>39</v>
      </c>
      <c r="H1431" s="1">
        <v>106</v>
      </c>
      <c r="I1431" s="1">
        <v>28</v>
      </c>
      <c r="J1431" s="1">
        <v>981</v>
      </c>
      <c r="K1431" s="1">
        <v>210</v>
      </c>
      <c r="L1431" s="1">
        <v>80</v>
      </c>
      <c r="M1431" s="1">
        <v>130</v>
      </c>
      <c r="N1431" s="1">
        <v>110</v>
      </c>
    </row>
    <row r="1432" spans="1:14" ht="14.25" customHeight="1" x14ac:dyDescent="0.2">
      <c r="A1432">
        <v>11</v>
      </c>
      <c r="B1432">
        <v>815</v>
      </c>
      <c r="C1432" s="3">
        <v>41153</v>
      </c>
      <c r="D1432" s="1">
        <v>199</v>
      </c>
      <c r="E1432" s="1">
        <v>81</v>
      </c>
      <c r="F1432" s="1">
        <v>118</v>
      </c>
      <c r="G1432" s="1">
        <v>34</v>
      </c>
      <c r="H1432" s="1">
        <v>84</v>
      </c>
      <c r="I1432" s="1">
        <v>22</v>
      </c>
      <c r="J1432" s="1">
        <v>588</v>
      </c>
      <c r="K1432" s="1">
        <v>170</v>
      </c>
      <c r="L1432" s="1">
        <v>60</v>
      </c>
      <c r="M1432" s="1">
        <v>110</v>
      </c>
      <c r="N1432" s="1">
        <v>80</v>
      </c>
    </row>
    <row r="1433" spans="1:14" ht="14.25" customHeight="1" x14ac:dyDescent="0.2">
      <c r="A1433">
        <v>12</v>
      </c>
      <c r="B1433">
        <v>773</v>
      </c>
      <c r="C1433" s="3">
        <v>41153</v>
      </c>
      <c r="D1433" s="1">
        <v>150</v>
      </c>
      <c r="E1433" s="1">
        <v>60</v>
      </c>
      <c r="F1433" s="1">
        <v>90</v>
      </c>
      <c r="G1433" s="1">
        <v>50</v>
      </c>
      <c r="H1433" s="1">
        <v>40</v>
      </c>
      <c r="I1433" s="1">
        <v>19</v>
      </c>
      <c r="J1433" s="1">
        <v>656</v>
      </c>
      <c r="K1433" s="1">
        <v>130</v>
      </c>
      <c r="L1433" s="1">
        <v>50</v>
      </c>
      <c r="M1433" s="1">
        <v>80</v>
      </c>
      <c r="N1433" s="1">
        <v>40</v>
      </c>
    </row>
    <row r="1434" spans="1:14" ht="14.25" customHeight="1" x14ac:dyDescent="0.2">
      <c r="A1434">
        <v>5</v>
      </c>
      <c r="B1434">
        <v>618</v>
      </c>
      <c r="C1434" s="3">
        <v>41153</v>
      </c>
      <c r="D1434" s="1">
        <v>589</v>
      </c>
      <c r="E1434" s="1">
        <v>253</v>
      </c>
      <c r="F1434" s="1">
        <v>336</v>
      </c>
      <c r="G1434" s="1">
        <v>116</v>
      </c>
      <c r="H1434" s="1">
        <v>220</v>
      </c>
      <c r="I1434" s="1">
        <v>83</v>
      </c>
      <c r="J1434" s="1">
        <v>1686</v>
      </c>
      <c r="K1434" s="1">
        <v>690</v>
      </c>
      <c r="L1434" s="1">
        <v>290</v>
      </c>
      <c r="M1434" s="1">
        <v>400</v>
      </c>
      <c r="N1434" s="1">
        <v>280</v>
      </c>
    </row>
    <row r="1435" spans="1:14" ht="14.25" customHeight="1" x14ac:dyDescent="0.2">
      <c r="A1435">
        <v>6</v>
      </c>
      <c r="B1435">
        <v>312</v>
      </c>
      <c r="C1435" s="3">
        <v>41153</v>
      </c>
      <c r="D1435" s="1">
        <v>498</v>
      </c>
      <c r="E1435" s="1">
        <v>249</v>
      </c>
      <c r="F1435" s="1">
        <v>249</v>
      </c>
      <c r="G1435" s="1">
        <v>94</v>
      </c>
      <c r="H1435" s="1">
        <v>155</v>
      </c>
      <c r="I1435" s="1">
        <v>69</v>
      </c>
      <c r="J1435" s="1">
        <v>1775</v>
      </c>
      <c r="K1435" s="1">
        <v>580</v>
      </c>
      <c r="L1435" s="1">
        <v>280</v>
      </c>
      <c r="M1435" s="1">
        <v>300</v>
      </c>
      <c r="N1435" s="1">
        <v>210</v>
      </c>
    </row>
    <row r="1436" spans="1:14" ht="14.25" customHeight="1" x14ac:dyDescent="0.2">
      <c r="A1436">
        <v>2</v>
      </c>
      <c r="B1436">
        <v>309</v>
      </c>
      <c r="C1436" s="3">
        <v>41153</v>
      </c>
      <c r="D1436" s="1">
        <v>387</v>
      </c>
      <c r="E1436" s="1">
        <v>162</v>
      </c>
      <c r="F1436" s="1">
        <v>225</v>
      </c>
      <c r="G1436" s="1">
        <v>96</v>
      </c>
      <c r="H1436" s="1">
        <v>129</v>
      </c>
      <c r="I1436" s="1">
        <v>53</v>
      </c>
      <c r="J1436" s="1">
        <v>1148</v>
      </c>
      <c r="K1436" s="1">
        <v>400</v>
      </c>
      <c r="L1436" s="1">
        <v>170</v>
      </c>
      <c r="M1436" s="1">
        <v>230</v>
      </c>
      <c r="N1436" s="1">
        <v>140</v>
      </c>
    </row>
    <row r="1437" spans="1:14" ht="14.25" customHeight="1" x14ac:dyDescent="0.2">
      <c r="A1437">
        <v>3</v>
      </c>
      <c r="B1437">
        <v>708</v>
      </c>
      <c r="C1437" s="3">
        <v>41153</v>
      </c>
      <c r="D1437" s="1">
        <v>298</v>
      </c>
      <c r="E1437" s="1">
        <v>122</v>
      </c>
      <c r="F1437" s="1">
        <v>176</v>
      </c>
      <c r="G1437" s="1">
        <v>61</v>
      </c>
      <c r="H1437" s="1">
        <v>115</v>
      </c>
      <c r="I1437" s="1">
        <v>39</v>
      </c>
      <c r="J1437" s="1">
        <v>801</v>
      </c>
      <c r="K1437" s="1">
        <v>310</v>
      </c>
      <c r="L1437" s="1">
        <v>120</v>
      </c>
      <c r="M1437" s="1">
        <v>190</v>
      </c>
      <c r="N1437" s="1">
        <v>140</v>
      </c>
    </row>
    <row r="1438" spans="1:14" ht="14.25" customHeight="1" x14ac:dyDescent="0.2">
      <c r="A1438">
        <v>8</v>
      </c>
      <c r="B1438">
        <v>712</v>
      </c>
      <c r="C1438" s="3">
        <v>41153</v>
      </c>
      <c r="D1438" s="1">
        <v>589</v>
      </c>
      <c r="E1438" s="1">
        <v>253</v>
      </c>
      <c r="F1438" s="1">
        <v>336</v>
      </c>
      <c r="G1438" s="1">
        <v>116</v>
      </c>
      <c r="H1438" s="1">
        <v>220</v>
      </c>
      <c r="I1438" s="1">
        <v>83</v>
      </c>
      <c r="J1438" s="1">
        <v>1686</v>
      </c>
      <c r="K1438" s="1">
        <v>510</v>
      </c>
      <c r="L1438" s="1">
        <v>210</v>
      </c>
      <c r="M1438" s="1">
        <v>300</v>
      </c>
      <c r="N1438" s="1">
        <v>210</v>
      </c>
    </row>
    <row r="1439" spans="1:14" ht="14.25" customHeight="1" x14ac:dyDescent="0.2">
      <c r="A1439">
        <v>9</v>
      </c>
      <c r="B1439">
        <v>563</v>
      </c>
      <c r="C1439" s="3">
        <v>41153</v>
      </c>
      <c r="D1439" s="1">
        <v>298</v>
      </c>
      <c r="E1439" s="1">
        <v>122</v>
      </c>
      <c r="F1439" s="1">
        <v>176</v>
      </c>
      <c r="G1439" s="1">
        <v>61</v>
      </c>
      <c r="H1439" s="1">
        <v>115</v>
      </c>
      <c r="I1439" s="1">
        <v>39</v>
      </c>
      <c r="J1439" s="1">
        <v>801</v>
      </c>
      <c r="K1439" s="1">
        <v>260</v>
      </c>
      <c r="L1439" s="1">
        <v>100</v>
      </c>
      <c r="M1439" s="1">
        <v>160</v>
      </c>
      <c r="N1439" s="1">
        <v>120</v>
      </c>
    </row>
    <row r="1440" spans="1:14" ht="14.25" customHeight="1" x14ac:dyDescent="0.2">
      <c r="A1440">
        <v>11</v>
      </c>
      <c r="B1440">
        <v>641</v>
      </c>
      <c r="C1440" s="3">
        <v>41153</v>
      </c>
      <c r="D1440" s="1">
        <v>498</v>
      </c>
      <c r="E1440" s="1">
        <v>249</v>
      </c>
      <c r="F1440" s="1">
        <v>249</v>
      </c>
      <c r="G1440" s="1">
        <v>94</v>
      </c>
      <c r="H1440" s="1">
        <v>155</v>
      </c>
      <c r="I1440" s="1">
        <v>69</v>
      </c>
      <c r="J1440" s="1">
        <v>1775</v>
      </c>
      <c r="K1440" s="1">
        <v>430</v>
      </c>
      <c r="L1440" s="1">
        <v>210</v>
      </c>
      <c r="M1440" s="1">
        <v>220</v>
      </c>
      <c r="N1440" s="1">
        <v>140</v>
      </c>
    </row>
    <row r="1441" spans="1:14" ht="14.25" customHeight="1" x14ac:dyDescent="0.2">
      <c r="A1441">
        <v>12</v>
      </c>
      <c r="B1441">
        <v>712</v>
      </c>
      <c r="C1441" s="3">
        <v>41153</v>
      </c>
      <c r="D1441" s="1">
        <v>672</v>
      </c>
      <c r="E1441" s="1">
        <v>302</v>
      </c>
      <c r="F1441" s="1">
        <v>370</v>
      </c>
      <c r="G1441" s="1">
        <v>147</v>
      </c>
      <c r="H1441" s="1">
        <v>223</v>
      </c>
      <c r="I1441" s="1">
        <v>114</v>
      </c>
      <c r="J1441" s="1">
        <v>1783</v>
      </c>
      <c r="K1441" s="1">
        <v>590</v>
      </c>
      <c r="L1441" s="1">
        <v>250</v>
      </c>
      <c r="M1441" s="1">
        <v>340</v>
      </c>
      <c r="N1441" s="1">
        <v>210</v>
      </c>
    </row>
    <row r="1442" spans="1:14" ht="14.25" customHeight="1" x14ac:dyDescent="0.2">
      <c r="A1442">
        <v>5</v>
      </c>
      <c r="B1442">
        <v>515</v>
      </c>
      <c r="C1442" s="3">
        <v>41153</v>
      </c>
      <c r="D1442" s="1">
        <v>58</v>
      </c>
      <c r="E1442" s="1">
        <v>23</v>
      </c>
      <c r="F1442" s="1">
        <v>35</v>
      </c>
      <c r="G1442" s="1">
        <v>17</v>
      </c>
      <c r="H1442" s="1">
        <v>18</v>
      </c>
      <c r="I1442" s="1">
        <v>6</v>
      </c>
      <c r="J1442" s="1">
        <v>803</v>
      </c>
      <c r="K1442" s="1">
        <v>60</v>
      </c>
      <c r="L1442" s="1">
        <v>20</v>
      </c>
      <c r="M1442" s="1">
        <v>40</v>
      </c>
      <c r="N1442" s="1">
        <v>30</v>
      </c>
    </row>
    <row r="1443" spans="1:14" ht="14.25" customHeight="1" x14ac:dyDescent="0.2">
      <c r="A1443">
        <v>6</v>
      </c>
      <c r="B1443">
        <v>319</v>
      </c>
      <c r="C1443" s="3">
        <v>41153</v>
      </c>
      <c r="D1443" s="1">
        <v>43</v>
      </c>
      <c r="E1443" s="1">
        <v>0</v>
      </c>
      <c r="F1443" s="1">
        <v>43</v>
      </c>
      <c r="G1443" s="1">
        <v>11</v>
      </c>
      <c r="H1443" s="1">
        <v>32</v>
      </c>
      <c r="I1443" s="1">
        <v>0</v>
      </c>
      <c r="J1443" s="1">
        <v>473</v>
      </c>
      <c r="K1443" s="1">
        <v>50</v>
      </c>
      <c r="L1443" s="1">
        <v>0</v>
      </c>
      <c r="M1443" s="1">
        <v>50</v>
      </c>
      <c r="N1443" s="1">
        <v>40</v>
      </c>
    </row>
    <row r="1444" spans="1:14" ht="14.25" customHeight="1" x14ac:dyDescent="0.2">
      <c r="A1444">
        <v>1</v>
      </c>
      <c r="B1444">
        <v>319</v>
      </c>
      <c r="C1444" s="3">
        <v>41153</v>
      </c>
      <c r="D1444" s="1">
        <v>48</v>
      </c>
      <c r="E1444" s="1">
        <v>19</v>
      </c>
      <c r="F1444" s="1">
        <v>29</v>
      </c>
      <c r="G1444" s="1">
        <v>16</v>
      </c>
      <c r="H1444" s="1">
        <v>13</v>
      </c>
      <c r="I1444" s="1">
        <v>5</v>
      </c>
      <c r="J1444" s="1">
        <v>848</v>
      </c>
      <c r="K1444" s="1">
        <v>50</v>
      </c>
      <c r="L1444" s="1">
        <v>20</v>
      </c>
      <c r="M1444" s="1">
        <v>30</v>
      </c>
      <c r="N1444" s="1">
        <v>20</v>
      </c>
    </row>
    <row r="1445" spans="1:14" ht="14.25" customHeight="1" x14ac:dyDescent="0.2">
      <c r="A1445">
        <v>2</v>
      </c>
      <c r="B1445">
        <v>319</v>
      </c>
      <c r="C1445" s="3">
        <v>41153</v>
      </c>
      <c r="D1445" s="1">
        <v>72</v>
      </c>
      <c r="E1445" s="1">
        <v>33</v>
      </c>
      <c r="F1445" s="1">
        <v>39</v>
      </c>
      <c r="G1445" s="1">
        <v>32</v>
      </c>
      <c r="H1445" s="1">
        <v>7</v>
      </c>
      <c r="I1445" s="1">
        <v>10</v>
      </c>
      <c r="J1445" s="1">
        <v>1003</v>
      </c>
      <c r="K1445" s="1">
        <v>70</v>
      </c>
      <c r="L1445" s="1">
        <v>30</v>
      </c>
      <c r="M1445" s="1">
        <v>40</v>
      </c>
      <c r="N1445" s="1">
        <v>20</v>
      </c>
    </row>
    <row r="1446" spans="1:14" ht="14.25" customHeight="1" x14ac:dyDescent="0.2">
      <c r="A1446">
        <v>3</v>
      </c>
      <c r="B1446">
        <v>563</v>
      </c>
      <c r="C1446" s="3">
        <v>41153</v>
      </c>
      <c r="D1446" s="1">
        <v>35</v>
      </c>
      <c r="E1446" s="1">
        <v>15</v>
      </c>
      <c r="F1446" s="1">
        <v>20</v>
      </c>
      <c r="G1446" s="1">
        <v>17</v>
      </c>
      <c r="H1446" s="1">
        <v>3</v>
      </c>
      <c r="I1446" s="1">
        <v>4</v>
      </c>
      <c r="J1446" s="1">
        <v>600</v>
      </c>
      <c r="K1446" s="1">
        <v>30</v>
      </c>
      <c r="L1446" s="1">
        <v>10</v>
      </c>
      <c r="M1446" s="1">
        <v>20</v>
      </c>
      <c r="N1446" s="1">
        <v>10</v>
      </c>
    </row>
    <row r="1447" spans="1:14" ht="14.25" customHeight="1" x14ac:dyDescent="0.2">
      <c r="A1447">
        <v>8</v>
      </c>
      <c r="B1447">
        <v>636</v>
      </c>
      <c r="C1447" s="3">
        <v>41153</v>
      </c>
      <c r="D1447" s="1">
        <v>106</v>
      </c>
      <c r="E1447" s="1">
        <v>44</v>
      </c>
      <c r="F1447" s="1">
        <v>62</v>
      </c>
      <c r="G1447" s="1">
        <v>69</v>
      </c>
      <c r="H1447" s="1">
        <v>-7</v>
      </c>
      <c r="I1447" s="1">
        <v>40</v>
      </c>
      <c r="J1447" s="1">
        <v>325</v>
      </c>
      <c r="K1447" s="1">
        <v>90</v>
      </c>
      <c r="L1447" s="1">
        <v>30</v>
      </c>
      <c r="M1447" s="1">
        <v>60</v>
      </c>
      <c r="N1447" s="1">
        <v>10</v>
      </c>
    </row>
    <row r="1448" spans="1:14" ht="14.25" customHeight="1" x14ac:dyDescent="0.2">
      <c r="A1448">
        <v>9</v>
      </c>
      <c r="B1448">
        <v>660</v>
      </c>
      <c r="C1448" s="3">
        <v>41153</v>
      </c>
      <c r="D1448" s="1">
        <v>115</v>
      </c>
      <c r="E1448" s="1">
        <v>104</v>
      </c>
      <c r="F1448" s="1">
        <v>11</v>
      </c>
      <c r="G1448" s="1">
        <v>55</v>
      </c>
      <c r="H1448" s="1">
        <v>-44</v>
      </c>
      <c r="I1448" s="1">
        <v>32</v>
      </c>
      <c r="J1448" s="1">
        <v>1574</v>
      </c>
      <c r="K1448" s="1">
        <v>100</v>
      </c>
      <c r="L1448" s="1">
        <v>80</v>
      </c>
      <c r="M1448" s="1">
        <v>20</v>
      </c>
      <c r="N1448" s="1">
        <v>-10</v>
      </c>
    </row>
    <row r="1449" spans="1:14" ht="14.25" customHeight="1" x14ac:dyDescent="0.2">
      <c r="A1449">
        <v>11</v>
      </c>
      <c r="B1449">
        <v>314</v>
      </c>
      <c r="C1449" s="3">
        <v>41153</v>
      </c>
      <c r="D1449" s="1">
        <v>91</v>
      </c>
      <c r="E1449" s="1">
        <v>39</v>
      </c>
      <c r="F1449" s="1">
        <v>52</v>
      </c>
      <c r="G1449" s="1">
        <v>39</v>
      </c>
      <c r="H1449" s="1">
        <v>13</v>
      </c>
      <c r="I1449" s="1">
        <v>12</v>
      </c>
      <c r="J1449" s="1">
        <v>248</v>
      </c>
      <c r="K1449" s="1">
        <v>80</v>
      </c>
      <c r="L1449" s="1">
        <v>30</v>
      </c>
      <c r="M1449" s="1">
        <v>50</v>
      </c>
      <c r="N1449" s="1">
        <v>20</v>
      </c>
    </row>
    <row r="1450" spans="1:14" ht="14.25" customHeight="1" x14ac:dyDescent="0.2">
      <c r="A1450">
        <v>12</v>
      </c>
      <c r="B1450">
        <v>314</v>
      </c>
      <c r="C1450" s="3">
        <v>41153</v>
      </c>
      <c r="D1450" s="1">
        <v>54</v>
      </c>
      <c r="E1450" s="1">
        <v>24</v>
      </c>
      <c r="F1450" s="1">
        <v>30</v>
      </c>
      <c r="G1450" s="1">
        <v>42</v>
      </c>
      <c r="H1450" s="1">
        <v>-12</v>
      </c>
      <c r="I1450" s="1">
        <v>9</v>
      </c>
      <c r="J1450" s="1">
        <v>212</v>
      </c>
      <c r="K1450" s="1">
        <v>40</v>
      </c>
      <c r="L1450" s="1">
        <v>20</v>
      </c>
      <c r="M1450" s="1">
        <v>20</v>
      </c>
      <c r="N1450" s="1">
        <v>-10</v>
      </c>
    </row>
    <row r="1451" spans="1:14" ht="14.25" customHeight="1" x14ac:dyDescent="0.2">
      <c r="A1451">
        <v>13</v>
      </c>
      <c r="B1451">
        <v>573</v>
      </c>
      <c r="C1451" s="3">
        <v>41153</v>
      </c>
      <c r="D1451" s="1">
        <v>91</v>
      </c>
      <c r="E1451" s="1">
        <v>40</v>
      </c>
      <c r="F1451" s="1">
        <v>51</v>
      </c>
      <c r="G1451" s="1">
        <v>49</v>
      </c>
      <c r="H1451" s="1">
        <v>2</v>
      </c>
      <c r="I1451" s="1">
        <v>15</v>
      </c>
      <c r="J1451" s="1">
        <v>244</v>
      </c>
      <c r="K1451" s="1">
        <v>80</v>
      </c>
      <c r="L1451" s="1">
        <v>30</v>
      </c>
      <c r="M1451" s="1">
        <v>50</v>
      </c>
      <c r="N1451" s="1">
        <v>10</v>
      </c>
    </row>
    <row r="1452" spans="1:14" ht="14.25" customHeight="1" x14ac:dyDescent="0.2">
      <c r="A1452">
        <v>5</v>
      </c>
      <c r="B1452">
        <v>816</v>
      </c>
      <c r="C1452" s="3">
        <v>41153</v>
      </c>
      <c r="D1452" s="1">
        <v>108</v>
      </c>
      <c r="E1452" s="1">
        <v>44</v>
      </c>
      <c r="F1452" s="1">
        <v>64</v>
      </c>
      <c r="G1452" s="1">
        <v>23</v>
      </c>
      <c r="H1452" s="1">
        <v>41</v>
      </c>
      <c r="I1452" s="1">
        <v>12</v>
      </c>
      <c r="J1452" s="1">
        <v>886</v>
      </c>
      <c r="K1452" s="1">
        <v>120</v>
      </c>
      <c r="L1452" s="1">
        <v>50</v>
      </c>
      <c r="M1452" s="1">
        <v>70</v>
      </c>
      <c r="N1452" s="1">
        <v>50</v>
      </c>
    </row>
    <row r="1453" spans="1:14" ht="14.25" customHeight="1" x14ac:dyDescent="0.2">
      <c r="A1453">
        <v>6</v>
      </c>
      <c r="B1453">
        <v>417</v>
      </c>
      <c r="C1453" s="3">
        <v>41153</v>
      </c>
      <c r="D1453" s="1">
        <v>79</v>
      </c>
      <c r="E1453" s="1">
        <v>32</v>
      </c>
      <c r="F1453" s="1">
        <v>47</v>
      </c>
      <c r="G1453" s="1">
        <v>20</v>
      </c>
      <c r="H1453" s="1">
        <v>27</v>
      </c>
      <c r="I1453" s="1">
        <v>8</v>
      </c>
      <c r="J1453" s="1">
        <v>837</v>
      </c>
      <c r="K1453" s="1">
        <v>90</v>
      </c>
      <c r="L1453" s="1">
        <v>30</v>
      </c>
      <c r="M1453" s="1">
        <v>60</v>
      </c>
      <c r="N1453" s="1">
        <v>50</v>
      </c>
    </row>
    <row r="1454" spans="1:14" ht="14.25" customHeight="1" x14ac:dyDescent="0.2">
      <c r="A1454">
        <v>2</v>
      </c>
      <c r="B1454">
        <v>314</v>
      </c>
      <c r="C1454" s="3">
        <v>41153</v>
      </c>
      <c r="D1454" s="1">
        <v>150</v>
      </c>
      <c r="E1454" s="1">
        <v>67</v>
      </c>
      <c r="F1454" s="1">
        <v>83</v>
      </c>
      <c r="G1454" s="1">
        <v>58</v>
      </c>
      <c r="H1454" s="1">
        <v>25</v>
      </c>
      <c r="I1454" s="1">
        <v>25</v>
      </c>
      <c r="J1454" s="1">
        <v>599</v>
      </c>
      <c r="K1454" s="1">
        <v>150</v>
      </c>
      <c r="L1454" s="1">
        <v>70</v>
      </c>
      <c r="M1454" s="1">
        <v>80</v>
      </c>
      <c r="N1454" s="1">
        <v>30</v>
      </c>
    </row>
    <row r="1455" spans="1:14" ht="14.25" customHeight="1" x14ac:dyDescent="0.2">
      <c r="A1455">
        <v>3</v>
      </c>
      <c r="B1455">
        <v>314</v>
      </c>
      <c r="C1455" s="3">
        <v>41153</v>
      </c>
      <c r="D1455" s="1">
        <v>136</v>
      </c>
      <c r="E1455" s="1">
        <v>62</v>
      </c>
      <c r="F1455" s="1">
        <v>74</v>
      </c>
      <c r="G1455" s="1">
        <v>40</v>
      </c>
      <c r="H1455" s="1">
        <v>34</v>
      </c>
      <c r="I1455" s="1">
        <v>19</v>
      </c>
      <c r="J1455" s="1">
        <v>1059</v>
      </c>
      <c r="K1455" s="1">
        <v>140</v>
      </c>
      <c r="L1455" s="1">
        <v>60</v>
      </c>
      <c r="M1455" s="1">
        <v>80</v>
      </c>
      <c r="N1455" s="1">
        <v>50</v>
      </c>
    </row>
    <row r="1456" spans="1:14" ht="14.25" customHeight="1" x14ac:dyDescent="0.2">
      <c r="A1456">
        <v>8</v>
      </c>
      <c r="B1456">
        <v>937</v>
      </c>
      <c r="C1456" s="3">
        <v>41153</v>
      </c>
      <c r="D1456" s="1">
        <v>50</v>
      </c>
      <c r="E1456" s="1">
        <v>20</v>
      </c>
      <c r="F1456" s="1">
        <v>30</v>
      </c>
      <c r="G1456" s="1">
        <v>16</v>
      </c>
      <c r="H1456" s="1">
        <v>14</v>
      </c>
      <c r="I1456" s="1">
        <v>5</v>
      </c>
      <c r="J1456" s="1">
        <v>482</v>
      </c>
      <c r="K1456" s="1">
        <v>40</v>
      </c>
      <c r="L1456" s="1">
        <v>10</v>
      </c>
      <c r="M1456" s="1">
        <v>30</v>
      </c>
      <c r="N1456" s="1">
        <v>30</v>
      </c>
    </row>
    <row r="1457" spans="1:14" ht="14.25" customHeight="1" x14ac:dyDescent="0.2">
      <c r="A1457">
        <v>9</v>
      </c>
      <c r="B1457">
        <v>419</v>
      </c>
      <c r="C1457" s="3">
        <v>41153</v>
      </c>
      <c r="D1457" s="1">
        <v>72</v>
      </c>
      <c r="E1457" s="1">
        <v>29</v>
      </c>
      <c r="F1457" s="1">
        <v>43</v>
      </c>
      <c r="G1457" s="1">
        <v>20</v>
      </c>
      <c r="H1457" s="1">
        <v>23</v>
      </c>
      <c r="I1457" s="1">
        <v>8</v>
      </c>
      <c r="J1457" s="1">
        <v>862</v>
      </c>
      <c r="K1457" s="1">
        <v>60</v>
      </c>
      <c r="L1457" s="1">
        <v>20</v>
      </c>
      <c r="M1457" s="1">
        <v>40</v>
      </c>
      <c r="N1457" s="1">
        <v>40</v>
      </c>
    </row>
    <row r="1458" spans="1:14" ht="14.25" customHeight="1" x14ac:dyDescent="0.2">
      <c r="A1458">
        <v>11</v>
      </c>
      <c r="B1458">
        <v>440</v>
      </c>
      <c r="C1458" s="3">
        <v>41153</v>
      </c>
      <c r="D1458" s="1">
        <v>249</v>
      </c>
      <c r="E1458" s="1">
        <v>99</v>
      </c>
      <c r="F1458" s="1">
        <v>150</v>
      </c>
      <c r="G1458" s="1">
        <v>63</v>
      </c>
      <c r="H1458" s="1">
        <v>87</v>
      </c>
      <c r="I1458" s="1">
        <v>32</v>
      </c>
      <c r="J1458" s="1">
        <v>798</v>
      </c>
      <c r="K1458" s="1">
        <v>210</v>
      </c>
      <c r="L1458" s="1">
        <v>80</v>
      </c>
      <c r="M1458" s="1">
        <v>130</v>
      </c>
      <c r="N1458" s="1">
        <v>70</v>
      </c>
    </row>
    <row r="1459" spans="1:14" ht="14.25" customHeight="1" x14ac:dyDescent="0.2">
      <c r="A1459">
        <v>12</v>
      </c>
      <c r="B1459">
        <v>513</v>
      </c>
      <c r="C1459" s="3">
        <v>41153</v>
      </c>
      <c r="D1459" s="1">
        <v>230</v>
      </c>
      <c r="E1459" s="1">
        <v>96</v>
      </c>
      <c r="F1459" s="1">
        <v>134</v>
      </c>
      <c r="G1459" s="1">
        <v>53</v>
      </c>
      <c r="H1459" s="1">
        <v>81</v>
      </c>
      <c r="I1459" s="1">
        <v>29</v>
      </c>
      <c r="J1459" s="1">
        <v>666</v>
      </c>
      <c r="K1459" s="1">
        <v>200</v>
      </c>
      <c r="L1459" s="1">
        <v>80</v>
      </c>
      <c r="M1459" s="1">
        <v>120</v>
      </c>
      <c r="N1459" s="1">
        <v>80</v>
      </c>
    </row>
    <row r="1460" spans="1:14" ht="14.25" customHeight="1" x14ac:dyDescent="0.2">
      <c r="A1460">
        <v>5</v>
      </c>
      <c r="B1460">
        <v>513</v>
      </c>
      <c r="C1460" s="3">
        <v>41153</v>
      </c>
      <c r="D1460" s="1">
        <v>310</v>
      </c>
      <c r="E1460" s="1">
        <v>155</v>
      </c>
      <c r="F1460" s="1">
        <v>155</v>
      </c>
      <c r="G1460" s="1">
        <v>68</v>
      </c>
      <c r="H1460" s="1">
        <v>87</v>
      </c>
      <c r="I1460" s="1">
        <v>43</v>
      </c>
      <c r="J1460" s="1">
        <v>1280</v>
      </c>
      <c r="K1460" s="1">
        <v>360</v>
      </c>
      <c r="L1460" s="1">
        <v>170</v>
      </c>
      <c r="M1460" s="1">
        <v>190</v>
      </c>
      <c r="N1460" s="1">
        <v>130</v>
      </c>
    </row>
    <row r="1461" spans="1:14" ht="14.25" customHeight="1" x14ac:dyDescent="0.2">
      <c r="A1461">
        <v>6</v>
      </c>
      <c r="B1461">
        <v>567</v>
      </c>
      <c r="C1461" s="3">
        <v>41153</v>
      </c>
      <c r="D1461" s="1">
        <v>102</v>
      </c>
      <c r="E1461" s="1">
        <v>45</v>
      </c>
      <c r="F1461" s="1">
        <v>57</v>
      </c>
      <c r="G1461" s="1">
        <v>51</v>
      </c>
      <c r="H1461" s="1">
        <v>6</v>
      </c>
      <c r="I1461" s="1">
        <v>17</v>
      </c>
      <c r="J1461" s="1">
        <v>409</v>
      </c>
      <c r="K1461" s="1">
        <v>120</v>
      </c>
      <c r="L1461" s="1">
        <v>50</v>
      </c>
      <c r="M1461" s="1">
        <v>70</v>
      </c>
      <c r="N1461" s="1">
        <v>30</v>
      </c>
    </row>
    <row r="1462" spans="1:14" ht="14.25" customHeight="1" x14ac:dyDescent="0.2">
      <c r="A1462">
        <v>1</v>
      </c>
      <c r="B1462">
        <v>614</v>
      </c>
      <c r="C1462" s="3">
        <v>41153</v>
      </c>
      <c r="D1462" s="1">
        <v>125</v>
      </c>
      <c r="E1462" s="1">
        <v>53</v>
      </c>
      <c r="F1462" s="1">
        <v>72</v>
      </c>
      <c r="G1462" s="1">
        <v>44</v>
      </c>
      <c r="H1462" s="1">
        <v>28</v>
      </c>
      <c r="I1462" s="1">
        <v>17</v>
      </c>
      <c r="J1462" s="1">
        <v>410</v>
      </c>
      <c r="K1462" s="1">
        <v>130</v>
      </c>
      <c r="L1462" s="1">
        <v>50</v>
      </c>
      <c r="M1462" s="1">
        <v>80</v>
      </c>
      <c r="N1462" s="1">
        <v>50</v>
      </c>
    </row>
    <row r="1463" spans="1:14" ht="14.25" customHeight="1" x14ac:dyDescent="0.2">
      <c r="A1463">
        <v>2</v>
      </c>
      <c r="B1463">
        <v>419</v>
      </c>
      <c r="C1463" s="3">
        <v>41153</v>
      </c>
      <c r="D1463" s="1">
        <v>107</v>
      </c>
      <c r="E1463" s="1">
        <v>43</v>
      </c>
      <c r="F1463" s="1">
        <v>64</v>
      </c>
      <c r="G1463" s="1">
        <v>35</v>
      </c>
      <c r="H1463" s="1">
        <v>29</v>
      </c>
      <c r="I1463" s="1">
        <v>13</v>
      </c>
      <c r="J1463" s="1">
        <v>424</v>
      </c>
      <c r="K1463" s="1">
        <v>110</v>
      </c>
      <c r="L1463" s="1">
        <v>40</v>
      </c>
      <c r="M1463" s="1">
        <v>70</v>
      </c>
      <c r="N1463" s="1">
        <v>40</v>
      </c>
    </row>
    <row r="1464" spans="1:14" ht="14.25" customHeight="1" x14ac:dyDescent="0.2">
      <c r="A1464">
        <v>3</v>
      </c>
      <c r="B1464">
        <v>234</v>
      </c>
      <c r="C1464" s="3">
        <v>41153</v>
      </c>
      <c r="D1464" s="1">
        <v>126</v>
      </c>
      <c r="E1464" s="1">
        <v>52</v>
      </c>
      <c r="F1464" s="1">
        <v>74</v>
      </c>
      <c r="G1464" s="1">
        <v>77</v>
      </c>
      <c r="H1464" s="1">
        <v>-3</v>
      </c>
      <c r="I1464" s="1">
        <v>47</v>
      </c>
      <c r="J1464" s="1">
        <v>509</v>
      </c>
      <c r="K1464" s="1">
        <v>130</v>
      </c>
      <c r="L1464" s="1">
        <v>50</v>
      </c>
      <c r="M1464" s="1">
        <v>80</v>
      </c>
      <c r="N1464" s="1">
        <v>20</v>
      </c>
    </row>
    <row r="1465" spans="1:14" ht="14.25" customHeight="1" x14ac:dyDescent="0.2">
      <c r="A1465">
        <v>8</v>
      </c>
      <c r="B1465">
        <v>920</v>
      </c>
      <c r="C1465" s="3">
        <v>41153</v>
      </c>
      <c r="D1465" s="1">
        <v>151</v>
      </c>
      <c r="E1465" s="1">
        <v>57</v>
      </c>
      <c r="F1465" s="1">
        <v>94</v>
      </c>
      <c r="G1465" s="1">
        <v>41</v>
      </c>
      <c r="H1465" s="1">
        <v>53</v>
      </c>
      <c r="I1465" s="1">
        <v>17</v>
      </c>
      <c r="J1465" s="1">
        <v>349</v>
      </c>
      <c r="K1465" s="1">
        <v>130</v>
      </c>
      <c r="L1465" s="1">
        <v>40</v>
      </c>
      <c r="M1465" s="1">
        <v>90</v>
      </c>
      <c r="N1465" s="1">
        <v>70</v>
      </c>
    </row>
    <row r="1466" spans="1:14" ht="14.25" customHeight="1" x14ac:dyDescent="0.2">
      <c r="A1466">
        <v>9</v>
      </c>
      <c r="B1466">
        <v>608</v>
      </c>
      <c r="C1466" s="3">
        <v>41153</v>
      </c>
      <c r="D1466" s="1">
        <v>126</v>
      </c>
      <c r="E1466" s="1">
        <v>51</v>
      </c>
      <c r="F1466" s="1">
        <v>75</v>
      </c>
      <c r="G1466" s="1">
        <v>25</v>
      </c>
      <c r="H1466" s="1">
        <v>50</v>
      </c>
      <c r="I1466" s="1">
        <v>14</v>
      </c>
      <c r="J1466" s="1">
        <v>857</v>
      </c>
      <c r="K1466" s="1">
        <v>110</v>
      </c>
      <c r="L1466" s="1">
        <v>40</v>
      </c>
      <c r="M1466" s="1">
        <v>70</v>
      </c>
      <c r="N1466" s="1">
        <v>60</v>
      </c>
    </row>
    <row r="1467" spans="1:14" ht="14.25" customHeight="1" x14ac:dyDescent="0.2">
      <c r="A1467">
        <v>11</v>
      </c>
      <c r="B1467">
        <v>920</v>
      </c>
      <c r="C1467" s="3">
        <v>41153</v>
      </c>
      <c r="D1467" s="1">
        <v>113</v>
      </c>
      <c r="E1467" s="1">
        <v>46</v>
      </c>
      <c r="F1467" s="1">
        <v>67</v>
      </c>
      <c r="G1467" s="1">
        <v>36</v>
      </c>
      <c r="H1467" s="1">
        <v>31</v>
      </c>
      <c r="I1467" s="1">
        <v>14</v>
      </c>
      <c r="J1467" s="1">
        <v>454</v>
      </c>
      <c r="K1467" s="1">
        <v>90</v>
      </c>
      <c r="L1467" s="1">
        <v>30</v>
      </c>
      <c r="M1467" s="1">
        <v>60</v>
      </c>
      <c r="N1467" s="1">
        <v>30</v>
      </c>
    </row>
    <row r="1468" spans="1:14" ht="14.25" customHeight="1" x14ac:dyDescent="0.2">
      <c r="A1468">
        <v>12</v>
      </c>
      <c r="B1468">
        <v>715</v>
      </c>
      <c r="C1468" s="3">
        <v>41153</v>
      </c>
      <c r="D1468" s="1">
        <v>149</v>
      </c>
      <c r="E1468" s="1">
        <v>62</v>
      </c>
      <c r="F1468" s="1">
        <v>87</v>
      </c>
      <c r="G1468" s="1">
        <v>85</v>
      </c>
      <c r="H1468" s="1">
        <v>2</v>
      </c>
      <c r="I1468" s="1">
        <v>56</v>
      </c>
      <c r="J1468" s="1">
        <v>612</v>
      </c>
      <c r="K1468" s="1">
        <v>130</v>
      </c>
      <c r="L1468" s="1">
        <v>50</v>
      </c>
      <c r="M1468" s="1">
        <v>80</v>
      </c>
      <c r="N1468" s="1">
        <v>10</v>
      </c>
    </row>
    <row r="1469" spans="1:14" ht="14.25" customHeight="1" x14ac:dyDescent="0.2">
      <c r="A1469">
        <v>5</v>
      </c>
      <c r="B1469">
        <v>414</v>
      </c>
      <c r="C1469" s="3">
        <v>41153</v>
      </c>
      <c r="D1469" s="1">
        <v>182</v>
      </c>
      <c r="E1469" s="1">
        <v>83</v>
      </c>
      <c r="F1469" s="1">
        <v>99</v>
      </c>
      <c r="G1469" s="1">
        <v>46</v>
      </c>
      <c r="H1469" s="1">
        <v>53</v>
      </c>
      <c r="I1469" s="1">
        <v>25</v>
      </c>
      <c r="J1469" s="1">
        <v>1063</v>
      </c>
      <c r="K1469" s="1">
        <v>210</v>
      </c>
      <c r="L1469" s="1">
        <v>90</v>
      </c>
      <c r="M1469" s="1">
        <v>120</v>
      </c>
      <c r="N1469" s="1">
        <v>80</v>
      </c>
    </row>
    <row r="1470" spans="1:14" ht="14.25" customHeight="1" x14ac:dyDescent="0.2">
      <c r="A1470">
        <v>6</v>
      </c>
      <c r="B1470">
        <v>608</v>
      </c>
      <c r="C1470" s="3">
        <v>41153</v>
      </c>
      <c r="D1470" s="1">
        <v>76</v>
      </c>
      <c r="E1470" s="1">
        <v>33</v>
      </c>
      <c r="F1470" s="1">
        <v>43</v>
      </c>
      <c r="G1470" s="1">
        <v>22</v>
      </c>
      <c r="H1470" s="1">
        <v>21</v>
      </c>
      <c r="I1470" s="1">
        <v>10</v>
      </c>
      <c r="J1470" s="1">
        <v>577</v>
      </c>
      <c r="K1470" s="1">
        <v>80</v>
      </c>
      <c r="L1470" s="1">
        <v>30</v>
      </c>
      <c r="M1470" s="1">
        <v>50</v>
      </c>
      <c r="N1470" s="1">
        <v>30</v>
      </c>
    </row>
    <row r="1471" spans="1:14" ht="14.25" customHeight="1" x14ac:dyDescent="0.2">
      <c r="A1471">
        <v>1</v>
      </c>
      <c r="B1471">
        <v>414</v>
      </c>
      <c r="C1471" s="3">
        <v>41153</v>
      </c>
      <c r="D1471" s="1">
        <v>149</v>
      </c>
      <c r="E1471" s="1">
        <v>67</v>
      </c>
      <c r="F1471" s="1">
        <v>82</v>
      </c>
      <c r="G1471" s="1">
        <v>59</v>
      </c>
      <c r="H1471" s="1">
        <v>23</v>
      </c>
      <c r="I1471" s="1">
        <v>25</v>
      </c>
      <c r="J1471" s="1">
        <v>391</v>
      </c>
      <c r="K1471" s="1">
        <v>150</v>
      </c>
      <c r="L1471" s="1">
        <v>70</v>
      </c>
      <c r="M1471" s="1">
        <v>80</v>
      </c>
      <c r="N1471" s="1">
        <v>30</v>
      </c>
    </row>
    <row r="1472" spans="1:14" ht="14.25" customHeight="1" x14ac:dyDescent="0.2">
      <c r="A1472">
        <v>2</v>
      </c>
      <c r="B1472">
        <v>414</v>
      </c>
      <c r="C1472" s="3">
        <v>41153</v>
      </c>
      <c r="D1472" s="1">
        <v>223</v>
      </c>
      <c r="E1472" s="1">
        <v>93</v>
      </c>
      <c r="F1472" s="1">
        <v>130</v>
      </c>
      <c r="G1472" s="1">
        <v>114</v>
      </c>
      <c r="H1472" s="1">
        <v>16</v>
      </c>
      <c r="I1472" s="1">
        <v>84</v>
      </c>
      <c r="J1472" s="1">
        <v>692</v>
      </c>
      <c r="K1472" s="1">
        <v>230</v>
      </c>
      <c r="L1472" s="1">
        <v>90</v>
      </c>
      <c r="M1472" s="1">
        <v>140</v>
      </c>
      <c r="N1472" s="1">
        <v>40</v>
      </c>
    </row>
    <row r="1473" spans="1:14" ht="14.25" customHeight="1" x14ac:dyDescent="0.2">
      <c r="A1473">
        <v>3</v>
      </c>
      <c r="B1473">
        <v>262</v>
      </c>
      <c r="C1473" s="3">
        <v>41153</v>
      </c>
      <c r="D1473" s="1">
        <v>199</v>
      </c>
      <c r="E1473" s="1">
        <v>85</v>
      </c>
      <c r="F1473" s="1">
        <v>114</v>
      </c>
      <c r="G1473" s="1">
        <v>56</v>
      </c>
      <c r="H1473" s="1">
        <v>58</v>
      </c>
      <c r="I1473" s="1">
        <v>28</v>
      </c>
      <c r="J1473" s="1">
        <v>555</v>
      </c>
      <c r="K1473" s="1">
        <v>200</v>
      </c>
      <c r="L1473" s="1">
        <v>90</v>
      </c>
      <c r="M1473" s="1">
        <v>110</v>
      </c>
      <c r="N1473" s="1">
        <v>70</v>
      </c>
    </row>
    <row r="1474" spans="1:14" ht="14.25" customHeight="1" x14ac:dyDescent="0.2">
      <c r="A1474">
        <v>11</v>
      </c>
      <c r="B1474">
        <v>203</v>
      </c>
      <c r="C1474" s="3">
        <v>41153</v>
      </c>
      <c r="D1474" s="1">
        <v>108</v>
      </c>
      <c r="E1474" s="1">
        <v>44</v>
      </c>
      <c r="F1474" s="1">
        <v>64</v>
      </c>
      <c r="G1474" s="1">
        <v>23</v>
      </c>
      <c r="H1474" s="1">
        <v>41</v>
      </c>
      <c r="I1474" s="1">
        <v>12</v>
      </c>
      <c r="J1474" s="1">
        <v>886</v>
      </c>
      <c r="K1474" s="1">
        <v>110</v>
      </c>
      <c r="L1474" s="1">
        <v>40</v>
      </c>
      <c r="M1474" s="1">
        <v>70</v>
      </c>
      <c r="N1474" s="1">
        <v>50</v>
      </c>
    </row>
    <row r="1475" spans="1:14" ht="14.25" customHeight="1" x14ac:dyDescent="0.2">
      <c r="A1475">
        <v>13</v>
      </c>
      <c r="B1475">
        <v>860</v>
      </c>
      <c r="C1475" s="3">
        <v>41153</v>
      </c>
      <c r="D1475" s="1">
        <v>57</v>
      </c>
      <c r="E1475" s="1">
        <v>23</v>
      </c>
      <c r="F1475" s="1">
        <v>34</v>
      </c>
      <c r="G1475" s="1">
        <v>17</v>
      </c>
      <c r="H1475" s="1">
        <v>17</v>
      </c>
      <c r="I1475" s="1">
        <v>6</v>
      </c>
      <c r="J1475" s="1">
        <v>809</v>
      </c>
      <c r="K1475" s="1">
        <v>60</v>
      </c>
      <c r="L1475" s="1">
        <v>20</v>
      </c>
      <c r="M1475" s="1">
        <v>40</v>
      </c>
      <c r="N1475" s="1">
        <v>30</v>
      </c>
    </row>
    <row r="1476" spans="1:14" ht="14.25" customHeight="1" x14ac:dyDescent="0.2">
      <c r="A1476">
        <v>9</v>
      </c>
      <c r="B1476">
        <v>959</v>
      </c>
      <c r="C1476" s="3">
        <v>41153</v>
      </c>
      <c r="D1476" s="1">
        <v>150</v>
      </c>
      <c r="E1476" s="1">
        <v>67</v>
      </c>
      <c r="F1476" s="1">
        <v>83</v>
      </c>
      <c r="G1476" s="1">
        <v>59</v>
      </c>
      <c r="H1476" s="1">
        <v>24</v>
      </c>
      <c r="I1476" s="1">
        <v>25</v>
      </c>
      <c r="J1476" s="1">
        <v>599</v>
      </c>
      <c r="K1476" s="1">
        <v>110</v>
      </c>
      <c r="L1476" s="1">
        <v>50</v>
      </c>
      <c r="M1476" s="1">
        <v>60</v>
      </c>
      <c r="N1476" s="1">
        <v>20</v>
      </c>
    </row>
    <row r="1477" spans="1:14" ht="14.25" customHeight="1" x14ac:dyDescent="0.2">
      <c r="A1477">
        <v>10</v>
      </c>
      <c r="B1477">
        <v>475</v>
      </c>
      <c r="C1477" s="3">
        <v>41153</v>
      </c>
      <c r="D1477" s="1">
        <v>136</v>
      </c>
      <c r="E1477" s="1">
        <v>62</v>
      </c>
      <c r="F1477" s="1">
        <v>74</v>
      </c>
      <c r="G1477" s="1">
        <v>41</v>
      </c>
      <c r="H1477" s="1">
        <v>33</v>
      </c>
      <c r="I1477" s="1">
        <v>19</v>
      </c>
      <c r="J1477" s="1">
        <v>1059</v>
      </c>
      <c r="K1477" s="1">
        <v>100</v>
      </c>
      <c r="L1477" s="1">
        <v>40</v>
      </c>
      <c r="M1477" s="1">
        <v>60</v>
      </c>
      <c r="N1477" s="1">
        <v>40</v>
      </c>
    </row>
    <row r="1478" spans="1:14" ht="14.25" customHeight="1" x14ac:dyDescent="0.2">
      <c r="A1478">
        <v>5</v>
      </c>
      <c r="B1478">
        <v>959</v>
      </c>
      <c r="C1478" s="3">
        <v>41153</v>
      </c>
      <c r="D1478" s="1">
        <v>149</v>
      </c>
      <c r="E1478" s="1">
        <v>62</v>
      </c>
      <c r="F1478" s="1">
        <v>87</v>
      </c>
      <c r="G1478" s="1">
        <v>85</v>
      </c>
      <c r="H1478" s="1">
        <v>2</v>
      </c>
      <c r="I1478" s="1">
        <v>56</v>
      </c>
      <c r="J1478" s="1">
        <v>612</v>
      </c>
      <c r="K1478" s="1">
        <v>140</v>
      </c>
      <c r="L1478" s="1">
        <v>50</v>
      </c>
      <c r="M1478" s="1">
        <v>90</v>
      </c>
      <c r="N1478" s="1">
        <v>20</v>
      </c>
    </row>
    <row r="1479" spans="1:14" ht="14.25" customHeight="1" x14ac:dyDescent="0.2">
      <c r="A1479">
        <v>6</v>
      </c>
      <c r="B1479">
        <v>860</v>
      </c>
      <c r="C1479" s="3">
        <v>41153</v>
      </c>
      <c r="D1479" s="1">
        <v>113</v>
      </c>
      <c r="E1479" s="1">
        <v>48</v>
      </c>
      <c r="F1479" s="1">
        <v>65</v>
      </c>
      <c r="G1479" s="1">
        <v>42</v>
      </c>
      <c r="H1479" s="1">
        <v>23</v>
      </c>
      <c r="I1479" s="1">
        <v>15</v>
      </c>
      <c r="J1479" s="1">
        <v>380</v>
      </c>
      <c r="K1479" s="1">
        <v>110</v>
      </c>
      <c r="L1479" s="1">
        <v>40</v>
      </c>
      <c r="M1479" s="1">
        <v>70</v>
      </c>
      <c r="N1479" s="1">
        <v>40</v>
      </c>
    </row>
    <row r="1480" spans="1:14" ht="14.25" customHeight="1" x14ac:dyDescent="0.2">
      <c r="A1480">
        <v>2</v>
      </c>
      <c r="B1480">
        <v>860</v>
      </c>
      <c r="C1480" s="3">
        <v>41153</v>
      </c>
      <c r="D1480" s="1">
        <v>258</v>
      </c>
      <c r="E1480" s="1">
        <v>103</v>
      </c>
      <c r="F1480" s="1">
        <v>155</v>
      </c>
      <c r="G1480" s="1">
        <v>64</v>
      </c>
      <c r="H1480" s="1">
        <v>91</v>
      </c>
      <c r="I1480" s="1">
        <v>33</v>
      </c>
      <c r="J1480" s="1">
        <v>1130</v>
      </c>
      <c r="K1480" s="1">
        <v>240</v>
      </c>
      <c r="L1480" s="1">
        <v>90</v>
      </c>
      <c r="M1480" s="1">
        <v>150</v>
      </c>
      <c r="N1480" s="1">
        <v>110</v>
      </c>
    </row>
    <row r="1481" spans="1:14" ht="14.25" customHeight="1" x14ac:dyDescent="0.2">
      <c r="A1481">
        <v>11</v>
      </c>
      <c r="B1481">
        <v>754</v>
      </c>
      <c r="C1481" s="3">
        <v>41153</v>
      </c>
      <c r="D1481" s="1">
        <v>87</v>
      </c>
      <c r="E1481" s="1">
        <v>35</v>
      </c>
      <c r="F1481" s="1">
        <v>52</v>
      </c>
      <c r="G1481" s="1">
        <v>20</v>
      </c>
      <c r="H1481" s="1">
        <v>32</v>
      </c>
      <c r="I1481" s="1">
        <v>9</v>
      </c>
      <c r="J1481" s="1">
        <v>875</v>
      </c>
      <c r="K1481" s="1">
        <v>90</v>
      </c>
      <c r="L1481" s="1">
        <v>30</v>
      </c>
      <c r="M1481" s="1">
        <v>60</v>
      </c>
      <c r="N1481" s="1">
        <v>50</v>
      </c>
    </row>
    <row r="1482" spans="1:14" ht="14.25" customHeight="1" x14ac:dyDescent="0.2">
      <c r="A1482">
        <v>13</v>
      </c>
      <c r="B1482">
        <v>904</v>
      </c>
      <c r="C1482" s="3">
        <v>41153</v>
      </c>
      <c r="D1482" s="1">
        <v>126</v>
      </c>
      <c r="E1482" s="1">
        <v>51</v>
      </c>
      <c r="F1482" s="1">
        <v>75</v>
      </c>
      <c r="G1482" s="1">
        <v>26</v>
      </c>
      <c r="H1482" s="1">
        <v>49</v>
      </c>
      <c r="I1482" s="1">
        <v>14</v>
      </c>
      <c r="J1482" s="1">
        <v>857</v>
      </c>
      <c r="K1482" s="1">
        <v>130</v>
      </c>
      <c r="L1482" s="1">
        <v>50</v>
      </c>
      <c r="M1482" s="1">
        <v>80</v>
      </c>
      <c r="N1482" s="1">
        <v>60</v>
      </c>
    </row>
    <row r="1483" spans="1:14" ht="14.25" customHeight="1" x14ac:dyDescent="0.2">
      <c r="A1483">
        <v>8</v>
      </c>
      <c r="B1483">
        <v>561</v>
      </c>
      <c r="C1483" s="3">
        <v>41153</v>
      </c>
      <c r="D1483" s="1">
        <v>76</v>
      </c>
      <c r="E1483" s="1">
        <v>33</v>
      </c>
      <c r="F1483" s="1">
        <v>43</v>
      </c>
      <c r="G1483" s="1">
        <v>22</v>
      </c>
      <c r="H1483" s="1">
        <v>21</v>
      </c>
      <c r="I1483" s="1">
        <v>10</v>
      </c>
      <c r="J1483" s="1">
        <v>577</v>
      </c>
      <c r="K1483" s="1">
        <v>50</v>
      </c>
      <c r="L1483" s="1">
        <v>20</v>
      </c>
      <c r="M1483" s="1">
        <v>30</v>
      </c>
      <c r="N1483" s="1">
        <v>20</v>
      </c>
    </row>
    <row r="1484" spans="1:14" ht="14.25" customHeight="1" x14ac:dyDescent="0.2">
      <c r="A1484">
        <v>9</v>
      </c>
      <c r="B1484">
        <v>305</v>
      </c>
      <c r="C1484" s="3">
        <v>41153</v>
      </c>
      <c r="D1484" s="1">
        <v>149</v>
      </c>
      <c r="E1484" s="1">
        <v>67</v>
      </c>
      <c r="F1484" s="1">
        <v>82</v>
      </c>
      <c r="G1484" s="1">
        <v>58</v>
      </c>
      <c r="H1484" s="1">
        <v>24</v>
      </c>
      <c r="I1484" s="1">
        <v>25</v>
      </c>
      <c r="J1484" s="1">
        <v>391</v>
      </c>
      <c r="K1484" s="1">
        <v>110</v>
      </c>
      <c r="L1484" s="1">
        <v>50</v>
      </c>
      <c r="M1484" s="1">
        <v>60</v>
      </c>
      <c r="N1484" s="1">
        <v>20</v>
      </c>
    </row>
    <row r="1485" spans="1:14" ht="14.25" customHeight="1" x14ac:dyDescent="0.2">
      <c r="A1485">
        <v>10</v>
      </c>
      <c r="B1485">
        <v>407</v>
      </c>
      <c r="C1485" s="3">
        <v>41153</v>
      </c>
      <c r="D1485" s="1">
        <v>182</v>
      </c>
      <c r="E1485" s="1">
        <v>83</v>
      </c>
      <c r="F1485" s="1">
        <v>99</v>
      </c>
      <c r="G1485" s="1">
        <v>46</v>
      </c>
      <c r="H1485" s="1">
        <v>53</v>
      </c>
      <c r="I1485" s="1">
        <v>25</v>
      </c>
      <c r="J1485" s="1">
        <v>1063</v>
      </c>
      <c r="K1485" s="1">
        <v>140</v>
      </c>
      <c r="L1485" s="1">
        <v>60</v>
      </c>
      <c r="M1485" s="1">
        <v>80</v>
      </c>
      <c r="N1485" s="1">
        <v>50</v>
      </c>
    </row>
    <row r="1486" spans="1:14" ht="14.25" customHeight="1" x14ac:dyDescent="0.2">
      <c r="A1486">
        <v>6</v>
      </c>
      <c r="B1486">
        <v>863</v>
      </c>
      <c r="C1486" s="3">
        <v>41153</v>
      </c>
      <c r="D1486" s="1">
        <v>199</v>
      </c>
      <c r="E1486" s="1">
        <v>85</v>
      </c>
      <c r="F1486" s="1">
        <v>114</v>
      </c>
      <c r="G1486" s="1">
        <v>56</v>
      </c>
      <c r="H1486" s="1">
        <v>58</v>
      </c>
      <c r="I1486" s="1">
        <v>28</v>
      </c>
      <c r="J1486" s="1">
        <v>555</v>
      </c>
      <c r="K1486" s="1">
        <v>190</v>
      </c>
      <c r="L1486" s="1">
        <v>80</v>
      </c>
      <c r="M1486" s="1">
        <v>110</v>
      </c>
      <c r="N1486" s="1">
        <v>70</v>
      </c>
    </row>
    <row r="1487" spans="1:14" ht="14.25" customHeight="1" x14ac:dyDescent="0.2">
      <c r="A1487">
        <v>5</v>
      </c>
      <c r="B1487">
        <v>863</v>
      </c>
      <c r="C1487" s="3">
        <v>41153</v>
      </c>
      <c r="D1487" s="1">
        <v>223</v>
      </c>
      <c r="E1487" s="1">
        <v>93</v>
      </c>
      <c r="F1487" s="1">
        <v>130</v>
      </c>
      <c r="G1487" s="1">
        <v>113</v>
      </c>
      <c r="H1487" s="1">
        <v>17</v>
      </c>
      <c r="I1487" s="1">
        <v>84</v>
      </c>
      <c r="J1487" s="1">
        <v>692</v>
      </c>
      <c r="K1487" s="1">
        <v>210</v>
      </c>
      <c r="L1487" s="1">
        <v>80</v>
      </c>
      <c r="M1487" s="1">
        <v>130</v>
      </c>
      <c r="N1487" s="1">
        <v>40</v>
      </c>
    </row>
    <row r="1488" spans="1:14" ht="14.25" customHeight="1" x14ac:dyDescent="0.2">
      <c r="A1488">
        <v>2</v>
      </c>
      <c r="B1488">
        <v>386</v>
      </c>
      <c r="C1488" s="3">
        <v>41153</v>
      </c>
      <c r="D1488" s="1">
        <v>249</v>
      </c>
      <c r="E1488" s="1">
        <v>99</v>
      </c>
      <c r="F1488" s="1">
        <v>150</v>
      </c>
      <c r="G1488" s="1">
        <v>64</v>
      </c>
      <c r="H1488" s="1">
        <v>86</v>
      </c>
      <c r="I1488" s="1">
        <v>32</v>
      </c>
      <c r="J1488" s="1">
        <v>798</v>
      </c>
      <c r="K1488" s="1">
        <v>230</v>
      </c>
      <c r="L1488" s="1">
        <v>90</v>
      </c>
      <c r="M1488" s="1">
        <v>140</v>
      </c>
      <c r="N1488" s="1">
        <v>100</v>
      </c>
    </row>
    <row r="1489" spans="1:14" ht="14.25" customHeight="1" x14ac:dyDescent="0.2">
      <c r="A1489">
        <v>3</v>
      </c>
      <c r="B1489">
        <v>954</v>
      </c>
      <c r="C1489" s="3">
        <v>41153</v>
      </c>
      <c r="D1489" s="1">
        <v>230</v>
      </c>
      <c r="E1489" s="1">
        <v>96</v>
      </c>
      <c r="F1489" s="1">
        <v>134</v>
      </c>
      <c r="G1489" s="1">
        <v>53</v>
      </c>
      <c r="H1489" s="1">
        <v>81</v>
      </c>
      <c r="I1489" s="1">
        <v>29</v>
      </c>
      <c r="J1489" s="1">
        <v>666</v>
      </c>
      <c r="K1489" s="1">
        <v>210</v>
      </c>
      <c r="L1489" s="1">
        <v>90</v>
      </c>
      <c r="M1489" s="1">
        <v>120</v>
      </c>
      <c r="N1489" s="1">
        <v>80</v>
      </c>
    </row>
    <row r="1490" spans="1:14" ht="14.25" customHeight="1" x14ac:dyDescent="0.2">
      <c r="A1490">
        <v>11</v>
      </c>
      <c r="B1490">
        <v>339</v>
      </c>
      <c r="C1490" s="3">
        <v>41153</v>
      </c>
      <c r="D1490" s="1">
        <v>72</v>
      </c>
      <c r="E1490" s="1">
        <v>29</v>
      </c>
      <c r="F1490" s="1">
        <v>43</v>
      </c>
      <c r="G1490" s="1">
        <v>20</v>
      </c>
      <c r="H1490" s="1">
        <v>23</v>
      </c>
      <c r="I1490" s="1">
        <v>8</v>
      </c>
      <c r="J1490" s="1">
        <v>862</v>
      </c>
      <c r="K1490" s="1">
        <v>70</v>
      </c>
      <c r="L1490" s="1">
        <v>30</v>
      </c>
      <c r="M1490" s="1">
        <v>40</v>
      </c>
      <c r="N1490" s="1">
        <v>30</v>
      </c>
    </row>
    <row r="1491" spans="1:14" ht="14.25" customHeight="1" x14ac:dyDescent="0.2">
      <c r="A1491">
        <v>13</v>
      </c>
      <c r="B1491">
        <v>617</v>
      </c>
      <c r="C1491" s="3">
        <v>41153</v>
      </c>
      <c r="D1491" s="1">
        <v>50</v>
      </c>
      <c r="E1491" s="1">
        <v>20</v>
      </c>
      <c r="F1491" s="1">
        <v>30</v>
      </c>
      <c r="G1491" s="1">
        <v>17</v>
      </c>
      <c r="H1491" s="1">
        <v>13</v>
      </c>
      <c r="I1491" s="1">
        <v>5</v>
      </c>
      <c r="J1491" s="1">
        <v>482</v>
      </c>
      <c r="K1491" s="1">
        <v>50</v>
      </c>
      <c r="L1491" s="1">
        <v>20</v>
      </c>
      <c r="M1491" s="1">
        <v>30</v>
      </c>
      <c r="N1491" s="1">
        <v>20</v>
      </c>
    </row>
    <row r="1492" spans="1:14" ht="14.25" customHeight="1" x14ac:dyDescent="0.2">
      <c r="A1492">
        <v>9</v>
      </c>
      <c r="B1492">
        <v>857</v>
      </c>
      <c r="C1492" s="3">
        <v>41153</v>
      </c>
      <c r="D1492" s="1">
        <v>102</v>
      </c>
      <c r="E1492" s="1">
        <v>45</v>
      </c>
      <c r="F1492" s="1">
        <v>57</v>
      </c>
      <c r="G1492" s="1">
        <v>51</v>
      </c>
      <c r="H1492" s="1">
        <v>6</v>
      </c>
      <c r="I1492" s="1">
        <v>17</v>
      </c>
      <c r="J1492" s="1">
        <v>409</v>
      </c>
      <c r="K1492" s="1">
        <v>70</v>
      </c>
      <c r="L1492" s="1">
        <v>30</v>
      </c>
      <c r="M1492" s="1">
        <v>40</v>
      </c>
      <c r="N1492" s="1">
        <v>10</v>
      </c>
    </row>
    <row r="1493" spans="1:14" ht="14.25" customHeight="1" x14ac:dyDescent="0.2">
      <c r="A1493">
        <v>7</v>
      </c>
      <c r="B1493">
        <v>781</v>
      </c>
      <c r="C1493" s="3">
        <v>41153</v>
      </c>
      <c r="D1493" s="1">
        <v>310</v>
      </c>
      <c r="E1493" s="1">
        <v>155</v>
      </c>
      <c r="F1493" s="1">
        <v>155</v>
      </c>
      <c r="G1493" s="1">
        <v>68</v>
      </c>
      <c r="H1493" s="1">
        <v>87</v>
      </c>
      <c r="I1493" s="1">
        <v>43</v>
      </c>
      <c r="J1493" s="1">
        <v>1280</v>
      </c>
      <c r="K1493" s="1">
        <v>300</v>
      </c>
      <c r="L1493" s="1">
        <v>140</v>
      </c>
      <c r="M1493" s="1">
        <v>160</v>
      </c>
      <c r="N1493" s="1">
        <v>100</v>
      </c>
    </row>
    <row r="1494" spans="1:14" ht="14.25" customHeight="1" x14ac:dyDescent="0.2">
      <c r="A1494">
        <v>5</v>
      </c>
      <c r="B1494">
        <v>508</v>
      </c>
      <c r="C1494" s="3">
        <v>41153</v>
      </c>
      <c r="D1494" s="1">
        <v>98</v>
      </c>
      <c r="E1494" s="1">
        <v>52</v>
      </c>
      <c r="F1494" s="1">
        <v>46</v>
      </c>
      <c r="G1494" s="1">
        <v>77</v>
      </c>
      <c r="H1494" s="1">
        <v>-31</v>
      </c>
      <c r="I1494" s="1">
        <v>47</v>
      </c>
      <c r="J1494" s="1">
        <v>520</v>
      </c>
      <c r="K1494" s="1">
        <v>90</v>
      </c>
      <c r="L1494" s="1">
        <v>40</v>
      </c>
      <c r="M1494" s="1">
        <v>50</v>
      </c>
      <c r="N1494" s="1">
        <v>-10</v>
      </c>
    </row>
    <row r="1495" spans="1:14" ht="14.25" customHeight="1" x14ac:dyDescent="0.2">
      <c r="A1495">
        <v>2</v>
      </c>
      <c r="B1495">
        <v>413</v>
      </c>
      <c r="C1495" s="3">
        <v>41153</v>
      </c>
      <c r="D1495" s="1">
        <v>576</v>
      </c>
      <c r="E1495" s="1">
        <v>60</v>
      </c>
      <c r="F1495" s="1">
        <v>516</v>
      </c>
      <c r="G1495" s="1">
        <v>51</v>
      </c>
      <c r="H1495" s="1">
        <v>465</v>
      </c>
      <c r="I1495" s="1">
        <v>19</v>
      </c>
      <c r="J1495" s="1">
        <v>-2572</v>
      </c>
      <c r="K1495" s="1">
        <v>540</v>
      </c>
      <c r="L1495" s="1">
        <v>50</v>
      </c>
      <c r="M1495" s="1">
        <v>490</v>
      </c>
      <c r="N1495" s="1">
        <v>460</v>
      </c>
    </row>
    <row r="1496" spans="1:14" ht="14.25" customHeight="1" x14ac:dyDescent="0.2">
      <c r="A1496">
        <v>11</v>
      </c>
      <c r="B1496">
        <v>603</v>
      </c>
      <c r="C1496" s="3">
        <v>41153</v>
      </c>
      <c r="D1496" s="1">
        <v>48</v>
      </c>
      <c r="E1496" s="1">
        <v>19</v>
      </c>
      <c r="F1496" s="1">
        <v>29</v>
      </c>
      <c r="G1496" s="1">
        <v>17</v>
      </c>
      <c r="H1496" s="1">
        <v>12</v>
      </c>
      <c r="I1496" s="1">
        <v>5</v>
      </c>
      <c r="J1496" s="1">
        <v>848</v>
      </c>
      <c r="K1496" s="1">
        <v>50</v>
      </c>
      <c r="L1496" s="1">
        <v>20</v>
      </c>
      <c r="M1496" s="1">
        <v>30</v>
      </c>
      <c r="N1496" s="1">
        <v>20</v>
      </c>
    </row>
    <row r="1497" spans="1:14" ht="14.25" customHeight="1" x14ac:dyDescent="0.2">
      <c r="A1497">
        <v>13</v>
      </c>
      <c r="B1497">
        <v>603</v>
      </c>
      <c r="C1497" s="3">
        <v>41153</v>
      </c>
      <c r="D1497" s="1">
        <v>43</v>
      </c>
      <c r="E1497" s="1">
        <v>0</v>
      </c>
      <c r="F1497" s="1">
        <v>43</v>
      </c>
      <c r="G1497" s="1">
        <v>12</v>
      </c>
      <c r="H1497" s="1">
        <v>31</v>
      </c>
      <c r="I1497" s="1">
        <v>0</v>
      </c>
      <c r="J1497" s="1">
        <v>473</v>
      </c>
      <c r="K1497" s="1">
        <v>40</v>
      </c>
      <c r="L1497" s="1">
        <v>0</v>
      </c>
      <c r="M1497" s="1">
        <v>40</v>
      </c>
      <c r="N1497" s="1">
        <v>30</v>
      </c>
    </row>
    <row r="1498" spans="1:14" ht="14.25" customHeight="1" x14ac:dyDescent="0.2">
      <c r="A1498">
        <v>9</v>
      </c>
      <c r="B1498">
        <v>603</v>
      </c>
      <c r="C1498" s="3">
        <v>41153</v>
      </c>
      <c r="D1498" s="1">
        <v>91</v>
      </c>
      <c r="E1498" s="1">
        <v>40</v>
      </c>
      <c r="F1498" s="1">
        <v>51</v>
      </c>
      <c r="G1498" s="1">
        <v>49</v>
      </c>
      <c r="H1498" s="1">
        <v>2</v>
      </c>
      <c r="I1498" s="1">
        <v>15</v>
      </c>
      <c r="J1498" s="1">
        <v>244</v>
      </c>
      <c r="K1498" s="1">
        <v>70</v>
      </c>
      <c r="L1498" s="1">
        <v>30</v>
      </c>
      <c r="M1498" s="1">
        <v>40</v>
      </c>
      <c r="N1498" s="1">
        <v>10</v>
      </c>
    </row>
    <row r="1499" spans="1:14" ht="14.25" customHeight="1" x14ac:dyDescent="0.2">
      <c r="A1499">
        <v>7</v>
      </c>
      <c r="B1499">
        <v>603</v>
      </c>
      <c r="C1499" s="3">
        <v>41153</v>
      </c>
      <c r="D1499" s="1">
        <v>54</v>
      </c>
      <c r="E1499" s="1">
        <v>24</v>
      </c>
      <c r="F1499" s="1">
        <v>30</v>
      </c>
      <c r="G1499" s="1">
        <v>42</v>
      </c>
      <c r="H1499" s="1">
        <v>-12</v>
      </c>
      <c r="I1499" s="1">
        <v>9</v>
      </c>
      <c r="J1499" s="1">
        <v>212</v>
      </c>
      <c r="K1499" s="1">
        <v>50</v>
      </c>
      <c r="L1499" s="1">
        <v>20</v>
      </c>
      <c r="M1499" s="1">
        <v>30</v>
      </c>
      <c r="N1499" s="1">
        <v>0</v>
      </c>
    </row>
    <row r="1500" spans="1:14" ht="14.25" customHeight="1" x14ac:dyDescent="0.2">
      <c r="A1500">
        <v>5</v>
      </c>
      <c r="B1500">
        <v>603</v>
      </c>
      <c r="C1500" s="3">
        <v>41153</v>
      </c>
      <c r="D1500" s="1">
        <v>106</v>
      </c>
      <c r="E1500" s="1">
        <v>44</v>
      </c>
      <c r="F1500" s="1">
        <v>62</v>
      </c>
      <c r="G1500" s="1">
        <v>69</v>
      </c>
      <c r="H1500" s="1">
        <v>-7</v>
      </c>
      <c r="I1500" s="1">
        <v>40</v>
      </c>
      <c r="J1500" s="1">
        <v>325</v>
      </c>
      <c r="K1500" s="1">
        <v>100</v>
      </c>
      <c r="L1500" s="1">
        <v>40</v>
      </c>
      <c r="M1500" s="1">
        <v>60</v>
      </c>
      <c r="N1500" s="1">
        <v>10</v>
      </c>
    </row>
    <row r="1501" spans="1:14" ht="14.25" customHeight="1" x14ac:dyDescent="0.2">
      <c r="A1501">
        <v>1</v>
      </c>
      <c r="B1501">
        <v>603</v>
      </c>
      <c r="C1501" s="3">
        <v>41153</v>
      </c>
      <c r="D1501" s="1">
        <v>120</v>
      </c>
      <c r="E1501" s="1">
        <v>49</v>
      </c>
      <c r="F1501" s="1">
        <v>71</v>
      </c>
      <c r="G1501" s="1">
        <v>38</v>
      </c>
      <c r="H1501" s="1">
        <v>33</v>
      </c>
      <c r="I1501" s="1">
        <v>15</v>
      </c>
      <c r="J1501" s="1">
        <v>315</v>
      </c>
      <c r="K1501" s="1">
        <v>110</v>
      </c>
      <c r="L1501" s="1">
        <v>40</v>
      </c>
      <c r="M1501" s="1">
        <v>70</v>
      </c>
      <c r="N1501" s="1">
        <v>50</v>
      </c>
    </row>
    <row r="1502" spans="1:14" ht="14.25" customHeight="1" x14ac:dyDescent="0.2">
      <c r="A1502">
        <v>2</v>
      </c>
      <c r="B1502">
        <v>603</v>
      </c>
      <c r="C1502" s="3">
        <v>41153</v>
      </c>
      <c r="D1502" s="1">
        <v>139</v>
      </c>
      <c r="E1502" s="1">
        <v>55</v>
      </c>
      <c r="F1502" s="1">
        <v>84</v>
      </c>
      <c r="G1502" s="1">
        <v>50</v>
      </c>
      <c r="H1502" s="1">
        <v>34</v>
      </c>
      <c r="I1502" s="1">
        <v>18</v>
      </c>
      <c r="J1502" s="1">
        <v>453</v>
      </c>
      <c r="K1502" s="1">
        <v>130</v>
      </c>
      <c r="L1502" s="1">
        <v>50</v>
      </c>
      <c r="M1502" s="1">
        <v>80</v>
      </c>
      <c r="N1502" s="1">
        <v>50</v>
      </c>
    </row>
    <row r="1503" spans="1:14" ht="14.25" customHeight="1" x14ac:dyDescent="0.2">
      <c r="A1503">
        <v>11</v>
      </c>
      <c r="B1503">
        <v>347</v>
      </c>
      <c r="C1503" s="3">
        <v>41153</v>
      </c>
      <c r="D1503" s="1">
        <v>245</v>
      </c>
      <c r="E1503" s="1">
        <v>100</v>
      </c>
      <c r="F1503" s="1">
        <v>145</v>
      </c>
      <c r="G1503" s="1">
        <v>39</v>
      </c>
      <c r="H1503" s="1">
        <v>106</v>
      </c>
      <c r="I1503" s="1">
        <v>28</v>
      </c>
      <c r="J1503" s="1">
        <v>981</v>
      </c>
      <c r="K1503" s="1">
        <v>260</v>
      </c>
      <c r="L1503" s="1">
        <v>100</v>
      </c>
      <c r="M1503" s="1">
        <v>160</v>
      </c>
      <c r="N1503" s="1">
        <v>130</v>
      </c>
    </row>
    <row r="1504" spans="1:14" ht="14.25" customHeight="1" x14ac:dyDescent="0.2">
      <c r="A1504">
        <v>12</v>
      </c>
      <c r="B1504">
        <v>518</v>
      </c>
      <c r="C1504" s="3">
        <v>41153</v>
      </c>
      <c r="D1504" s="1">
        <v>302</v>
      </c>
      <c r="E1504" s="1">
        <v>123</v>
      </c>
      <c r="F1504" s="1">
        <v>179</v>
      </c>
      <c r="G1504" s="1">
        <v>46</v>
      </c>
      <c r="H1504" s="1">
        <v>133</v>
      </c>
      <c r="I1504" s="1">
        <v>34</v>
      </c>
      <c r="J1504" s="1">
        <v>928</v>
      </c>
      <c r="K1504" s="1">
        <v>320</v>
      </c>
      <c r="L1504" s="1">
        <v>130</v>
      </c>
      <c r="M1504" s="1">
        <v>190</v>
      </c>
      <c r="N1504" s="1">
        <v>150</v>
      </c>
    </row>
    <row r="1505" spans="1:14" ht="14.25" customHeight="1" x14ac:dyDescent="0.2">
      <c r="A1505">
        <v>13</v>
      </c>
      <c r="B1505">
        <v>646</v>
      </c>
      <c r="C1505" s="3">
        <v>41153</v>
      </c>
      <c r="D1505" s="1">
        <v>199</v>
      </c>
      <c r="E1505" s="1">
        <v>81</v>
      </c>
      <c r="F1505" s="1">
        <v>118</v>
      </c>
      <c r="G1505" s="1">
        <v>34</v>
      </c>
      <c r="H1505" s="1">
        <v>84</v>
      </c>
      <c r="I1505" s="1">
        <v>22</v>
      </c>
      <c r="J1505" s="1">
        <v>588</v>
      </c>
      <c r="K1505" s="1">
        <v>210</v>
      </c>
      <c r="L1505" s="1">
        <v>80</v>
      </c>
      <c r="M1505" s="1">
        <v>130</v>
      </c>
      <c r="N1505" s="1">
        <v>100</v>
      </c>
    </row>
    <row r="1506" spans="1:14" ht="14.25" customHeight="1" x14ac:dyDescent="0.2">
      <c r="A1506">
        <v>9</v>
      </c>
      <c r="B1506">
        <v>917</v>
      </c>
      <c r="C1506" s="3">
        <v>41153</v>
      </c>
      <c r="D1506" s="1">
        <v>541</v>
      </c>
      <c r="E1506" s="1">
        <v>302</v>
      </c>
      <c r="F1506" s="1">
        <v>239</v>
      </c>
      <c r="G1506" s="1">
        <v>147</v>
      </c>
      <c r="H1506" s="1">
        <v>92</v>
      </c>
      <c r="I1506" s="1">
        <v>114</v>
      </c>
      <c r="J1506" s="1">
        <v>1518</v>
      </c>
      <c r="K1506" s="1">
        <v>420</v>
      </c>
      <c r="L1506" s="1">
        <v>220</v>
      </c>
      <c r="M1506" s="1">
        <v>200</v>
      </c>
      <c r="N1506" s="1">
        <v>90</v>
      </c>
    </row>
    <row r="1507" spans="1:14" ht="14.25" customHeight="1" x14ac:dyDescent="0.2">
      <c r="A1507">
        <v>10</v>
      </c>
      <c r="B1507">
        <v>212</v>
      </c>
      <c r="C1507" s="3">
        <v>41153</v>
      </c>
      <c r="D1507" s="1">
        <v>112</v>
      </c>
      <c r="E1507" s="1">
        <v>251</v>
      </c>
      <c r="F1507" s="1">
        <v>-139</v>
      </c>
      <c r="G1507" s="1">
        <v>99</v>
      </c>
      <c r="H1507" s="1">
        <v>-238</v>
      </c>
      <c r="I1507" s="1">
        <v>77</v>
      </c>
      <c r="J1507" s="1">
        <v>3948</v>
      </c>
      <c r="K1507" s="1">
        <v>80</v>
      </c>
      <c r="L1507" s="1">
        <v>190</v>
      </c>
      <c r="M1507" s="1">
        <v>-110</v>
      </c>
      <c r="N1507" s="1">
        <v>-180</v>
      </c>
    </row>
    <row r="1508" spans="1:14" ht="14.25" customHeight="1" x14ac:dyDescent="0.2">
      <c r="A1508">
        <v>7</v>
      </c>
      <c r="B1508">
        <v>716</v>
      </c>
      <c r="C1508" s="3">
        <v>41153</v>
      </c>
      <c r="D1508" s="1">
        <v>567</v>
      </c>
      <c r="E1508" s="1">
        <v>249</v>
      </c>
      <c r="F1508" s="1">
        <v>318</v>
      </c>
      <c r="G1508" s="1">
        <v>94</v>
      </c>
      <c r="H1508" s="1">
        <v>224</v>
      </c>
      <c r="I1508" s="1">
        <v>69</v>
      </c>
      <c r="J1508" s="1">
        <v>1286</v>
      </c>
      <c r="K1508" s="1">
        <v>550</v>
      </c>
      <c r="L1508" s="1">
        <v>230</v>
      </c>
      <c r="M1508" s="1">
        <v>320</v>
      </c>
      <c r="N1508" s="1">
        <v>240</v>
      </c>
    </row>
    <row r="1509" spans="1:14" ht="14.25" customHeight="1" x14ac:dyDescent="0.2">
      <c r="A1509">
        <v>5</v>
      </c>
      <c r="B1509">
        <v>585</v>
      </c>
      <c r="C1509" s="3">
        <v>41153</v>
      </c>
      <c r="D1509" s="1">
        <v>68</v>
      </c>
      <c r="E1509" s="1">
        <v>121</v>
      </c>
      <c r="F1509" s="1">
        <v>-53</v>
      </c>
      <c r="G1509" s="1">
        <v>144</v>
      </c>
      <c r="H1509" s="1">
        <v>-197</v>
      </c>
      <c r="I1509" s="1">
        <v>110</v>
      </c>
      <c r="J1509" s="1">
        <v>2932</v>
      </c>
      <c r="K1509" s="1">
        <v>60</v>
      </c>
      <c r="L1509" s="1">
        <v>110</v>
      </c>
      <c r="M1509" s="1">
        <v>-50</v>
      </c>
      <c r="N1509" s="1">
        <v>-180</v>
      </c>
    </row>
    <row r="1510" spans="1:14" ht="14.25" customHeight="1" x14ac:dyDescent="0.2">
      <c r="A1510">
        <v>2</v>
      </c>
      <c r="B1510">
        <v>917</v>
      </c>
      <c r="C1510" s="3">
        <v>41153</v>
      </c>
      <c r="D1510" s="1">
        <v>790</v>
      </c>
      <c r="E1510" s="1">
        <v>316</v>
      </c>
      <c r="F1510" s="1">
        <v>474</v>
      </c>
      <c r="G1510" s="1">
        <v>162</v>
      </c>
      <c r="H1510" s="1">
        <v>312</v>
      </c>
      <c r="I1510" s="1">
        <v>110</v>
      </c>
      <c r="J1510" s="1">
        <v>2580</v>
      </c>
      <c r="K1510" s="1">
        <v>750</v>
      </c>
      <c r="L1510" s="1">
        <v>300</v>
      </c>
      <c r="M1510" s="1">
        <v>450</v>
      </c>
      <c r="N1510" s="1">
        <v>320</v>
      </c>
    </row>
    <row r="1511" spans="1:14" ht="14.25" customHeight="1" x14ac:dyDescent="0.2">
      <c r="A1511">
        <v>3</v>
      </c>
      <c r="B1511">
        <v>504</v>
      </c>
      <c r="C1511" s="3">
        <v>41153</v>
      </c>
      <c r="D1511" s="1">
        <v>126</v>
      </c>
      <c r="E1511" s="1">
        <v>51</v>
      </c>
      <c r="F1511" s="1">
        <v>75</v>
      </c>
      <c r="G1511" s="1">
        <v>25</v>
      </c>
      <c r="H1511" s="1">
        <v>50</v>
      </c>
      <c r="I1511" s="1">
        <v>14</v>
      </c>
      <c r="J1511" s="1">
        <v>857</v>
      </c>
      <c r="K1511" s="1">
        <v>150</v>
      </c>
      <c r="L1511" s="1">
        <v>60</v>
      </c>
      <c r="M1511" s="1">
        <v>90</v>
      </c>
      <c r="N1511" s="1">
        <v>70</v>
      </c>
    </row>
    <row r="1512" spans="1:14" ht="14.25" customHeight="1" x14ac:dyDescent="0.2">
      <c r="A1512">
        <v>2</v>
      </c>
      <c r="B1512">
        <v>318</v>
      </c>
      <c r="C1512" s="3">
        <v>41153</v>
      </c>
      <c r="D1512" s="1">
        <v>119</v>
      </c>
      <c r="E1512" s="1">
        <v>48</v>
      </c>
      <c r="F1512" s="1">
        <v>71</v>
      </c>
      <c r="G1512" s="1">
        <v>25</v>
      </c>
      <c r="H1512" s="1">
        <v>46</v>
      </c>
      <c r="I1512" s="1">
        <v>13</v>
      </c>
      <c r="J1512" s="1">
        <v>834</v>
      </c>
      <c r="K1512" s="1">
        <v>140</v>
      </c>
      <c r="L1512" s="1">
        <v>60</v>
      </c>
      <c r="M1512" s="1">
        <v>80</v>
      </c>
      <c r="N1512" s="1">
        <v>60</v>
      </c>
    </row>
    <row r="1513" spans="1:14" ht="14.25" customHeight="1" x14ac:dyDescent="0.2">
      <c r="A1513">
        <v>8</v>
      </c>
      <c r="B1513">
        <v>318</v>
      </c>
      <c r="C1513" s="3">
        <v>41153</v>
      </c>
      <c r="D1513" s="1">
        <v>159</v>
      </c>
      <c r="E1513" s="1">
        <v>69</v>
      </c>
      <c r="F1513" s="1">
        <v>90</v>
      </c>
      <c r="G1513" s="1">
        <v>35</v>
      </c>
      <c r="H1513" s="1">
        <v>55</v>
      </c>
      <c r="I1513" s="1">
        <v>22</v>
      </c>
      <c r="J1513" s="1">
        <v>572</v>
      </c>
      <c r="K1513" s="1">
        <v>150</v>
      </c>
      <c r="L1513" s="1">
        <v>60</v>
      </c>
      <c r="M1513" s="1">
        <v>90</v>
      </c>
      <c r="N1513" s="1">
        <v>60</v>
      </c>
    </row>
    <row r="1514" spans="1:14" ht="14.25" customHeight="1" x14ac:dyDescent="0.2">
      <c r="A1514">
        <v>9</v>
      </c>
      <c r="B1514">
        <v>225</v>
      </c>
      <c r="C1514" s="3">
        <v>41153</v>
      </c>
      <c r="D1514" s="1">
        <v>150</v>
      </c>
      <c r="E1514" s="1">
        <v>67</v>
      </c>
      <c r="F1514" s="1">
        <v>83</v>
      </c>
      <c r="G1514" s="1">
        <v>58</v>
      </c>
      <c r="H1514" s="1">
        <v>25</v>
      </c>
      <c r="I1514" s="1">
        <v>25</v>
      </c>
      <c r="J1514" s="1">
        <v>599</v>
      </c>
      <c r="K1514" s="1">
        <v>140</v>
      </c>
      <c r="L1514" s="1">
        <v>60</v>
      </c>
      <c r="M1514" s="1">
        <v>80</v>
      </c>
      <c r="N1514" s="1">
        <v>30</v>
      </c>
    </row>
    <row r="1515" spans="1:14" ht="14.25" customHeight="1" x14ac:dyDescent="0.2">
      <c r="A1515">
        <v>4</v>
      </c>
      <c r="B1515">
        <v>318</v>
      </c>
      <c r="C1515" s="3">
        <v>41153</v>
      </c>
      <c r="D1515" s="1">
        <v>149</v>
      </c>
      <c r="E1515" s="1">
        <v>62</v>
      </c>
      <c r="F1515" s="1">
        <v>87</v>
      </c>
      <c r="G1515" s="1">
        <v>85</v>
      </c>
      <c r="H1515" s="1">
        <v>2</v>
      </c>
      <c r="I1515" s="1">
        <v>56</v>
      </c>
      <c r="J1515" s="1">
        <v>-613</v>
      </c>
      <c r="K1515" s="1">
        <v>120</v>
      </c>
      <c r="L1515" s="1">
        <v>50</v>
      </c>
      <c r="M1515" s="1">
        <v>70</v>
      </c>
      <c r="N1515" s="1">
        <v>0</v>
      </c>
    </row>
    <row r="1516" spans="1:14" ht="14.25" customHeight="1" x14ac:dyDescent="0.2">
      <c r="A1516">
        <v>5</v>
      </c>
      <c r="B1516">
        <v>985</v>
      </c>
      <c r="C1516" s="3">
        <v>41153</v>
      </c>
      <c r="D1516" s="1">
        <v>151</v>
      </c>
      <c r="E1516" s="1">
        <v>57</v>
      </c>
      <c r="F1516" s="1">
        <v>94</v>
      </c>
      <c r="G1516" s="1">
        <v>41</v>
      </c>
      <c r="H1516" s="1">
        <v>53</v>
      </c>
      <c r="I1516" s="1">
        <v>17</v>
      </c>
      <c r="J1516" s="1">
        <v>349</v>
      </c>
      <c r="K1516" s="1">
        <v>120</v>
      </c>
      <c r="L1516" s="1">
        <v>40</v>
      </c>
      <c r="M1516" s="1">
        <v>80</v>
      </c>
      <c r="N1516" s="1">
        <v>60</v>
      </c>
    </row>
    <row r="1517" spans="1:14" ht="14.25" customHeight="1" x14ac:dyDescent="0.2">
      <c r="A1517">
        <v>6</v>
      </c>
      <c r="B1517">
        <v>985</v>
      </c>
      <c r="C1517" s="3">
        <v>41153</v>
      </c>
      <c r="D1517" s="1">
        <v>113</v>
      </c>
      <c r="E1517" s="1">
        <v>46</v>
      </c>
      <c r="F1517" s="1">
        <v>67</v>
      </c>
      <c r="G1517" s="1">
        <v>36</v>
      </c>
      <c r="H1517" s="1">
        <v>31</v>
      </c>
      <c r="I1517" s="1">
        <v>14</v>
      </c>
      <c r="J1517" s="1">
        <v>454</v>
      </c>
      <c r="K1517" s="1">
        <v>90</v>
      </c>
      <c r="L1517" s="1">
        <v>30</v>
      </c>
      <c r="M1517" s="1">
        <v>60</v>
      </c>
      <c r="N1517" s="1">
        <v>40</v>
      </c>
    </row>
    <row r="1518" spans="1:14" ht="14.25" customHeight="1" x14ac:dyDescent="0.2">
      <c r="A1518">
        <v>3</v>
      </c>
      <c r="B1518">
        <v>505</v>
      </c>
      <c r="C1518" s="3">
        <v>41153</v>
      </c>
      <c r="D1518" s="1">
        <v>115</v>
      </c>
      <c r="E1518" s="1">
        <v>104</v>
      </c>
      <c r="F1518" s="1">
        <v>11</v>
      </c>
      <c r="G1518" s="1">
        <v>55</v>
      </c>
      <c r="H1518" s="1">
        <v>-44</v>
      </c>
      <c r="I1518" s="1">
        <v>32</v>
      </c>
      <c r="J1518" s="1">
        <v>1574</v>
      </c>
      <c r="K1518" s="1">
        <v>140</v>
      </c>
      <c r="L1518" s="1">
        <v>130</v>
      </c>
      <c r="M1518" s="1">
        <v>10</v>
      </c>
      <c r="N1518" s="1">
        <v>-40</v>
      </c>
    </row>
    <row r="1519" spans="1:14" ht="14.25" customHeight="1" x14ac:dyDescent="0.2">
      <c r="A1519">
        <v>2</v>
      </c>
      <c r="B1519">
        <v>505</v>
      </c>
      <c r="C1519" s="3">
        <v>41153</v>
      </c>
      <c r="D1519" s="1">
        <v>139</v>
      </c>
      <c r="E1519" s="1">
        <v>55</v>
      </c>
      <c r="F1519" s="1">
        <v>84</v>
      </c>
      <c r="G1519" s="1">
        <v>50</v>
      </c>
      <c r="H1519" s="1">
        <v>34</v>
      </c>
      <c r="I1519" s="1">
        <v>18</v>
      </c>
      <c r="J1519" s="1">
        <v>453</v>
      </c>
      <c r="K1519" s="1">
        <v>170</v>
      </c>
      <c r="L1519" s="1">
        <v>60</v>
      </c>
      <c r="M1519" s="1">
        <v>110</v>
      </c>
      <c r="N1519" s="1">
        <v>70</v>
      </c>
    </row>
    <row r="1520" spans="1:14" ht="14.25" customHeight="1" x14ac:dyDescent="0.2">
      <c r="A1520">
        <v>8</v>
      </c>
      <c r="B1520">
        <v>505</v>
      </c>
      <c r="C1520" s="3">
        <v>41153</v>
      </c>
      <c r="D1520" s="1">
        <v>48</v>
      </c>
      <c r="E1520" s="1">
        <v>19</v>
      </c>
      <c r="F1520" s="1">
        <v>29</v>
      </c>
      <c r="G1520" s="1">
        <v>16</v>
      </c>
      <c r="H1520" s="1">
        <v>13</v>
      </c>
      <c r="I1520" s="1">
        <v>5</v>
      </c>
      <c r="J1520" s="1">
        <v>848</v>
      </c>
      <c r="K1520" s="1">
        <v>40</v>
      </c>
      <c r="L1520" s="1">
        <v>10</v>
      </c>
      <c r="M1520" s="1">
        <v>30</v>
      </c>
      <c r="N1520" s="1">
        <v>20</v>
      </c>
    </row>
    <row r="1521" spans="1:14" ht="14.25" customHeight="1" x14ac:dyDescent="0.2">
      <c r="A1521">
        <v>9</v>
      </c>
      <c r="B1521">
        <v>505</v>
      </c>
      <c r="C1521" s="3">
        <v>41153</v>
      </c>
      <c r="D1521" s="1">
        <v>72</v>
      </c>
      <c r="E1521" s="1">
        <v>33</v>
      </c>
      <c r="F1521" s="1">
        <v>39</v>
      </c>
      <c r="G1521" s="1">
        <v>31</v>
      </c>
      <c r="H1521" s="1">
        <v>8</v>
      </c>
      <c r="I1521" s="1">
        <v>10</v>
      </c>
      <c r="J1521" s="1">
        <v>1003</v>
      </c>
      <c r="K1521" s="1">
        <v>70</v>
      </c>
      <c r="L1521" s="1">
        <v>30</v>
      </c>
      <c r="M1521" s="1">
        <v>40</v>
      </c>
      <c r="N1521" s="1">
        <v>20</v>
      </c>
    </row>
    <row r="1522" spans="1:14" ht="14.25" customHeight="1" x14ac:dyDescent="0.2">
      <c r="A1522">
        <v>4</v>
      </c>
      <c r="B1522">
        <v>505</v>
      </c>
      <c r="C1522" s="3">
        <v>41153</v>
      </c>
      <c r="D1522" s="1">
        <v>54</v>
      </c>
      <c r="E1522" s="1">
        <v>24</v>
      </c>
      <c r="F1522" s="1">
        <v>30</v>
      </c>
      <c r="G1522" s="1">
        <v>42</v>
      </c>
      <c r="H1522" s="1">
        <v>-12</v>
      </c>
      <c r="I1522" s="1">
        <v>9</v>
      </c>
      <c r="J1522" s="1">
        <v>-412</v>
      </c>
      <c r="K1522" s="1">
        <v>40</v>
      </c>
      <c r="L1522" s="1">
        <v>20</v>
      </c>
      <c r="M1522" s="1">
        <v>20</v>
      </c>
      <c r="N1522" s="1">
        <v>0</v>
      </c>
    </row>
    <row r="1523" spans="1:14" ht="14.25" customHeight="1" x14ac:dyDescent="0.2">
      <c r="A1523">
        <v>5</v>
      </c>
      <c r="B1523">
        <v>505</v>
      </c>
      <c r="C1523" s="3">
        <v>41153</v>
      </c>
      <c r="D1523" s="1">
        <v>106</v>
      </c>
      <c r="E1523" s="1">
        <v>44</v>
      </c>
      <c r="F1523" s="1">
        <v>62</v>
      </c>
      <c r="G1523" s="1">
        <v>70</v>
      </c>
      <c r="H1523" s="1">
        <v>-8</v>
      </c>
      <c r="I1523" s="1">
        <v>40</v>
      </c>
      <c r="J1523" s="1">
        <v>325</v>
      </c>
      <c r="K1523" s="1">
        <v>90</v>
      </c>
      <c r="L1523" s="1">
        <v>30</v>
      </c>
      <c r="M1523" s="1">
        <v>60</v>
      </c>
      <c r="N1523" s="1">
        <v>10</v>
      </c>
    </row>
    <row r="1524" spans="1:14" ht="14.25" customHeight="1" x14ac:dyDescent="0.2">
      <c r="A1524">
        <v>6</v>
      </c>
      <c r="B1524">
        <v>505</v>
      </c>
      <c r="C1524" s="3">
        <v>41153</v>
      </c>
      <c r="D1524" s="1">
        <v>91</v>
      </c>
      <c r="E1524" s="1">
        <v>39</v>
      </c>
      <c r="F1524" s="1">
        <v>52</v>
      </c>
      <c r="G1524" s="1">
        <v>39</v>
      </c>
      <c r="H1524" s="1">
        <v>13</v>
      </c>
      <c r="I1524" s="1">
        <v>12</v>
      </c>
      <c r="J1524" s="1">
        <v>248</v>
      </c>
      <c r="K1524" s="1">
        <v>70</v>
      </c>
      <c r="L1524" s="1">
        <v>30</v>
      </c>
      <c r="M1524" s="1">
        <v>40</v>
      </c>
      <c r="N1524" s="1">
        <v>10</v>
      </c>
    </row>
    <row r="1525" spans="1:14" ht="14.25" customHeight="1" x14ac:dyDescent="0.2">
      <c r="A1525">
        <v>3</v>
      </c>
      <c r="B1525">
        <v>580</v>
      </c>
      <c r="C1525" s="3">
        <v>41153</v>
      </c>
      <c r="D1525" s="1">
        <v>72</v>
      </c>
      <c r="E1525" s="1">
        <v>29</v>
      </c>
      <c r="F1525" s="1">
        <v>43</v>
      </c>
      <c r="G1525" s="1">
        <v>20</v>
      </c>
      <c r="H1525" s="1">
        <v>23</v>
      </c>
      <c r="I1525" s="1">
        <v>8</v>
      </c>
      <c r="J1525" s="1">
        <v>862</v>
      </c>
      <c r="K1525" s="1">
        <v>90</v>
      </c>
      <c r="L1525" s="1">
        <v>30</v>
      </c>
      <c r="M1525" s="1">
        <v>60</v>
      </c>
      <c r="N1525" s="1">
        <v>50</v>
      </c>
    </row>
    <row r="1526" spans="1:14" ht="14.25" customHeight="1" x14ac:dyDescent="0.2">
      <c r="A1526">
        <v>2</v>
      </c>
      <c r="B1526">
        <v>580</v>
      </c>
      <c r="C1526" s="3">
        <v>41153</v>
      </c>
      <c r="D1526" s="1">
        <v>140</v>
      </c>
      <c r="E1526" s="1">
        <v>61</v>
      </c>
      <c r="F1526" s="1">
        <v>79</v>
      </c>
      <c r="G1526" s="1">
        <v>32</v>
      </c>
      <c r="H1526" s="1">
        <v>47</v>
      </c>
      <c r="I1526" s="1">
        <v>20</v>
      </c>
      <c r="J1526" s="1">
        <v>579</v>
      </c>
      <c r="K1526" s="1">
        <v>170</v>
      </c>
      <c r="L1526" s="1">
        <v>70</v>
      </c>
      <c r="M1526" s="1">
        <v>100</v>
      </c>
      <c r="N1526" s="1">
        <v>80</v>
      </c>
    </row>
    <row r="1527" spans="1:14" ht="14.25" customHeight="1" x14ac:dyDescent="0.2">
      <c r="A1527">
        <v>8</v>
      </c>
      <c r="B1527">
        <v>580</v>
      </c>
      <c r="C1527" s="3">
        <v>41153</v>
      </c>
      <c r="D1527" s="1">
        <v>149</v>
      </c>
      <c r="E1527" s="1">
        <v>67</v>
      </c>
      <c r="F1527" s="1">
        <v>82</v>
      </c>
      <c r="G1527" s="1">
        <v>58</v>
      </c>
      <c r="H1527" s="1">
        <v>24</v>
      </c>
      <c r="I1527" s="1">
        <v>25</v>
      </c>
      <c r="J1527" s="1">
        <v>391</v>
      </c>
      <c r="K1527" s="1">
        <v>140</v>
      </c>
      <c r="L1527" s="1">
        <v>60</v>
      </c>
      <c r="M1527" s="1">
        <v>80</v>
      </c>
      <c r="N1527" s="1">
        <v>30</v>
      </c>
    </row>
    <row r="1528" spans="1:14" ht="14.25" customHeight="1" x14ac:dyDescent="0.2">
      <c r="A1528">
        <v>9</v>
      </c>
      <c r="B1528">
        <v>580</v>
      </c>
      <c r="C1528" s="3">
        <v>41153</v>
      </c>
      <c r="D1528" s="1">
        <v>223</v>
      </c>
      <c r="E1528" s="1">
        <v>93</v>
      </c>
      <c r="F1528" s="1">
        <v>130</v>
      </c>
      <c r="G1528" s="1">
        <v>114</v>
      </c>
      <c r="H1528" s="1">
        <v>16</v>
      </c>
      <c r="I1528" s="1">
        <v>84</v>
      </c>
      <c r="J1528" s="1">
        <v>692</v>
      </c>
      <c r="K1528" s="1">
        <v>210</v>
      </c>
      <c r="L1528" s="1">
        <v>80</v>
      </c>
      <c r="M1528" s="1">
        <v>130</v>
      </c>
      <c r="N1528" s="1">
        <v>40</v>
      </c>
    </row>
    <row r="1529" spans="1:14" ht="14.25" customHeight="1" x14ac:dyDescent="0.2">
      <c r="A1529">
        <v>4</v>
      </c>
      <c r="B1529">
        <v>580</v>
      </c>
      <c r="C1529" s="3">
        <v>41153</v>
      </c>
      <c r="D1529" s="1">
        <v>230</v>
      </c>
      <c r="E1529" s="1">
        <v>96</v>
      </c>
      <c r="F1529" s="1">
        <v>134</v>
      </c>
      <c r="G1529" s="1">
        <v>52</v>
      </c>
      <c r="H1529" s="1">
        <v>82</v>
      </c>
      <c r="I1529" s="1">
        <v>29</v>
      </c>
      <c r="J1529" s="1">
        <v>-1555</v>
      </c>
      <c r="K1529" s="1">
        <v>190</v>
      </c>
      <c r="L1529" s="1">
        <v>80</v>
      </c>
      <c r="M1529" s="1">
        <v>110</v>
      </c>
      <c r="N1529" s="1">
        <v>80</v>
      </c>
    </row>
    <row r="1530" spans="1:14" ht="14.25" customHeight="1" x14ac:dyDescent="0.2">
      <c r="A1530">
        <v>5</v>
      </c>
      <c r="B1530">
        <v>580</v>
      </c>
      <c r="C1530" s="3">
        <v>41153</v>
      </c>
      <c r="D1530" s="1">
        <v>50</v>
      </c>
      <c r="E1530" s="1">
        <v>20</v>
      </c>
      <c r="F1530" s="1">
        <v>30</v>
      </c>
      <c r="G1530" s="1">
        <v>17</v>
      </c>
      <c r="H1530" s="1">
        <v>13</v>
      </c>
      <c r="I1530" s="1">
        <v>5</v>
      </c>
      <c r="J1530" s="1">
        <v>482</v>
      </c>
      <c r="K1530" s="1">
        <v>40</v>
      </c>
      <c r="L1530" s="1">
        <v>10</v>
      </c>
      <c r="M1530" s="1">
        <v>30</v>
      </c>
      <c r="N1530" s="1">
        <v>30</v>
      </c>
    </row>
    <row r="1531" spans="1:14" ht="14.25" customHeight="1" x14ac:dyDescent="0.2">
      <c r="A1531">
        <v>6</v>
      </c>
      <c r="B1531">
        <v>580</v>
      </c>
      <c r="C1531" s="3">
        <v>41153</v>
      </c>
      <c r="D1531" s="1">
        <v>249</v>
      </c>
      <c r="E1531" s="1">
        <v>99</v>
      </c>
      <c r="F1531" s="1">
        <v>150</v>
      </c>
      <c r="G1531" s="1">
        <v>63</v>
      </c>
      <c r="H1531" s="1">
        <v>87</v>
      </c>
      <c r="I1531" s="1">
        <v>32</v>
      </c>
      <c r="J1531" s="1">
        <v>798</v>
      </c>
      <c r="K1531" s="1">
        <v>210</v>
      </c>
      <c r="L1531" s="1">
        <v>80</v>
      </c>
      <c r="M1531" s="1">
        <v>130</v>
      </c>
      <c r="N1531" s="1">
        <v>80</v>
      </c>
    </row>
    <row r="1532" spans="1:14" ht="14.25" customHeight="1" x14ac:dyDescent="0.2">
      <c r="A1532">
        <v>3</v>
      </c>
      <c r="B1532">
        <v>325</v>
      </c>
      <c r="C1532" s="3">
        <v>41153</v>
      </c>
      <c r="D1532" s="1">
        <v>132</v>
      </c>
      <c r="E1532" s="1">
        <v>58</v>
      </c>
      <c r="F1532" s="1">
        <v>74</v>
      </c>
      <c r="G1532" s="1">
        <v>32</v>
      </c>
      <c r="H1532" s="1">
        <v>42</v>
      </c>
      <c r="I1532" s="1">
        <v>19</v>
      </c>
      <c r="J1532" s="1">
        <v>548</v>
      </c>
      <c r="K1532" s="1">
        <v>160</v>
      </c>
      <c r="L1532" s="1">
        <v>70</v>
      </c>
      <c r="M1532" s="1">
        <v>90</v>
      </c>
      <c r="N1532" s="1">
        <v>70</v>
      </c>
    </row>
    <row r="1533" spans="1:14" ht="14.25" customHeight="1" x14ac:dyDescent="0.2">
      <c r="A1533">
        <v>2</v>
      </c>
      <c r="B1533">
        <v>214</v>
      </c>
      <c r="C1533" s="3">
        <v>41153</v>
      </c>
      <c r="D1533" s="1">
        <v>546</v>
      </c>
      <c r="E1533" s="1">
        <v>251</v>
      </c>
      <c r="F1533" s="1">
        <v>295</v>
      </c>
      <c r="G1533" s="1">
        <v>98</v>
      </c>
      <c r="H1533" s="1">
        <v>197</v>
      </c>
      <c r="I1533" s="1">
        <v>77</v>
      </c>
      <c r="J1533" s="1">
        <v>1268</v>
      </c>
      <c r="K1533" s="1">
        <v>680</v>
      </c>
      <c r="L1533" s="1">
        <v>310</v>
      </c>
      <c r="M1533" s="1">
        <v>370</v>
      </c>
      <c r="N1533" s="1">
        <v>280</v>
      </c>
    </row>
    <row r="1534" spans="1:14" ht="14.25" customHeight="1" x14ac:dyDescent="0.2">
      <c r="A1534">
        <v>8</v>
      </c>
      <c r="B1534">
        <v>830</v>
      </c>
      <c r="C1534" s="3">
        <v>41153</v>
      </c>
      <c r="D1534" s="1">
        <v>125</v>
      </c>
      <c r="E1534" s="1">
        <v>53</v>
      </c>
      <c r="F1534" s="1">
        <v>72</v>
      </c>
      <c r="G1534" s="1">
        <v>45</v>
      </c>
      <c r="H1534" s="1">
        <v>27</v>
      </c>
      <c r="I1534" s="1">
        <v>17</v>
      </c>
      <c r="J1534" s="1">
        <v>410</v>
      </c>
      <c r="K1534" s="1">
        <v>120</v>
      </c>
      <c r="L1534" s="1">
        <v>50</v>
      </c>
      <c r="M1534" s="1">
        <v>70</v>
      </c>
      <c r="N1534" s="1">
        <v>40</v>
      </c>
    </row>
    <row r="1535" spans="1:14" ht="14.25" customHeight="1" x14ac:dyDescent="0.2">
      <c r="A1535">
        <v>9</v>
      </c>
      <c r="B1535">
        <v>830</v>
      </c>
      <c r="C1535" s="3">
        <v>41153</v>
      </c>
      <c r="D1535" s="1">
        <v>107</v>
      </c>
      <c r="E1535" s="1">
        <v>43</v>
      </c>
      <c r="F1535" s="1">
        <v>64</v>
      </c>
      <c r="G1535" s="1">
        <v>36</v>
      </c>
      <c r="H1535" s="1">
        <v>28</v>
      </c>
      <c r="I1535" s="1">
        <v>13</v>
      </c>
      <c r="J1535" s="1">
        <v>424</v>
      </c>
      <c r="K1535" s="1">
        <v>100</v>
      </c>
      <c r="L1535" s="1">
        <v>40</v>
      </c>
      <c r="M1535" s="1">
        <v>60</v>
      </c>
      <c r="N1535" s="1">
        <v>30</v>
      </c>
    </row>
    <row r="1536" spans="1:14" ht="14.25" customHeight="1" x14ac:dyDescent="0.2">
      <c r="A1536">
        <v>4</v>
      </c>
      <c r="B1536">
        <v>830</v>
      </c>
      <c r="C1536" s="3">
        <v>41153</v>
      </c>
      <c r="D1536" s="1">
        <v>150</v>
      </c>
      <c r="E1536" s="1">
        <v>60</v>
      </c>
      <c r="F1536" s="1">
        <v>90</v>
      </c>
      <c r="G1536" s="1">
        <v>51</v>
      </c>
      <c r="H1536" s="1">
        <v>39</v>
      </c>
      <c r="I1536" s="1">
        <v>19</v>
      </c>
      <c r="J1536" s="1">
        <v>-718</v>
      </c>
      <c r="K1536" s="1">
        <v>120</v>
      </c>
      <c r="L1536" s="1">
        <v>50</v>
      </c>
      <c r="M1536" s="1">
        <v>70</v>
      </c>
      <c r="N1536" s="1">
        <v>40</v>
      </c>
    </row>
    <row r="1537" spans="1:14" ht="14.25" customHeight="1" x14ac:dyDescent="0.2">
      <c r="A1537">
        <v>5</v>
      </c>
      <c r="B1537">
        <v>713</v>
      </c>
      <c r="C1537" s="3">
        <v>41153</v>
      </c>
      <c r="D1537" s="1">
        <v>302</v>
      </c>
      <c r="E1537" s="1">
        <v>123</v>
      </c>
      <c r="F1537" s="1">
        <v>179</v>
      </c>
      <c r="G1537" s="1">
        <v>45</v>
      </c>
      <c r="H1537" s="1">
        <v>134</v>
      </c>
      <c r="I1537" s="1">
        <v>34</v>
      </c>
      <c r="J1537" s="1">
        <v>928</v>
      </c>
      <c r="K1537" s="1">
        <v>250</v>
      </c>
      <c r="L1537" s="1">
        <v>100</v>
      </c>
      <c r="M1537" s="1">
        <v>150</v>
      </c>
      <c r="N1537" s="1">
        <v>120</v>
      </c>
    </row>
    <row r="1538" spans="1:14" ht="14.25" customHeight="1" x14ac:dyDescent="0.2">
      <c r="A1538">
        <v>6</v>
      </c>
      <c r="B1538">
        <v>979</v>
      </c>
      <c r="C1538" s="3">
        <v>41153</v>
      </c>
      <c r="D1538" s="1">
        <v>199</v>
      </c>
      <c r="E1538" s="1">
        <v>81</v>
      </c>
      <c r="F1538" s="1">
        <v>118</v>
      </c>
      <c r="G1538" s="1">
        <v>33</v>
      </c>
      <c r="H1538" s="1">
        <v>85</v>
      </c>
      <c r="I1538" s="1">
        <v>22</v>
      </c>
      <c r="J1538" s="1">
        <v>588</v>
      </c>
      <c r="K1538" s="1">
        <v>170</v>
      </c>
      <c r="L1538" s="1">
        <v>60</v>
      </c>
      <c r="M1538" s="1">
        <v>110</v>
      </c>
      <c r="N1538" s="1">
        <v>90</v>
      </c>
    </row>
    <row r="1539" spans="1:14" ht="14.25" customHeight="1" x14ac:dyDescent="0.2">
      <c r="A1539">
        <v>1</v>
      </c>
      <c r="B1539">
        <v>801</v>
      </c>
      <c r="C1539" s="3">
        <v>41153</v>
      </c>
      <c r="D1539" s="1">
        <v>136</v>
      </c>
      <c r="E1539" s="1">
        <v>62</v>
      </c>
      <c r="F1539" s="1">
        <v>74</v>
      </c>
      <c r="G1539" s="1">
        <v>41</v>
      </c>
      <c r="H1539" s="1">
        <v>33</v>
      </c>
      <c r="I1539" s="1">
        <v>19</v>
      </c>
      <c r="J1539" s="1">
        <v>1059</v>
      </c>
      <c r="K1539" s="1">
        <v>170</v>
      </c>
      <c r="L1539" s="1">
        <v>70</v>
      </c>
      <c r="M1539" s="1">
        <v>100</v>
      </c>
      <c r="N1539" s="1">
        <v>70</v>
      </c>
    </row>
    <row r="1540" spans="1:14" ht="14.25" customHeight="1" x14ac:dyDescent="0.2">
      <c r="A1540">
        <v>2</v>
      </c>
      <c r="B1540">
        <v>435</v>
      </c>
      <c r="C1540" s="3">
        <v>41153</v>
      </c>
      <c r="D1540" s="1">
        <v>113</v>
      </c>
      <c r="E1540" s="1">
        <v>48</v>
      </c>
      <c r="F1540" s="1">
        <v>65</v>
      </c>
      <c r="G1540" s="1">
        <v>43</v>
      </c>
      <c r="H1540" s="1">
        <v>22</v>
      </c>
      <c r="I1540" s="1">
        <v>15</v>
      </c>
      <c r="J1540" s="1">
        <v>380</v>
      </c>
      <c r="K1540" s="1">
        <v>140</v>
      </c>
      <c r="L1540" s="1">
        <v>60</v>
      </c>
      <c r="M1540" s="1">
        <v>80</v>
      </c>
      <c r="N1540" s="1">
        <v>50</v>
      </c>
    </row>
    <row r="1541" spans="1:14" ht="14.25" customHeight="1" x14ac:dyDescent="0.2">
      <c r="A1541">
        <v>8</v>
      </c>
      <c r="B1541">
        <v>435</v>
      </c>
      <c r="C1541" s="3">
        <v>41153</v>
      </c>
      <c r="D1541" s="1">
        <v>120</v>
      </c>
      <c r="E1541" s="1">
        <v>49</v>
      </c>
      <c r="F1541" s="1">
        <v>71</v>
      </c>
      <c r="G1541" s="1">
        <v>37</v>
      </c>
      <c r="H1541" s="1">
        <v>34</v>
      </c>
      <c r="I1541" s="1">
        <v>15</v>
      </c>
      <c r="J1541" s="1">
        <v>315</v>
      </c>
      <c r="K1541" s="1">
        <v>100</v>
      </c>
      <c r="L1541" s="1">
        <v>40</v>
      </c>
      <c r="M1541" s="1">
        <v>60</v>
      </c>
      <c r="N1541" s="1">
        <v>40</v>
      </c>
    </row>
    <row r="1542" spans="1:14" ht="14.25" customHeight="1" x14ac:dyDescent="0.2">
      <c r="A1542">
        <v>9</v>
      </c>
      <c r="B1542">
        <v>435</v>
      </c>
      <c r="C1542" s="3">
        <v>41153</v>
      </c>
      <c r="D1542" s="1">
        <v>139</v>
      </c>
      <c r="E1542" s="1">
        <v>55</v>
      </c>
      <c r="F1542" s="1">
        <v>84</v>
      </c>
      <c r="G1542" s="1">
        <v>50</v>
      </c>
      <c r="H1542" s="1">
        <v>34</v>
      </c>
      <c r="I1542" s="1">
        <v>18</v>
      </c>
      <c r="J1542" s="1">
        <v>453</v>
      </c>
      <c r="K1542" s="1">
        <v>120</v>
      </c>
      <c r="L1542" s="1">
        <v>40</v>
      </c>
      <c r="M1542" s="1">
        <v>80</v>
      </c>
      <c r="N1542" s="1">
        <v>50</v>
      </c>
    </row>
    <row r="1543" spans="1:14" ht="14.25" customHeight="1" x14ac:dyDescent="0.2">
      <c r="A1543">
        <v>10</v>
      </c>
      <c r="B1543">
        <v>801</v>
      </c>
      <c r="C1543" s="3">
        <v>41153</v>
      </c>
      <c r="D1543" s="1">
        <v>115</v>
      </c>
      <c r="E1543" s="1">
        <v>104</v>
      </c>
      <c r="F1543" s="1">
        <v>11</v>
      </c>
      <c r="G1543" s="1">
        <v>56</v>
      </c>
      <c r="H1543" s="1">
        <v>-45</v>
      </c>
      <c r="I1543" s="1">
        <v>32</v>
      </c>
      <c r="J1543" s="1">
        <v>1574</v>
      </c>
      <c r="K1543" s="1">
        <v>100</v>
      </c>
      <c r="L1543" s="1">
        <v>80</v>
      </c>
      <c r="M1543" s="1">
        <v>20</v>
      </c>
      <c r="N1543" s="1">
        <v>-20</v>
      </c>
    </row>
    <row r="1544" spans="1:14" ht="14.25" customHeight="1" x14ac:dyDescent="0.2">
      <c r="A1544">
        <v>11</v>
      </c>
      <c r="B1544">
        <v>435</v>
      </c>
      <c r="C1544" s="3">
        <v>41153</v>
      </c>
      <c r="D1544" s="1">
        <v>106</v>
      </c>
      <c r="E1544" s="1">
        <v>44</v>
      </c>
      <c r="F1544" s="1">
        <v>62</v>
      </c>
      <c r="G1544" s="1">
        <v>69</v>
      </c>
      <c r="H1544" s="1">
        <v>-7</v>
      </c>
      <c r="I1544" s="1">
        <v>40</v>
      </c>
      <c r="J1544" s="1">
        <v>325</v>
      </c>
      <c r="K1544" s="1">
        <v>70</v>
      </c>
      <c r="L1544" s="1">
        <v>20</v>
      </c>
      <c r="M1544" s="1">
        <v>50</v>
      </c>
      <c r="N1544" s="1">
        <v>10</v>
      </c>
    </row>
    <row r="1545" spans="1:14" ht="14.25" customHeight="1" x14ac:dyDescent="0.2">
      <c r="A1545">
        <v>12</v>
      </c>
      <c r="B1545">
        <v>801</v>
      </c>
      <c r="C1545" s="3">
        <v>41153</v>
      </c>
      <c r="D1545" s="1">
        <v>91</v>
      </c>
      <c r="E1545" s="1">
        <v>39</v>
      </c>
      <c r="F1545" s="1">
        <v>52</v>
      </c>
      <c r="G1545" s="1">
        <v>40</v>
      </c>
      <c r="H1545" s="1">
        <v>12</v>
      </c>
      <c r="I1545" s="1">
        <v>12</v>
      </c>
      <c r="J1545" s="1">
        <v>248</v>
      </c>
      <c r="K1545" s="1">
        <v>60</v>
      </c>
      <c r="L1545" s="1">
        <v>20</v>
      </c>
      <c r="M1545" s="1">
        <v>40</v>
      </c>
      <c r="N1545" s="1">
        <v>20</v>
      </c>
    </row>
    <row r="1546" spans="1:14" ht="14.25" customHeight="1" x14ac:dyDescent="0.2">
      <c r="A1546">
        <v>13</v>
      </c>
      <c r="B1546">
        <v>435</v>
      </c>
      <c r="C1546" s="3">
        <v>41153</v>
      </c>
      <c r="D1546" s="1">
        <v>54</v>
      </c>
      <c r="E1546" s="1">
        <v>24</v>
      </c>
      <c r="F1546" s="1">
        <v>30</v>
      </c>
      <c r="G1546" s="1">
        <v>43</v>
      </c>
      <c r="H1546" s="1">
        <v>-13</v>
      </c>
      <c r="I1546" s="1">
        <v>9</v>
      </c>
      <c r="J1546" s="1">
        <v>212</v>
      </c>
      <c r="K1546" s="1">
        <v>30</v>
      </c>
      <c r="L1546" s="1">
        <v>10</v>
      </c>
      <c r="M1546" s="1">
        <v>20</v>
      </c>
      <c r="N1546" s="1">
        <v>0</v>
      </c>
    </row>
    <row r="1547" spans="1:14" ht="14.25" customHeight="1" x14ac:dyDescent="0.2">
      <c r="A1547">
        <v>3</v>
      </c>
      <c r="B1547">
        <v>801</v>
      </c>
      <c r="C1547" s="3">
        <v>41153</v>
      </c>
      <c r="D1547" s="1">
        <v>150</v>
      </c>
      <c r="E1547" s="1">
        <v>67</v>
      </c>
      <c r="F1547" s="1">
        <v>83</v>
      </c>
      <c r="G1547" s="1">
        <v>59</v>
      </c>
      <c r="H1547" s="1">
        <v>24</v>
      </c>
      <c r="I1547" s="1">
        <v>25</v>
      </c>
      <c r="J1547" s="1">
        <v>599</v>
      </c>
      <c r="K1547" s="1">
        <v>180</v>
      </c>
      <c r="L1547" s="1">
        <v>80</v>
      </c>
      <c r="M1547" s="1">
        <v>100</v>
      </c>
      <c r="N1547" s="1">
        <v>50</v>
      </c>
    </row>
    <row r="1548" spans="1:14" ht="14.25" customHeight="1" x14ac:dyDescent="0.2">
      <c r="A1548">
        <v>4</v>
      </c>
      <c r="B1548">
        <v>435</v>
      </c>
      <c r="C1548" s="3">
        <v>41153</v>
      </c>
      <c r="D1548" s="1">
        <v>79</v>
      </c>
      <c r="E1548" s="1">
        <v>32</v>
      </c>
      <c r="F1548" s="1">
        <v>47</v>
      </c>
      <c r="G1548" s="1">
        <v>20</v>
      </c>
      <c r="H1548" s="1">
        <v>27</v>
      </c>
      <c r="I1548" s="1">
        <v>8</v>
      </c>
      <c r="J1548" s="1">
        <v>837</v>
      </c>
      <c r="K1548" s="1">
        <v>70</v>
      </c>
      <c r="L1548" s="1">
        <v>30</v>
      </c>
      <c r="M1548" s="1">
        <v>40</v>
      </c>
      <c r="N1548" s="1">
        <v>30</v>
      </c>
    </row>
    <row r="1549" spans="1:14" ht="14.25" customHeight="1" x14ac:dyDescent="0.2">
      <c r="A1549">
        <v>5</v>
      </c>
      <c r="B1549">
        <v>435</v>
      </c>
      <c r="C1549" s="3">
        <v>41153</v>
      </c>
      <c r="D1549" s="1">
        <v>159</v>
      </c>
      <c r="E1549" s="1">
        <v>69</v>
      </c>
      <c r="F1549" s="1">
        <v>90</v>
      </c>
      <c r="G1549" s="1">
        <v>34</v>
      </c>
      <c r="H1549" s="1">
        <v>56</v>
      </c>
      <c r="I1549" s="1">
        <v>22</v>
      </c>
      <c r="J1549" s="1">
        <v>572</v>
      </c>
      <c r="K1549" s="1">
        <v>150</v>
      </c>
      <c r="L1549" s="1">
        <v>60</v>
      </c>
      <c r="M1549" s="1">
        <v>90</v>
      </c>
      <c r="N1549" s="1">
        <v>60</v>
      </c>
    </row>
    <row r="1550" spans="1:14" ht="14.25" customHeight="1" x14ac:dyDescent="0.2">
      <c r="A1550">
        <v>6</v>
      </c>
      <c r="B1550">
        <v>435</v>
      </c>
      <c r="C1550" s="3">
        <v>41153</v>
      </c>
      <c r="D1550" s="1">
        <v>108</v>
      </c>
      <c r="E1550" s="1">
        <v>44</v>
      </c>
      <c r="F1550" s="1">
        <v>64</v>
      </c>
      <c r="G1550" s="1">
        <v>24</v>
      </c>
      <c r="H1550" s="1">
        <v>40</v>
      </c>
      <c r="I1550" s="1">
        <v>12</v>
      </c>
      <c r="J1550" s="1">
        <v>886</v>
      </c>
      <c r="K1550" s="1">
        <v>100</v>
      </c>
      <c r="L1550" s="1">
        <v>40</v>
      </c>
      <c r="M1550" s="1">
        <v>60</v>
      </c>
      <c r="N1550" s="1">
        <v>40</v>
      </c>
    </row>
    <row r="1551" spans="1:14" ht="14.25" customHeight="1" x14ac:dyDescent="0.2">
      <c r="A1551">
        <v>1</v>
      </c>
      <c r="B1551">
        <v>714</v>
      </c>
      <c r="C1551" s="3">
        <v>41153</v>
      </c>
      <c r="D1551" s="1">
        <v>109</v>
      </c>
      <c r="E1551" s="1">
        <v>122</v>
      </c>
      <c r="F1551" s="1">
        <v>-13</v>
      </c>
      <c r="G1551" s="1">
        <v>61</v>
      </c>
      <c r="H1551" s="1">
        <v>-74</v>
      </c>
      <c r="I1551" s="1">
        <v>39</v>
      </c>
      <c r="J1551" s="1">
        <v>2378</v>
      </c>
      <c r="K1551" s="1">
        <v>130</v>
      </c>
      <c r="L1551" s="1">
        <v>150</v>
      </c>
      <c r="M1551" s="1">
        <v>-20</v>
      </c>
      <c r="N1551" s="1">
        <v>-70</v>
      </c>
    </row>
    <row r="1552" spans="1:14" ht="14.25" customHeight="1" x14ac:dyDescent="0.2">
      <c r="A1552">
        <v>2</v>
      </c>
      <c r="B1552">
        <v>626</v>
      </c>
      <c r="C1552" s="3">
        <v>41153</v>
      </c>
      <c r="D1552" s="1">
        <v>790</v>
      </c>
      <c r="E1552" s="1">
        <v>316</v>
      </c>
      <c r="F1552" s="1">
        <v>474</v>
      </c>
      <c r="G1552" s="1">
        <v>161</v>
      </c>
      <c r="H1552" s="1">
        <v>313</v>
      </c>
      <c r="I1552" s="1">
        <v>110</v>
      </c>
      <c r="J1552" s="1">
        <v>2580</v>
      </c>
      <c r="K1552" s="1">
        <v>980</v>
      </c>
      <c r="L1552" s="1">
        <v>390</v>
      </c>
      <c r="M1552" s="1">
        <v>590</v>
      </c>
      <c r="N1552" s="1">
        <v>450</v>
      </c>
    </row>
    <row r="1553" spans="1:14" ht="14.25" customHeight="1" x14ac:dyDescent="0.2">
      <c r="A1553">
        <v>8</v>
      </c>
      <c r="B1553">
        <v>626</v>
      </c>
      <c r="C1553" s="3">
        <v>41153</v>
      </c>
      <c r="D1553" s="1">
        <v>245</v>
      </c>
      <c r="E1553" s="1">
        <v>100</v>
      </c>
      <c r="F1553" s="1">
        <v>145</v>
      </c>
      <c r="G1553" s="1">
        <v>40</v>
      </c>
      <c r="H1553" s="1">
        <v>105</v>
      </c>
      <c r="I1553" s="1">
        <v>28</v>
      </c>
      <c r="J1553" s="1">
        <v>981</v>
      </c>
      <c r="K1553" s="1">
        <v>210</v>
      </c>
      <c r="L1553" s="1">
        <v>80</v>
      </c>
      <c r="M1553" s="1">
        <v>130</v>
      </c>
      <c r="N1553" s="1">
        <v>110</v>
      </c>
    </row>
    <row r="1554" spans="1:14" ht="14.25" customHeight="1" x14ac:dyDescent="0.2">
      <c r="A1554">
        <v>9</v>
      </c>
      <c r="B1554">
        <v>209</v>
      </c>
      <c r="C1554" s="3">
        <v>41153</v>
      </c>
      <c r="D1554" s="1">
        <v>546</v>
      </c>
      <c r="E1554" s="1">
        <v>251</v>
      </c>
      <c r="F1554" s="1">
        <v>295</v>
      </c>
      <c r="G1554" s="1">
        <v>99</v>
      </c>
      <c r="H1554" s="1">
        <v>196</v>
      </c>
      <c r="I1554" s="1">
        <v>77</v>
      </c>
      <c r="J1554" s="1">
        <v>1268</v>
      </c>
      <c r="K1554" s="1">
        <v>480</v>
      </c>
      <c r="L1554" s="1">
        <v>210</v>
      </c>
      <c r="M1554" s="1">
        <v>270</v>
      </c>
      <c r="N1554" s="1">
        <v>200</v>
      </c>
    </row>
    <row r="1555" spans="1:14" ht="14.25" customHeight="1" x14ac:dyDescent="0.2">
      <c r="A1555">
        <v>10</v>
      </c>
      <c r="B1555">
        <v>951</v>
      </c>
      <c r="C1555" s="3">
        <v>41153</v>
      </c>
      <c r="D1555" s="1">
        <v>132</v>
      </c>
      <c r="E1555" s="1">
        <v>58</v>
      </c>
      <c r="F1555" s="1">
        <v>74</v>
      </c>
      <c r="G1555" s="1">
        <v>31</v>
      </c>
      <c r="H1555" s="1">
        <v>43</v>
      </c>
      <c r="I1555" s="1">
        <v>19</v>
      </c>
      <c r="J1555" s="1">
        <v>548</v>
      </c>
      <c r="K1555" s="1">
        <v>110</v>
      </c>
      <c r="L1555" s="1">
        <v>40</v>
      </c>
      <c r="M1555" s="1">
        <v>70</v>
      </c>
      <c r="N1555" s="1">
        <v>50</v>
      </c>
    </row>
    <row r="1556" spans="1:14" ht="14.25" customHeight="1" x14ac:dyDescent="0.2">
      <c r="A1556">
        <v>11</v>
      </c>
      <c r="B1556">
        <v>310</v>
      </c>
      <c r="C1556" s="3">
        <v>41153</v>
      </c>
      <c r="D1556" s="1">
        <v>302</v>
      </c>
      <c r="E1556" s="1">
        <v>123</v>
      </c>
      <c r="F1556" s="1">
        <v>179</v>
      </c>
      <c r="G1556" s="1">
        <v>45</v>
      </c>
      <c r="H1556" s="1">
        <v>134</v>
      </c>
      <c r="I1556" s="1">
        <v>34</v>
      </c>
      <c r="J1556" s="1">
        <v>928</v>
      </c>
      <c r="K1556" s="1">
        <v>200</v>
      </c>
      <c r="L1556" s="1">
        <v>80</v>
      </c>
      <c r="M1556" s="1">
        <v>120</v>
      </c>
      <c r="N1556" s="1">
        <v>100</v>
      </c>
    </row>
    <row r="1557" spans="1:14" ht="14.25" customHeight="1" x14ac:dyDescent="0.2">
      <c r="A1557">
        <v>12</v>
      </c>
      <c r="B1557">
        <v>714</v>
      </c>
      <c r="C1557" s="3">
        <v>41153</v>
      </c>
      <c r="D1557" s="1">
        <v>199</v>
      </c>
      <c r="E1557" s="1">
        <v>81</v>
      </c>
      <c r="F1557" s="1">
        <v>118</v>
      </c>
      <c r="G1557" s="1">
        <v>34</v>
      </c>
      <c r="H1557" s="1">
        <v>84</v>
      </c>
      <c r="I1557" s="1">
        <v>22</v>
      </c>
      <c r="J1557" s="1">
        <v>588</v>
      </c>
      <c r="K1557" s="1">
        <v>130</v>
      </c>
      <c r="L1557" s="1">
        <v>50</v>
      </c>
      <c r="M1557" s="1">
        <v>80</v>
      </c>
      <c r="N1557" s="1">
        <v>70</v>
      </c>
    </row>
    <row r="1558" spans="1:14" ht="14.25" customHeight="1" x14ac:dyDescent="0.2">
      <c r="A1558">
        <v>13</v>
      </c>
      <c r="B1558">
        <v>760</v>
      </c>
      <c r="C1558" s="3">
        <v>41153</v>
      </c>
      <c r="D1558" s="1">
        <v>150</v>
      </c>
      <c r="E1558" s="1">
        <v>60</v>
      </c>
      <c r="F1558" s="1">
        <v>90</v>
      </c>
      <c r="G1558" s="1">
        <v>51</v>
      </c>
      <c r="H1558" s="1">
        <v>39</v>
      </c>
      <c r="I1558" s="1">
        <v>19</v>
      </c>
      <c r="J1558" s="1">
        <v>656</v>
      </c>
      <c r="K1558" s="1">
        <v>100</v>
      </c>
      <c r="L1558" s="1">
        <v>30</v>
      </c>
      <c r="M1558" s="1">
        <v>70</v>
      </c>
      <c r="N1558" s="1">
        <v>40</v>
      </c>
    </row>
    <row r="1559" spans="1:14" ht="14.25" customHeight="1" x14ac:dyDescent="0.2">
      <c r="A1559">
        <v>3</v>
      </c>
      <c r="B1559">
        <v>909</v>
      </c>
      <c r="C1559" s="3">
        <v>41153</v>
      </c>
      <c r="D1559" s="1">
        <v>138</v>
      </c>
      <c r="E1559" s="1">
        <v>162</v>
      </c>
      <c r="F1559" s="1">
        <v>-24</v>
      </c>
      <c r="G1559" s="1">
        <v>96</v>
      </c>
      <c r="H1559" s="1">
        <v>-120</v>
      </c>
      <c r="I1559" s="1">
        <v>53</v>
      </c>
      <c r="J1559" s="1">
        <v>3421</v>
      </c>
      <c r="K1559" s="1">
        <v>170</v>
      </c>
      <c r="L1559" s="1">
        <v>200</v>
      </c>
      <c r="M1559" s="1">
        <v>-30</v>
      </c>
      <c r="N1559" s="1">
        <v>-120</v>
      </c>
    </row>
    <row r="1560" spans="1:14" ht="14.25" customHeight="1" x14ac:dyDescent="0.2">
      <c r="A1560">
        <v>4</v>
      </c>
      <c r="B1560">
        <v>949</v>
      </c>
      <c r="C1560" s="3">
        <v>41153</v>
      </c>
      <c r="D1560" s="1">
        <v>498</v>
      </c>
      <c r="E1560" s="1">
        <v>249</v>
      </c>
      <c r="F1560" s="1">
        <v>249</v>
      </c>
      <c r="G1560" s="1">
        <v>93</v>
      </c>
      <c r="H1560" s="1">
        <v>156</v>
      </c>
      <c r="I1560" s="1">
        <v>69</v>
      </c>
      <c r="J1560" s="1">
        <v>1775</v>
      </c>
      <c r="K1560" s="1">
        <v>470</v>
      </c>
      <c r="L1560" s="1">
        <v>230</v>
      </c>
      <c r="M1560" s="1">
        <v>240</v>
      </c>
      <c r="N1560" s="1">
        <v>160</v>
      </c>
    </row>
    <row r="1561" spans="1:14" ht="14.25" customHeight="1" x14ac:dyDescent="0.2">
      <c r="A1561">
        <v>5</v>
      </c>
      <c r="B1561">
        <v>951</v>
      </c>
      <c r="C1561" s="3">
        <v>41153</v>
      </c>
      <c r="D1561" s="1">
        <v>290</v>
      </c>
      <c r="E1561" s="1">
        <v>121</v>
      </c>
      <c r="F1561" s="1">
        <v>169</v>
      </c>
      <c r="G1561" s="1">
        <v>143</v>
      </c>
      <c r="H1561" s="1">
        <v>26</v>
      </c>
      <c r="I1561" s="1">
        <v>110</v>
      </c>
      <c r="J1561" s="1">
        <v>910</v>
      </c>
      <c r="K1561" s="1">
        <v>270</v>
      </c>
      <c r="L1561" s="1">
        <v>110</v>
      </c>
      <c r="M1561" s="1">
        <v>160</v>
      </c>
      <c r="N1561" s="1">
        <v>30</v>
      </c>
    </row>
    <row r="1562" spans="1:14" ht="14.25" customHeight="1" x14ac:dyDescent="0.2">
      <c r="A1562">
        <v>6</v>
      </c>
      <c r="B1562">
        <v>213</v>
      </c>
      <c r="C1562" s="3">
        <v>41153</v>
      </c>
      <c r="D1562" s="1">
        <v>589</v>
      </c>
      <c r="E1562" s="1">
        <v>253</v>
      </c>
      <c r="F1562" s="1">
        <v>336</v>
      </c>
      <c r="G1562" s="1">
        <v>116</v>
      </c>
      <c r="H1562" s="1">
        <v>220</v>
      </c>
      <c r="I1562" s="1">
        <v>83</v>
      </c>
      <c r="J1562" s="1">
        <v>1686</v>
      </c>
      <c r="K1562" s="1">
        <v>560</v>
      </c>
      <c r="L1562" s="1">
        <v>240</v>
      </c>
      <c r="M1562" s="1">
        <v>320</v>
      </c>
      <c r="N1562" s="1">
        <v>220</v>
      </c>
    </row>
    <row r="1563" spans="1:14" ht="14.25" customHeight="1" x14ac:dyDescent="0.2">
      <c r="A1563">
        <v>2</v>
      </c>
      <c r="B1563">
        <v>702</v>
      </c>
      <c r="C1563" s="3">
        <v>41153</v>
      </c>
      <c r="D1563" s="1">
        <v>91</v>
      </c>
      <c r="E1563" s="1">
        <v>40</v>
      </c>
      <c r="F1563" s="1">
        <v>51</v>
      </c>
      <c r="G1563" s="1">
        <v>49</v>
      </c>
      <c r="H1563" s="1">
        <v>2</v>
      </c>
      <c r="I1563" s="1">
        <v>15</v>
      </c>
      <c r="J1563" s="1">
        <v>244</v>
      </c>
      <c r="K1563" s="1">
        <v>110</v>
      </c>
      <c r="L1563" s="1">
        <v>50</v>
      </c>
      <c r="M1563" s="1">
        <v>60</v>
      </c>
      <c r="N1563" s="1">
        <v>20</v>
      </c>
    </row>
    <row r="1564" spans="1:14" ht="14.25" customHeight="1" x14ac:dyDescent="0.2">
      <c r="A1564">
        <v>8</v>
      </c>
      <c r="B1564">
        <v>702</v>
      </c>
      <c r="C1564" s="3">
        <v>41153</v>
      </c>
      <c r="D1564" s="1">
        <v>290</v>
      </c>
      <c r="E1564" s="1">
        <v>121</v>
      </c>
      <c r="F1564" s="1">
        <v>169</v>
      </c>
      <c r="G1564" s="1">
        <v>143</v>
      </c>
      <c r="H1564" s="1">
        <v>26</v>
      </c>
      <c r="I1564" s="1">
        <v>110</v>
      </c>
      <c r="J1564" s="1">
        <v>910</v>
      </c>
      <c r="K1564" s="1">
        <v>250</v>
      </c>
      <c r="L1564" s="1">
        <v>100</v>
      </c>
      <c r="M1564" s="1">
        <v>150</v>
      </c>
      <c r="N1564" s="1">
        <v>40</v>
      </c>
    </row>
    <row r="1565" spans="1:14" ht="14.25" customHeight="1" x14ac:dyDescent="0.2">
      <c r="A1565">
        <v>9</v>
      </c>
      <c r="B1565">
        <v>702</v>
      </c>
      <c r="C1565" s="3">
        <v>41153</v>
      </c>
      <c r="D1565" s="1">
        <v>387</v>
      </c>
      <c r="E1565" s="1">
        <v>162</v>
      </c>
      <c r="F1565" s="1">
        <v>225</v>
      </c>
      <c r="G1565" s="1">
        <v>96</v>
      </c>
      <c r="H1565" s="1">
        <v>129</v>
      </c>
      <c r="I1565" s="1">
        <v>53</v>
      </c>
      <c r="J1565" s="1">
        <v>1148</v>
      </c>
      <c r="K1565" s="1">
        <v>340</v>
      </c>
      <c r="L1565" s="1">
        <v>130</v>
      </c>
      <c r="M1565" s="1">
        <v>210</v>
      </c>
      <c r="N1565" s="1">
        <v>140</v>
      </c>
    </row>
    <row r="1566" spans="1:14" ht="14.25" customHeight="1" x14ac:dyDescent="0.2">
      <c r="A1566">
        <v>10</v>
      </c>
      <c r="B1566">
        <v>775</v>
      </c>
      <c r="C1566" s="3">
        <v>41153</v>
      </c>
      <c r="D1566" s="1">
        <v>298</v>
      </c>
      <c r="E1566" s="1">
        <v>122</v>
      </c>
      <c r="F1566" s="1">
        <v>176</v>
      </c>
      <c r="G1566" s="1">
        <v>61</v>
      </c>
      <c r="H1566" s="1">
        <v>115</v>
      </c>
      <c r="I1566" s="1">
        <v>39</v>
      </c>
      <c r="J1566" s="1">
        <v>801</v>
      </c>
      <c r="K1566" s="1">
        <v>260</v>
      </c>
      <c r="L1566" s="1">
        <v>100</v>
      </c>
      <c r="M1566" s="1">
        <v>160</v>
      </c>
      <c r="N1566" s="1">
        <v>120</v>
      </c>
    </row>
    <row r="1567" spans="1:14" ht="14.25" customHeight="1" x14ac:dyDescent="0.2">
      <c r="A1567">
        <v>11</v>
      </c>
      <c r="B1567">
        <v>702</v>
      </c>
      <c r="C1567" s="3">
        <v>41153</v>
      </c>
      <c r="D1567" s="1">
        <v>589</v>
      </c>
      <c r="E1567" s="1">
        <v>253</v>
      </c>
      <c r="F1567" s="1">
        <v>336</v>
      </c>
      <c r="G1567" s="1">
        <v>115</v>
      </c>
      <c r="H1567" s="1">
        <v>221</v>
      </c>
      <c r="I1567" s="1">
        <v>83</v>
      </c>
      <c r="J1567" s="1">
        <v>1686</v>
      </c>
      <c r="K1567" s="1">
        <v>400</v>
      </c>
      <c r="L1567" s="1">
        <v>160</v>
      </c>
      <c r="M1567" s="1">
        <v>240</v>
      </c>
      <c r="N1567" s="1">
        <v>170</v>
      </c>
    </row>
    <row r="1568" spans="1:14" ht="14.25" customHeight="1" x14ac:dyDescent="0.2">
      <c r="A1568">
        <v>12</v>
      </c>
      <c r="B1568">
        <v>702</v>
      </c>
      <c r="C1568" s="3">
        <v>41153</v>
      </c>
      <c r="D1568" s="1">
        <v>498</v>
      </c>
      <c r="E1568" s="1">
        <v>249</v>
      </c>
      <c r="F1568" s="1">
        <v>249</v>
      </c>
      <c r="G1568" s="1">
        <v>93</v>
      </c>
      <c r="H1568" s="1">
        <v>156</v>
      </c>
      <c r="I1568" s="1">
        <v>69</v>
      </c>
      <c r="J1568" s="1">
        <v>1775</v>
      </c>
      <c r="K1568" s="1">
        <v>330</v>
      </c>
      <c r="L1568" s="1">
        <v>160</v>
      </c>
      <c r="M1568" s="1">
        <v>170</v>
      </c>
      <c r="N1568" s="1">
        <v>110</v>
      </c>
    </row>
    <row r="1569" spans="1:14" ht="14.25" customHeight="1" x14ac:dyDescent="0.2">
      <c r="A1569">
        <v>13</v>
      </c>
      <c r="B1569">
        <v>775</v>
      </c>
      <c r="C1569" s="3">
        <v>41153</v>
      </c>
      <c r="D1569" s="1">
        <v>19</v>
      </c>
      <c r="E1569" s="1">
        <v>302</v>
      </c>
      <c r="F1569" s="1">
        <v>-302</v>
      </c>
      <c r="G1569" s="1">
        <v>147</v>
      </c>
      <c r="H1569" s="1">
        <v>-430</v>
      </c>
      <c r="I1569" s="1">
        <v>114</v>
      </c>
      <c r="J1569" s="1">
        <v>6413</v>
      </c>
      <c r="K1569" s="1">
        <v>0</v>
      </c>
      <c r="L1569" s="1">
        <v>190</v>
      </c>
      <c r="M1569" s="1">
        <v>-190</v>
      </c>
      <c r="N1569" s="1">
        <v>-280</v>
      </c>
    </row>
    <row r="1570" spans="1:14" ht="14.25" customHeight="1" x14ac:dyDescent="0.2">
      <c r="A1570">
        <v>3</v>
      </c>
      <c r="B1570">
        <v>702</v>
      </c>
      <c r="C1570" s="3">
        <v>41153</v>
      </c>
      <c r="D1570" s="1">
        <v>72</v>
      </c>
      <c r="E1570" s="1">
        <v>33</v>
      </c>
      <c r="F1570" s="1">
        <v>39</v>
      </c>
      <c r="G1570" s="1">
        <v>32</v>
      </c>
      <c r="H1570" s="1">
        <v>7</v>
      </c>
      <c r="I1570" s="1">
        <v>10</v>
      </c>
      <c r="J1570" s="1">
        <v>1003</v>
      </c>
      <c r="K1570" s="1">
        <v>90</v>
      </c>
      <c r="L1570" s="1">
        <v>40</v>
      </c>
      <c r="M1570" s="1">
        <v>50</v>
      </c>
      <c r="N1570" s="1">
        <v>30</v>
      </c>
    </row>
    <row r="1571" spans="1:14" ht="14.25" customHeight="1" x14ac:dyDescent="0.2">
      <c r="A1571">
        <v>4</v>
      </c>
      <c r="B1571">
        <v>702</v>
      </c>
      <c r="C1571" s="3">
        <v>41153</v>
      </c>
      <c r="D1571" s="1">
        <v>43</v>
      </c>
      <c r="E1571" s="1">
        <v>0</v>
      </c>
      <c r="F1571" s="1">
        <v>43</v>
      </c>
      <c r="G1571" s="1">
        <v>11</v>
      </c>
      <c r="H1571" s="1">
        <v>32</v>
      </c>
      <c r="I1571" s="1">
        <v>0</v>
      </c>
      <c r="J1571" s="1">
        <v>473</v>
      </c>
      <c r="K1571" s="1">
        <v>40</v>
      </c>
      <c r="L1571" s="1">
        <v>0</v>
      </c>
      <c r="M1571" s="1">
        <v>40</v>
      </c>
      <c r="N1571" s="1">
        <v>30</v>
      </c>
    </row>
    <row r="1572" spans="1:14" ht="14.25" customHeight="1" x14ac:dyDescent="0.2">
      <c r="A1572">
        <v>5</v>
      </c>
      <c r="B1572">
        <v>775</v>
      </c>
      <c r="C1572" s="3">
        <v>41153</v>
      </c>
      <c r="D1572" s="1">
        <v>48</v>
      </c>
      <c r="E1572" s="1">
        <v>19</v>
      </c>
      <c r="F1572" s="1">
        <v>29</v>
      </c>
      <c r="G1572" s="1">
        <v>17</v>
      </c>
      <c r="H1572" s="1">
        <v>12</v>
      </c>
      <c r="I1572" s="1">
        <v>5</v>
      </c>
      <c r="J1572" s="1">
        <v>848</v>
      </c>
      <c r="K1572" s="1">
        <v>40</v>
      </c>
      <c r="L1572" s="1">
        <v>10</v>
      </c>
      <c r="M1572" s="1">
        <v>30</v>
      </c>
      <c r="N1572" s="1">
        <v>20</v>
      </c>
    </row>
    <row r="1573" spans="1:14" ht="14.25" customHeight="1" x14ac:dyDescent="0.2">
      <c r="A1573">
        <v>6</v>
      </c>
      <c r="B1573">
        <v>702</v>
      </c>
      <c r="C1573" s="3">
        <v>41153</v>
      </c>
      <c r="D1573" s="1">
        <v>58</v>
      </c>
      <c r="E1573" s="1">
        <v>23</v>
      </c>
      <c r="F1573" s="1">
        <v>35</v>
      </c>
      <c r="G1573" s="1">
        <v>18</v>
      </c>
      <c r="H1573" s="1">
        <v>17</v>
      </c>
      <c r="I1573" s="1">
        <v>6</v>
      </c>
      <c r="J1573" s="1">
        <v>803</v>
      </c>
      <c r="K1573" s="1">
        <v>50</v>
      </c>
      <c r="L1573" s="1">
        <v>20</v>
      </c>
      <c r="M1573" s="1">
        <v>30</v>
      </c>
      <c r="N1573" s="1">
        <v>20</v>
      </c>
    </row>
    <row r="1574" spans="1:14" ht="14.25" customHeight="1" x14ac:dyDescent="0.2">
      <c r="A1574">
        <v>1</v>
      </c>
      <c r="B1574">
        <v>541</v>
      </c>
      <c r="C1574" s="3">
        <v>41153</v>
      </c>
      <c r="D1574" s="1">
        <v>126</v>
      </c>
      <c r="E1574" s="1">
        <v>52</v>
      </c>
      <c r="F1574" s="1">
        <v>74</v>
      </c>
      <c r="G1574" s="1">
        <v>77</v>
      </c>
      <c r="H1574" s="1">
        <v>-3</v>
      </c>
      <c r="I1574" s="1">
        <v>47</v>
      </c>
      <c r="J1574" s="1">
        <v>509</v>
      </c>
      <c r="K1574" s="1">
        <v>150</v>
      </c>
      <c r="L1574" s="1">
        <v>60</v>
      </c>
      <c r="M1574" s="1">
        <v>90</v>
      </c>
      <c r="N1574" s="1">
        <v>30</v>
      </c>
    </row>
    <row r="1575" spans="1:14" ht="14.25" customHeight="1" x14ac:dyDescent="0.2">
      <c r="A1575">
        <v>8</v>
      </c>
      <c r="B1575">
        <v>541</v>
      </c>
      <c r="C1575" s="3">
        <v>41153</v>
      </c>
      <c r="D1575" s="1">
        <v>61</v>
      </c>
      <c r="E1575" s="1">
        <v>25</v>
      </c>
      <c r="F1575" s="1">
        <v>36</v>
      </c>
      <c r="G1575" s="1">
        <v>19</v>
      </c>
      <c r="H1575" s="1">
        <v>17</v>
      </c>
      <c r="I1575" s="1">
        <v>7</v>
      </c>
      <c r="J1575" s="1">
        <v>823</v>
      </c>
      <c r="K1575" s="1">
        <v>50</v>
      </c>
      <c r="L1575" s="1">
        <v>20</v>
      </c>
      <c r="M1575" s="1">
        <v>30</v>
      </c>
      <c r="N1575" s="1">
        <v>30</v>
      </c>
    </row>
    <row r="1576" spans="1:14" ht="14.25" customHeight="1" x14ac:dyDescent="0.2">
      <c r="A1576">
        <v>9</v>
      </c>
      <c r="B1576">
        <v>971</v>
      </c>
      <c r="C1576" s="3">
        <v>41153</v>
      </c>
      <c r="D1576" s="1">
        <v>140</v>
      </c>
      <c r="E1576" s="1">
        <v>61</v>
      </c>
      <c r="F1576" s="1">
        <v>79</v>
      </c>
      <c r="G1576" s="1">
        <v>32</v>
      </c>
      <c r="H1576" s="1">
        <v>47</v>
      </c>
      <c r="I1576" s="1">
        <v>20</v>
      </c>
      <c r="J1576" s="1">
        <v>579</v>
      </c>
      <c r="K1576" s="1">
        <v>120</v>
      </c>
      <c r="L1576" s="1">
        <v>50</v>
      </c>
      <c r="M1576" s="1">
        <v>70</v>
      </c>
      <c r="N1576" s="1">
        <v>50</v>
      </c>
    </row>
    <row r="1577" spans="1:14" ht="14.25" customHeight="1" x14ac:dyDescent="0.2">
      <c r="A1577">
        <v>11</v>
      </c>
      <c r="B1577">
        <v>541</v>
      </c>
      <c r="C1577" s="3">
        <v>41153</v>
      </c>
      <c r="D1577" s="1">
        <v>50</v>
      </c>
      <c r="E1577" s="1">
        <v>20</v>
      </c>
      <c r="F1577" s="1">
        <v>30</v>
      </c>
      <c r="G1577" s="1">
        <v>17</v>
      </c>
      <c r="H1577" s="1">
        <v>13</v>
      </c>
      <c r="I1577" s="1">
        <v>5</v>
      </c>
      <c r="J1577" s="1">
        <v>482</v>
      </c>
      <c r="K1577" s="1">
        <v>30</v>
      </c>
      <c r="L1577" s="1">
        <v>10</v>
      </c>
      <c r="M1577" s="1">
        <v>20</v>
      </c>
      <c r="N1577" s="1">
        <v>20</v>
      </c>
    </row>
    <row r="1578" spans="1:14" ht="14.25" customHeight="1" x14ac:dyDescent="0.2">
      <c r="A1578">
        <v>12</v>
      </c>
      <c r="B1578">
        <v>541</v>
      </c>
      <c r="C1578" s="3">
        <v>41153</v>
      </c>
      <c r="D1578" s="1">
        <v>249</v>
      </c>
      <c r="E1578" s="1">
        <v>99</v>
      </c>
      <c r="F1578" s="1">
        <v>150</v>
      </c>
      <c r="G1578" s="1">
        <v>63</v>
      </c>
      <c r="H1578" s="1">
        <v>87</v>
      </c>
      <c r="I1578" s="1">
        <v>32</v>
      </c>
      <c r="J1578" s="1">
        <v>798</v>
      </c>
      <c r="K1578" s="1">
        <v>160</v>
      </c>
      <c r="L1578" s="1">
        <v>60</v>
      </c>
      <c r="M1578" s="1">
        <v>100</v>
      </c>
      <c r="N1578" s="1">
        <v>60</v>
      </c>
    </row>
    <row r="1579" spans="1:14" ht="14.25" customHeight="1" x14ac:dyDescent="0.2">
      <c r="A1579">
        <v>13</v>
      </c>
      <c r="B1579">
        <v>541</v>
      </c>
      <c r="C1579" s="3">
        <v>41153</v>
      </c>
      <c r="D1579" s="1">
        <v>230</v>
      </c>
      <c r="E1579" s="1">
        <v>96</v>
      </c>
      <c r="F1579" s="1">
        <v>134</v>
      </c>
      <c r="G1579" s="1">
        <v>53</v>
      </c>
      <c r="H1579" s="1">
        <v>81</v>
      </c>
      <c r="I1579" s="1">
        <v>29</v>
      </c>
      <c r="J1579" s="1">
        <v>666</v>
      </c>
      <c r="K1579" s="1">
        <v>150</v>
      </c>
      <c r="L1579" s="1">
        <v>60</v>
      </c>
      <c r="M1579" s="1">
        <v>90</v>
      </c>
      <c r="N1579" s="1">
        <v>60</v>
      </c>
    </row>
    <row r="1580" spans="1:14" ht="14.25" customHeight="1" x14ac:dyDescent="0.2">
      <c r="A1580">
        <v>2</v>
      </c>
      <c r="B1580">
        <v>541</v>
      </c>
      <c r="C1580" s="3">
        <v>41153</v>
      </c>
      <c r="D1580" s="1">
        <v>137</v>
      </c>
      <c r="E1580" s="1">
        <v>57</v>
      </c>
      <c r="F1580" s="1">
        <v>80</v>
      </c>
      <c r="G1580" s="1">
        <v>62</v>
      </c>
      <c r="H1580" s="1">
        <v>18</v>
      </c>
      <c r="I1580" s="1">
        <v>18</v>
      </c>
      <c r="J1580" s="1">
        <v>469</v>
      </c>
      <c r="K1580" s="1">
        <v>170</v>
      </c>
      <c r="L1580" s="1">
        <v>70</v>
      </c>
      <c r="M1580" s="1">
        <v>100</v>
      </c>
      <c r="N1580" s="1">
        <v>50</v>
      </c>
    </row>
    <row r="1581" spans="1:14" ht="14.25" customHeight="1" x14ac:dyDescent="0.2">
      <c r="A1581">
        <v>3</v>
      </c>
      <c r="B1581">
        <v>971</v>
      </c>
      <c r="C1581" s="3">
        <v>41153</v>
      </c>
      <c r="D1581" s="1">
        <v>107</v>
      </c>
      <c r="E1581" s="1">
        <v>43</v>
      </c>
      <c r="F1581" s="1">
        <v>64</v>
      </c>
      <c r="G1581" s="1">
        <v>36</v>
      </c>
      <c r="H1581" s="1">
        <v>28</v>
      </c>
      <c r="I1581" s="1">
        <v>13</v>
      </c>
      <c r="J1581" s="1">
        <v>424</v>
      </c>
      <c r="K1581" s="1">
        <v>130</v>
      </c>
      <c r="L1581" s="1">
        <v>50</v>
      </c>
      <c r="M1581" s="1">
        <v>80</v>
      </c>
      <c r="N1581" s="1">
        <v>50</v>
      </c>
    </row>
    <row r="1582" spans="1:14" ht="14.25" customHeight="1" x14ac:dyDescent="0.2">
      <c r="A1582">
        <v>4</v>
      </c>
      <c r="B1582">
        <v>503</v>
      </c>
      <c r="C1582" s="3">
        <v>41153</v>
      </c>
      <c r="D1582" s="1">
        <v>102</v>
      </c>
      <c r="E1582" s="1">
        <v>45</v>
      </c>
      <c r="F1582" s="1">
        <v>57</v>
      </c>
      <c r="G1582" s="1">
        <v>51</v>
      </c>
      <c r="H1582" s="1">
        <v>6</v>
      </c>
      <c r="I1582" s="1">
        <v>17</v>
      </c>
      <c r="J1582" s="1">
        <v>409</v>
      </c>
      <c r="K1582" s="1">
        <v>90</v>
      </c>
      <c r="L1582" s="1">
        <v>40</v>
      </c>
      <c r="M1582" s="1">
        <v>50</v>
      </c>
      <c r="N1582" s="1">
        <v>10</v>
      </c>
    </row>
    <row r="1583" spans="1:14" ht="14.25" customHeight="1" x14ac:dyDescent="0.2">
      <c r="A1583">
        <v>5</v>
      </c>
      <c r="B1583">
        <v>541</v>
      </c>
      <c r="C1583" s="3">
        <v>41153</v>
      </c>
      <c r="D1583" s="1">
        <v>125</v>
      </c>
      <c r="E1583" s="1">
        <v>53</v>
      </c>
      <c r="F1583" s="1">
        <v>72</v>
      </c>
      <c r="G1583" s="1">
        <v>44</v>
      </c>
      <c r="H1583" s="1">
        <v>28</v>
      </c>
      <c r="I1583" s="1">
        <v>17</v>
      </c>
      <c r="J1583" s="1">
        <v>410</v>
      </c>
      <c r="K1583" s="1">
        <v>120</v>
      </c>
      <c r="L1583" s="1">
        <v>50</v>
      </c>
      <c r="M1583" s="1">
        <v>70</v>
      </c>
      <c r="N1583" s="1">
        <v>40</v>
      </c>
    </row>
    <row r="1584" spans="1:14" ht="14.25" customHeight="1" x14ac:dyDescent="0.2">
      <c r="A1584">
        <v>6</v>
      </c>
      <c r="B1584">
        <v>541</v>
      </c>
      <c r="C1584" s="3">
        <v>41153</v>
      </c>
      <c r="D1584" s="1">
        <v>310</v>
      </c>
      <c r="E1584" s="1">
        <v>155</v>
      </c>
      <c r="F1584" s="1">
        <v>155</v>
      </c>
      <c r="G1584" s="1">
        <v>68</v>
      </c>
      <c r="H1584" s="1">
        <v>87</v>
      </c>
      <c r="I1584" s="1">
        <v>43</v>
      </c>
      <c r="J1584" s="1">
        <v>1280</v>
      </c>
      <c r="K1584" s="1">
        <v>290</v>
      </c>
      <c r="L1584" s="1">
        <v>140</v>
      </c>
      <c r="M1584" s="1">
        <v>150</v>
      </c>
      <c r="N1584" s="1">
        <v>90</v>
      </c>
    </row>
    <row r="1585" spans="1:14" ht="14.25" customHeight="1" x14ac:dyDescent="0.2">
      <c r="A1585">
        <v>8</v>
      </c>
      <c r="B1585">
        <v>253</v>
      </c>
      <c r="C1585" s="3">
        <v>41153</v>
      </c>
      <c r="D1585" s="1">
        <v>258</v>
      </c>
      <c r="E1585" s="1">
        <v>103</v>
      </c>
      <c r="F1585" s="1">
        <v>155</v>
      </c>
      <c r="G1585" s="1">
        <v>64</v>
      </c>
      <c r="H1585" s="1">
        <v>91</v>
      </c>
      <c r="I1585" s="1">
        <v>33</v>
      </c>
      <c r="J1585" s="1">
        <v>1130</v>
      </c>
      <c r="K1585" s="1">
        <v>220</v>
      </c>
      <c r="L1585" s="1">
        <v>80</v>
      </c>
      <c r="M1585" s="1">
        <v>140</v>
      </c>
      <c r="N1585" s="1">
        <v>100</v>
      </c>
    </row>
    <row r="1586" spans="1:14" ht="14.25" customHeight="1" x14ac:dyDescent="0.2">
      <c r="A1586">
        <v>9</v>
      </c>
      <c r="B1586">
        <v>360</v>
      </c>
      <c r="C1586" s="3">
        <v>41153</v>
      </c>
      <c r="D1586" s="1">
        <v>119</v>
      </c>
      <c r="E1586" s="1">
        <v>48</v>
      </c>
      <c r="F1586" s="1">
        <v>71</v>
      </c>
      <c r="G1586" s="1">
        <v>24</v>
      </c>
      <c r="H1586" s="1">
        <v>47</v>
      </c>
      <c r="I1586" s="1">
        <v>13</v>
      </c>
      <c r="J1586" s="1">
        <v>834</v>
      </c>
      <c r="K1586" s="1">
        <v>100</v>
      </c>
      <c r="L1586" s="1">
        <v>40</v>
      </c>
      <c r="M1586" s="1">
        <v>60</v>
      </c>
      <c r="N1586" s="1">
        <v>50</v>
      </c>
    </row>
    <row r="1587" spans="1:14" ht="14.25" customHeight="1" x14ac:dyDescent="0.2">
      <c r="A1587">
        <v>11</v>
      </c>
      <c r="B1587">
        <v>425</v>
      </c>
      <c r="C1587" s="3">
        <v>41153</v>
      </c>
      <c r="D1587" s="1">
        <v>151</v>
      </c>
      <c r="E1587" s="1">
        <v>57</v>
      </c>
      <c r="F1587" s="1">
        <v>94</v>
      </c>
      <c r="G1587" s="1">
        <v>40</v>
      </c>
      <c r="H1587" s="1">
        <v>54</v>
      </c>
      <c r="I1587" s="1">
        <v>17</v>
      </c>
      <c r="J1587" s="1">
        <v>349</v>
      </c>
      <c r="K1587" s="1">
        <v>100</v>
      </c>
      <c r="L1587" s="1">
        <v>30</v>
      </c>
      <c r="M1587" s="1">
        <v>70</v>
      </c>
      <c r="N1587" s="1">
        <v>40</v>
      </c>
    </row>
    <row r="1588" spans="1:14" ht="14.25" customHeight="1" x14ac:dyDescent="0.2">
      <c r="A1588">
        <v>12</v>
      </c>
      <c r="B1588">
        <v>360</v>
      </c>
      <c r="C1588" s="3">
        <v>41153</v>
      </c>
      <c r="D1588" s="1">
        <v>113</v>
      </c>
      <c r="E1588" s="1">
        <v>46</v>
      </c>
      <c r="F1588" s="1">
        <v>67</v>
      </c>
      <c r="G1588" s="1">
        <v>36</v>
      </c>
      <c r="H1588" s="1">
        <v>31</v>
      </c>
      <c r="I1588" s="1">
        <v>14</v>
      </c>
      <c r="J1588" s="1">
        <v>454</v>
      </c>
      <c r="K1588" s="1">
        <v>70</v>
      </c>
      <c r="L1588" s="1">
        <v>30</v>
      </c>
      <c r="M1588" s="1">
        <v>40</v>
      </c>
      <c r="N1588" s="1">
        <v>30</v>
      </c>
    </row>
    <row r="1589" spans="1:14" ht="14.25" customHeight="1" x14ac:dyDescent="0.2">
      <c r="A1589">
        <v>13</v>
      </c>
      <c r="B1589">
        <v>425</v>
      </c>
      <c r="C1589" s="3">
        <v>41153</v>
      </c>
      <c r="D1589" s="1">
        <v>149</v>
      </c>
      <c r="E1589" s="1">
        <v>62</v>
      </c>
      <c r="F1589" s="1">
        <v>87</v>
      </c>
      <c r="G1589" s="1">
        <v>85</v>
      </c>
      <c r="H1589" s="1">
        <v>2</v>
      </c>
      <c r="I1589" s="1">
        <v>56</v>
      </c>
      <c r="J1589" s="1">
        <v>612</v>
      </c>
      <c r="K1589" s="1">
        <v>100</v>
      </c>
      <c r="L1589" s="1">
        <v>40</v>
      </c>
      <c r="M1589" s="1">
        <v>60</v>
      </c>
      <c r="N1589" s="1">
        <v>10</v>
      </c>
    </row>
    <row r="1590" spans="1:14" ht="14.25" customHeight="1" x14ac:dyDescent="0.2">
      <c r="A1590">
        <v>2</v>
      </c>
      <c r="B1590">
        <v>360</v>
      </c>
      <c r="C1590" s="3">
        <v>41153</v>
      </c>
      <c r="D1590" s="1">
        <v>167</v>
      </c>
      <c r="E1590" s="1">
        <v>68</v>
      </c>
      <c r="F1590" s="1">
        <v>99</v>
      </c>
      <c r="G1590" s="1">
        <v>43</v>
      </c>
      <c r="H1590" s="1">
        <v>56</v>
      </c>
      <c r="I1590" s="1">
        <v>21</v>
      </c>
      <c r="J1590" s="1">
        <v>445</v>
      </c>
      <c r="K1590" s="1">
        <v>200</v>
      </c>
      <c r="L1590" s="1">
        <v>80</v>
      </c>
      <c r="M1590" s="1">
        <v>120</v>
      </c>
      <c r="N1590" s="1">
        <v>80</v>
      </c>
    </row>
    <row r="1591" spans="1:14" ht="14.25" customHeight="1" x14ac:dyDescent="0.2">
      <c r="A1591">
        <v>3</v>
      </c>
      <c r="B1591">
        <v>360</v>
      </c>
      <c r="C1591" s="3">
        <v>41153</v>
      </c>
      <c r="D1591" s="1">
        <v>223</v>
      </c>
      <c r="E1591" s="1">
        <v>93</v>
      </c>
      <c r="F1591" s="1">
        <v>130</v>
      </c>
      <c r="G1591" s="1">
        <v>114</v>
      </c>
      <c r="H1591" s="1">
        <v>16</v>
      </c>
      <c r="I1591" s="1">
        <v>84</v>
      </c>
      <c r="J1591" s="1">
        <v>692</v>
      </c>
      <c r="K1591" s="1">
        <v>270</v>
      </c>
      <c r="L1591" s="1">
        <v>110</v>
      </c>
      <c r="M1591" s="1">
        <v>160</v>
      </c>
      <c r="N1591" s="1">
        <v>60</v>
      </c>
    </row>
    <row r="1592" spans="1:14" ht="14.25" customHeight="1" x14ac:dyDescent="0.2">
      <c r="A1592">
        <v>4</v>
      </c>
      <c r="B1592">
        <v>206</v>
      </c>
      <c r="C1592" s="3">
        <v>41153</v>
      </c>
      <c r="D1592" s="1">
        <v>76</v>
      </c>
      <c r="E1592" s="1">
        <v>33</v>
      </c>
      <c r="F1592" s="1">
        <v>43</v>
      </c>
      <c r="G1592" s="1">
        <v>22</v>
      </c>
      <c r="H1592" s="1">
        <v>21</v>
      </c>
      <c r="I1592" s="1">
        <v>10</v>
      </c>
      <c r="J1592" s="1">
        <v>577</v>
      </c>
      <c r="K1592" s="1">
        <v>70</v>
      </c>
      <c r="L1592" s="1">
        <v>30</v>
      </c>
      <c r="M1592" s="1">
        <v>40</v>
      </c>
      <c r="N1592" s="1">
        <v>30</v>
      </c>
    </row>
    <row r="1593" spans="1:14" ht="14.25" customHeight="1" x14ac:dyDescent="0.2">
      <c r="A1593">
        <v>5</v>
      </c>
      <c r="B1593">
        <v>253</v>
      </c>
      <c r="C1593" s="3">
        <v>41153</v>
      </c>
      <c r="D1593" s="1">
        <v>149</v>
      </c>
      <c r="E1593" s="1">
        <v>67</v>
      </c>
      <c r="F1593" s="1">
        <v>82</v>
      </c>
      <c r="G1593" s="1">
        <v>59</v>
      </c>
      <c r="H1593" s="1">
        <v>23</v>
      </c>
      <c r="I1593" s="1">
        <v>25</v>
      </c>
      <c r="J1593" s="1">
        <v>391</v>
      </c>
      <c r="K1593" s="1">
        <v>140</v>
      </c>
      <c r="L1593" s="1">
        <v>60</v>
      </c>
      <c r="M1593" s="1">
        <v>80</v>
      </c>
      <c r="N1593" s="1">
        <v>30</v>
      </c>
    </row>
    <row r="1594" spans="1:14" ht="14.25" customHeight="1" x14ac:dyDescent="0.2">
      <c r="A1594">
        <v>6</v>
      </c>
      <c r="B1594">
        <v>206</v>
      </c>
      <c r="C1594" s="3">
        <v>41153</v>
      </c>
      <c r="D1594" s="1">
        <v>182</v>
      </c>
      <c r="E1594" s="1">
        <v>83</v>
      </c>
      <c r="F1594" s="1">
        <v>99</v>
      </c>
      <c r="G1594" s="1">
        <v>46</v>
      </c>
      <c r="H1594" s="1">
        <v>53</v>
      </c>
      <c r="I1594" s="1">
        <v>25</v>
      </c>
      <c r="J1594" s="1">
        <v>1063</v>
      </c>
      <c r="K1594" s="1">
        <v>170</v>
      </c>
      <c r="L1594" s="1">
        <v>70</v>
      </c>
      <c r="M1594" s="1">
        <v>100</v>
      </c>
      <c r="N1594" s="1">
        <v>70</v>
      </c>
    </row>
    <row r="1595" spans="1:14" ht="14.25" customHeight="1" x14ac:dyDescent="0.2">
      <c r="A1595">
        <v>13</v>
      </c>
      <c r="B1595">
        <v>720</v>
      </c>
      <c r="C1595" s="3">
        <v>41183</v>
      </c>
      <c r="D1595" s="1">
        <v>205</v>
      </c>
      <c r="E1595" s="1">
        <v>90</v>
      </c>
      <c r="F1595" s="1">
        <v>115</v>
      </c>
      <c r="G1595" s="1">
        <v>41</v>
      </c>
      <c r="H1595" s="1">
        <v>74</v>
      </c>
      <c r="I1595" s="1">
        <v>29</v>
      </c>
      <c r="J1595" s="1">
        <v>572</v>
      </c>
      <c r="K1595" s="1">
        <v>140</v>
      </c>
      <c r="L1595" s="1">
        <v>50</v>
      </c>
      <c r="M1595" s="1">
        <v>90</v>
      </c>
      <c r="N1595" s="1">
        <v>80</v>
      </c>
    </row>
    <row r="1596" spans="1:14" ht="14.25" customHeight="1" x14ac:dyDescent="0.2">
      <c r="A1596">
        <v>8</v>
      </c>
      <c r="B1596">
        <v>719</v>
      </c>
      <c r="C1596" s="3">
        <v>41183</v>
      </c>
      <c r="D1596" s="1">
        <v>322</v>
      </c>
      <c r="E1596" s="1">
        <v>161</v>
      </c>
      <c r="F1596" s="1">
        <v>161</v>
      </c>
      <c r="G1596" s="1">
        <v>69</v>
      </c>
      <c r="H1596" s="1">
        <v>92</v>
      </c>
      <c r="I1596" s="1">
        <v>45</v>
      </c>
      <c r="J1596" s="1">
        <v>1267</v>
      </c>
      <c r="K1596" s="1">
        <v>260</v>
      </c>
      <c r="L1596" s="1">
        <v>120</v>
      </c>
      <c r="M1596" s="1">
        <v>140</v>
      </c>
      <c r="N1596" s="1">
        <v>110</v>
      </c>
    </row>
    <row r="1597" spans="1:14" ht="14.25" customHeight="1" x14ac:dyDescent="0.2">
      <c r="A1597">
        <v>9</v>
      </c>
      <c r="B1597">
        <v>303</v>
      </c>
      <c r="C1597" s="3">
        <v>41183</v>
      </c>
      <c r="D1597" s="1">
        <v>122</v>
      </c>
      <c r="E1597" s="1">
        <v>51</v>
      </c>
      <c r="F1597" s="1">
        <v>71</v>
      </c>
      <c r="G1597" s="1">
        <v>76</v>
      </c>
      <c r="H1597" s="1">
        <v>-5</v>
      </c>
      <c r="I1597" s="1">
        <v>46</v>
      </c>
      <c r="J1597" s="1">
        <v>503</v>
      </c>
      <c r="K1597" s="1">
        <v>90</v>
      </c>
      <c r="L1597" s="1">
        <v>30</v>
      </c>
      <c r="M1597" s="1">
        <v>60</v>
      </c>
      <c r="N1597" s="1">
        <v>30</v>
      </c>
    </row>
    <row r="1598" spans="1:14" ht="14.25" customHeight="1" x14ac:dyDescent="0.2">
      <c r="A1598">
        <v>10</v>
      </c>
      <c r="B1598">
        <v>970</v>
      </c>
      <c r="C1598" s="3">
        <v>41183</v>
      </c>
      <c r="D1598" s="1">
        <v>123</v>
      </c>
      <c r="E1598" s="1">
        <v>52</v>
      </c>
      <c r="F1598" s="1">
        <v>71</v>
      </c>
      <c r="G1598" s="1">
        <v>45</v>
      </c>
      <c r="H1598" s="1">
        <v>26</v>
      </c>
      <c r="I1598" s="1">
        <v>17</v>
      </c>
      <c r="J1598" s="1">
        <v>405</v>
      </c>
      <c r="K1598" s="1">
        <v>90</v>
      </c>
      <c r="L1598" s="1">
        <v>30</v>
      </c>
      <c r="M1598" s="1">
        <v>60</v>
      </c>
      <c r="N1598" s="1">
        <v>50</v>
      </c>
    </row>
    <row r="1599" spans="1:14" ht="14.25" customHeight="1" x14ac:dyDescent="0.2">
      <c r="A1599">
        <v>11</v>
      </c>
      <c r="B1599">
        <v>303</v>
      </c>
      <c r="C1599" s="3">
        <v>41183</v>
      </c>
      <c r="D1599" s="1">
        <v>120</v>
      </c>
      <c r="E1599" s="1">
        <v>54</v>
      </c>
      <c r="F1599" s="1">
        <v>66</v>
      </c>
      <c r="G1599" s="1">
        <v>53</v>
      </c>
      <c r="H1599" s="1">
        <v>13</v>
      </c>
      <c r="I1599" s="1">
        <v>20</v>
      </c>
      <c r="J1599" s="1">
        <v>404</v>
      </c>
      <c r="K1599" s="1">
        <v>80</v>
      </c>
      <c r="L1599" s="1">
        <v>30</v>
      </c>
      <c r="M1599" s="1">
        <v>50</v>
      </c>
      <c r="N1599" s="1">
        <v>30</v>
      </c>
    </row>
    <row r="1600" spans="1:14" ht="14.25" customHeight="1" x14ac:dyDescent="0.2">
      <c r="A1600">
        <v>12</v>
      </c>
      <c r="B1600">
        <v>303</v>
      </c>
      <c r="C1600" s="3">
        <v>41183</v>
      </c>
      <c r="D1600" s="1">
        <v>118</v>
      </c>
      <c r="E1600" s="1">
        <v>54</v>
      </c>
      <c r="F1600" s="1">
        <v>64</v>
      </c>
      <c r="G1600" s="1">
        <v>37</v>
      </c>
      <c r="H1600" s="1">
        <v>27</v>
      </c>
      <c r="I1600" s="1">
        <v>16</v>
      </c>
      <c r="J1600" s="1">
        <v>1037</v>
      </c>
      <c r="K1600" s="1">
        <v>80</v>
      </c>
      <c r="L1600" s="1">
        <v>30</v>
      </c>
      <c r="M1600" s="1">
        <v>50</v>
      </c>
      <c r="N1600" s="1">
        <v>40</v>
      </c>
    </row>
    <row r="1601" spans="1:14" ht="14.25" customHeight="1" x14ac:dyDescent="0.2">
      <c r="A1601">
        <v>6</v>
      </c>
      <c r="B1601">
        <v>303</v>
      </c>
      <c r="C1601" s="3">
        <v>41183</v>
      </c>
      <c r="D1601" s="1">
        <v>182</v>
      </c>
      <c r="E1601" s="1">
        <v>72</v>
      </c>
      <c r="F1601" s="1">
        <v>110</v>
      </c>
      <c r="G1601" s="1">
        <v>54</v>
      </c>
      <c r="H1601" s="1">
        <v>56</v>
      </c>
      <c r="I1601" s="1">
        <v>23</v>
      </c>
      <c r="J1601" s="1">
        <v>650</v>
      </c>
      <c r="K1601" s="1">
        <v>260</v>
      </c>
      <c r="L1601" s="1">
        <v>100</v>
      </c>
      <c r="M1601" s="1">
        <v>160</v>
      </c>
      <c r="N1601" s="1">
        <v>130</v>
      </c>
    </row>
    <row r="1602" spans="1:14" ht="14.25" customHeight="1" x14ac:dyDescent="0.2">
      <c r="A1602">
        <v>5</v>
      </c>
      <c r="B1602">
        <v>303</v>
      </c>
      <c r="C1602" s="3">
        <v>41183</v>
      </c>
      <c r="D1602" s="1">
        <v>187</v>
      </c>
      <c r="E1602" s="1">
        <v>76</v>
      </c>
      <c r="F1602" s="1">
        <v>111</v>
      </c>
      <c r="G1602" s="1">
        <v>32</v>
      </c>
      <c r="H1602" s="1">
        <v>79</v>
      </c>
      <c r="I1602" s="1">
        <v>21</v>
      </c>
      <c r="J1602" s="1">
        <v>580</v>
      </c>
      <c r="K1602" s="1">
        <v>280</v>
      </c>
      <c r="L1602" s="1">
        <v>100</v>
      </c>
      <c r="M1602" s="1">
        <v>180</v>
      </c>
      <c r="N1602" s="1">
        <v>170</v>
      </c>
    </row>
    <row r="1603" spans="1:14" ht="14.25" customHeight="1" x14ac:dyDescent="0.2">
      <c r="A1603">
        <v>3</v>
      </c>
      <c r="B1603">
        <v>719</v>
      </c>
      <c r="C1603" s="3">
        <v>41183</v>
      </c>
      <c r="D1603" s="1">
        <v>265</v>
      </c>
      <c r="E1603" s="1">
        <v>108</v>
      </c>
      <c r="F1603" s="1">
        <v>157</v>
      </c>
      <c r="G1603" s="1">
        <v>41</v>
      </c>
      <c r="H1603" s="1">
        <v>116</v>
      </c>
      <c r="I1603" s="1">
        <v>30</v>
      </c>
      <c r="J1603" s="1">
        <v>971</v>
      </c>
      <c r="K1603" s="1">
        <v>260</v>
      </c>
      <c r="L1603" s="1">
        <v>100</v>
      </c>
      <c r="M1603" s="1">
        <v>160</v>
      </c>
      <c r="N1603" s="1">
        <v>150</v>
      </c>
    </row>
    <row r="1604" spans="1:14" ht="14.25" customHeight="1" x14ac:dyDescent="0.2">
      <c r="A1604">
        <v>1</v>
      </c>
      <c r="B1604">
        <v>970</v>
      </c>
      <c r="C1604" s="3">
        <v>41183</v>
      </c>
      <c r="D1604" s="1">
        <v>302</v>
      </c>
      <c r="E1604" s="1">
        <v>123</v>
      </c>
      <c r="F1604" s="1">
        <v>179</v>
      </c>
      <c r="G1604" s="1">
        <v>46</v>
      </c>
      <c r="H1604" s="1">
        <v>133</v>
      </c>
      <c r="I1604" s="1">
        <v>34</v>
      </c>
      <c r="J1604" s="1">
        <v>915</v>
      </c>
      <c r="K1604" s="1">
        <v>300</v>
      </c>
      <c r="L1604" s="1">
        <v>120</v>
      </c>
      <c r="M1604" s="1">
        <v>180</v>
      </c>
      <c r="N1604" s="1">
        <v>160</v>
      </c>
    </row>
    <row r="1605" spans="1:14" ht="14.25" customHeight="1" x14ac:dyDescent="0.2">
      <c r="A1605">
        <v>2</v>
      </c>
      <c r="B1605">
        <v>719</v>
      </c>
      <c r="C1605" s="3">
        <v>41183</v>
      </c>
      <c r="D1605" s="1">
        <v>90</v>
      </c>
      <c r="E1605" s="1">
        <v>39</v>
      </c>
      <c r="F1605" s="1">
        <v>51</v>
      </c>
      <c r="G1605" s="1">
        <v>24</v>
      </c>
      <c r="H1605" s="1">
        <v>27</v>
      </c>
      <c r="I1605" s="1">
        <v>12</v>
      </c>
      <c r="J1605" s="1">
        <v>541</v>
      </c>
      <c r="K1605" s="1">
        <v>80</v>
      </c>
      <c r="L1605" s="1">
        <v>30</v>
      </c>
      <c r="M1605" s="1">
        <v>50</v>
      </c>
      <c r="N1605" s="1">
        <v>50</v>
      </c>
    </row>
    <row r="1606" spans="1:14" ht="14.25" customHeight="1" x14ac:dyDescent="0.2">
      <c r="A1606">
        <v>8</v>
      </c>
      <c r="B1606">
        <v>708</v>
      </c>
      <c r="C1606" s="3">
        <v>41183</v>
      </c>
      <c r="D1606" s="1">
        <v>302</v>
      </c>
      <c r="E1606" s="1">
        <v>123</v>
      </c>
      <c r="F1606" s="1">
        <v>179</v>
      </c>
      <c r="G1606" s="1">
        <v>46</v>
      </c>
      <c r="H1606" s="1">
        <v>133</v>
      </c>
      <c r="I1606" s="1">
        <v>34</v>
      </c>
      <c r="J1606" s="1">
        <v>915</v>
      </c>
      <c r="K1606" s="1">
        <v>240</v>
      </c>
      <c r="L1606" s="1">
        <v>90</v>
      </c>
      <c r="M1606" s="1">
        <v>150</v>
      </c>
      <c r="N1606" s="1">
        <v>140</v>
      </c>
    </row>
    <row r="1607" spans="1:14" ht="14.25" customHeight="1" x14ac:dyDescent="0.2">
      <c r="A1607">
        <v>9</v>
      </c>
      <c r="B1607">
        <v>630</v>
      </c>
      <c r="C1607" s="3">
        <v>41183</v>
      </c>
      <c r="D1607" s="1">
        <v>90</v>
      </c>
      <c r="E1607" s="1">
        <v>39</v>
      </c>
      <c r="F1607" s="1">
        <v>51</v>
      </c>
      <c r="G1607" s="1">
        <v>24</v>
      </c>
      <c r="H1607" s="1">
        <v>27</v>
      </c>
      <c r="I1607" s="1">
        <v>12</v>
      </c>
      <c r="J1607" s="1">
        <v>541</v>
      </c>
      <c r="K1607" s="1">
        <v>60</v>
      </c>
      <c r="L1607" s="1">
        <v>20</v>
      </c>
      <c r="M1607" s="1">
        <v>40</v>
      </c>
      <c r="N1607" s="1">
        <v>40</v>
      </c>
    </row>
    <row r="1608" spans="1:14" ht="14.25" customHeight="1" x14ac:dyDescent="0.2">
      <c r="A1608">
        <v>10</v>
      </c>
      <c r="B1608">
        <v>815</v>
      </c>
      <c r="C1608" s="3">
        <v>41183</v>
      </c>
      <c r="D1608" s="1">
        <v>265</v>
      </c>
      <c r="E1608" s="1">
        <v>108</v>
      </c>
      <c r="F1608" s="1">
        <v>157</v>
      </c>
      <c r="G1608" s="1">
        <v>41</v>
      </c>
      <c r="H1608" s="1">
        <v>116</v>
      </c>
      <c r="I1608" s="1">
        <v>30</v>
      </c>
      <c r="J1608" s="1">
        <v>971</v>
      </c>
      <c r="K1608" s="1">
        <v>210</v>
      </c>
      <c r="L1608" s="1">
        <v>80</v>
      </c>
      <c r="M1608" s="1">
        <v>130</v>
      </c>
      <c r="N1608" s="1">
        <v>120</v>
      </c>
    </row>
    <row r="1609" spans="1:14" ht="14.25" customHeight="1" x14ac:dyDescent="0.2">
      <c r="A1609">
        <v>11</v>
      </c>
      <c r="B1609">
        <v>217</v>
      </c>
      <c r="C1609" s="3">
        <v>41183</v>
      </c>
      <c r="D1609" s="1">
        <v>187</v>
      </c>
      <c r="E1609" s="1">
        <v>76</v>
      </c>
      <c r="F1609" s="1">
        <v>111</v>
      </c>
      <c r="G1609" s="1">
        <v>33</v>
      </c>
      <c r="H1609" s="1">
        <v>78</v>
      </c>
      <c r="I1609" s="1">
        <v>21</v>
      </c>
      <c r="J1609" s="1">
        <v>580</v>
      </c>
      <c r="K1609" s="1">
        <v>130</v>
      </c>
      <c r="L1609" s="1">
        <v>50</v>
      </c>
      <c r="M1609" s="1">
        <v>80</v>
      </c>
      <c r="N1609" s="1">
        <v>80</v>
      </c>
    </row>
    <row r="1610" spans="1:14" ht="14.25" customHeight="1" x14ac:dyDescent="0.2">
      <c r="A1610">
        <v>12</v>
      </c>
      <c r="B1610">
        <v>847</v>
      </c>
      <c r="C1610" s="3">
        <v>41183</v>
      </c>
      <c r="D1610" s="1">
        <v>182</v>
      </c>
      <c r="E1610" s="1">
        <v>72</v>
      </c>
      <c r="F1610" s="1">
        <v>110</v>
      </c>
      <c r="G1610" s="1">
        <v>55</v>
      </c>
      <c r="H1610" s="1">
        <v>55</v>
      </c>
      <c r="I1610" s="1">
        <v>23</v>
      </c>
      <c r="J1610" s="1">
        <v>650</v>
      </c>
      <c r="K1610" s="1">
        <v>130</v>
      </c>
      <c r="L1610" s="1">
        <v>50</v>
      </c>
      <c r="M1610" s="1">
        <v>80</v>
      </c>
      <c r="N1610" s="1">
        <v>50</v>
      </c>
    </row>
    <row r="1611" spans="1:14" ht="14.25" customHeight="1" x14ac:dyDescent="0.2">
      <c r="A1611">
        <v>6</v>
      </c>
      <c r="B1611">
        <v>312</v>
      </c>
      <c r="C1611" s="3">
        <v>41183</v>
      </c>
      <c r="D1611" s="1">
        <v>478</v>
      </c>
      <c r="E1611" s="1">
        <v>239</v>
      </c>
      <c r="F1611" s="1">
        <v>239</v>
      </c>
      <c r="G1611" s="1">
        <v>90</v>
      </c>
      <c r="H1611" s="1">
        <v>149</v>
      </c>
      <c r="I1611" s="1">
        <v>66</v>
      </c>
      <c r="J1611" s="1">
        <v>1755</v>
      </c>
      <c r="K1611" s="1">
        <v>710</v>
      </c>
      <c r="L1611" s="1">
        <v>340</v>
      </c>
      <c r="M1611" s="1">
        <v>370</v>
      </c>
      <c r="N1611" s="1">
        <v>300</v>
      </c>
    </row>
    <row r="1612" spans="1:14" ht="14.25" customHeight="1" x14ac:dyDescent="0.2">
      <c r="A1612">
        <v>5</v>
      </c>
      <c r="B1612">
        <v>815</v>
      </c>
      <c r="C1612" s="3">
        <v>41183</v>
      </c>
      <c r="D1612" s="1">
        <v>598</v>
      </c>
      <c r="E1612" s="1">
        <v>257</v>
      </c>
      <c r="F1612" s="1">
        <v>341</v>
      </c>
      <c r="G1612" s="1">
        <v>117</v>
      </c>
      <c r="H1612" s="1">
        <v>224</v>
      </c>
      <c r="I1612" s="1">
        <v>84</v>
      </c>
      <c r="J1612" s="1">
        <v>1662</v>
      </c>
      <c r="K1612" s="1">
        <v>890</v>
      </c>
      <c r="L1612" s="1">
        <v>370</v>
      </c>
      <c r="M1612" s="1">
        <v>520</v>
      </c>
      <c r="N1612" s="1">
        <v>420</v>
      </c>
    </row>
    <row r="1613" spans="1:14" ht="14.25" customHeight="1" x14ac:dyDescent="0.2">
      <c r="A1613">
        <v>3</v>
      </c>
      <c r="B1613">
        <v>815</v>
      </c>
      <c r="C1613" s="3">
        <v>41183</v>
      </c>
      <c r="D1613" s="1">
        <v>298</v>
      </c>
      <c r="E1613" s="1">
        <v>122</v>
      </c>
      <c r="F1613" s="1">
        <v>176</v>
      </c>
      <c r="G1613" s="1">
        <v>61</v>
      </c>
      <c r="H1613" s="1">
        <v>115</v>
      </c>
      <c r="I1613" s="1">
        <v>39</v>
      </c>
      <c r="J1613" s="1">
        <v>789</v>
      </c>
      <c r="K1613" s="1">
        <v>300</v>
      </c>
      <c r="L1613" s="1">
        <v>110</v>
      </c>
      <c r="M1613" s="1">
        <v>190</v>
      </c>
      <c r="N1613" s="1">
        <v>160</v>
      </c>
    </row>
    <row r="1614" spans="1:14" ht="14.25" customHeight="1" x14ac:dyDescent="0.2">
      <c r="A1614">
        <v>2</v>
      </c>
      <c r="B1614">
        <v>815</v>
      </c>
      <c r="C1614" s="3">
        <v>41183</v>
      </c>
      <c r="D1614" s="1">
        <v>367</v>
      </c>
      <c r="E1614" s="1">
        <v>154</v>
      </c>
      <c r="F1614" s="1">
        <v>213</v>
      </c>
      <c r="G1614" s="1">
        <v>93</v>
      </c>
      <c r="H1614" s="1">
        <v>120</v>
      </c>
      <c r="I1614" s="1">
        <v>50</v>
      </c>
      <c r="J1614" s="1">
        <v>1132</v>
      </c>
      <c r="K1614" s="1">
        <v>370</v>
      </c>
      <c r="L1614" s="1">
        <v>150</v>
      </c>
      <c r="M1614" s="1">
        <v>220</v>
      </c>
      <c r="N1614" s="1">
        <v>160</v>
      </c>
    </row>
    <row r="1615" spans="1:14" ht="14.25" customHeight="1" x14ac:dyDescent="0.2">
      <c r="A1615">
        <v>8</v>
      </c>
      <c r="B1615">
        <v>712</v>
      </c>
      <c r="C1615" s="3">
        <v>41183</v>
      </c>
      <c r="D1615" s="1">
        <v>598</v>
      </c>
      <c r="E1615" s="1">
        <v>257</v>
      </c>
      <c r="F1615" s="1">
        <v>341</v>
      </c>
      <c r="G1615" s="1">
        <v>117</v>
      </c>
      <c r="H1615" s="1">
        <v>224</v>
      </c>
      <c r="I1615" s="1">
        <v>84</v>
      </c>
      <c r="J1615" s="1">
        <v>1662</v>
      </c>
      <c r="K1615" s="1">
        <v>480</v>
      </c>
      <c r="L1615" s="1">
        <v>200</v>
      </c>
      <c r="M1615" s="1">
        <v>280</v>
      </c>
      <c r="N1615" s="1">
        <v>210</v>
      </c>
    </row>
    <row r="1616" spans="1:14" ht="14.25" customHeight="1" x14ac:dyDescent="0.2">
      <c r="A1616">
        <v>9</v>
      </c>
      <c r="B1616">
        <v>641</v>
      </c>
      <c r="C1616" s="3">
        <v>41183</v>
      </c>
      <c r="D1616" s="1">
        <v>298</v>
      </c>
      <c r="E1616" s="1">
        <v>122</v>
      </c>
      <c r="F1616" s="1">
        <v>176</v>
      </c>
      <c r="G1616" s="1">
        <v>62</v>
      </c>
      <c r="H1616" s="1">
        <v>114</v>
      </c>
      <c r="I1616" s="1">
        <v>39</v>
      </c>
      <c r="J1616" s="1">
        <v>789</v>
      </c>
      <c r="K1616" s="1">
        <v>240</v>
      </c>
      <c r="L1616" s="1">
        <v>90</v>
      </c>
      <c r="M1616" s="1">
        <v>150</v>
      </c>
      <c r="N1616" s="1">
        <v>130</v>
      </c>
    </row>
    <row r="1617" spans="1:14" ht="14.25" customHeight="1" x14ac:dyDescent="0.2">
      <c r="A1617">
        <v>11</v>
      </c>
      <c r="B1617">
        <v>563</v>
      </c>
      <c r="C1617" s="3">
        <v>41183</v>
      </c>
      <c r="D1617" s="1">
        <v>478</v>
      </c>
      <c r="E1617" s="1">
        <v>239</v>
      </c>
      <c r="F1617" s="1">
        <v>239</v>
      </c>
      <c r="G1617" s="1">
        <v>90</v>
      </c>
      <c r="H1617" s="1">
        <v>149</v>
      </c>
      <c r="I1617" s="1">
        <v>66</v>
      </c>
      <c r="J1617" s="1">
        <v>1755</v>
      </c>
      <c r="K1617" s="1">
        <v>340</v>
      </c>
      <c r="L1617" s="1">
        <v>170</v>
      </c>
      <c r="M1617" s="1">
        <v>170</v>
      </c>
      <c r="N1617" s="1">
        <v>110</v>
      </c>
    </row>
    <row r="1618" spans="1:14" ht="14.25" customHeight="1" x14ac:dyDescent="0.2">
      <c r="A1618">
        <v>12</v>
      </c>
      <c r="B1618">
        <v>563</v>
      </c>
      <c r="C1618" s="3">
        <v>41183</v>
      </c>
      <c r="D1618" s="1">
        <v>567</v>
      </c>
      <c r="E1618" s="1">
        <v>255</v>
      </c>
      <c r="F1618" s="1">
        <v>312</v>
      </c>
      <c r="G1618" s="1">
        <v>129</v>
      </c>
      <c r="H1618" s="1">
        <v>183</v>
      </c>
      <c r="I1618" s="1">
        <v>96</v>
      </c>
      <c r="J1618" s="1">
        <v>1756</v>
      </c>
      <c r="K1618" s="1">
        <v>400</v>
      </c>
      <c r="L1618" s="1">
        <v>170</v>
      </c>
      <c r="M1618" s="1">
        <v>230</v>
      </c>
      <c r="N1618" s="1">
        <v>130</v>
      </c>
    </row>
    <row r="1619" spans="1:14" ht="14.25" customHeight="1" x14ac:dyDescent="0.2">
      <c r="A1619">
        <v>5</v>
      </c>
      <c r="B1619">
        <v>319</v>
      </c>
      <c r="C1619" s="3">
        <v>41183</v>
      </c>
      <c r="D1619" s="1">
        <v>58</v>
      </c>
      <c r="E1619" s="1">
        <v>23</v>
      </c>
      <c r="F1619" s="1">
        <v>35</v>
      </c>
      <c r="G1619" s="1">
        <v>17</v>
      </c>
      <c r="H1619" s="1">
        <v>18</v>
      </c>
      <c r="I1619" s="1">
        <v>6</v>
      </c>
      <c r="J1619" s="1">
        <v>800</v>
      </c>
      <c r="K1619" s="1">
        <v>70</v>
      </c>
      <c r="L1619" s="1">
        <v>20</v>
      </c>
      <c r="M1619" s="1">
        <v>50</v>
      </c>
      <c r="N1619" s="1">
        <v>50</v>
      </c>
    </row>
    <row r="1620" spans="1:14" ht="14.25" customHeight="1" x14ac:dyDescent="0.2">
      <c r="A1620">
        <v>6</v>
      </c>
      <c r="B1620">
        <v>712</v>
      </c>
      <c r="C1620" s="3">
        <v>41183</v>
      </c>
      <c r="D1620" s="1">
        <v>43</v>
      </c>
      <c r="E1620" s="1">
        <v>0</v>
      </c>
      <c r="F1620" s="1">
        <v>43</v>
      </c>
      <c r="G1620" s="1">
        <v>12</v>
      </c>
      <c r="H1620" s="1">
        <v>31</v>
      </c>
      <c r="I1620" s="1">
        <v>0</v>
      </c>
      <c r="J1620" s="1">
        <v>430</v>
      </c>
      <c r="K1620" s="1">
        <v>60</v>
      </c>
      <c r="L1620" s="1">
        <v>0</v>
      </c>
      <c r="M1620" s="1">
        <v>60</v>
      </c>
      <c r="N1620" s="1">
        <v>60</v>
      </c>
    </row>
    <row r="1621" spans="1:14" ht="14.25" customHeight="1" x14ac:dyDescent="0.2">
      <c r="A1621">
        <v>3</v>
      </c>
      <c r="B1621">
        <v>641</v>
      </c>
      <c r="C1621" s="3">
        <v>41183</v>
      </c>
      <c r="D1621" s="1">
        <v>23</v>
      </c>
      <c r="E1621" s="1">
        <v>10</v>
      </c>
      <c r="F1621" s="1">
        <v>13</v>
      </c>
      <c r="G1621" s="1">
        <v>15</v>
      </c>
      <c r="H1621" s="1">
        <v>-2</v>
      </c>
      <c r="I1621" s="1">
        <v>3</v>
      </c>
      <c r="J1621" s="1">
        <v>598</v>
      </c>
      <c r="K1621" s="1">
        <v>10</v>
      </c>
      <c r="L1621" s="1">
        <v>0</v>
      </c>
      <c r="M1621" s="1">
        <v>10</v>
      </c>
      <c r="N1621" s="1">
        <v>10</v>
      </c>
    </row>
    <row r="1622" spans="1:14" ht="14.25" customHeight="1" x14ac:dyDescent="0.2">
      <c r="A1622">
        <v>1</v>
      </c>
      <c r="B1622">
        <v>563</v>
      </c>
      <c r="C1622" s="3">
        <v>41183</v>
      </c>
      <c r="D1622" s="1">
        <v>52</v>
      </c>
      <c r="E1622" s="1">
        <v>21</v>
      </c>
      <c r="F1622" s="1">
        <v>31</v>
      </c>
      <c r="G1622" s="1">
        <v>16</v>
      </c>
      <c r="H1622" s="1">
        <v>15</v>
      </c>
      <c r="I1622" s="1">
        <v>5</v>
      </c>
      <c r="J1622" s="1">
        <v>846</v>
      </c>
      <c r="K1622" s="1">
        <v>40</v>
      </c>
      <c r="L1622" s="1">
        <v>10</v>
      </c>
      <c r="M1622" s="1">
        <v>30</v>
      </c>
      <c r="N1622" s="1">
        <v>30</v>
      </c>
    </row>
    <row r="1623" spans="1:14" ht="14.25" customHeight="1" x14ac:dyDescent="0.2">
      <c r="A1623">
        <v>2</v>
      </c>
      <c r="B1623">
        <v>515</v>
      </c>
      <c r="C1623" s="3">
        <v>41183</v>
      </c>
      <c r="D1623" s="1">
        <v>68</v>
      </c>
      <c r="E1623" s="1">
        <v>31</v>
      </c>
      <c r="F1623" s="1">
        <v>37</v>
      </c>
      <c r="G1623" s="1">
        <v>30</v>
      </c>
      <c r="H1623" s="1">
        <v>7</v>
      </c>
      <c r="I1623" s="1">
        <v>9</v>
      </c>
      <c r="J1623" s="1">
        <v>1000</v>
      </c>
      <c r="K1623" s="1">
        <v>60</v>
      </c>
      <c r="L1623" s="1">
        <v>20</v>
      </c>
      <c r="M1623" s="1">
        <v>40</v>
      </c>
      <c r="N1623" s="1">
        <v>30</v>
      </c>
    </row>
    <row r="1624" spans="1:14" ht="14.25" customHeight="1" x14ac:dyDescent="0.2">
      <c r="A1624">
        <v>13</v>
      </c>
      <c r="B1624">
        <v>314</v>
      </c>
      <c r="C1624" s="3">
        <v>41183</v>
      </c>
      <c r="D1624" s="1">
        <v>77</v>
      </c>
      <c r="E1624" s="1">
        <v>34</v>
      </c>
      <c r="F1624" s="1">
        <v>43</v>
      </c>
      <c r="G1624" s="1">
        <v>46</v>
      </c>
      <c r="H1624" s="1">
        <v>-3</v>
      </c>
      <c r="I1624" s="1">
        <v>12</v>
      </c>
      <c r="J1624" s="1">
        <v>240</v>
      </c>
      <c r="K1624" s="1">
        <v>40</v>
      </c>
      <c r="L1624" s="1">
        <v>10</v>
      </c>
      <c r="M1624" s="1">
        <v>30</v>
      </c>
      <c r="N1624" s="1">
        <v>10</v>
      </c>
    </row>
    <row r="1625" spans="1:14" ht="14.25" customHeight="1" x14ac:dyDescent="0.2">
      <c r="A1625">
        <v>8</v>
      </c>
      <c r="B1625">
        <v>573</v>
      </c>
      <c r="C1625" s="3">
        <v>41183</v>
      </c>
      <c r="D1625" s="1">
        <v>109</v>
      </c>
      <c r="E1625" s="1">
        <v>45</v>
      </c>
      <c r="F1625" s="1">
        <v>64</v>
      </c>
      <c r="G1625" s="1">
        <v>70</v>
      </c>
      <c r="H1625" s="1">
        <v>-6</v>
      </c>
      <c r="I1625" s="1">
        <v>41</v>
      </c>
      <c r="J1625" s="1">
        <v>320</v>
      </c>
      <c r="K1625" s="1">
        <v>80</v>
      </c>
      <c r="L1625" s="1">
        <v>20</v>
      </c>
      <c r="M1625" s="1">
        <v>60</v>
      </c>
      <c r="N1625" s="1">
        <v>30</v>
      </c>
    </row>
    <row r="1626" spans="1:14" ht="14.25" customHeight="1" x14ac:dyDescent="0.2">
      <c r="A1626">
        <v>9</v>
      </c>
      <c r="B1626">
        <v>573</v>
      </c>
      <c r="C1626" s="3">
        <v>41183</v>
      </c>
      <c r="D1626" s="1">
        <v>109</v>
      </c>
      <c r="E1626" s="1">
        <v>86</v>
      </c>
      <c r="F1626" s="1">
        <v>23</v>
      </c>
      <c r="G1626" s="1">
        <v>49</v>
      </c>
      <c r="H1626" s="1">
        <v>-26</v>
      </c>
      <c r="I1626" s="1">
        <v>26</v>
      </c>
      <c r="J1626" s="1">
        <v>1698</v>
      </c>
      <c r="K1626" s="1">
        <v>80</v>
      </c>
      <c r="L1626" s="1">
        <v>60</v>
      </c>
      <c r="M1626" s="1">
        <v>20</v>
      </c>
      <c r="N1626" s="1">
        <v>10</v>
      </c>
    </row>
    <row r="1627" spans="1:14" ht="14.25" customHeight="1" x14ac:dyDescent="0.2">
      <c r="A1627">
        <v>11</v>
      </c>
      <c r="B1627">
        <v>636</v>
      </c>
      <c r="C1627" s="3">
        <v>41183</v>
      </c>
      <c r="D1627" s="1">
        <v>92</v>
      </c>
      <c r="E1627" s="1">
        <v>39</v>
      </c>
      <c r="F1627" s="1">
        <v>53</v>
      </c>
      <c r="G1627" s="1">
        <v>40</v>
      </c>
      <c r="H1627" s="1">
        <v>13</v>
      </c>
      <c r="I1627" s="1">
        <v>12</v>
      </c>
      <c r="J1627" s="1">
        <v>244</v>
      </c>
      <c r="K1627" s="1">
        <v>60</v>
      </c>
      <c r="L1627" s="1">
        <v>20</v>
      </c>
      <c r="M1627" s="1">
        <v>40</v>
      </c>
      <c r="N1627" s="1">
        <v>30</v>
      </c>
    </row>
    <row r="1628" spans="1:14" ht="14.25" customHeight="1" x14ac:dyDescent="0.2">
      <c r="A1628">
        <v>12</v>
      </c>
      <c r="B1628">
        <v>417</v>
      </c>
      <c r="C1628" s="3">
        <v>41183</v>
      </c>
      <c r="D1628" s="1">
        <v>56</v>
      </c>
      <c r="E1628" s="1">
        <v>25</v>
      </c>
      <c r="F1628" s="1">
        <v>31</v>
      </c>
      <c r="G1628" s="1">
        <v>42</v>
      </c>
      <c r="H1628" s="1">
        <v>-11</v>
      </c>
      <c r="I1628" s="1">
        <v>9</v>
      </c>
      <c r="J1628" s="1">
        <v>209</v>
      </c>
      <c r="K1628" s="1">
        <v>30</v>
      </c>
      <c r="L1628" s="1">
        <v>10</v>
      </c>
      <c r="M1628" s="1">
        <v>20</v>
      </c>
      <c r="N1628" s="1">
        <v>0</v>
      </c>
    </row>
    <row r="1629" spans="1:14" ht="14.25" customHeight="1" x14ac:dyDescent="0.2">
      <c r="A1629">
        <v>5</v>
      </c>
      <c r="B1629">
        <v>314</v>
      </c>
      <c r="C1629" s="3">
        <v>41183</v>
      </c>
      <c r="D1629" s="1">
        <v>99</v>
      </c>
      <c r="E1629" s="1">
        <v>40</v>
      </c>
      <c r="F1629" s="1">
        <v>59</v>
      </c>
      <c r="G1629" s="1">
        <v>23</v>
      </c>
      <c r="H1629" s="1">
        <v>36</v>
      </c>
      <c r="I1629" s="1">
        <v>11</v>
      </c>
      <c r="J1629" s="1">
        <v>881</v>
      </c>
      <c r="K1629" s="1">
        <v>140</v>
      </c>
      <c r="L1629" s="1">
        <v>50</v>
      </c>
      <c r="M1629" s="1">
        <v>90</v>
      </c>
      <c r="N1629" s="1">
        <v>90</v>
      </c>
    </row>
    <row r="1630" spans="1:14" ht="14.25" customHeight="1" x14ac:dyDescent="0.2">
      <c r="A1630">
        <v>6</v>
      </c>
      <c r="B1630">
        <v>660</v>
      </c>
      <c r="C1630" s="3">
        <v>41183</v>
      </c>
      <c r="D1630" s="1">
        <v>79</v>
      </c>
      <c r="E1630" s="1">
        <v>32</v>
      </c>
      <c r="F1630" s="1">
        <v>47</v>
      </c>
      <c r="G1630" s="1">
        <v>19</v>
      </c>
      <c r="H1630" s="1">
        <v>28</v>
      </c>
      <c r="I1630" s="1">
        <v>8</v>
      </c>
      <c r="J1630" s="1">
        <v>833</v>
      </c>
      <c r="K1630" s="1">
        <v>110</v>
      </c>
      <c r="L1630" s="1">
        <v>30</v>
      </c>
      <c r="M1630" s="1">
        <v>80</v>
      </c>
      <c r="N1630" s="1">
        <v>80</v>
      </c>
    </row>
    <row r="1631" spans="1:14" ht="14.25" customHeight="1" x14ac:dyDescent="0.2">
      <c r="A1631">
        <v>3</v>
      </c>
      <c r="B1631">
        <v>660</v>
      </c>
      <c r="C1631" s="3">
        <v>41183</v>
      </c>
      <c r="D1631" s="1">
        <v>142</v>
      </c>
      <c r="E1631" s="1">
        <v>65</v>
      </c>
      <c r="F1631" s="1">
        <v>77</v>
      </c>
      <c r="G1631" s="1">
        <v>42</v>
      </c>
      <c r="H1631" s="1">
        <v>35</v>
      </c>
      <c r="I1631" s="1">
        <v>20</v>
      </c>
      <c r="J1631" s="1">
        <v>1053</v>
      </c>
      <c r="K1631" s="1">
        <v>130</v>
      </c>
      <c r="L1631" s="1">
        <v>50</v>
      </c>
      <c r="M1631" s="1">
        <v>80</v>
      </c>
      <c r="N1631" s="1">
        <v>70</v>
      </c>
    </row>
    <row r="1632" spans="1:14" ht="14.25" customHeight="1" x14ac:dyDescent="0.2">
      <c r="A1632">
        <v>2</v>
      </c>
      <c r="B1632">
        <v>816</v>
      </c>
      <c r="C1632" s="3">
        <v>41183</v>
      </c>
      <c r="D1632" s="1">
        <v>177</v>
      </c>
      <c r="E1632" s="1">
        <v>79</v>
      </c>
      <c r="F1632" s="1">
        <v>98</v>
      </c>
      <c r="G1632" s="1">
        <v>63</v>
      </c>
      <c r="H1632" s="1">
        <v>35</v>
      </c>
      <c r="I1632" s="1">
        <v>30</v>
      </c>
      <c r="J1632" s="1">
        <v>593</v>
      </c>
      <c r="K1632" s="1">
        <v>170</v>
      </c>
      <c r="L1632" s="1">
        <v>70</v>
      </c>
      <c r="M1632" s="1">
        <v>100</v>
      </c>
      <c r="N1632" s="1">
        <v>70</v>
      </c>
    </row>
    <row r="1633" spans="1:14" ht="14.25" customHeight="1" x14ac:dyDescent="0.2">
      <c r="A1633">
        <v>11</v>
      </c>
      <c r="B1633">
        <v>234</v>
      </c>
      <c r="C1633" s="3">
        <v>41183</v>
      </c>
      <c r="D1633" s="1">
        <v>205</v>
      </c>
      <c r="E1633" s="1">
        <v>82</v>
      </c>
      <c r="F1633" s="1">
        <v>123</v>
      </c>
      <c r="G1633" s="1">
        <v>58</v>
      </c>
      <c r="H1633" s="1">
        <v>65</v>
      </c>
      <c r="I1633" s="1">
        <v>27</v>
      </c>
      <c r="J1633" s="1">
        <v>788</v>
      </c>
      <c r="K1633" s="1">
        <v>140</v>
      </c>
      <c r="L1633" s="1">
        <v>50</v>
      </c>
      <c r="M1633" s="1">
        <v>90</v>
      </c>
      <c r="N1633" s="1">
        <v>60</v>
      </c>
    </row>
    <row r="1634" spans="1:14" ht="14.25" customHeight="1" x14ac:dyDescent="0.2">
      <c r="A1634">
        <v>12</v>
      </c>
      <c r="B1634">
        <v>614</v>
      </c>
      <c r="C1634" s="3">
        <v>41183</v>
      </c>
      <c r="D1634" s="1">
        <v>218</v>
      </c>
      <c r="E1634" s="1">
        <v>91</v>
      </c>
      <c r="F1634" s="1">
        <v>127</v>
      </c>
      <c r="G1634" s="1">
        <v>51</v>
      </c>
      <c r="H1634" s="1">
        <v>76</v>
      </c>
      <c r="I1634" s="1">
        <v>28</v>
      </c>
      <c r="J1634" s="1">
        <v>656</v>
      </c>
      <c r="K1634" s="1">
        <v>150</v>
      </c>
      <c r="L1634" s="1">
        <v>50</v>
      </c>
      <c r="M1634" s="1">
        <v>100</v>
      </c>
      <c r="N1634" s="1">
        <v>80</v>
      </c>
    </row>
    <row r="1635" spans="1:14" ht="14.25" customHeight="1" x14ac:dyDescent="0.2">
      <c r="A1635">
        <v>8</v>
      </c>
      <c r="B1635">
        <v>937</v>
      </c>
      <c r="C1635" s="3">
        <v>41183</v>
      </c>
      <c r="D1635" s="1">
        <v>53</v>
      </c>
      <c r="E1635" s="1">
        <v>21</v>
      </c>
      <c r="F1635" s="1">
        <v>32</v>
      </c>
      <c r="G1635" s="1">
        <v>16</v>
      </c>
      <c r="H1635" s="1">
        <v>16</v>
      </c>
      <c r="I1635" s="1">
        <v>5</v>
      </c>
      <c r="J1635" s="1">
        <v>480</v>
      </c>
      <c r="K1635" s="1">
        <v>30</v>
      </c>
      <c r="L1635" s="1">
        <v>0</v>
      </c>
      <c r="M1635" s="1">
        <v>30</v>
      </c>
      <c r="N1635" s="1">
        <v>30</v>
      </c>
    </row>
    <row r="1636" spans="1:14" ht="14.25" customHeight="1" x14ac:dyDescent="0.2">
      <c r="A1636">
        <v>9</v>
      </c>
      <c r="B1636">
        <v>513</v>
      </c>
      <c r="C1636" s="3">
        <v>41183</v>
      </c>
      <c r="D1636" s="1">
        <v>66</v>
      </c>
      <c r="E1636" s="1">
        <v>27</v>
      </c>
      <c r="F1636" s="1">
        <v>39</v>
      </c>
      <c r="G1636" s="1">
        <v>19</v>
      </c>
      <c r="H1636" s="1">
        <v>20</v>
      </c>
      <c r="I1636" s="1">
        <v>7</v>
      </c>
      <c r="J1636" s="1">
        <v>859</v>
      </c>
      <c r="K1636" s="1">
        <v>40</v>
      </c>
      <c r="L1636" s="1">
        <v>10</v>
      </c>
      <c r="M1636" s="1">
        <v>30</v>
      </c>
      <c r="N1636" s="1">
        <v>30</v>
      </c>
    </row>
    <row r="1637" spans="1:14" ht="14.25" customHeight="1" x14ac:dyDescent="0.2">
      <c r="A1637">
        <v>5</v>
      </c>
      <c r="B1637">
        <v>567</v>
      </c>
      <c r="C1637" s="3">
        <v>41183</v>
      </c>
      <c r="D1637" s="1">
        <v>322</v>
      </c>
      <c r="E1637" s="1">
        <v>161</v>
      </c>
      <c r="F1637" s="1">
        <v>161</v>
      </c>
      <c r="G1637" s="1">
        <v>69</v>
      </c>
      <c r="H1637" s="1">
        <v>92</v>
      </c>
      <c r="I1637" s="1">
        <v>45</v>
      </c>
      <c r="J1637" s="1">
        <v>1267</v>
      </c>
      <c r="K1637" s="1">
        <v>470</v>
      </c>
      <c r="L1637" s="1">
        <v>230</v>
      </c>
      <c r="M1637" s="1">
        <v>240</v>
      </c>
      <c r="N1637" s="1">
        <v>190</v>
      </c>
    </row>
    <row r="1638" spans="1:14" ht="14.25" customHeight="1" x14ac:dyDescent="0.2">
      <c r="A1638">
        <v>6</v>
      </c>
      <c r="B1638">
        <v>614</v>
      </c>
      <c r="C1638" s="3">
        <v>41183</v>
      </c>
      <c r="D1638" s="1">
        <v>120</v>
      </c>
      <c r="E1638" s="1">
        <v>54</v>
      </c>
      <c r="F1638" s="1">
        <v>66</v>
      </c>
      <c r="G1638" s="1">
        <v>54</v>
      </c>
      <c r="H1638" s="1">
        <v>12</v>
      </c>
      <c r="I1638" s="1">
        <v>20</v>
      </c>
      <c r="J1638" s="1">
        <v>404</v>
      </c>
      <c r="K1638" s="1">
        <v>170</v>
      </c>
      <c r="L1638" s="1">
        <v>70</v>
      </c>
      <c r="M1638" s="1">
        <v>100</v>
      </c>
      <c r="N1638" s="1">
        <v>70</v>
      </c>
    </row>
    <row r="1639" spans="1:14" ht="14.25" customHeight="1" x14ac:dyDescent="0.2">
      <c r="A1639">
        <v>1</v>
      </c>
      <c r="B1639">
        <v>440</v>
      </c>
      <c r="C1639" s="3">
        <v>41183</v>
      </c>
      <c r="D1639" s="1">
        <v>123</v>
      </c>
      <c r="E1639" s="1">
        <v>52</v>
      </c>
      <c r="F1639" s="1">
        <v>71</v>
      </c>
      <c r="G1639" s="1">
        <v>45</v>
      </c>
      <c r="H1639" s="1">
        <v>26</v>
      </c>
      <c r="I1639" s="1">
        <v>17</v>
      </c>
      <c r="J1639" s="1">
        <v>405</v>
      </c>
      <c r="K1639" s="1">
        <v>110</v>
      </c>
      <c r="L1639" s="1">
        <v>40</v>
      </c>
      <c r="M1639" s="1">
        <v>70</v>
      </c>
      <c r="N1639" s="1">
        <v>60</v>
      </c>
    </row>
    <row r="1640" spans="1:14" ht="14.25" customHeight="1" x14ac:dyDescent="0.2">
      <c r="A1640">
        <v>2</v>
      </c>
      <c r="B1640">
        <v>937</v>
      </c>
      <c r="C1640" s="3">
        <v>41183</v>
      </c>
      <c r="D1640" s="1">
        <v>107</v>
      </c>
      <c r="E1640" s="1">
        <v>43</v>
      </c>
      <c r="F1640" s="1">
        <v>64</v>
      </c>
      <c r="G1640" s="1">
        <v>36</v>
      </c>
      <c r="H1640" s="1">
        <v>28</v>
      </c>
      <c r="I1640" s="1">
        <v>13</v>
      </c>
      <c r="J1640" s="1">
        <v>419</v>
      </c>
      <c r="K1640" s="1">
        <v>100</v>
      </c>
      <c r="L1640" s="1">
        <v>30</v>
      </c>
      <c r="M1640" s="1">
        <v>70</v>
      </c>
      <c r="N1640" s="1">
        <v>60</v>
      </c>
    </row>
    <row r="1641" spans="1:14" ht="14.25" customHeight="1" x14ac:dyDescent="0.2">
      <c r="A1641">
        <v>3</v>
      </c>
      <c r="B1641">
        <v>216</v>
      </c>
      <c r="C1641" s="3">
        <v>41183</v>
      </c>
      <c r="D1641" s="1">
        <v>122</v>
      </c>
      <c r="E1641" s="1">
        <v>51</v>
      </c>
      <c r="F1641" s="1">
        <v>71</v>
      </c>
      <c r="G1641" s="1">
        <v>76</v>
      </c>
      <c r="H1641" s="1">
        <v>-5</v>
      </c>
      <c r="I1641" s="1">
        <v>46</v>
      </c>
      <c r="J1641" s="1">
        <v>503</v>
      </c>
      <c r="K1641" s="1">
        <v>110</v>
      </c>
      <c r="L1641" s="1">
        <v>40</v>
      </c>
      <c r="M1641" s="1">
        <v>70</v>
      </c>
      <c r="N1641" s="1">
        <v>30</v>
      </c>
    </row>
    <row r="1642" spans="1:14" ht="14.25" customHeight="1" x14ac:dyDescent="0.2">
      <c r="A1642">
        <v>11</v>
      </c>
      <c r="B1642">
        <v>262</v>
      </c>
      <c r="C1642" s="3">
        <v>41183</v>
      </c>
      <c r="D1642" s="1">
        <v>113</v>
      </c>
      <c r="E1642" s="1">
        <v>46</v>
      </c>
      <c r="F1642" s="1">
        <v>67</v>
      </c>
      <c r="G1642" s="1">
        <v>37</v>
      </c>
      <c r="H1642" s="1">
        <v>30</v>
      </c>
      <c r="I1642" s="1">
        <v>14</v>
      </c>
      <c r="J1642" s="1">
        <v>449</v>
      </c>
      <c r="K1642" s="1">
        <v>70</v>
      </c>
      <c r="L1642" s="1">
        <v>20</v>
      </c>
      <c r="M1642" s="1">
        <v>50</v>
      </c>
      <c r="N1642" s="1">
        <v>40</v>
      </c>
    </row>
    <row r="1643" spans="1:14" ht="14.25" customHeight="1" x14ac:dyDescent="0.2">
      <c r="A1643">
        <v>12</v>
      </c>
      <c r="B1643">
        <v>715</v>
      </c>
      <c r="C1643" s="3">
        <v>41183</v>
      </c>
      <c r="D1643" s="1">
        <v>144</v>
      </c>
      <c r="E1643" s="1">
        <v>60</v>
      </c>
      <c r="F1643" s="1">
        <v>84</v>
      </c>
      <c r="G1643" s="1">
        <v>84</v>
      </c>
      <c r="H1643" s="1">
        <v>0</v>
      </c>
      <c r="I1643" s="1">
        <v>54</v>
      </c>
      <c r="J1643" s="1">
        <v>606</v>
      </c>
      <c r="K1643" s="1">
        <v>90</v>
      </c>
      <c r="L1643" s="1">
        <v>40</v>
      </c>
      <c r="M1643" s="1">
        <v>50</v>
      </c>
      <c r="N1643" s="1">
        <v>0</v>
      </c>
    </row>
    <row r="1644" spans="1:14" ht="14.25" customHeight="1" x14ac:dyDescent="0.2">
      <c r="A1644">
        <v>8</v>
      </c>
      <c r="B1644">
        <v>414</v>
      </c>
      <c r="C1644" s="3">
        <v>41183</v>
      </c>
      <c r="D1644" s="1">
        <v>159</v>
      </c>
      <c r="E1644" s="1">
        <v>60</v>
      </c>
      <c r="F1644" s="1">
        <v>99</v>
      </c>
      <c r="G1644" s="1">
        <v>42</v>
      </c>
      <c r="H1644" s="1">
        <v>57</v>
      </c>
      <c r="I1644" s="1">
        <v>18</v>
      </c>
      <c r="J1644" s="1">
        <v>329</v>
      </c>
      <c r="K1644" s="1">
        <v>120</v>
      </c>
      <c r="L1644" s="1">
        <v>40</v>
      </c>
      <c r="M1644" s="1">
        <v>80</v>
      </c>
      <c r="N1644" s="1">
        <v>80</v>
      </c>
    </row>
    <row r="1645" spans="1:14" ht="14.25" customHeight="1" x14ac:dyDescent="0.2">
      <c r="A1645">
        <v>9</v>
      </c>
      <c r="B1645">
        <v>262</v>
      </c>
      <c r="C1645" s="3">
        <v>41183</v>
      </c>
      <c r="D1645" s="1">
        <v>118</v>
      </c>
      <c r="E1645" s="1">
        <v>48</v>
      </c>
      <c r="F1645" s="1">
        <v>70</v>
      </c>
      <c r="G1645" s="1">
        <v>25</v>
      </c>
      <c r="H1645" s="1">
        <v>45</v>
      </c>
      <c r="I1645" s="1">
        <v>13</v>
      </c>
      <c r="J1645" s="1">
        <v>851</v>
      </c>
      <c r="K1645" s="1">
        <v>90</v>
      </c>
      <c r="L1645" s="1">
        <v>30</v>
      </c>
      <c r="M1645" s="1">
        <v>60</v>
      </c>
      <c r="N1645" s="1">
        <v>60</v>
      </c>
    </row>
    <row r="1646" spans="1:14" ht="14.25" customHeight="1" x14ac:dyDescent="0.2">
      <c r="A1646">
        <v>5</v>
      </c>
      <c r="B1646">
        <v>608</v>
      </c>
      <c r="C1646" s="3">
        <v>41183</v>
      </c>
      <c r="D1646" s="1">
        <v>174</v>
      </c>
      <c r="E1646" s="1">
        <v>80</v>
      </c>
      <c r="F1646" s="1">
        <v>94</v>
      </c>
      <c r="G1646" s="1">
        <v>46</v>
      </c>
      <c r="H1646" s="1">
        <v>48</v>
      </c>
      <c r="I1646" s="1">
        <v>24</v>
      </c>
      <c r="J1646" s="1">
        <v>1055</v>
      </c>
      <c r="K1646" s="1">
        <v>250</v>
      </c>
      <c r="L1646" s="1">
        <v>110</v>
      </c>
      <c r="M1646" s="1">
        <v>140</v>
      </c>
      <c r="N1646" s="1">
        <v>120</v>
      </c>
    </row>
    <row r="1647" spans="1:14" ht="14.25" customHeight="1" x14ac:dyDescent="0.2">
      <c r="A1647">
        <v>6</v>
      </c>
      <c r="B1647">
        <v>715</v>
      </c>
      <c r="C1647" s="3">
        <v>41183</v>
      </c>
      <c r="D1647" s="1">
        <v>51</v>
      </c>
      <c r="E1647" s="1">
        <v>22</v>
      </c>
      <c r="F1647" s="1">
        <v>29</v>
      </c>
      <c r="G1647" s="1">
        <v>19</v>
      </c>
      <c r="H1647" s="1">
        <v>10</v>
      </c>
      <c r="I1647" s="1">
        <v>7</v>
      </c>
      <c r="J1647" s="1">
        <v>573</v>
      </c>
      <c r="K1647" s="1">
        <v>70</v>
      </c>
      <c r="L1647" s="1">
        <v>20</v>
      </c>
      <c r="M1647" s="1">
        <v>50</v>
      </c>
      <c r="N1647" s="1">
        <v>50</v>
      </c>
    </row>
    <row r="1648" spans="1:14" ht="14.25" customHeight="1" x14ac:dyDescent="0.2">
      <c r="A1648">
        <v>1</v>
      </c>
      <c r="B1648">
        <v>715</v>
      </c>
      <c r="C1648" s="3">
        <v>41183</v>
      </c>
      <c r="D1648" s="1">
        <v>126</v>
      </c>
      <c r="E1648" s="1">
        <v>56</v>
      </c>
      <c r="F1648" s="1">
        <v>70</v>
      </c>
      <c r="G1648" s="1">
        <v>55</v>
      </c>
      <c r="H1648" s="1">
        <v>15</v>
      </c>
      <c r="I1648" s="1">
        <v>21</v>
      </c>
      <c r="J1648" s="1">
        <v>385</v>
      </c>
      <c r="K1648" s="1">
        <v>120</v>
      </c>
      <c r="L1648" s="1">
        <v>40</v>
      </c>
      <c r="M1648" s="1">
        <v>80</v>
      </c>
      <c r="N1648" s="1">
        <v>50</v>
      </c>
    </row>
    <row r="1649" spans="1:14" ht="14.25" customHeight="1" x14ac:dyDescent="0.2">
      <c r="A1649">
        <v>2</v>
      </c>
      <c r="B1649">
        <v>715</v>
      </c>
      <c r="C1649" s="3">
        <v>41183</v>
      </c>
      <c r="D1649" s="1">
        <v>230</v>
      </c>
      <c r="E1649" s="1">
        <v>96</v>
      </c>
      <c r="F1649" s="1">
        <v>134</v>
      </c>
      <c r="G1649" s="1">
        <v>116</v>
      </c>
      <c r="H1649" s="1">
        <v>18</v>
      </c>
      <c r="I1649" s="1">
        <v>87</v>
      </c>
      <c r="J1649" s="1">
        <v>683</v>
      </c>
      <c r="K1649" s="1">
        <v>230</v>
      </c>
      <c r="L1649" s="1">
        <v>90</v>
      </c>
      <c r="M1649" s="1">
        <v>140</v>
      </c>
      <c r="N1649" s="1">
        <v>60</v>
      </c>
    </row>
    <row r="1650" spans="1:14" ht="14.25" customHeight="1" x14ac:dyDescent="0.2">
      <c r="A1650">
        <v>3</v>
      </c>
      <c r="B1650">
        <v>715</v>
      </c>
      <c r="C1650" s="3">
        <v>41183</v>
      </c>
      <c r="D1650" s="1">
        <v>202</v>
      </c>
      <c r="E1650" s="1">
        <v>86</v>
      </c>
      <c r="F1650" s="1">
        <v>116</v>
      </c>
      <c r="G1650" s="1">
        <v>55</v>
      </c>
      <c r="H1650" s="1">
        <v>61</v>
      </c>
      <c r="I1650" s="1">
        <v>28</v>
      </c>
      <c r="J1650" s="1">
        <v>547</v>
      </c>
      <c r="K1650" s="1">
        <v>200</v>
      </c>
      <c r="L1650" s="1">
        <v>80</v>
      </c>
      <c r="M1650" s="1">
        <v>120</v>
      </c>
      <c r="N1650" s="1">
        <v>100</v>
      </c>
    </row>
    <row r="1651" spans="1:14" ht="14.25" customHeight="1" x14ac:dyDescent="0.2">
      <c r="A1651">
        <v>11</v>
      </c>
      <c r="B1651">
        <v>860</v>
      </c>
      <c r="C1651" s="3">
        <v>41183</v>
      </c>
      <c r="D1651" s="1">
        <v>99</v>
      </c>
      <c r="E1651" s="1">
        <v>40</v>
      </c>
      <c r="F1651" s="1">
        <v>59</v>
      </c>
      <c r="G1651" s="1">
        <v>23</v>
      </c>
      <c r="H1651" s="1">
        <v>36</v>
      </c>
      <c r="I1651" s="1">
        <v>11</v>
      </c>
      <c r="J1651" s="1">
        <v>881</v>
      </c>
      <c r="K1651" s="1">
        <v>100</v>
      </c>
      <c r="L1651" s="1">
        <v>40</v>
      </c>
      <c r="M1651" s="1">
        <v>60</v>
      </c>
      <c r="N1651" s="1">
        <v>50</v>
      </c>
    </row>
    <row r="1652" spans="1:14" ht="14.25" customHeight="1" x14ac:dyDescent="0.2">
      <c r="A1652">
        <v>13</v>
      </c>
      <c r="B1652">
        <v>959</v>
      </c>
      <c r="C1652" s="3">
        <v>41183</v>
      </c>
      <c r="D1652" s="1">
        <v>60</v>
      </c>
      <c r="E1652" s="1">
        <v>24</v>
      </c>
      <c r="F1652" s="1">
        <v>36</v>
      </c>
      <c r="G1652" s="1">
        <v>18</v>
      </c>
      <c r="H1652" s="1">
        <v>18</v>
      </c>
      <c r="I1652" s="1">
        <v>6</v>
      </c>
      <c r="J1652" s="1">
        <v>806</v>
      </c>
      <c r="K1652" s="1">
        <v>60</v>
      </c>
      <c r="L1652" s="1">
        <v>20</v>
      </c>
      <c r="M1652" s="1">
        <v>40</v>
      </c>
      <c r="N1652" s="1">
        <v>40</v>
      </c>
    </row>
    <row r="1653" spans="1:14" ht="14.25" customHeight="1" x14ac:dyDescent="0.2">
      <c r="A1653">
        <v>9</v>
      </c>
      <c r="B1653">
        <v>959</v>
      </c>
      <c r="C1653" s="3">
        <v>41183</v>
      </c>
      <c r="D1653" s="1">
        <v>177</v>
      </c>
      <c r="E1653" s="1">
        <v>79</v>
      </c>
      <c r="F1653" s="1">
        <v>98</v>
      </c>
      <c r="G1653" s="1">
        <v>64</v>
      </c>
      <c r="H1653" s="1">
        <v>34</v>
      </c>
      <c r="I1653" s="1">
        <v>30</v>
      </c>
      <c r="J1653" s="1">
        <v>593</v>
      </c>
      <c r="K1653" s="1">
        <v>90</v>
      </c>
      <c r="L1653" s="1">
        <v>40</v>
      </c>
      <c r="M1653" s="1">
        <v>50</v>
      </c>
      <c r="N1653" s="1">
        <v>30</v>
      </c>
    </row>
    <row r="1654" spans="1:14" ht="14.25" customHeight="1" x14ac:dyDescent="0.2">
      <c r="A1654">
        <v>10</v>
      </c>
      <c r="B1654">
        <v>860</v>
      </c>
      <c r="C1654" s="3">
        <v>41183</v>
      </c>
      <c r="D1654" s="1">
        <v>142</v>
      </c>
      <c r="E1654" s="1">
        <v>65</v>
      </c>
      <c r="F1654" s="1">
        <v>77</v>
      </c>
      <c r="G1654" s="1">
        <v>42</v>
      </c>
      <c r="H1654" s="1">
        <v>35</v>
      </c>
      <c r="I1654" s="1">
        <v>20</v>
      </c>
      <c r="J1654" s="1">
        <v>1053</v>
      </c>
      <c r="K1654" s="1">
        <v>80</v>
      </c>
      <c r="L1654" s="1">
        <v>30</v>
      </c>
      <c r="M1654" s="1">
        <v>50</v>
      </c>
      <c r="N1654" s="1">
        <v>50</v>
      </c>
    </row>
    <row r="1655" spans="1:14" ht="14.25" customHeight="1" x14ac:dyDescent="0.2">
      <c r="A1655">
        <v>5</v>
      </c>
      <c r="B1655">
        <v>203</v>
      </c>
      <c r="C1655" s="3">
        <v>41183</v>
      </c>
      <c r="D1655" s="1">
        <v>144</v>
      </c>
      <c r="E1655" s="1">
        <v>60</v>
      </c>
      <c r="F1655" s="1">
        <v>84</v>
      </c>
      <c r="G1655" s="1">
        <v>83</v>
      </c>
      <c r="H1655" s="1">
        <v>1</v>
      </c>
      <c r="I1655" s="1">
        <v>54</v>
      </c>
      <c r="J1655" s="1">
        <v>606</v>
      </c>
      <c r="K1655" s="1">
        <v>130</v>
      </c>
      <c r="L1655" s="1">
        <v>40</v>
      </c>
      <c r="M1655" s="1">
        <v>90</v>
      </c>
      <c r="N1655" s="1">
        <v>40</v>
      </c>
    </row>
    <row r="1656" spans="1:14" ht="14.25" customHeight="1" x14ac:dyDescent="0.2">
      <c r="A1656">
        <v>6</v>
      </c>
      <c r="B1656">
        <v>860</v>
      </c>
      <c r="C1656" s="3">
        <v>41183</v>
      </c>
      <c r="D1656" s="1">
        <v>111</v>
      </c>
      <c r="E1656" s="1">
        <v>47</v>
      </c>
      <c r="F1656" s="1">
        <v>64</v>
      </c>
      <c r="G1656" s="1">
        <v>43</v>
      </c>
      <c r="H1656" s="1">
        <v>21</v>
      </c>
      <c r="I1656" s="1">
        <v>15</v>
      </c>
      <c r="J1656" s="1">
        <v>375</v>
      </c>
      <c r="K1656" s="1">
        <v>90</v>
      </c>
      <c r="L1656" s="1">
        <v>30</v>
      </c>
      <c r="M1656" s="1">
        <v>60</v>
      </c>
      <c r="N1656" s="1">
        <v>50</v>
      </c>
    </row>
    <row r="1657" spans="1:14" ht="14.25" customHeight="1" x14ac:dyDescent="0.2">
      <c r="A1657">
        <v>2</v>
      </c>
      <c r="B1657">
        <v>860</v>
      </c>
      <c r="C1657" s="3">
        <v>41183</v>
      </c>
      <c r="D1657" s="1">
        <v>313</v>
      </c>
      <c r="E1657" s="1">
        <v>125</v>
      </c>
      <c r="F1657" s="1">
        <v>188</v>
      </c>
      <c r="G1657" s="1">
        <v>73</v>
      </c>
      <c r="H1657" s="1">
        <v>115</v>
      </c>
      <c r="I1657" s="1">
        <v>41</v>
      </c>
      <c r="J1657" s="1">
        <v>1119</v>
      </c>
      <c r="K1657" s="1">
        <v>260</v>
      </c>
      <c r="L1657" s="1">
        <v>100</v>
      </c>
      <c r="M1657" s="1">
        <v>160</v>
      </c>
      <c r="N1657" s="1">
        <v>130</v>
      </c>
    </row>
    <row r="1658" spans="1:14" ht="14.25" customHeight="1" x14ac:dyDescent="0.2">
      <c r="A1658">
        <v>11</v>
      </c>
      <c r="B1658">
        <v>850</v>
      </c>
      <c r="C1658" s="3">
        <v>41183</v>
      </c>
      <c r="D1658" s="1">
        <v>94</v>
      </c>
      <c r="E1658" s="1">
        <v>38</v>
      </c>
      <c r="F1658" s="1">
        <v>56</v>
      </c>
      <c r="G1658" s="1">
        <v>21</v>
      </c>
      <c r="H1658" s="1">
        <v>35</v>
      </c>
      <c r="I1658" s="1">
        <v>10</v>
      </c>
      <c r="J1658" s="1">
        <v>871</v>
      </c>
      <c r="K1658" s="1">
        <v>100</v>
      </c>
      <c r="L1658" s="1">
        <v>40</v>
      </c>
      <c r="M1658" s="1">
        <v>60</v>
      </c>
      <c r="N1658" s="1">
        <v>50</v>
      </c>
    </row>
    <row r="1659" spans="1:14" ht="14.25" customHeight="1" x14ac:dyDescent="0.2">
      <c r="A1659">
        <v>13</v>
      </c>
      <c r="B1659">
        <v>863</v>
      </c>
      <c r="C1659" s="3">
        <v>41183</v>
      </c>
      <c r="D1659" s="1">
        <v>118</v>
      </c>
      <c r="E1659" s="1">
        <v>48</v>
      </c>
      <c r="F1659" s="1">
        <v>70</v>
      </c>
      <c r="G1659" s="1">
        <v>24</v>
      </c>
      <c r="H1659" s="1">
        <v>46</v>
      </c>
      <c r="I1659" s="1">
        <v>13</v>
      </c>
      <c r="J1659" s="1">
        <v>851</v>
      </c>
      <c r="K1659" s="1">
        <v>120</v>
      </c>
      <c r="L1659" s="1">
        <v>50</v>
      </c>
      <c r="M1659" s="1">
        <v>70</v>
      </c>
      <c r="N1659" s="1">
        <v>60</v>
      </c>
    </row>
    <row r="1660" spans="1:14" ht="14.25" customHeight="1" x14ac:dyDescent="0.2">
      <c r="A1660">
        <v>8</v>
      </c>
      <c r="B1660">
        <v>386</v>
      </c>
      <c r="C1660" s="3">
        <v>41183</v>
      </c>
      <c r="D1660" s="1">
        <v>51</v>
      </c>
      <c r="E1660" s="1">
        <v>22</v>
      </c>
      <c r="F1660" s="1">
        <v>29</v>
      </c>
      <c r="G1660" s="1">
        <v>19</v>
      </c>
      <c r="H1660" s="1">
        <v>10</v>
      </c>
      <c r="I1660" s="1">
        <v>7</v>
      </c>
      <c r="J1660" s="1">
        <v>573</v>
      </c>
      <c r="K1660" s="1">
        <v>20</v>
      </c>
      <c r="L1660" s="1">
        <v>0</v>
      </c>
      <c r="M1660" s="1">
        <v>20</v>
      </c>
      <c r="N1660" s="1">
        <v>20</v>
      </c>
    </row>
    <row r="1661" spans="1:14" ht="14.25" customHeight="1" x14ac:dyDescent="0.2">
      <c r="A1661">
        <v>9</v>
      </c>
      <c r="B1661">
        <v>850</v>
      </c>
      <c r="C1661" s="3">
        <v>41183</v>
      </c>
      <c r="D1661" s="1">
        <v>126</v>
      </c>
      <c r="E1661" s="1">
        <v>56</v>
      </c>
      <c r="F1661" s="1">
        <v>70</v>
      </c>
      <c r="G1661" s="1">
        <v>54</v>
      </c>
      <c r="H1661" s="1">
        <v>16</v>
      </c>
      <c r="I1661" s="1">
        <v>21</v>
      </c>
      <c r="J1661" s="1">
        <v>385</v>
      </c>
      <c r="K1661" s="1">
        <v>60</v>
      </c>
      <c r="L1661" s="1">
        <v>30</v>
      </c>
      <c r="M1661" s="1">
        <v>30</v>
      </c>
      <c r="N1661" s="1">
        <v>20</v>
      </c>
    </row>
    <row r="1662" spans="1:14" ht="14.25" customHeight="1" x14ac:dyDescent="0.2">
      <c r="A1662">
        <v>10</v>
      </c>
      <c r="B1662">
        <v>305</v>
      </c>
      <c r="C1662" s="3">
        <v>41183</v>
      </c>
      <c r="D1662" s="1">
        <v>174</v>
      </c>
      <c r="E1662" s="1">
        <v>80</v>
      </c>
      <c r="F1662" s="1">
        <v>94</v>
      </c>
      <c r="G1662" s="1">
        <v>46</v>
      </c>
      <c r="H1662" s="1">
        <v>48</v>
      </c>
      <c r="I1662" s="1">
        <v>24</v>
      </c>
      <c r="J1662" s="1">
        <v>1055</v>
      </c>
      <c r="K1662" s="1">
        <v>90</v>
      </c>
      <c r="L1662" s="1">
        <v>40</v>
      </c>
      <c r="M1662" s="1">
        <v>50</v>
      </c>
      <c r="N1662" s="1">
        <v>40</v>
      </c>
    </row>
    <row r="1663" spans="1:14" ht="14.25" customHeight="1" x14ac:dyDescent="0.2">
      <c r="A1663">
        <v>5</v>
      </c>
      <c r="B1663">
        <v>239</v>
      </c>
      <c r="C1663" s="3">
        <v>41183</v>
      </c>
      <c r="D1663" s="1">
        <v>230</v>
      </c>
      <c r="E1663" s="1">
        <v>96</v>
      </c>
      <c r="F1663" s="1">
        <v>134</v>
      </c>
      <c r="G1663" s="1">
        <v>116</v>
      </c>
      <c r="H1663" s="1">
        <v>18</v>
      </c>
      <c r="I1663" s="1">
        <v>87</v>
      </c>
      <c r="J1663" s="1">
        <v>683</v>
      </c>
      <c r="K1663" s="1">
        <v>210</v>
      </c>
      <c r="L1663" s="1">
        <v>80</v>
      </c>
      <c r="M1663" s="1">
        <v>130</v>
      </c>
      <c r="N1663" s="1">
        <v>50</v>
      </c>
    </row>
    <row r="1664" spans="1:14" ht="14.25" customHeight="1" x14ac:dyDescent="0.2">
      <c r="A1664">
        <v>6</v>
      </c>
      <c r="B1664">
        <v>239</v>
      </c>
      <c r="C1664" s="3">
        <v>41183</v>
      </c>
      <c r="D1664" s="1">
        <v>202</v>
      </c>
      <c r="E1664" s="1">
        <v>86</v>
      </c>
      <c r="F1664" s="1">
        <v>116</v>
      </c>
      <c r="G1664" s="1">
        <v>56</v>
      </c>
      <c r="H1664" s="1">
        <v>60</v>
      </c>
      <c r="I1664" s="1">
        <v>28</v>
      </c>
      <c r="J1664" s="1">
        <v>547</v>
      </c>
      <c r="K1664" s="1">
        <v>180</v>
      </c>
      <c r="L1664" s="1">
        <v>70</v>
      </c>
      <c r="M1664" s="1">
        <v>110</v>
      </c>
      <c r="N1664" s="1">
        <v>90</v>
      </c>
    </row>
    <row r="1665" spans="1:14" ht="14.25" customHeight="1" x14ac:dyDescent="0.2">
      <c r="A1665">
        <v>3</v>
      </c>
      <c r="B1665">
        <v>561</v>
      </c>
      <c r="C1665" s="3">
        <v>41183</v>
      </c>
      <c r="D1665" s="1">
        <v>218</v>
      </c>
      <c r="E1665" s="1">
        <v>91</v>
      </c>
      <c r="F1665" s="1">
        <v>127</v>
      </c>
      <c r="G1665" s="1">
        <v>51</v>
      </c>
      <c r="H1665" s="1">
        <v>76</v>
      </c>
      <c r="I1665" s="1">
        <v>28</v>
      </c>
      <c r="J1665" s="1">
        <v>656</v>
      </c>
      <c r="K1665" s="1">
        <v>180</v>
      </c>
      <c r="L1665" s="1">
        <v>70</v>
      </c>
      <c r="M1665" s="1">
        <v>110</v>
      </c>
      <c r="N1665" s="1">
        <v>90</v>
      </c>
    </row>
    <row r="1666" spans="1:14" ht="14.25" customHeight="1" x14ac:dyDescent="0.2">
      <c r="A1666">
        <v>2</v>
      </c>
      <c r="B1666">
        <v>407</v>
      </c>
      <c r="C1666" s="3">
        <v>41183</v>
      </c>
      <c r="D1666" s="1">
        <v>205</v>
      </c>
      <c r="E1666" s="1">
        <v>82</v>
      </c>
      <c r="F1666" s="1">
        <v>123</v>
      </c>
      <c r="G1666" s="1">
        <v>59</v>
      </c>
      <c r="H1666" s="1">
        <v>64</v>
      </c>
      <c r="I1666" s="1">
        <v>27</v>
      </c>
      <c r="J1666" s="1">
        <v>788</v>
      </c>
      <c r="K1666" s="1">
        <v>170</v>
      </c>
      <c r="L1666" s="1">
        <v>60</v>
      </c>
      <c r="M1666" s="1">
        <v>110</v>
      </c>
      <c r="N1666" s="1">
        <v>90</v>
      </c>
    </row>
    <row r="1667" spans="1:14" ht="14.25" customHeight="1" x14ac:dyDescent="0.2">
      <c r="A1667">
        <v>11</v>
      </c>
      <c r="B1667">
        <v>508</v>
      </c>
      <c r="C1667" s="3">
        <v>41183</v>
      </c>
      <c r="D1667" s="1">
        <v>66</v>
      </c>
      <c r="E1667" s="1">
        <v>27</v>
      </c>
      <c r="F1667" s="1">
        <v>39</v>
      </c>
      <c r="G1667" s="1">
        <v>19</v>
      </c>
      <c r="H1667" s="1">
        <v>20</v>
      </c>
      <c r="I1667" s="1">
        <v>7</v>
      </c>
      <c r="J1667" s="1">
        <v>859</v>
      </c>
      <c r="K1667" s="1">
        <v>70</v>
      </c>
      <c r="L1667" s="1">
        <v>20</v>
      </c>
      <c r="M1667" s="1">
        <v>50</v>
      </c>
      <c r="N1667" s="1">
        <v>50</v>
      </c>
    </row>
    <row r="1668" spans="1:14" ht="14.25" customHeight="1" x14ac:dyDescent="0.2">
      <c r="A1668">
        <v>13</v>
      </c>
      <c r="B1668">
        <v>413</v>
      </c>
      <c r="C1668" s="3">
        <v>41183</v>
      </c>
      <c r="D1668" s="1">
        <v>53</v>
      </c>
      <c r="E1668" s="1">
        <v>21</v>
      </c>
      <c r="F1668" s="1">
        <v>32</v>
      </c>
      <c r="G1668" s="1">
        <v>17</v>
      </c>
      <c r="H1668" s="1">
        <v>15</v>
      </c>
      <c r="I1668" s="1">
        <v>5</v>
      </c>
      <c r="J1668" s="1">
        <v>480</v>
      </c>
      <c r="K1668" s="1">
        <v>50</v>
      </c>
      <c r="L1668" s="1">
        <v>20</v>
      </c>
      <c r="M1668" s="1">
        <v>30</v>
      </c>
      <c r="N1668" s="1">
        <v>30</v>
      </c>
    </row>
    <row r="1669" spans="1:14" ht="14.25" customHeight="1" x14ac:dyDescent="0.2">
      <c r="A1669">
        <v>9</v>
      </c>
      <c r="B1669">
        <v>781</v>
      </c>
      <c r="C1669" s="3">
        <v>41183</v>
      </c>
      <c r="D1669" s="1">
        <v>120</v>
      </c>
      <c r="E1669" s="1">
        <v>54</v>
      </c>
      <c r="F1669" s="1">
        <v>66</v>
      </c>
      <c r="G1669" s="1">
        <v>53</v>
      </c>
      <c r="H1669" s="1">
        <v>13</v>
      </c>
      <c r="I1669" s="1">
        <v>20</v>
      </c>
      <c r="J1669" s="1">
        <v>404</v>
      </c>
      <c r="K1669" s="1">
        <v>60</v>
      </c>
      <c r="L1669" s="1">
        <v>30</v>
      </c>
      <c r="M1669" s="1">
        <v>30</v>
      </c>
      <c r="N1669" s="1">
        <v>20</v>
      </c>
    </row>
    <row r="1670" spans="1:14" ht="14.25" customHeight="1" x14ac:dyDescent="0.2">
      <c r="A1670">
        <v>5</v>
      </c>
      <c r="B1670">
        <v>774</v>
      </c>
      <c r="C1670" s="3">
        <v>41183</v>
      </c>
      <c r="D1670" s="1">
        <v>116</v>
      </c>
      <c r="E1670" s="1">
        <v>51</v>
      </c>
      <c r="F1670" s="1">
        <v>65</v>
      </c>
      <c r="G1670" s="1">
        <v>76</v>
      </c>
      <c r="H1670" s="1">
        <v>-11</v>
      </c>
      <c r="I1670" s="1">
        <v>46</v>
      </c>
      <c r="J1670" s="1">
        <v>542</v>
      </c>
      <c r="K1670" s="1">
        <v>100</v>
      </c>
      <c r="L1670" s="1">
        <v>30</v>
      </c>
      <c r="M1670" s="1">
        <v>70</v>
      </c>
      <c r="N1670" s="1">
        <v>30</v>
      </c>
    </row>
    <row r="1671" spans="1:14" ht="14.25" customHeight="1" x14ac:dyDescent="0.2">
      <c r="A1671">
        <v>7</v>
      </c>
      <c r="B1671">
        <v>781</v>
      </c>
      <c r="C1671" s="3">
        <v>41183</v>
      </c>
      <c r="D1671" s="1">
        <v>322</v>
      </c>
      <c r="E1671" s="1">
        <v>161</v>
      </c>
      <c r="F1671" s="1">
        <v>161</v>
      </c>
      <c r="G1671" s="1">
        <v>69</v>
      </c>
      <c r="H1671" s="1">
        <v>92</v>
      </c>
      <c r="I1671" s="1">
        <v>45</v>
      </c>
      <c r="J1671" s="1">
        <v>1267</v>
      </c>
      <c r="K1671" s="1">
        <v>300</v>
      </c>
      <c r="L1671" s="1">
        <v>140</v>
      </c>
      <c r="M1671" s="1">
        <v>160</v>
      </c>
      <c r="N1671" s="1">
        <v>120</v>
      </c>
    </row>
    <row r="1672" spans="1:14" ht="14.25" customHeight="1" x14ac:dyDescent="0.2">
      <c r="A1672">
        <v>2</v>
      </c>
      <c r="B1672">
        <v>857</v>
      </c>
      <c r="C1672" s="3">
        <v>41183</v>
      </c>
      <c r="D1672" s="1">
        <v>474</v>
      </c>
      <c r="E1672" s="1">
        <v>72</v>
      </c>
      <c r="F1672" s="1">
        <v>402</v>
      </c>
      <c r="G1672" s="1">
        <v>54</v>
      </c>
      <c r="H1672" s="1">
        <v>348</v>
      </c>
      <c r="I1672" s="1">
        <v>23</v>
      </c>
      <c r="J1672" s="1">
        <v>-3004</v>
      </c>
      <c r="K1672" s="1">
        <v>400</v>
      </c>
      <c r="L1672" s="1">
        <v>50</v>
      </c>
      <c r="M1672" s="1">
        <v>350</v>
      </c>
      <c r="N1672" s="1">
        <v>330</v>
      </c>
    </row>
    <row r="1673" spans="1:14" ht="14.25" customHeight="1" x14ac:dyDescent="0.2">
      <c r="A1673">
        <v>11</v>
      </c>
      <c r="B1673">
        <v>603</v>
      </c>
      <c r="C1673" s="3">
        <v>41183</v>
      </c>
      <c r="D1673" s="1">
        <v>52</v>
      </c>
      <c r="E1673" s="1">
        <v>21</v>
      </c>
      <c r="F1673" s="1">
        <v>31</v>
      </c>
      <c r="G1673" s="1">
        <v>17</v>
      </c>
      <c r="H1673" s="1">
        <v>14</v>
      </c>
      <c r="I1673" s="1">
        <v>5</v>
      </c>
      <c r="J1673" s="1">
        <v>846</v>
      </c>
      <c r="K1673" s="1">
        <v>50</v>
      </c>
      <c r="L1673" s="1">
        <v>20</v>
      </c>
      <c r="M1673" s="1">
        <v>30</v>
      </c>
      <c r="N1673" s="1">
        <v>30</v>
      </c>
    </row>
    <row r="1674" spans="1:14" ht="14.25" customHeight="1" x14ac:dyDescent="0.2">
      <c r="A1674">
        <v>13</v>
      </c>
      <c r="B1674">
        <v>603</v>
      </c>
      <c r="C1674" s="3">
        <v>41183</v>
      </c>
      <c r="D1674" s="1">
        <v>43</v>
      </c>
      <c r="E1674" s="1">
        <v>0</v>
      </c>
      <c r="F1674" s="1">
        <v>43</v>
      </c>
      <c r="G1674" s="1">
        <v>11</v>
      </c>
      <c r="H1674" s="1">
        <v>32</v>
      </c>
      <c r="I1674" s="1">
        <v>0</v>
      </c>
      <c r="J1674" s="1">
        <v>430</v>
      </c>
      <c r="K1674" s="1">
        <v>40</v>
      </c>
      <c r="L1674" s="1">
        <v>0</v>
      </c>
      <c r="M1674" s="1">
        <v>40</v>
      </c>
      <c r="N1674" s="1">
        <v>40</v>
      </c>
    </row>
    <row r="1675" spans="1:14" ht="14.25" customHeight="1" x14ac:dyDescent="0.2">
      <c r="A1675">
        <v>9</v>
      </c>
      <c r="B1675">
        <v>603</v>
      </c>
      <c r="C1675" s="3">
        <v>41183</v>
      </c>
      <c r="D1675" s="1">
        <v>77</v>
      </c>
      <c r="E1675" s="1">
        <v>34</v>
      </c>
      <c r="F1675" s="1">
        <v>43</v>
      </c>
      <c r="G1675" s="1">
        <v>46</v>
      </c>
      <c r="H1675" s="1">
        <v>-3</v>
      </c>
      <c r="I1675" s="1">
        <v>12</v>
      </c>
      <c r="J1675" s="1">
        <v>240</v>
      </c>
      <c r="K1675" s="1">
        <v>40</v>
      </c>
      <c r="L1675" s="1">
        <v>10</v>
      </c>
      <c r="M1675" s="1">
        <v>30</v>
      </c>
      <c r="N1675" s="1">
        <v>20</v>
      </c>
    </row>
    <row r="1676" spans="1:14" ht="14.25" customHeight="1" x14ac:dyDescent="0.2">
      <c r="A1676">
        <v>5</v>
      </c>
      <c r="B1676">
        <v>603</v>
      </c>
      <c r="C1676" s="3">
        <v>41183</v>
      </c>
      <c r="D1676" s="1">
        <v>109</v>
      </c>
      <c r="E1676" s="1">
        <v>45</v>
      </c>
      <c r="F1676" s="1">
        <v>64</v>
      </c>
      <c r="G1676" s="1">
        <v>71</v>
      </c>
      <c r="H1676" s="1">
        <v>-7</v>
      </c>
      <c r="I1676" s="1">
        <v>41</v>
      </c>
      <c r="J1676" s="1">
        <v>320</v>
      </c>
      <c r="K1676" s="1">
        <v>90</v>
      </c>
      <c r="L1676" s="1">
        <v>30</v>
      </c>
      <c r="M1676" s="1">
        <v>60</v>
      </c>
      <c r="N1676" s="1">
        <v>30</v>
      </c>
    </row>
    <row r="1677" spans="1:14" ht="14.25" customHeight="1" x14ac:dyDescent="0.2">
      <c r="A1677">
        <v>7</v>
      </c>
      <c r="B1677">
        <v>603</v>
      </c>
      <c r="C1677" s="3">
        <v>41183</v>
      </c>
      <c r="D1677" s="1">
        <v>56</v>
      </c>
      <c r="E1677" s="1">
        <v>25</v>
      </c>
      <c r="F1677" s="1">
        <v>31</v>
      </c>
      <c r="G1677" s="1">
        <v>43</v>
      </c>
      <c r="H1677" s="1">
        <v>-12</v>
      </c>
      <c r="I1677" s="1">
        <v>9</v>
      </c>
      <c r="J1677" s="1">
        <v>209</v>
      </c>
      <c r="K1677" s="1">
        <v>40</v>
      </c>
      <c r="L1677" s="1">
        <v>10</v>
      </c>
      <c r="M1677" s="1">
        <v>30</v>
      </c>
      <c r="N1677" s="1">
        <v>10</v>
      </c>
    </row>
    <row r="1678" spans="1:14" ht="14.25" customHeight="1" x14ac:dyDescent="0.2">
      <c r="A1678">
        <v>2</v>
      </c>
      <c r="B1678">
        <v>603</v>
      </c>
      <c r="C1678" s="3">
        <v>41183</v>
      </c>
      <c r="D1678" s="1">
        <v>114</v>
      </c>
      <c r="E1678" s="1">
        <v>45</v>
      </c>
      <c r="F1678" s="1">
        <v>69</v>
      </c>
      <c r="G1678" s="1">
        <v>45</v>
      </c>
      <c r="H1678" s="1">
        <v>24</v>
      </c>
      <c r="I1678" s="1">
        <v>14</v>
      </c>
      <c r="J1678" s="1">
        <v>447</v>
      </c>
      <c r="K1678" s="1">
        <v>90</v>
      </c>
      <c r="L1678" s="1">
        <v>30</v>
      </c>
      <c r="M1678" s="1">
        <v>60</v>
      </c>
      <c r="N1678" s="1">
        <v>50</v>
      </c>
    </row>
    <row r="1679" spans="1:14" ht="14.25" customHeight="1" x14ac:dyDescent="0.2">
      <c r="A1679">
        <v>1</v>
      </c>
      <c r="B1679">
        <v>603</v>
      </c>
      <c r="C1679" s="3">
        <v>41183</v>
      </c>
      <c r="D1679" s="1">
        <v>120</v>
      </c>
      <c r="E1679" s="1">
        <v>49</v>
      </c>
      <c r="F1679" s="1">
        <v>71</v>
      </c>
      <c r="G1679" s="1">
        <v>38</v>
      </c>
      <c r="H1679" s="1">
        <v>33</v>
      </c>
      <c r="I1679" s="1">
        <v>15</v>
      </c>
      <c r="J1679" s="1">
        <v>310</v>
      </c>
      <c r="K1679" s="1">
        <v>90</v>
      </c>
      <c r="L1679" s="1">
        <v>30</v>
      </c>
      <c r="M1679" s="1">
        <v>60</v>
      </c>
      <c r="N1679" s="1">
        <v>60</v>
      </c>
    </row>
    <row r="1680" spans="1:14" ht="14.25" customHeight="1" x14ac:dyDescent="0.2">
      <c r="A1680">
        <v>11</v>
      </c>
      <c r="B1680">
        <v>516</v>
      </c>
      <c r="C1680" s="3">
        <v>41183</v>
      </c>
      <c r="D1680" s="1">
        <v>265</v>
      </c>
      <c r="E1680" s="1">
        <v>108</v>
      </c>
      <c r="F1680" s="1">
        <v>157</v>
      </c>
      <c r="G1680" s="1">
        <v>42</v>
      </c>
      <c r="H1680" s="1">
        <v>115</v>
      </c>
      <c r="I1680" s="1">
        <v>30</v>
      </c>
      <c r="J1680" s="1">
        <v>971</v>
      </c>
      <c r="K1680" s="1">
        <v>280</v>
      </c>
      <c r="L1680" s="1">
        <v>110</v>
      </c>
      <c r="M1680" s="1">
        <v>170</v>
      </c>
      <c r="N1680" s="1">
        <v>140</v>
      </c>
    </row>
    <row r="1681" spans="1:14" ht="14.25" customHeight="1" x14ac:dyDescent="0.2">
      <c r="A1681">
        <v>12</v>
      </c>
      <c r="B1681">
        <v>716</v>
      </c>
      <c r="C1681" s="3">
        <v>41183</v>
      </c>
      <c r="D1681" s="1">
        <v>302</v>
      </c>
      <c r="E1681" s="1">
        <v>123</v>
      </c>
      <c r="F1681" s="1">
        <v>179</v>
      </c>
      <c r="G1681" s="1">
        <v>45</v>
      </c>
      <c r="H1681" s="1">
        <v>134</v>
      </c>
      <c r="I1681" s="1">
        <v>34</v>
      </c>
      <c r="J1681" s="1">
        <v>915</v>
      </c>
      <c r="K1681" s="1">
        <v>320</v>
      </c>
      <c r="L1681" s="1">
        <v>130</v>
      </c>
      <c r="M1681" s="1">
        <v>190</v>
      </c>
      <c r="N1681" s="1">
        <v>160</v>
      </c>
    </row>
    <row r="1682" spans="1:14" ht="14.25" customHeight="1" x14ac:dyDescent="0.2">
      <c r="A1682">
        <v>13</v>
      </c>
      <c r="B1682">
        <v>518</v>
      </c>
      <c r="C1682" s="3">
        <v>41183</v>
      </c>
      <c r="D1682" s="1">
        <v>187</v>
      </c>
      <c r="E1682" s="1">
        <v>76</v>
      </c>
      <c r="F1682" s="1">
        <v>111</v>
      </c>
      <c r="G1682" s="1">
        <v>33</v>
      </c>
      <c r="H1682" s="1">
        <v>78</v>
      </c>
      <c r="I1682" s="1">
        <v>21</v>
      </c>
      <c r="J1682" s="1">
        <v>580</v>
      </c>
      <c r="K1682" s="1">
        <v>200</v>
      </c>
      <c r="L1682" s="1">
        <v>80</v>
      </c>
      <c r="M1682" s="1">
        <v>120</v>
      </c>
      <c r="N1682" s="1">
        <v>100</v>
      </c>
    </row>
    <row r="1683" spans="1:14" ht="14.25" customHeight="1" x14ac:dyDescent="0.2">
      <c r="A1683">
        <v>9</v>
      </c>
      <c r="B1683">
        <v>845</v>
      </c>
      <c r="C1683" s="3">
        <v>41183</v>
      </c>
      <c r="D1683" s="1">
        <v>513</v>
      </c>
      <c r="E1683" s="1">
        <v>255</v>
      </c>
      <c r="F1683" s="1">
        <v>258</v>
      </c>
      <c r="G1683" s="1">
        <v>129</v>
      </c>
      <c r="H1683" s="1">
        <v>129</v>
      </c>
      <c r="I1683" s="1">
        <v>96</v>
      </c>
      <c r="J1683" s="1">
        <v>1622</v>
      </c>
      <c r="K1683" s="1">
        <v>290</v>
      </c>
      <c r="L1683" s="1">
        <v>140</v>
      </c>
      <c r="M1683" s="1">
        <v>150</v>
      </c>
      <c r="N1683" s="1">
        <v>70</v>
      </c>
    </row>
    <row r="1684" spans="1:14" ht="14.25" customHeight="1" x14ac:dyDescent="0.2">
      <c r="A1684">
        <v>10</v>
      </c>
      <c r="B1684">
        <v>315</v>
      </c>
      <c r="C1684" s="3">
        <v>41183</v>
      </c>
      <c r="D1684" s="1">
        <v>164</v>
      </c>
      <c r="E1684" s="1">
        <v>239</v>
      </c>
      <c r="F1684" s="1">
        <v>-75</v>
      </c>
      <c r="G1684" s="1">
        <v>95</v>
      </c>
      <c r="H1684" s="1">
        <v>-170</v>
      </c>
      <c r="I1684" s="1">
        <v>74</v>
      </c>
      <c r="J1684" s="1">
        <v>4360</v>
      </c>
      <c r="K1684" s="1">
        <v>80</v>
      </c>
      <c r="L1684" s="1">
        <v>130</v>
      </c>
      <c r="M1684" s="1">
        <v>-50</v>
      </c>
      <c r="N1684" s="1">
        <v>-100</v>
      </c>
    </row>
    <row r="1685" spans="1:14" ht="14.25" customHeight="1" x14ac:dyDescent="0.2">
      <c r="A1685">
        <v>5</v>
      </c>
      <c r="B1685">
        <v>845</v>
      </c>
      <c r="C1685" s="3">
        <v>41183</v>
      </c>
      <c r="D1685" s="1">
        <v>69</v>
      </c>
      <c r="E1685" s="1">
        <v>125</v>
      </c>
      <c r="F1685" s="1">
        <v>-56</v>
      </c>
      <c r="G1685" s="1">
        <v>146</v>
      </c>
      <c r="H1685" s="1">
        <v>-202</v>
      </c>
      <c r="I1685" s="1">
        <v>113</v>
      </c>
      <c r="J1685" s="1">
        <v>3142</v>
      </c>
      <c r="K1685" s="1">
        <v>50</v>
      </c>
      <c r="L1685" s="1">
        <v>110</v>
      </c>
      <c r="M1685" s="1">
        <v>-60</v>
      </c>
      <c r="N1685" s="1">
        <v>-170</v>
      </c>
    </row>
    <row r="1686" spans="1:14" ht="14.25" customHeight="1" x14ac:dyDescent="0.2">
      <c r="A1686">
        <v>7</v>
      </c>
      <c r="B1686">
        <v>718</v>
      </c>
      <c r="C1686" s="3">
        <v>41183</v>
      </c>
      <c r="D1686" s="1">
        <v>765</v>
      </c>
      <c r="E1686" s="1">
        <v>239</v>
      </c>
      <c r="F1686" s="1">
        <v>526</v>
      </c>
      <c r="G1686" s="1">
        <v>91</v>
      </c>
      <c r="H1686" s="1">
        <v>435</v>
      </c>
      <c r="I1686" s="1">
        <v>66</v>
      </c>
      <c r="J1686" s="1">
        <v>1197</v>
      </c>
      <c r="K1686" s="1">
        <v>720</v>
      </c>
      <c r="L1686" s="1">
        <v>210</v>
      </c>
      <c r="M1686" s="1">
        <v>510</v>
      </c>
      <c r="N1686" s="1">
        <v>450</v>
      </c>
    </row>
    <row r="1687" spans="1:14" ht="14.25" customHeight="1" x14ac:dyDescent="0.2">
      <c r="A1687">
        <v>2</v>
      </c>
      <c r="B1687">
        <v>315</v>
      </c>
      <c r="C1687" s="3">
        <v>41183</v>
      </c>
      <c r="D1687" s="1">
        <v>650</v>
      </c>
      <c r="E1687" s="1">
        <v>260</v>
      </c>
      <c r="F1687" s="1">
        <v>390</v>
      </c>
      <c r="G1687" s="1">
        <v>143</v>
      </c>
      <c r="H1687" s="1">
        <v>247</v>
      </c>
      <c r="I1687" s="1">
        <v>91</v>
      </c>
      <c r="J1687" s="1">
        <v>2548</v>
      </c>
      <c r="K1687" s="1">
        <v>540</v>
      </c>
      <c r="L1687" s="1">
        <v>210</v>
      </c>
      <c r="M1687" s="1">
        <v>330</v>
      </c>
      <c r="N1687" s="1">
        <v>230</v>
      </c>
    </row>
    <row r="1688" spans="1:14" ht="14.25" customHeight="1" x14ac:dyDescent="0.2">
      <c r="A1688">
        <v>2</v>
      </c>
      <c r="B1688">
        <v>225</v>
      </c>
      <c r="C1688" s="3">
        <v>41183</v>
      </c>
      <c r="D1688" s="1">
        <v>119</v>
      </c>
      <c r="E1688" s="1">
        <v>48</v>
      </c>
      <c r="F1688" s="1">
        <v>71</v>
      </c>
      <c r="G1688" s="1">
        <v>24</v>
      </c>
      <c r="H1688" s="1">
        <v>47</v>
      </c>
      <c r="I1688" s="1">
        <v>13</v>
      </c>
      <c r="J1688" s="1">
        <v>829</v>
      </c>
      <c r="K1688" s="1">
        <v>160</v>
      </c>
      <c r="L1688" s="1">
        <v>70</v>
      </c>
      <c r="M1688" s="1">
        <v>90</v>
      </c>
      <c r="N1688" s="1">
        <v>80</v>
      </c>
    </row>
    <row r="1689" spans="1:14" ht="14.25" customHeight="1" x14ac:dyDescent="0.2">
      <c r="A1689">
        <v>3</v>
      </c>
      <c r="B1689">
        <v>225</v>
      </c>
      <c r="C1689" s="3">
        <v>41183</v>
      </c>
      <c r="D1689" s="1">
        <v>118</v>
      </c>
      <c r="E1689" s="1">
        <v>48</v>
      </c>
      <c r="F1689" s="1">
        <v>70</v>
      </c>
      <c r="G1689" s="1">
        <v>25</v>
      </c>
      <c r="H1689" s="1">
        <v>45</v>
      </c>
      <c r="I1689" s="1">
        <v>13</v>
      </c>
      <c r="J1689" s="1">
        <v>851</v>
      </c>
      <c r="K1689" s="1">
        <v>160</v>
      </c>
      <c r="L1689" s="1">
        <v>70</v>
      </c>
      <c r="M1689" s="1">
        <v>90</v>
      </c>
      <c r="N1689" s="1">
        <v>80</v>
      </c>
    </row>
    <row r="1690" spans="1:14" ht="14.25" customHeight="1" x14ac:dyDescent="0.2">
      <c r="A1690">
        <v>8</v>
      </c>
      <c r="B1690">
        <v>225</v>
      </c>
      <c r="C1690" s="3">
        <v>41183</v>
      </c>
      <c r="D1690" s="1">
        <v>236</v>
      </c>
      <c r="E1690" s="1">
        <v>103</v>
      </c>
      <c r="F1690" s="1">
        <v>133</v>
      </c>
      <c r="G1690" s="1">
        <v>46</v>
      </c>
      <c r="H1690" s="1">
        <v>87</v>
      </c>
      <c r="I1690" s="1">
        <v>33</v>
      </c>
      <c r="J1690" s="1">
        <v>564</v>
      </c>
      <c r="K1690" s="1">
        <v>210</v>
      </c>
      <c r="L1690" s="1">
        <v>80</v>
      </c>
      <c r="M1690" s="1">
        <v>130</v>
      </c>
      <c r="N1690" s="1">
        <v>110</v>
      </c>
    </row>
    <row r="1691" spans="1:14" ht="14.25" customHeight="1" x14ac:dyDescent="0.2">
      <c r="A1691">
        <v>9</v>
      </c>
      <c r="B1691">
        <v>504</v>
      </c>
      <c r="C1691" s="3">
        <v>41183</v>
      </c>
      <c r="D1691" s="1">
        <v>177</v>
      </c>
      <c r="E1691" s="1">
        <v>79</v>
      </c>
      <c r="F1691" s="1">
        <v>98</v>
      </c>
      <c r="G1691" s="1">
        <v>64</v>
      </c>
      <c r="H1691" s="1">
        <v>34</v>
      </c>
      <c r="I1691" s="1">
        <v>30</v>
      </c>
      <c r="J1691" s="1">
        <v>593</v>
      </c>
      <c r="K1691" s="1">
        <v>150</v>
      </c>
      <c r="L1691" s="1">
        <v>60</v>
      </c>
      <c r="M1691" s="1">
        <v>90</v>
      </c>
      <c r="N1691" s="1">
        <v>60</v>
      </c>
    </row>
    <row r="1692" spans="1:14" ht="14.25" customHeight="1" x14ac:dyDescent="0.2">
      <c r="A1692">
        <v>4</v>
      </c>
      <c r="B1692">
        <v>318</v>
      </c>
      <c r="C1692" s="3">
        <v>41183</v>
      </c>
      <c r="D1692" s="1">
        <v>144</v>
      </c>
      <c r="E1692" s="1">
        <v>60</v>
      </c>
      <c r="F1692" s="1">
        <v>84</v>
      </c>
      <c r="G1692" s="1">
        <v>83</v>
      </c>
      <c r="H1692" s="1">
        <v>1</v>
      </c>
      <c r="I1692" s="1">
        <v>54</v>
      </c>
      <c r="J1692" s="1">
        <v>-762</v>
      </c>
      <c r="K1692" s="1">
        <v>90</v>
      </c>
      <c r="L1692" s="1">
        <v>30</v>
      </c>
      <c r="M1692" s="1">
        <v>60</v>
      </c>
      <c r="N1692" s="1">
        <v>10</v>
      </c>
    </row>
    <row r="1693" spans="1:14" ht="14.25" customHeight="1" x14ac:dyDescent="0.2">
      <c r="A1693">
        <v>5</v>
      </c>
      <c r="B1693">
        <v>985</v>
      </c>
      <c r="C1693" s="3">
        <v>41183</v>
      </c>
      <c r="D1693" s="1">
        <v>159</v>
      </c>
      <c r="E1693" s="1">
        <v>60</v>
      </c>
      <c r="F1693" s="1">
        <v>99</v>
      </c>
      <c r="G1693" s="1">
        <v>41</v>
      </c>
      <c r="H1693" s="1">
        <v>58</v>
      </c>
      <c r="I1693" s="1">
        <v>18</v>
      </c>
      <c r="J1693" s="1">
        <v>329</v>
      </c>
      <c r="K1693" s="1">
        <v>100</v>
      </c>
      <c r="L1693" s="1">
        <v>30</v>
      </c>
      <c r="M1693" s="1">
        <v>70</v>
      </c>
      <c r="N1693" s="1">
        <v>70</v>
      </c>
    </row>
    <row r="1694" spans="1:14" ht="14.25" customHeight="1" x14ac:dyDescent="0.2">
      <c r="A1694">
        <v>6</v>
      </c>
      <c r="B1694">
        <v>318</v>
      </c>
      <c r="C1694" s="3">
        <v>41183</v>
      </c>
      <c r="D1694" s="1">
        <v>113</v>
      </c>
      <c r="E1694" s="1">
        <v>46</v>
      </c>
      <c r="F1694" s="1">
        <v>67</v>
      </c>
      <c r="G1694" s="1">
        <v>37</v>
      </c>
      <c r="H1694" s="1">
        <v>30</v>
      </c>
      <c r="I1694" s="1">
        <v>14</v>
      </c>
      <c r="J1694" s="1">
        <v>449</v>
      </c>
      <c r="K1694" s="1">
        <v>60</v>
      </c>
      <c r="L1694" s="1">
        <v>20</v>
      </c>
      <c r="M1694" s="1">
        <v>40</v>
      </c>
      <c r="N1694" s="1">
        <v>40</v>
      </c>
    </row>
    <row r="1695" spans="1:14" ht="14.25" customHeight="1" x14ac:dyDescent="0.2">
      <c r="A1695">
        <v>2</v>
      </c>
      <c r="B1695">
        <v>505</v>
      </c>
      <c r="C1695" s="3">
        <v>41183</v>
      </c>
      <c r="D1695" s="1">
        <v>114</v>
      </c>
      <c r="E1695" s="1">
        <v>45</v>
      </c>
      <c r="F1695" s="1">
        <v>69</v>
      </c>
      <c r="G1695" s="1">
        <v>46</v>
      </c>
      <c r="H1695" s="1">
        <v>23</v>
      </c>
      <c r="I1695" s="1">
        <v>14</v>
      </c>
      <c r="J1695" s="1">
        <v>447</v>
      </c>
      <c r="K1695" s="1">
        <v>160</v>
      </c>
      <c r="L1695" s="1">
        <v>50</v>
      </c>
      <c r="M1695" s="1">
        <v>110</v>
      </c>
      <c r="N1695" s="1">
        <v>80</v>
      </c>
    </row>
    <row r="1696" spans="1:14" ht="14.25" customHeight="1" x14ac:dyDescent="0.2">
      <c r="A1696">
        <v>3</v>
      </c>
      <c r="B1696">
        <v>505</v>
      </c>
      <c r="C1696" s="3">
        <v>41183</v>
      </c>
      <c r="D1696" s="1">
        <v>109</v>
      </c>
      <c r="E1696" s="1">
        <v>86</v>
      </c>
      <c r="F1696" s="1">
        <v>23</v>
      </c>
      <c r="G1696" s="1">
        <v>49</v>
      </c>
      <c r="H1696" s="1">
        <v>-26</v>
      </c>
      <c r="I1696" s="1">
        <v>26</v>
      </c>
      <c r="J1696" s="1">
        <v>1698</v>
      </c>
      <c r="K1696" s="1">
        <v>150</v>
      </c>
      <c r="L1696" s="1">
        <v>110</v>
      </c>
      <c r="M1696" s="1">
        <v>40</v>
      </c>
      <c r="N1696" s="1">
        <v>10</v>
      </c>
    </row>
    <row r="1697" spans="1:14" ht="14.25" customHeight="1" x14ac:dyDescent="0.2">
      <c r="A1697">
        <v>8</v>
      </c>
      <c r="B1697">
        <v>505</v>
      </c>
      <c r="C1697" s="3">
        <v>41183</v>
      </c>
      <c r="D1697" s="1">
        <v>52</v>
      </c>
      <c r="E1697" s="1">
        <v>21</v>
      </c>
      <c r="F1697" s="1">
        <v>31</v>
      </c>
      <c r="G1697" s="1">
        <v>17</v>
      </c>
      <c r="H1697" s="1">
        <v>14</v>
      </c>
      <c r="I1697" s="1">
        <v>5</v>
      </c>
      <c r="J1697" s="1">
        <v>846</v>
      </c>
      <c r="K1697" s="1">
        <v>40</v>
      </c>
      <c r="L1697" s="1">
        <v>10</v>
      </c>
      <c r="M1697" s="1">
        <v>30</v>
      </c>
      <c r="N1697" s="1">
        <v>30</v>
      </c>
    </row>
    <row r="1698" spans="1:14" ht="14.25" customHeight="1" x14ac:dyDescent="0.2">
      <c r="A1698">
        <v>9</v>
      </c>
      <c r="B1698">
        <v>505</v>
      </c>
      <c r="C1698" s="3">
        <v>41183</v>
      </c>
      <c r="D1698" s="1">
        <v>68</v>
      </c>
      <c r="E1698" s="1">
        <v>31</v>
      </c>
      <c r="F1698" s="1">
        <v>37</v>
      </c>
      <c r="G1698" s="1">
        <v>31</v>
      </c>
      <c r="H1698" s="1">
        <v>6</v>
      </c>
      <c r="I1698" s="1">
        <v>9</v>
      </c>
      <c r="J1698" s="1">
        <v>1000</v>
      </c>
      <c r="K1698" s="1">
        <v>50</v>
      </c>
      <c r="L1698" s="1">
        <v>10</v>
      </c>
      <c r="M1698" s="1">
        <v>40</v>
      </c>
      <c r="N1698" s="1">
        <v>30</v>
      </c>
    </row>
    <row r="1699" spans="1:14" ht="14.25" customHeight="1" x14ac:dyDescent="0.2">
      <c r="A1699">
        <v>4</v>
      </c>
      <c r="B1699">
        <v>505</v>
      </c>
      <c r="C1699" s="3">
        <v>41183</v>
      </c>
      <c r="D1699" s="1">
        <v>56</v>
      </c>
      <c r="E1699" s="1">
        <v>25</v>
      </c>
      <c r="F1699" s="1">
        <v>31</v>
      </c>
      <c r="G1699" s="1">
        <v>43</v>
      </c>
      <c r="H1699" s="1">
        <v>-12</v>
      </c>
      <c r="I1699" s="1">
        <v>9</v>
      </c>
      <c r="J1699" s="1">
        <v>-466</v>
      </c>
      <c r="K1699" s="1">
        <v>30</v>
      </c>
      <c r="L1699" s="1">
        <v>10</v>
      </c>
      <c r="M1699" s="1">
        <v>20</v>
      </c>
      <c r="N1699" s="1">
        <v>10</v>
      </c>
    </row>
    <row r="1700" spans="1:14" ht="14.25" customHeight="1" x14ac:dyDescent="0.2">
      <c r="A1700">
        <v>5</v>
      </c>
      <c r="B1700">
        <v>505</v>
      </c>
      <c r="C1700" s="3">
        <v>41183</v>
      </c>
      <c r="D1700" s="1">
        <v>109</v>
      </c>
      <c r="E1700" s="1">
        <v>45</v>
      </c>
      <c r="F1700" s="1">
        <v>64</v>
      </c>
      <c r="G1700" s="1">
        <v>70</v>
      </c>
      <c r="H1700" s="1">
        <v>-6</v>
      </c>
      <c r="I1700" s="1">
        <v>41</v>
      </c>
      <c r="J1700" s="1">
        <v>320</v>
      </c>
      <c r="K1700" s="1">
        <v>60</v>
      </c>
      <c r="L1700" s="1">
        <v>20</v>
      </c>
      <c r="M1700" s="1">
        <v>40</v>
      </c>
      <c r="N1700" s="1">
        <v>10</v>
      </c>
    </row>
    <row r="1701" spans="1:14" ht="14.25" customHeight="1" x14ac:dyDescent="0.2">
      <c r="A1701">
        <v>6</v>
      </c>
      <c r="B1701">
        <v>505</v>
      </c>
      <c r="C1701" s="3">
        <v>41183</v>
      </c>
      <c r="D1701" s="1">
        <v>92</v>
      </c>
      <c r="E1701" s="1">
        <v>39</v>
      </c>
      <c r="F1701" s="1">
        <v>53</v>
      </c>
      <c r="G1701" s="1">
        <v>39</v>
      </c>
      <c r="H1701" s="1">
        <v>14</v>
      </c>
      <c r="I1701" s="1">
        <v>12</v>
      </c>
      <c r="J1701" s="1">
        <v>244</v>
      </c>
      <c r="K1701" s="1">
        <v>50</v>
      </c>
      <c r="L1701" s="1">
        <v>20</v>
      </c>
      <c r="M1701" s="1">
        <v>30</v>
      </c>
      <c r="N1701" s="1">
        <v>20</v>
      </c>
    </row>
    <row r="1702" spans="1:14" ht="14.25" customHeight="1" x14ac:dyDescent="0.2">
      <c r="A1702">
        <v>2</v>
      </c>
      <c r="B1702">
        <v>918</v>
      </c>
      <c r="C1702" s="3">
        <v>41183</v>
      </c>
      <c r="D1702" s="1">
        <v>205</v>
      </c>
      <c r="E1702" s="1">
        <v>90</v>
      </c>
      <c r="F1702" s="1">
        <v>115</v>
      </c>
      <c r="G1702" s="1">
        <v>41</v>
      </c>
      <c r="H1702" s="1">
        <v>74</v>
      </c>
      <c r="I1702" s="1">
        <v>29</v>
      </c>
      <c r="J1702" s="1">
        <v>572</v>
      </c>
      <c r="K1702" s="1">
        <v>290</v>
      </c>
      <c r="L1702" s="1">
        <v>130</v>
      </c>
      <c r="M1702" s="1">
        <v>160</v>
      </c>
      <c r="N1702" s="1">
        <v>140</v>
      </c>
    </row>
    <row r="1703" spans="1:14" ht="14.25" customHeight="1" x14ac:dyDescent="0.2">
      <c r="A1703">
        <v>3</v>
      </c>
      <c r="B1703">
        <v>918</v>
      </c>
      <c r="C1703" s="3">
        <v>41183</v>
      </c>
      <c r="D1703" s="1">
        <v>66</v>
      </c>
      <c r="E1703" s="1">
        <v>27</v>
      </c>
      <c r="F1703" s="1">
        <v>39</v>
      </c>
      <c r="G1703" s="1">
        <v>18</v>
      </c>
      <c r="H1703" s="1">
        <v>21</v>
      </c>
      <c r="I1703" s="1">
        <v>7</v>
      </c>
      <c r="J1703" s="1">
        <v>859</v>
      </c>
      <c r="K1703" s="1">
        <v>90</v>
      </c>
      <c r="L1703" s="1">
        <v>30</v>
      </c>
      <c r="M1703" s="1">
        <v>60</v>
      </c>
      <c r="N1703" s="1">
        <v>60</v>
      </c>
    </row>
    <row r="1704" spans="1:14" ht="14.25" customHeight="1" x14ac:dyDescent="0.2">
      <c r="A1704">
        <v>8</v>
      </c>
      <c r="B1704">
        <v>405</v>
      </c>
      <c r="C1704" s="3">
        <v>41183</v>
      </c>
      <c r="D1704" s="1">
        <v>126</v>
      </c>
      <c r="E1704" s="1">
        <v>56</v>
      </c>
      <c r="F1704" s="1">
        <v>70</v>
      </c>
      <c r="G1704" s="1">
        <v>54</v>
      </c>
      <c r="H1704" s="1">
        <v>16</v>
      </c>
      <c r="I1704" s="1">
        <v>21</v>
      </c>
      <c r="J1704" s="1">
        <v>385</v>
      </c>
      <c r="K1704" s="1">
        <v>110</v>
      </c>
      <c r="L1704" s="1">
        <v>40</v>
      </c>
      <c r="M1704" s="1">
        <v>70</v>
      </c>
      <c r="N1704" s="1">
        <v>50</v>
      </c>
    </row>
    <row r="1705" spans="1:14" ht="14.25" customHeight="1" x14ac:dyDescent="0.2">
      <c r="A1705">
        <v>9</v>
      </c>
      <c r="B1705">
        <v>405</v>
      </c>
      <c r="C1705" s="3">
        <v>41183</v>
      </c>
      <c r="D1705" s="1">
        <v>230</v>
      </c>
      <c r="E1705" s="1">
        <v>96</v>
      </c>
      <c r="F1705" s="1">
        <v>134</v>
      </c>
      <c r="G1705" s="1">
        <v>117</v>
      </c>
      <c r="H1705" s="1">
        <v>17</v>
      </c>
      <c r="I1705" s="1">
        <v>87</v>
      </c>
      <c r="J1705" s="1">
        <v>683</v>
      </c>
      <c r="K1705" s="1">
        <v>200</v>
      </c>
      <c r="L1705" s="1">
        <v>80</v>
      </c>
      <c r="M1705" s="1">
        <v>120</v>
      </c>
      <c r="N1705" s="1">
        <v>40</v>
      </c>
    </row>
    <row r="1706" spans="1:14" ht="14.25" customHeight="1" x14ac:dyDescent="0.2">
      <c r="A1706">
        <v>4</v>
      </c>
      <c r="B1706">
        <v>405</v>
      </c>
      <c r="C1706" s="3">
        <v>41183</v>
      </c>
      <c r="D1706" s="1">
        <v>218</v>
      </c>
      <c r="E1706" s="1">
        <v>91</v>
      </c>
      <c r="F1706" s="1">
        <v>127</v>
      </c>
      <c r="G1706" s="1">
        <v>51</v>
      </c>
      <c r="H1706" s="1">
        <v>76</v>
      </c>
      <c r="I1706" s="1">
        <v>28</v>
      </c>
      <c r="J1706" s="1">
        <v>-1785</v>
      </c>
      <c r="K1706" s="1">
        <v>130</v>
      </c>
      <c r="L1706" s="1">
        <v>50</v>
      </c>
      <c r="M1706" s="1">
        <v>80</v>
      </c>
      <c r="N1706" s="1">
        <v>70</v>
      </c>
    </row>
    <row r="1707" spans="1:14" ht="14.25" customHeight="1" x14ac:dyDescent="0.2">
      <c r="A1707">
        <v>5</v>
      </c>
      <c r="B1707">
        <v>405</v>
      </c>
      <c r="C1707" s="3">
        <v>41183</v>
      </c>
      <c r="D1707" s="1">
        <v>53</v>
      </c>
      <c r="E1707" s="1">
        <v>21</v>
      </c>
      <c r="F1707" s="1">
        <v>32</v>
      </c>
      <c r="G1707" s="1">
        <v>17</v>
      </c>
      <c r="H1707" s="1">
        <v>15</v>
      </c>
      <c r="I1707" s="1">
        <v>5</v>
      </c>
      <c r="J1707" s="1">
        <v>480</v>
      </c>
      <c r="K1707" s="1">
        <v>30</v>
      </c>
      <c r="L1707" s="1">
        <v>0</v>
      </c>
      <c r="M1707" s="1">
        <v>30</v>
      </c>
      <c r="N1707" s="1">
        <v>30</v>
      </c>
    </row>
    <row r="1708" spans="1:14" ht="14.25" customHeight="1" x14ac:dyDescent="0.2">
      <c r="A1708">
        <v>6</v>
      </c>
      <c r="B1708">
        <v>405</v>
      </c>
      <c r="C1708" s="3">
        <v>41183</v>
      </c>
      <c r="D1708" s="1">
        <v>205</v>
      </c>
      <c r="E1708" s="1">
        <v>82</v>
      </c>
      <c r="F1708" s="1">
        <v>123</v>
      </c>
      <c r="G1708" s="1">
        <v>58</v>
      </c>
      <c r="H1708" s="1">
        <v>65</v>
      </c>
      <c r="I1708" s="1">
        <v>27</v>
      </c>
      <c r="J1708" s="1">
        <v>788</v>
      </c>
      <c r="K1708" s="1">
        <v>130</v>
      </c>
      <c r="L1708" s="1">
        <v>50</v>
      </c>
      <c r="M1708" s="1">
        <v>80</v>
      </c>
      <c r="N1708" s="1">
        <v>60</v>
      </c>
    </row>
    <row r="1709" spans="1:14" ht="14.25" customHeight="1" x14ac:dyDescent="0.2">
      <c r="A1709">
        <v>2</v>
      </c>
      <c r="B1709">
        <v>936</v>
      </c>
      <c r="C1709" s="3">
        <v>41183</v>
      </c>
      <c r="D1709" s="1">
        <v>520</v>
      </c>
      <c r="E1709" s="1">
        <v>239</v>
      </c>
      <c r="F1709" s="1">
        <v>281</v>
      </c>
      <c r="G1709" s="1">
        <v>96</v>
      </c>
      <c r="H1709" s="1">
        <v>185</v>
      </c>
      <c r="I1709" s="1">
        <v>74</v>
      </c>
      <c r="J1709" s="1">
        <v>1246</v>
      </c>
      <c r="K1709" s="1">
        <v>770</v>
      </c>
      <c r="L1709" s="1">
        <v>350</v>
      </c>
      <c r="M1709" s="1">
        <v>420</v>
      </c>
      <c r="N1709" s="1">
        <v>340</v>
      </c>
    </row>
    <row r="1710" spans="1:14" ht="14.25" customHeight="1" x14ac:dyDescent="0.2">
      <c r="A1710">
        <v>3</v>
      </c>
      <c r="B1710">
        <v>214</v>
      </c>
      <c r="C1710" s="3">
        <v>41183</v>
      </c>
      <c r="D1710" s="1">
        <v>90</v>
      </c>
      <c r="E1710" s="1">
        <v>39</v>
      </c>
      <c r="F1710" s="1">
        <v>51</v>
      </c>
      <c r="G1710" s="1">
        <v>25</v>
      </c>
      <c r="H1710" s="1">
        <v>26</v>
      </c>
      <c r="I1710" s="1">
        <v>12</v>
      </c>
      <c r="J1710" s="1">
        <v>541</v>
      </c>
      <c r="K1710" s="1">
        <v>130</v>
      </c>
      <c r="L1710" s="1">
        <v>40</v>
      </c>
      <c r="M1710" s="1">
        <v>90</v>
      </c>
      <c r="N1710" s="1">
        <v>80</v>
      </c>
    </row>
    <row r="1711" spans="1:14" ht="14.25" customHeight="1" x14ac:dyDescent="0.2">
      <c r="A1711">
        <v>8</v>
      </c>
      <c r="B1711">
        <v>713</v>
      </c>
      <c r="C1711" s="3">
        <v>41183</v>
      </c>
      <c r="D1711" s="1">
        <v>123</v>
      </c>
      <c r="E1711" s="1">
        <v>52</v>
      </c>
      <c r="F1711" s="1">
        <v>71</v>
      </c>
      <c r="G1711" s="1">
        <v>45</v>
      </c>
      <c r="H1711" s="1">
        <v>26</v>
      </c>
      <c r="I1711" s="1">
        <v>17</v>
      </c>
      <c r="J1711" s="1">
        <v>405</v>
      </c>
      <c r="K1711" s="1">
        <v>110</v>
      </c>
      <c r="L1711" s="1">
        <v>30</v>
      </c>
      <c r="M1711" s="1">
        <v>80</v>
      </c>
      <c r="N1711" s="1">
        <v>70</v>
      </c>
    </row>
    <row r="1712" spans="1:14" ht="14.25" customHeight="1" x14ac:dyDescent="0.2">
      <c r="A1712">
        <v>9</v>
      </c>
      <c r="B1712">
        <v>409</v>
      </c>
      <c r="C1712" s="3">
        <v>41183</v>
      </c>
      <c r="D1712" s="1">
        <v>107</v>
      </c>
      <c r="E1712" s="1">
        <v>43</v>
      </c>
      <c r="F1712" s="1">
        <v>64</v>
      </c>
      <c r="G1712" s="1">
        <v>36</v>
      </c>
      <c r="H1712" s="1">
        <v>28</v>
      </c>
      <c r="I1712" s="1">
        <v>13</v>
      </c>
      <c r="J1712" s="1">
        <v>419</v>
      </c>
      <c r="K1712" s="1">
        <v>90</v>
      </c>
      <c r="L1712" s="1">
        <v>30</v>
      </c>
      <c r="M1712" s="1">
        <v>60</v>
      </c>
      <c r="N1712" s="1">
        <v>50</v>
      </c>
    </row>
    <row r="1713" spans="1:14" ht="14.25" customHeight="1" x14ac:dyDescent="0.2">
      <c r="A1713">
        <v>4</v>
      </c>
      <c r="B1713">
        <v>832</v>
      </c>
      <c r="C1713" s="3">
        <v>41183</v>
      </c>
      <c r="D1713" s="1">
        <v>182</v>
      </c>
      <c r="E1713" s="1">
        <v>72</v>
      </c>
      <c r="F1713" s="1">
        <v>110</v>
      </c>
      <c r="G1713" s="1">
        <v>55</v>
      </c>
      <c r="H1713" s="1">
        <v>55</v>
      </c>
      <c r="I1713" s="1">
        <v>23</v>
      </c>
      <c r="J1713" s="1">
        <v>-868</v>
      </c>
      <c r="K1713" s="1">
        <v>110</v>
      </c>
      <c r="L1713" s="1">
        <v>40</v>
      </c>
      <c r="M1713" s="1">
        <v>70</v>
      </c>
      <c r="N1713" s="1">
        <v>50</v>
      </c>
    </row>
    <row r="1714" spans="1:14" ht="14.25" customHeight="1" x14ac:dyDescent="0.2">
      <c r="A1714">
        <v>5</v>
      </c>
      <c r="B1714">
        <v>210</v>
      </c>
      <c r="C1714" s="3">
        <v>41183</v>
      </c>
      <c r="D1714" s="1">
        <v>302</v>
      </c>
      <c r="E1714" s="1">
        <v>123</v>
      </c>
      <c r="F1714" s="1">
        <v>179</v>
      </c>
      <c r="G1714" s="1">
        <v>46</v>
      </c>
      <c r="H1714" s="1">
        <v>133</v>
      </c>
      <c r="I1714" s="1">
        <v>34</v>
      </c>
      <c r="J1714" s="1">
        <v>915</v>
      </c>
      <c r="K1714" s="1">
        <v>190</v>
      </c>
      <c r="L1714" s="1">
        <v>70</v>
      </c>
      <c r="M1714" s="1">
        <v>120</v>
      </c>
      <c r="N1714" s="1">
        <v>100</v>
      </c>
    </row>
    <row r="1715" spans="1:14" ht="14.25" customHeight="1" x14ac:dyDescent="0.2">
      <c r="A1715">
        <v>6</v>
      </c>
      <c r="B1715">
        <v>915</v>
      </c>
      <c r="C1715" s="3">
        <v>41183</v>
      </c>
      <c r="D1715" s="1">
        <v>187</v>
      </c>
      <c r="E1715" s="1">
        <v>76</v>
      </c>
      <c r="F1715" s="1">
        <v>111</v>
      </c>
      <c r="G1715" s="1">
        <v>33</v>
      </c>
      <c r="H1715" s="1">
        <v>78</v>
      </c>
      <c r="I1715" s="1">
        <v>21</v>
      </c>
      <c r="J1715" s="1">
        <v>580</v>
      </c>
      <c r="K1715" s="1">
        <v>120</v>
      </c>
      <c r="L1715" s="1">
        <v>40</v>
      </c>
      <c r="M1715" s="1">
        <v>80</v>
      </c>
      <c r="N1715" s="1">
        <v>80</v>
      </c>
    </row>
    <row r="1716" spans="1:14" ht="14.25" customHeight="1" x14ac:dyDescent="0.2">
      <c r="A1716">
        <v>8</v>
      </c>
      <c r="B1716">
        <v>801</v>
      </c>
      <c r="C1716" s="3">
        <v>41183</v>
      </c>
      <c r="D1716" s="1">
        <v>120</v>
      </c>
      <c r="E1716" s="1">
        <v>49</v>
      </c>
      <c r="F1716" s="1">
        <v>71</v>
      </c>
      <c r="G1716" s="1">
        <v>38</v>
      </c>
      <c r="H1716" s="1">
        <v>33</v>
      </c>
      <c r="I1716" s="1">
        <v>15</v>
      </c>
      <c r="J1716" s="1">
        <v>310</v>
      </c>
      <c r="K1716" s="1">
        <v>90</v>
      </c>
      <c r="L1716" s="1">
        <v>30</v>
      </c>
      <c r="M1716" s="1">
        <v>60</v>
      </c>
      <c r="N1716" s="1">
        <v>60</v>
      </c>
    </row>
    <row r="1717" spans="1:14" ht="14.25" customHeight="1" x14ac:dyDescent="0.2">
      <c r="A1717">
        <v>9</v>
      </c>
      <c r="B1717">
        <v>435</v>
      </c>
      <c r="C1717" s="3">
        <v>41183</v>
      </c>
      <c r="D1717" s="1">
        <v>114</v>
      </c>
      <c r="E1717" s="1">
        <v>45</v>
      </c>
      <c r="F1717" s="1">
        <v>69</v>
      </c>
      <c r="G1717" s="1">
        <v>46</v>
      </c>
      <c r="H1717" s="1">
        <v>23</v>
      </c>
      <c r="I1717" s="1">
        <v>14</v>
      </c>
      <c r="J1717" s="1">
        <v>447</v>
      </c>
      <c r="K1717" s="1">
        <v>90</v>
      </c>
      <c r="L1717" s="1">
        <v>20</v>
      </c>
      <c r="M1717" s="1">
        <v>70</v>
      </c>
      <c r="N1717" s="1">
        <v>60</v>
      </c>
    </row>
    <row r="1718" spans="1:14" ht="14.25" customHeight="1" x14ac:dyDescent="0.2">
      <c r="A1718">
        <v>10</v>
      </c>
      <c r="B1718">
        <v>435</v>
      </c>
      <c r="C1718" s="3">
        <v>41183</v>
      </c>
      <c r="D1718" s="1">
        <v>109</v>
      </c>
      <c r="E1718" s="1">
        <v>86</v>
      </c>
      <c r="F1718" s="1">
        <v>23</v>
      </c>
      <c r="G1718" s="1">
        <v>50</v>
      </c>
      <c r="H1718" s="1">
        <v>-27</v>
      </c>
      <c r="I1718" s="1">
        <v>26</v>
      </c>
      <c r="J1718" s="1">
        <v>1698</v>
      </c>
      <c r="K1718" s="1">
        <v>80</v>
      </c>
      <c r="L1718" s="1">
        <v>60</v>
      </c>
      <c r="M1718" s="1">
        <v>20</v>
      </c>
      <c r="N1718" s="1">
        <v>0</v>
      </c>
    </row>
    <row r="1719" spans="1:14" ht="14.25" customHeight="1" x14ac:dyDescent="0.2">
      <c r="A1719">
        <v>11</v>
      </c>
      <c r="B1719">
        <v>801</v>
      </c>
      <c r="C1719" s="3">
        <v>41183</v>
      </c>
      <c r="D1719" s="1">
        <v>109</v>
      </c>
      <c r="E1719" s="1">
        <v>45</v>
      </c>
      <c r="F1719" s="1">
        <v>64</v>
      </c>
      <c r="G1719" s="1">
        <v>70</v>
      </c>
      <c r="H1719" s="1">
        <v>-6</v>
      </c>
      <c r="I1719" s="1">
        <v>41</v>
      </c>
      <c r="J1719" s="1">
        <v>320</v>
      </c>
      <c r="K1719" s="1">
        <v>50</v>
      </c>
      <c r="L1719" s="1">
        <v>10</v>
      </c>
      <c r="M1719" s="1">
        <v>40</v>
      </c>
      <c r="N1719" s="1">
        <v>20</v>
      </c>
    </row>
    <row r="1720" spans="1:14" ht="14.25" customHeight="1" x14ac:dyDescent="0.2">
      <c r="A1720">
        <v>12</v>
      </c>
      <c r="B1720">
        <v>435</v>
      </c>
      <c r="C1720" s="3">
        <v>41183</v>
      </c>
      <c r="D1720" s="1">
        <v>92</v>
      </c>
      <c r="E1720" s="1">
        <v>39</v>
      </c>
      <c r="F1720" s="1">
        <v>53</v>
      </c>
      <c r="G1720" s="1">
        <v>39</v>
      </c>
      <c r="H1720" s="1">
        <v>14</v>
      </c>
      <c r="I1720" s="1">
        <v>12</v>
      </c>
      <c r="J1720" s="1">
        <v>244</v>
      </c>
      <c r="K1720" s="1">
        <v>40</v>
      </c>
      <c r="L1720" s="1">
        <v>10</v>
      </c>
      <c r="M1720" s="1">
        <v>30</v>
      </c>
      <c r="N1720" s="1">
        <v>20</v>
      </c>
    </row>
    <row r="1721" spans="1:14" ht="14.25" customHeight="1" x14ac:dyDescent="0.2">
      <c r="A1721">
        <v>13</v>
      </c>
      <c r="B1721">
        <v>435</v>
      </c>
      <c r="C1721" s="3">
        <v>41183</v>
      </c>
      <c r="D1721" s="1">
        <v>56</v>
      </c>
      <c r="E1721" s="1">
        <v>25</v>
      </c>
      <c r="F1721" s="1">
        <v>31</v>
      </c>
      <c r="G1721" s="1">
        <v>43</v>
      </c>
      <c r="H1721" s="1">
        <v>-12</v>
      </c>
      <c r="I1721" s="1">
        <v>9</v>
      </c>
      <c r="J1721" s="1">
        <v>209</v>
      </c>
      <c r="K1721" s="1">
        <v>20</v>
      </c>
      <c r="L1721" s="1">
        <v>0</v>
      </c>
      <c r="M1721" s="1">
        <v>20</v>
      </c>
      <c r="N1721" s="1">
        <v>10</v>
      </c>
    </row>
    <row r="1722" spans="1:14" ht="14.25" customHeight="1" x14ac:dyDescent="0.2">
      <c r="A1722">
        <v>1</v>
      </c>
      <c r="B1722">
        <v>435</v>
      </c>
      <c r="C1722" s="3">
        <v>41183</v>
      </c>
      <c r="D1722" s="1">
        <v>142</v>
      </c>
      <c r="E1722" s="1">
        <v>65</v>
      </c>
      <c r="F1722" s="1">
        <v>77</v>
      </c>
      <c r="G1722" s="1">
        <v>41</v>
      </c>
      <c r="H1722" s="1">
        <v>36</v>
      </c>
      <c r="I1722" s="1">
        <v>20</v>
      </c>
      <c r="J1722" s="1">
        <v>1053</v>
      </c>
      <c r="K1722" s="1">
        <v>200</v>
      </c>
      <c r="L1722" s="1">
        <v>90</v>
      </c>
      <c r="M1722" s="1">
        <v>110</v>
      </c>
      <c r="N1722" s="1">
        <v>90</v>
      </c>
    </row>
    <row r="1723" spans="1:14" ht="14.25" customHeight="1" x14ac:dyDescent="0.2">
      <c r="A1723">
        <v>2</v>
      </c>
      <c r="B1723">
        <v>435</v>
      </c>
      <c r="C1723" s="3">
        <v>41183</v>
      </c>
      <c r="D1723" s="1">
        <v>111</v>
      </c>
      <c r="E1723" s="1">
        <v>47</v>
      </c>
      <c r="F1723" s="1">
        <v>64</v>
      </c>
      <c r="G1723" s="1">
        <v>42</v>
      </c>
      <c r="H1723" s="1">
        <v>22</v>
      </c>
      <c r="I1723" s="1">
        <v>15</v>
      </c>
      <c r="J1723" s="1">
        <v>375</v>
      </c>
      <c r="K1723" s="1">
        <v>150</v>
      </c>
      <c r="L1723" s="1">
        <v>50</v>
      </c>
      <c r="M1723" s="1">
        <v>100</v>
      </c>
      <c r="N1723" s="1">
        <v>80</v>
      </c>
    </row>
    <row r="1724" spans="1:14" ht="14.25" customHeight="1" x14ac:dyDescent="0.2">
      <c r="A1724">
        <v>3</v>
      </c>
      <c r="B1724">
        <v>435</v>
      </c>
      <c r="C1724" s="3">
        <v>41183</v>
      </c>
      <c r="D1724" s="1">
        <v>177</v>
      </c>
      <c r="E1724" s="1">
        <v>79</v>
      </c>
      <c r="F1724" s="1">
        <v>98</v>
      </c>
      <c r="G1724" s="1">
        <v>64</v>
      </c>
      <c r="H1724" s="1">
        <v>34</v>
      </c>
      <c r="I1724" s="1">
        <v>30</v>
      </c>
      <c r="J1724" s="1">
        <v>593</v>
      </c>
      <c r="K1724" s="1">
        <v>260</v>
      </c>
      <c r="L1724" s="1">
        <v>100</v>
      </c>
      <c r="M1724" s="1">
        <v>160</v>
      </c>
      <c r="N1724" s="1">
        <v>120</v>
      </c>
    </row>
    <row r="1725" spans="1:14" ht="14.25" customHeight="1" x14ac:dyDescent="0.2">
      <c r="A1725">
        <v>4</v>
      </c>
      <c r="B1725">
        <v>801</v>
      </c>
      <c r="C1725" s="3">
        <v>41183</v>
      </c>
      <c r="D1725" s="1">
        <v>79</v>
      </c>
      <c r="E1725" s="1">
        <v>32</v>
      </c>
      <c r="F1725" s="1">
        <v>47</v>
      </c>
      <c r="G1725" s="1">
        <v>19</v>
      </c>
      <c r="H1725" s="1">
        <v>28</v>
      </c>
      <c r="I1725" s="1">
        <v>8</v>
      </c>
      <c r="J1725" s="1">
        <v>833</v>
      </c>
      <c r="K1725" s="1">
        <v>60</v>
      </c>
      <c r="L1725" s="1">
        <v>20</v>
      </c>
      <c r="M1725" s="1">
        <v>40</v>
      </c>
      <c r="N1725" s="1">
        <v>40</v>
      </c>
    </row>
    <row r="1726" spans="1:14" ht="14.25" customHeight="1" x14ac:dyDescent="0.2">
      <c r="A1726">
        <v>5</v>
      </c>
      <c r="B1726">
        <v>801</v>
      </c>
      <c r="C1726" s="3">
        <v>41183</v>
      </c>
      <c r="D1726" s="1">
        <v>236</v>
      </c>
      <c r="E1726" s="1">
        <v>103</v>
      </c>
      <c r="F1726" s="1">
        <v>133</v>
      </c>
      <c r="G1726" s="1">
        <v>46</v>
      </c>
      <c r="H1726" s="1">
        <v>87</v>
      </c>
      <c r="I1726" s="1">
        <v>33</v>
      </c>
      <c r="J1726" s="1">
        <v>564</v>
      </c>
      <c r="K1726" s="1">
        <v>210</v>
      </c>
      <c r="L1726" s="1">
        <v>80</v>
      </c>
      <c r="M1726" s="1">
        <v>130</v>
      </c>
      <c r="N1726" s="1">
        <v>110</v>
      </c>
    </row>
    <row r="1727" spans="1:14" ht="14.25" customHeight="1" x14ac:dyDescent="0.2">
      <c r="A1727">
        <v>6</v>
      </c>
      <c r="B1727">
        <v>435</v>
      </c>
      <c r="C1727" s="3">
        <v>41183</v>
      </c>
      <c r="D1727" s="1">
        <v>99</v>
      </c>
      <c r="E1727" s="1">
        <v>40</v>
      </c>
      <c r="F1727" s="1">
        <v>59</v>
      </c>
      <c r="G1727" s="1">
        <v>22</v>
      </c>
      <c r="H1727" s="1">
        <v>37</v>
      </c>
      <c r="I1727" s="1">
        <v>11</v>
      </c>
      <c r="J1727" s="1">
        <v>881</v>
      </c>
      <c r="K1727" s="1">
        <v>80</v>
      </c>
      <c r="L1727" s="1">
        <v>20</v>
      </c>
      <c r="M1727" s="1">
        <v>60</v>
      </c>
      <c r="N1727" s="1">
        <v>60</v>
      </c>
    </row>
    <row r="1728" spans="1:14" ht="14.25" customHeight="1" x14ac:dyDescent="0.2">
      <c r="A1728">
        <v>8</v>
      </c>
      <c r="B1728">
        <v>661</v>
      </c>
      <c r="C1728" s="3">
        <v>41183</v>
      </c>
      <c r="D1728" s="1">
        <v>265</v>
      </c>
      <c r="E1728" s="1">
        <v>108</v>
      </c>
      <c r="F1728" s="1">
        <v>157</v>
      </c>
      <c r="G1728" s="1">
        <v>42</v>
      </c>
      <c r="H1728" s="1">
        <v>115</v>
      </c>
      <c r="I1728" s="1">
        <v>30</v>
      </c>
      <c r="J1728" s="1">
        <v>971</v>
      </c>
      <c r="K1728" s="1">
        <v>210</v>
      </c>
      <c r="L1728" s="1">
        <v>80</v>
      </c>
      <c r="M1728" s="1">
        <v>130</v>
      </c>
      <c r="N1728" s="1">
        <v>120</v>
      </c>
    </row>
    <row r="1729" spans="1:14" ht="14.25" customHeight="1" x14ac:dyDescent="0.2">
      <c r="A1729">
        <v>9</v>
      </c>
      <c r="B1729">
        <v>562</v>
      </c>
      <c r="C1729" s="3">
        <v>41183</v>
      </c>
      <c r="D1729" s="1">
        <v>520</v>
      </c>
      <c r="E1729" s="1">
        <v>239</v>
      </c>
      <c r="F1729" s="1">
        <v>281</v>
      </c>
      <c r="G1729" s="1">
        <v>95</v>
      </c>
      <c r="H1729" s="1">
        <v>186</v>
      </c>
      <c r="I1729" s="1">
        <v>74</v>
      </c>
      <c r="J1729" s="1">
        <v>1246</v>
      </c>
      <c r="K1729" s="1">
        <v>410</v>
      </c>
      <c r="L1729" s="1">
        <v>190</v>
      </c>
      <c r="M1729" s="1">
        <v>220</v>
      </c>
      <c r="N1729" s="1">
        <v>170</v>
      </c>
    </row>
    <row r="1730" spans="1:14" ht="14.25" customHeight="1" x14ac:dyDescent="0.2">
      <c r="A1730">
        <v>10</v>
      </c>
      <c r="B1730">
        <v>209</v>
      </c>
      <c r="C1730" s="3">
        <v>41183</v>
      </c>
      <c r="D1730" s="1">
        <v>90</v>
      </c>
      <c r="E1730" s="1">
        <v>39</v>
      </c>
      <c r="F1730" s="1">
        <v>51</v>
      </c>
      <c r="G1730" s="1">
        <v>25</v>
      </c>
      <c r="H1730" s="1">
        <v>26</v>
      </c>
      <c r="I1730" s="1">
        <v>12</v>
      </c>
      <c r="J1730" s="1">
        <v>541</v>
      </c>
      <c r="K1730" s="1">
        <v>60</v>
      </c>
      <c r="L1730" s="1">
        <v>20</v>
      </c>
      <c r="M1730" s="1">
        <v>40</v>
      </c>
      <c r="N1730" s="1">
        <v>40</v>
      </c>
    </row>
    <row r="1731" spans="1:14" ht="14.25" customHeight="1" x14ac:dyDescent="0.2">
      <c r="A1731">
        <v>11</v>
      </c>
      <c r="B1731">
        <v>562</v>
      </c>
      <c r="C1731" s="3">
        <v>41183</v>
      </c>
      <c r="D1731" s="1">
        <v>302</v>
      </c>
      <c r="E1731" s="1">
        <v>123</v>
      </c>
      <c r="F1731" s="1">
        <v>179</v>
      </c>
      <c r="G1731" s="1">
        <v>45</v>
      </c>
      <c r="H1731" s="1">
        <v>134</v>
      </c>
      <c r="I1731" s="1">
        <v>34</v>
      </c>
      <c r="J1731" s="1">
        <v>915</v>
      </c>
      <c r="K1731" s="1">
        <v>140</v>
      </c>
      <c r="L1731" s="1">
        <v>50</v>
      </c>
      <c r="M1731" s="1">
        <v>90</v>
      </c>
      <c r="N1731" s="1">
        <v>80</v>
      </c>
    </row>
    <row r="1732" spans="1:14" ht="14.25" customHeight="1" x14ac:dyDescent="0.2">
      <c r="A1732">
        <v>12</v>
      </c>
      <c r="B1732">
        <v>209</v>
      </c>
      <c r="C1732" s="3">
        <v>41183</v>
      </c>
      <c r="D1732" s="1">
        <v>187</v>
      </c>
      <c r="E1732" s="1">
        <v>76</v>
      </c>
      <c r="F1732" s="1">
        <v>111</v>
      </c>
      <c r="G1732" s="1">
        <v>32</v>
      </c>
      <c r="H1732" s="1">
        <v>79</v>
      </c>
      <c r="I1732" s="1">
        <v>21</v>
      </c>
      <c r="J1732" s="1">
        <v>580</v>
      </c>
      <c r="K1732" s="1">
        <v>80</v>
      </c>
      <c r="L1732" s="1">
        <v>30</v>
      </c>
      <c r="M1732" s="1">
        <v>50</v>
      </c>
      <c r="N1732" s="1">
        <v>50</v>
      </c>
    </row>
    <row r="1733" spans="1:14" ht="14.25" customHeight="1" x14ac:dyDescent="0.2">
      <c r="A1733">
        <v>13</v>
      </c>
      <c r="B1733">
        <v>562</v>
      </c>
      <c r="C1733" s="3">
        <v>41183</v>
      </c>
      <c r="D1733" s="1">
        <v>182</v>
      </c>
      <c r="E1733" s="1">
        <v>72</v>
      </c>
      <c r="F1733" s="1">
        <v>110</v>
      </c>
      <c r="G1733" s="1">
        <v>54</v>
      </c>
      <c r="H1733" s="1">
        <v>56</v>
      </c>
      <c r="I1733" s="1">
        <v>23</v>
      </c>
      <c r="J1733" s="1">
        <v>650</v>
      </c>
      <c r="K1733" s="1">
        <v>80</v>
      </c>
      <c r="L1733" s="1">
        <v>20</v>
      </c>
      <c r="M1733" s="1">
        <v>60</v>
      </c>
      <c r="N1733" s="1">
        <v>50</v>
      </c>
    </row>
    <row r="1734" spans="1:14" ht="14.25" customHeight="1" x14ac:dyDescent="0.2">
      <c r="A1734">
        <v>1</v>
      </c>
      <c r="B1734">
        <v>818</v>
      </c>
      <c r="C1734" s="3">
        <v>41183</v>
      </c>
      <c r="D1734" s="1">
        <v>109</v>
      </c>
      <c r="E1734" s="1">
        <v>122</v>
      </c>
      <c r="F1734" s="1">
        <v>-13</v>
      </c>
      <c r="G1734" s="1">
        <v>61</v>
      </c>
      <c r="H1734" s="1">
        <v>-74</v>
      </c>
      <c r="I1734" s="1">
        <v>39</v>
      </c>
      <c r="J1734" s="1">
        <v>2555</v>
      </c>
      <c r="K1734" s="1">
        <v>150</v>
      </c>
      <c r="L1734" s="1">
        <v>170</v>
      </c>
      <c r="M1734" s="1">
        <v>-20</v>
      </c>
      <c r="N1734" s="1">
        <v>-60</v>
      </c>
    </row>
    <row r="1735" spans="1:14" ht="14.25" customHeight="1" x14ac:dyDescent="0.2">
      <c r="A1735">
        <v>2</v>
      </c>
      <c r="B1735">
        <v>626</v>
      </c>
      <c r="C1735" s="3">
        <v>41183</v>
      </c>
      <c r="D1735" s="1">
        <v>650</v>
      </c>
      <c r="E1735" s="1">
        <v>260</v>
      </c>
      <c r="F1735" s="1">
        <v>390</v>
      </c>
      <c r="G1735" s="1">
        <v>143</v>
      </c>
      <c r="H1735" s="1">
        <v>247</v>
      </c>
      <c r="I1735" s="1">
        <v>91</v>
      </c>
      <c r="J1735" s="1">
        <v>2548</v>
      </c>
      <c r="K1735" s="1">
        <v>960</v>
      </c>
      <c r="L1735" s="1">
        <v>380</v>
      </c>
      <c r="M1735" s="1">
        <v>580</v>
      </c>
      <c r="N1735" s="1">
        <v>470</v>
      </c>
    </row>
    <row r="1736" spans="1:14" ht="14.25" customHeight="1" x14ac:dyDescent="0.2">
      <c r="A1736">
        <v>3</v>
      </c>
      <c r="B1736">
        <v>951</v>
      </c>
      <c r="C1736" s="3">
        <v>41183</v>
      </c>
      <c r="D1736" s="1">
        <v>130</v>
      </c>
      <c r="E1736" s="1">
        <v>154</v>
      </c>
      <c r="F1736" s="1">
        <v>-24</v>
      </c>
      <c r="G1736" s="1">
        <v>93</v>
      </c>
      <c r="H1736" s="1">
        <v>-117</v>
      </c>
      <c r="I1736" s="1">
        <v>50</v>
      </c>
      <c r="J1736" s="1">
        <v>3654</v>
      </c>
      <c r="K1736" s="1">
        <v>190</v>
      </c>
      <c r="L1736" s="1">
        <v>220</v>
      </c>
      <c r="M1736" s="1">
        <v>-30</v>
      </c>
      <c r="N1736" s="1">
        <v>-100</v>
      </c>
    </row>
    <row r="1737" spans="1:14" ht="14.25" customHeight="1" x14ac:dyDescent="0.2">
      <c r="A1737">
        <v>4</v>
      </c>
      <c r="B1737">
        <v>562</v>
      </c>
      <c r="C1737" s="3">
        <v>41183</v>
      </c>
      <c r="D1737" s="1">
        <v>478</v>
      </c>
      <c r="E1737" s="1">
        <v>239</v>
      </c>
      <c r="F1737" s="1">
        <v>239</v>
      </c>
      <c r="G1737" s="1">
        <v>90</v>
      </c>
      <c r="H1737" s="1">
        <v>149</v>
      </c>
      <c r="I1737" s="1">
        <v>66</v>
      </c>
      <c r="J1737" s="1">
        <v>1755</v>
      </c>
      <c r="K1737" s="1">
        <v>430</v>
      </c>
      <c r="L1737" s="1">
        <v>210</v>
      </c>
      <c r="M1737" s="1">
        <v>220</v>
      </c>
      <c r="N1737" s="1">
        <v>160</v>
      </c>
    </row>
    <row r="1738" spans="1:14" ht="14.25" customHeight="1" x14ac:dyDescent="0.2">
      <c r="A1738">
        <v>5</v>
      </c>
      <c r="B1738">
        <v>562</v>
      </c>
      <c r="C1738" s="3">
        <v>41183</v>
      </c>
      <c r="D1738" s="1">
        <v>298</v>
      </c>
      <c r="E1738" s="1">
        <v>125</v>
      </c>
      <c r="F1738" s="1">
        <v>173</v>
      </c>
      <c r="G1738" s="1">
        <v>146</v>
      </c>
      <c r="H1738" s="1">
        <v>27</v>
      </c>
      <c r="I1738" s="1">
        <v>113</v>
      </c>
      <c r="J1738" s="1">
        <v>898</v>
      </c>
      <c r="K1738" s="1">
        <v>270</v>
      </c>
      <c r="L1738" s="1">
        <v>110</v>
      </c>
      <c r="M1738" s="1">
        <v>160</v>
      </c>
      <c r="N1738" s="1">
        <v>50</v>
      </c>
    </row>
    <row r="1739" spans="1:14" ht="14.25" customHeight="1" x14ac:dyDescent="0.2">
      <c r="A1739">
        <v>6</v>
      </c>
      <c r="B1739">
        <v>714</v>
      </c>
      <c r="C1739" s="3">
        <v>41183</v>
      </c>
      <c r="D1739" s="1">
        <v>598</v>
      </c>
      <c r="E1739" s="1">
        <v>257</v>
      </c>
      <c r="F1739" s="1">
        <v>341</v>
      </c>
      <c r="G1739" s="1">
        <v>116</v>
      </c>
      <c r="H1739" s="1">
        <v>225</v>
      </c>
      <c r="I1739" s="1">
        <v>84</v>
      </c>
      <c r="J1739" s="1">
        <v>1662</v>
      </c>
      <c r="K1739" s="1">
        <v>550</v>
      </c>
      <c r="L1739" s="1">
        <v>230</v>
      </c>
      <c r="M1739" s="1">
        <v>320</v>
      </c>
      <c r="N1739" s="1">
        <v>240</v>
      </c>
    </row>
    <row r="1740" spans="1:14" ht="14.25" customHeight="1" x14ac:dyDescent="0.2">
      <c r="A1740">
        <v>8</v>
      </c>
      <c r="B1740">
        <v>775</v>
      </c>
      <c r="C1740" s="3">
        <v>41183</v>
      </c>
      <c r="D1740" s="1">
        <v>298</v>
      </c>
      <c r="E1740" s="1">
        <v>125</v>
      </c>
      <c r="F1740" s="1">
        <v>173</v>
      </c>
      <c r="G1740" s="1">
        <v>147</v>
      </c>
      <c r="H1740" s="1">
        <v>26</v>
      </c>
      <c r="I1740" s="1">
        <v>113</v>
      </c>
      <c r="J1740" s="1">
        <v>898</v>
      </c>
      <c r="K1740" s="1">
        <v>240</v>
      </c>
      <c r="L1740" s="1">
        <v>90</v>
      </c>
      <c r="M1740" s="1">
        <v>150</v>
      </c>
      <c r="N1740" s="1">
        <v>60</v>
      </c>
    </row>
    <row r="1741" spans="1:14" ht="14.25" customHeight="1" x14ac:dyDescent="0.2">
      <c r="A1741">
        <v>9</v>
      </c>
      <c r="B1741">
        <v>702</v>
      </c>
      <c r="C1741" s="3">
        <v>41183</v>
      </c>
      <c r="D1741" s="1">
        <v>367</v>
      </c>
      <c r="E1741" s="1">
        <v>154</v>
      </c>
      <c r="F1741" s="1">
        <v>213</v>
      </c>
      <c r="G1741" s="1">
        <v>93</v>
      </c>
      <c r="H1741" s="1">
        <v>120</v>
      </c>
      <c r="I1741" s="1">
        <v>50</v>
      </c>
      <c r="J1741" s="1">
        <v>1132</v>
      </c>
      <c r="K1741" s="1">
        <v>290</v>
      </c>
      <c r="L1741" s="1">
        <v>120</v>
      </c>
      <c r="M1741" s="1">
        <v>170</v>
      </c>
      <c r="N1741" s="1">
        <v>120</v>
      </c>
    </row>
    <row r="1742" spans="1:14" ht="14.25" customHeight="1" x14ac:dyDescent="0.2">
      <c r="A1742">
        <v>10</v>
      </c>
      <c r="B1742">
        <v>702</v>
      </c>
      <c r="C1742" s="3">
        <v>41183</v>
      </c>
      <c r="D1742" s="1">
        <v>298</v>
      </c>
      <c r="E1742" s="1">
        <v>122</v>
      </c>
      <c r="F1742" s="1">
        <v>176</v>
      </c>
      <c r="G1742" s="1">
        <v>62</v>
      </c>
      <c r="H1742" s="1">
        <v>114</v>
      </c>
      <c r="I1742" s="1">
        <v>39</v>
      </c>
      <c r="J1742" s="1">
        <v>789</v>
      </c>
      <c r="K1742" s="1">
        <v>240</v>
      </c>
      <c r="L1742" s="1">
        <v>90</v>
      </c>
      <c r="M1742" s="1">
        <v>150</v>
      </c>
      <c r="N1742" s="1">
        <v>130</v>
      </c>
    </row>
    <row r="1743" spans="1:14" ht="14.25" customHeight="1" x14ac:dyDescent="0.2">
      <c r="A1743">
        <v>11</v>
      </c>
      <c r="B1743">
        <v>702</v>
      </c>
      <c r="C1743" s="3">
        <v>41183</v>
      </c>
      <c r="D1743" s="1">
        <v>598</v>
      </c>
      <c r="E1743" s="1">
        <v>257</v>
      </c>
      <c r="F1743" s="1">
        <v>341</v>
      </c>
      <c r="G1743" s="1">
        <v>117</v>
      </c>
      <c r="H1743" s="1">
        <v>224</v>
      </c>
      <c r="I1743" s="1">
        <v>84</v>
      </c>
      <c r="J1743" s="1">
        <v>1662</v>
      </c>
      <c r="K1743" s="1">
        <v>290</v>
      </c>
      <c r="L1743" s="1">
        <v>110</v>
      </c>
      <c r="M1743" s="1">
        <v>180</v>
      </c>
      <c r="N1743" s="1">
        <v>130</v>
      </c>
    </row>
    <row r="1744" spans="1:14" ht="14.25" customHeight="1" x14ac:dyDescent="0.2">
      <c r="A1744">
        <v>12</v>
      </c>
      <c r="B1744">
        <v>775</v>
      </c>
      <c r="C1744" s="3">
        <v>41183</v>
      </c>
      <c r="D1744" s="1">
        <v>478</v>
      </c>
      <c r="E1744" s="1">
        <v>239</v>
      </c>
      <c r="F1744" s="1">
        <v>239</v>
      </c>
      <c r="G1744" s="1">
        <v>90</v>
      </c>
      <c r="H1744" s="1">
        <v>149</v>
      </c>
      <c r="I1744" s="1">
        <v>66</v>
      </c>
      <c r="J1744" s="1">
        <v>1755</v>
      </c>
      <c r="K1744" s="1">
        <v>230</v>
      </c>
      <c r="L1744" s="1">
        <v>110</v>
      </c>
      <c r="M1744" s="1">
        <v>120</v>
      </c>
      <c r="N1744" s="1">
        <v>80</v>
      </c>
    </row>
    <row r="1745" spans="1:14" ht="14.25" customHeight="1" x14ac:dyDescent="0.2">
      <c r="A1745">
        <v>13</v>
      </c>
      <c r="B1745">
        <v>702</v>
      </c>
      <c r="C1745" s="3">
        <v>41183</v>
      </c>
      <c r="D1745" s="1">
        <v>21</v>
      </c>
      <c r="E1745" s="1">
        <v>255</v>
      </c>
      <c r="F1745" s="1">
        <v>-255</v>
      </c>
      <c r="G1745" s="1">
        <v>129</v>
      </c>
      <c r="H1745" s="1">
        <v>-363</v>
      </c>
      <c r="I1745" s="1">
        <v>96</v>
      </c>
      <c r="J1745" s="1">
        <v>7058</v>
      </c>
      <c r="K1745" s="1">
        <v>0</v>
      </c>
      <c r="L1745" s="1">
        <v>110</v>
      </c>
      <c r="M1745" s="1">
        <v>-110</v>
      </c>
      <c r="N1745" s="1">
        <v>-170</v>
      </c>
    </row>
    <row r="1746" spans="1:14" ht="14.25" customHeight="1" x14ac:dyDescent="0.2">
      <c r="A1746">
        <v>2</v>
      </c>
      <c r="B1746">
        <v>775</v>
      </c>
      <c r="C1746" s="3">
        <v>41183</v>
      </c>
      <c r="D1746" s="1">
        <v>77</v>
      </c>
      <c r="E1746" s="1">
        <v>34</v>
      </c>
      <c r="F1746" s="1">
        <v>43</v>
      </c>
      <c r="G1746" s="1">
        <v>45</v>
      </c>
      <c r="H1746" s="1">
        <v>-2</v>
      </c>
      <c r="I1746" s="1">
        <v>12</v>
      </c>
      <c r="J1746" s="1">
        <v>240</v>
      </c>
      <c r="K1746" s="1">
        <v>100</v>
      </c>
      <c r="L1746" s="1">
        <v>40</v>
      </c>
      <c r="M1746" s="1">
        <v>60</v>
      </c>
      <c r="N1746" s="1">
        <v>30</v>
      </c>
    </row>
    <row r="1747" spans="1:14" ht="14.25" customHeight="1" x14ac:dyDescent="0.2">
      <c r="A1747">
        <v>3</v>
      </c>
      <c r="B1747">
        <v>775</v>
      </c>
      <c r="C1747" s="3">
        <v>41183</v>
      </c>
      <c r="D1747" s="1">
        <v>68</v>
      </c>
      <c r="E1747" s="1">
        <v>31</v>
      </c>
      <c r="F1747" s="1">
        <v>37</v>
      </c>
      <c r="G1747" s="1">
        <v>30</v>
      </c>
      <c r="H1747" s="1">
        <v>7</v>
      </c>
      <c r="I1747" s="1">
        <v>9</v>
      </c>
      <c r="J1747" s="1">
        <v>1000</v>
      </c>
      <c r="K1747" s="1">
        <v>90</v>
      </c>
      <c r="L1747" s="1">
        <v>30</v>
      </c>
      <c r="M1747" s="1">
        <v>60</v>
      </c>
      <c r="N1747" s="1">
        <v>50</v>
      </c>
    </row>
    <row r="1748" spans="1:14" ht="14.25" customHeight="1" x14ac:dyDescent="0.2">
      <c r="A1748">
        <v>4</v>
      </c>
      <c r="B1748">
        <v>702</v>
      </c>
      <c r="C1748" s="3">
        <v>41183</v>
      </c>
      <c r="D1748" s="1">
        <v>43</v>
      </c>
      <c r="E1748" s="1">
        <v>0</v>
      </c>
      <c r="F1748" s="1">
        <v>43</v>
      </c>
      <c r="G1748" s="1">
        <v>11</v>
      </c>
      <c r="H1748" s="1">
        <v>32</v>
      </c>
      <c r="I1748" s="1">
        <v>0</v>
      </c>
      <c r="J1748" s="1">
        <v>430</v>
      </c>
      <c r="K1748" s="1">
        <v>30</v>
      </c>
      <c r="L1748" s="1">
        <v>0</v>
      </c>
      <c r="M1748" s="1">
        <v>30</v>
      </c>
      <c r="N1748" s="1">
        <v>30</v>
      </c>
    </row>
    <row r="1749" spans="1:14" ht="14.25" customHeight="1" x14ac:dyDescent="0.2">
      <c r="A1749">
        <v>5</v>
      </c>
      <c r="B1749">
        <v>702</v>
      </c>
      <c r="C1749" s="3">
        <v>41183</v>
      </c>
      <c r="D1749" s="1">
        <v>52</v>
      </c>
      <c r="E1749" s="1">
        <v>21</v>
      </c>
      <c r="F1749" s="1">
        <v>31</v>
      </c>
      <c r="G1749" s="1">
        <v>17</v>
      </c>
      <c r="H1749" s="1">
        <v>14</v>
      </c>
      <c r="I1749" s="1">
        <v>5</v>
      </c>
      <c r="J1749" s="1">
        <v>846</v>
      </c>
      <c r="K1749" s="1">
        <v>30</v>
      </c>
      <c r="L1749" s="1">
        <v>10</v>
      </c>
      <c r="M1749" s="1">
        <v>20</v>
      </c>
      <c r="N1749" s="1">
        <v>20</v>
      </c>
    </row>
    <row r="1750" spans="1:14" ht="14.25" customHeight="1" x14ac:dyDescent="0.2">
      <c r="A1750">
        <v>6</v>
      </c>
      <c r="B1750">
        <v>702</v>
      </c>
      <c r="C1750" s="3">
        <v>41183</v>
      </c>
      <c r="D1750" s="1">
        <v>58</v>
      </c>
      <c r="E1750" s="1">
        <v>23</v>
      </c>
      <c r="F1750" s="1">
        <v>35</v>
      </c>
      <c r="G1750" s="1">
        <v>18</v>
      </c>
      <c r="H1750" s="1">
        <v>17</v>
      </c>
      <c r="I1750" s="1">
        <v>6</v>
      </c>
      <c r="J1750" s="1">
        <v>800</v>
      </c>
      <c r="K1750" s="1">
        <v>40</v>
      </c>
      <c r="L1750" s="1">
        <v>10</v>
      </c>
      <c r="M1750" s="1">
        <v>30</v>
      </c>
      <c r="N1750" s="1">
        <v>30</v>
      </c>
    </row>
    <row r="1751" spans="1:14" ht="14.25" customHeight="1" x14ac:dyDescent="0.2">
      <c r="A1751">
        <v>8</v>
      </c>
      <c r="B1751">
        <v>971</v>
      </c>
      <c r="C1751" s="3">
        <v>41183</v>
      </c>
      <c r="D1751" s="1">
        <v>61</v>
      </c>
      <c r="E1751" s="1">
        <v>25</v>
      </c>
      <c r="F1751" s="1">
        <v>36</v>
      </c>
      <c r="G1751" s="1">
        <v>19</v>
      </c>
      <c r="H1751" s="1">
        <v>17</v>
      </c>
      <c r="I1751" s="1">
        <v>7</v>
      </c>
      <c r="J1751" s="1">
        <v>820</v>
      </c>
      <c r="K1751" s="1">
        <v>40</v>
      </c>
      <c r="L1751" s="1">
        <v>10</v>
      </c>
      <c r="M1751" s="1">
        <v>30</v>
      </c>
      <c r="N1751" s="1">
        <v>30</v>
      </c>
    </row>
    <row r="1752" spans="1:14" ht="14.25" customHeight="1" x14ac:dyDescent="0.2">
      <c r="A1752">
        <v>9</v>
      </c>
      <c r="B1752">
        <v>971</v>
      </c>
      <c r="C1752" s="3">
        <v>41183</v>
      </c>
      <c r="D1752" s="1">
        <v>205</v>
      </c>
      <c r="E1752" s="1">
        <v>90</v>
      </c>
      <c r="F1752" s="1">
        <v>115</v>
      </c>
      <c r="G1752" s="1">
        <v>42</v>
      </c>
      <c r="H1752" s="1">
        <v>73</v>
      </c>
      <c r="I1752" s="1">
        <v>29</v>
      </c>
      <c r="J1752" s="1">
        <v>572</v>
      </c>
      <c r="K1752" s="1">
        <v>160</v>
      </c>
      <c r="L1752" s="1">
        <v>60</v>
      </c>
      <c r="M1752" s="1">
        <v>100</v>
      </c>
      <c r="N1752" s="1">
        <v>90</v>
      </c>
    </row>
    <row r="1753" spans="1:14" ht="14.25" customHeight="1" x14ac:dyDescent="0.2">
      <c r="A1753">
        <v>11</v>
      </c>
      <c r="B1753">
        <v>541</v>
      </c>
      <c r="C1753" s="3">
        <v>41183</v>
      </c>
      <c r="D1753" s="1">
        <v>53</v>
      </c>
      <c r="E1753" s="1">
        <v>21</v>
      </c>
      <c r="F1753" s="1">
        <v>32</v>
      </c>
      <c r="G1753" s="1">
        <v>16</v>
      </c>
      <c r="H1753" s="1">
        <v>16</v>
      </c>
      <c r="I1753" s="1">
        <v>5</v>
      </c>
      <c r="J1753" s="1">
        <v>480</v>
      </c>
      <c r="K1753" s="1">
        <v>20</v>
      </c>
      <c r="L1753" s="1">
        <v>0</v>
      </c>
      <c r="M1753" s="1">
        <v>20</v>
      </c>
      <c r="N1753" s="1">
        <v>20</v>
      </c>
    </row>
    <row r="1754" spans="1:14" ht="14.25" customHeight="1" x14ac:dyDescent="0.2">
      <c r="A1754">
        <v>12</v>
      </c>
      <c r="B1754">
        <v>971</v>
      </c>
      <c r="C1754" s="3">
        <v>41183</v>
      </c>
      <c r="D1754" s="1">
        <v>205</v>
      </c>
      <c r="E1754" s="1">
        <v>82</v>
      </c>
      <c r="F1754" s="1">
        <v>123</v>
      </c>
      <c r="G1754" s="1">
        <v>59</v>
      </c>
      <c r="H1754" s="1">
        <v>64</v>
      </c>
      <c r="I1754" s="1">
        <v>27</v>
      </c>
      <c r="J1754" s="1">
        <v>788</v>
      </c>
      <c r="K1754" s="1">
        <v>90</v>
      </c>
      <c r="L1754" s="1">
        <v>30</v>
      </c>
      <c r="M1754" s="1">
        <v>60</v>
      </c>
      <c r="N1754" s="1">
        <v>50</v>
      </c>
    </row>
    <row r="1755" spans="1:14" ht="14.25" customHeight="1" x14ac:dyDescent="0.2">
      <c r="A1755">
        <v>13</v>
      </c>
      <c r="B1755">
        <v>971</v>
      </c>
      <c r="C1755" s="3">
        <v>41183</v>
      </c>
      <c r="D1755" s="1">
        <v>218</v>
      </c>
      <c r="E1755" s="1">
        <v>91</v>
      </c>
      <c r="F1755" s="1">
        <v>127</v>
      </c>
      <c r="G1755" s="1">
        <v>51</v>
      </c>
      <c r="H1755" s="1">
        <v>76</v>
      </c>
      <c r="I1755" s="1">
        <v>28</v>
      </c>
      <c r="J1755" s="1">
        <v>656</v>
      </c>
      <c r="K1755" s="1">
        <v>100</v>
      </c>
      <c r="L1755" s="1">
        <v>40</v>
      </c>
      <c r="M1755" s="1">
        <v>60</v>
      </c>
      <c r="N1755" s="1">
        <v>50</v>
      </c>
    </row>
    <row r="1756" spans="1:14" ht="14.25" customHeight="1" x14ac:dyDescent="0.2">
      <c r="A1756">
        <v>1</v>
      </c>
      <c r="B1756">
        <v>971</v>
      </c>
      <c r="C1756" s="3">
        <v>41183</v>
      </c>
      <c r="D1756" s="1">
        <v>122</v>
      </c>
      <c r="E1756" s="1">
        <v>51</v>
      </c>
      <c r="F1756" s="1">
        <v>71</v>
      </c>
      <c r="G1756" s="1">
        <v>76</v>
      </c>
      <c r="H1756" s="1">
        <v>-5</v>
      </c>
      <c r="I1756" s="1">
        <v>46</v>
      </c>
      <c r="J1756" s="1">
        <v>503</v>
      </c>
      <c r="K1756" s="1">
        <v>170</v>
      </c>
      <c r="L1756" s="1">
        <v>70</v>
      </c>
      <c r="M1756" s="1">
        <v>100</v>
      </c>
      <c r="N1756" s="1">
        <v>50</v>
      </c>
    </row>
    <row r="1757" spans="1:14" ht="14.25" customHeight="1" x14ac:dyDescent="0.2">
      <c r="A1757">
        <v>2</v>
      </c>
      <c r="B1757">
        <v>971</v>
      </c>
      <c r="C1757" s="3">
        <v>41183</v>
      </c>
      <c r="D1757" s="1">
        <v>144</v>
      </c>
      <c r="E1757" s="1">
        <v>60</v>
      </c>
      <c r="F1757" s="1">
        <v>84</v>
      </c>
      <c r="G1757" s="1">
        <v>63</v>
      </c>
      <c r="H1757" s="1">
        <v>21</v>
      </c>
      <c r="I1757" s="1">
        <v>19</v>
      </c>
      <c r="J1757" s="1">
        <v>463</v>
      </c>
      <c r="K1757" s="1">
        <v>210</v>
      </c>
      <c r="L1757" s="1">
        <v>80</v>
      </c>
      <c r="M1757" s="1">
        <v>130</v>
      </c>
      <c r="N1757" s="1">
        <v>90</v>
      </c>
    </row>
    <row r="1758" spans="1:14" ht="14.25" customHeight="1" x14ac:dyDescent="0.2">
      <c r="A1758">
        <v>3</v>
      </c>
      <c r="B1758">
        <v>971</v>
      </c>
      <c r="C1758" s="3">
        <v>41183</v>
      </c>
      <c r="D1758" s="1">
        <v>107</v>
      </c>
      <c r="E1758" s="1">
        <v>43</v>
      </c>
      <c r="F1758" s="1">
        <v>64</v>
      </c>
      <c r="G1758" s="1">
        <v>35</v>
      </c>
      <c r="H1758" s="1">
        <v>29</v>
      </c>
      <c r="I1758" s="1">
        <v>13</v>
      </c>
      <c r="J1758" s="1">
        <v>419</v>
      </c>
      <c r="K1758" s="1">
        <v>150</v>
      </c>
      <c r="L1758" s="1">
        <v>50</v>
      </c>
      <c r="M1758" s="1">
        <v>100</v>
      </c>
      <c r="N1758" s="1">
        <v>80</v>
      </c>
    </row>
    <row r="1759" spans="1:14" ht="14.25" customHeight="1" x14ac:dyDescent="0.2">
      <c r="A1759">
        <v>4</v>
      </c>
      <c r="B1759">
        <v>503</v>
      </c>
      <c r="C1759" s="3">
        <v>41183</v>
      </c>
      <c r="D1759" s="1">
        <v>120</v>
      </c>
      <c r="E1759" s="1">
        <v>54</v>
      </c>
      <c r="F1759" s="1">
        <v>66</v>
      </c>
      <c r="G1759" s="1">
        <v>54</v>
      </c>
      <c r="H1759" s="1">
        <v>12</v>
      </c>
      <c r="I1759" s="1">
        <v>20</v>
      </c>
      <c r="J1759" s="1">
        <v>404</v>
      </c>
      <c r="K1759" s="1">
        <v>100</v>
      </c>
      <c r="L1759" s="1">
        <v>40</v>
      </c>
      <c r="M1759" s="1">
        <v>60</v>
      </c>
      <c r="N1759" s="1">
        <v>40</v>
      </c>
    </row>
    <row r="1760" spans="1:14" ht="14.25" customHeight="1" x14ac:dyDescent="0.2">
      <c r="A1760">
        <v>5</v>
      </c>
      <c r="B1760">
        <v>971</v>
      </c>
      <c r="C1760" s="3">
        <v>41183</v>
      </c>
      <c r="D1760" s="1">
        <v>123</v>
      </c>
      <c r="E1760" s="1">
        <v>52</v>
      </c>
      <c r="F1760" s="1">
        <v>71</v>
      </c>
      <c r="G1760" s="1">
        <v>44</v>
      </c>
      <c r="H1760" s="1">
        <v>27</v>
      </c>
      <c r="I1760" s="1">
        <v>17</v>
      </c>
      <c r="J1760" s="1">
        <v>405</v>
      </c>
      <c r="K1760" s="1">
        <v>100</v>
      </c>
      <c r="L1760" s="1">
        <v>30</v>
      </c>
      <c r="M1760" s="1">
        <v>70</v>
      </c>
      <c r="N1760" s="1">
        <v>60</v>
      </c>
    </row>
    <row r="1761" spans="1:14" ht="14.25" customHeight="1" x14ac:dyDescent="0.2">
      <c r="A1761">
        <v>6</v>
      </c>
      <c r="B1761">
        <v>503</v>
      </c>
      <c r="C1761" s="3">
        <v>41183</v>
      </c>
      <c r="D1761" s="1">
        <v>322</v>
      </c>
      <c r="E1761" s="1">
        <v>161</v>
      </c>
      <c r="F1761" s="1">
        <v>161</v>
      </c>
      <c r="G1761" s="1">
        <v>70</v>
      </c>
      <c r="H1761" s="1">
        <v>91</v>
      </c>
      <c r="I1761" s="1">
        <v>45</v>
      </c>
      <c r="J1761" s="1">
        <v>1267</v>
      </c>
      <c r="K1761" s="1">
        <v>290</v>
      </c>
      <c r="L1761" s="1">
        <v>140</v>
      </c>
      <c r="M1761" s="1">
        <v>150</v>
      </c>
      <c r="N1761" s="1">
        <v>110</v>
      </c>
    </row>
    <row r="1762" spans="1:14" ht="14.25" customHeight="1" x14ac:dyDescent="0.2">
      <c r="A1762">
        <v>8</v>
      </c>
      <c r="B1762">
        <v>206</v>
      </c>
      <c r="C1762" s="3">
        <v>41183</v>
      </c>
      <c r="D1762" s="1">
        <v>313</v>
      </c>
      <c r="E1762" s="1">
        <v>125</v>
      </c>
      <c r="F1762" s="1">
        <v>188</v>
      </c>
      <c r="G1762" s="1">
        <v>73</v>
      </c>
      <c r="H1762" s="1">
        <v>115</v>
      </c>
      <c r="I1762" s="1">
        <v>41</v>
      </c>
      <c r="J1762" s="1">
        <v>1119</v>
      </c>
      <c r="K1762" s="1">
        <v>250</v>
      </c>
      <c r="L1762" s="1">
        <v>90</v>
      </c>
      <c r="M1762" s="1">
        <v>160</v>
      </c>
      <c r="N1762" s="1">
        <v>130</v>
      </c>
    </row>
    <row r="1763" spans="1:14" ht="14.25" customHeight="1" x14ac:dyDescent="0.2">
      <c r="A1763">
        <v>9</v>
      </c>
      <c r="B1763">
        <v>425</v>
      </c>
      <c r="C1763" s="3">
        <v>41183</v>
      </c>
      <c r="D1763" s="1">
        <v>119</v>
      </c>
      <c r="E1763" s="1">
        <v>48</v>
      </c>
      <c r="F1763" s="1">
        <v>71</v>
      </c>
      <c r="G1763" s="1">
        <v>24</v>
      </c>
      <c r="H1763" s="1">
        <v>47</v>
      </c>
      <c r="I1763" s="1">
        <v>13</v>
      </c>
      <c r="J1763" s="1">
        <v>829</v>
      </c>
      <c r="K1763" s="1">
        <v>90</v>
      </c>
      <c r="L1763" s="1">
        <v>30</v>
      </c>
      <c r="M1763" s="1">
        <v>60</v>
      </c>
      <c r="N1763" s="1">
        <v>60</v>
      </c>
    </row>
    <row r="1764" spans="1:14" ht="14.25" customHeight="1" x14ac:dyDescent="0.2">
      <c r="A1764">
        <v>11</v>
      </c>
      <c r="B1764">
        <v>206</v>
      </c>
      <c r="C1764" s="3">
        <v>41183</v>
      </c>
      <c r="D1764" s="1">
        <v>159</v>
      </c>
      <c r="E1764" s="1">
        <v>60</v>
      </c>
      <c r="F1764" s="1">
        <v>99</v>
      </c>
      <c r="G1764" s="1">
        <v>42</v>
      </c>
      <c r="H1764" s="1">
        <v>57</v>
      </c>
      <c r="I1764" s="1">
        <v>18</v>
      </c>
      <c r="J1764" s="1">
        <v>329</v>
      </c>
      <c r="K1764" s="1">
        <v>70</v>
      </c>
      <c r="L1764" s="1">
        <v>20</v>
      </c>
      <c r="M1764" s="1">
        <v>50</v>
      </c>
      <c r="N1764" s="1">
        <v>40</v>
      </c>
    </row>
    <row r="1765" spans="1:14" ht="14.25" customHeight="1" x14ac:dyDescent="0.2">
      <c r="A1765">
        <v>12</v>
      </c>
      <c r="B1765">
        <v>360</v>
      </c>
      <c r="C1765" s="3">
        <v>41183</v>
      </c>
      <c r="D1765" s="1">
        <v>113</v>
      </c>
      <c r="E1765" s="1">
        <v>46</v>
      </c>
      <c r="F1765" s="1">
        <v>67</v>
      </c>
      <c r="G1765" s="1">
        <v>36</v>
      </c>
      <c r="H1765" s="1">
        <v>31</v>
      </c>
      <c r="I1765" s="1">
        <v>14</v>
      </c>
      <c r="J1765" s="1">
        <v>449</v>
      </c>
      <c r="K1765" s="1">
        <v>50</v>
      </c>
      <c r="L1765" s="1">
        <v>20</v>
      </c>
      <c r="M1765" s="1">
        <v>30</v>
      </c>
      <c r="N1765" s="1">
        <v>30</v>
      </c>
    </row>
    <row r="1766" spans="1:14" ht="14.25" customHeight="1" x14ac:dyDescent="0.2">
      <c r="A1766">
        <v>13</v>
      </c>
      <c r="B1766">
        <v>206</v>
      </c>
      <c r="C1766" s="3">
        <v>41183</v>
      </c>
      <c r="D1766" s="1">
        <v>144</v>
      </c>
      <c r="E1766" s="1">
        <v>60</v>
      </c>
      <c r="F1766" s="1">
        <v>84</v>
      </c>
      <c r="G1766" s="1">
        <v>84</v>
      </c>
      <c r="H1766" s="1">
        <v>0</v>
      </c>
      <c r="I1766" s="1">
        <v>54</v>
      </c>
      <c r="J1766" s="1">
        <v>606</v>
      </c>
      <c r="K1766" s="1">
        <v>60</v>
      </c>
      <c r="L1766" s="1">
        <v>20</v>
      </c>
      <c r="M1766" s="1">
        <v>40</v>
      </c>
      <c r="N1766" s="1">
        <v>10</v>
      </c>
    </row>
    <row r="1767" spans="1:14" ht="14.25" customHeight="1" x14ac:dyDescent="0.2">
      <c r="A1767">
        <v>2</v>
      </c>
      <c r="B1767">
        <v>206</v>
      </c>
      <c r="C1767" s="3">
        <v>41183</v>
      </c>
      <c r="D1767" s="1">
        <v>167</v>
      </c>
      <c r="E1767" s="1">
        <v>68</v>
      </c>
      <c r="F1767" s="1">
        <v>99</v>
      </c>
      <c r="G1767" s="1">
        <v>43</v>
      </c>
      <c r="H1767" s="1">
        <v>56</v>
      </c>
      <c r="I1767" s="1">
        <v>21</v>
      </c>
      <c r="J1767" s="1">
        <v>438</v>
      </c>
      <c r="K1767" s="1">
        <v>230</v>
      </c>
      <c r="L1767" s="1">
        <v>90</v>
      </c>
      <c r="M1767" s="1">
        <v>140</v>
      </c>
      <c r="N1767" s="1">
        <v>110</v>
      </c>
    </row>
    <row r="1768" spans="1:14" ht="14.25" customHeight="1" x14ac:dyDescent="0.2">
      <c r="A1768">
        <v>3</v>
      </c>
      <c r="B1768">
        <v>425</v>
      </c>
      <c r="C1768" s="3">
        <v>41183</v>
      </c>
      <c r="D1768" s="1">
        <v>230</v>
      </c>
      <c r="E1768" s="1">
        <v>96</v>
      </c>
      <c r="F1768" s="1">
        <v>134</v>
      </c>
      <c r="G1768" s="1">
        <v>117</v>
      </c>
      <c r="H1768" s="1">
        <v>17</v>
      </c>
      <c r="I1768" s="1">
        <v>87</v>
      </c>
      <c r="J1768" s="1">
        <v>683</v>
      </c>
      <c r="K1768" s="1">
        <v>330</v>
      </c>
      <c r="L1768" s="1">
        <v>140</v>
      </c>
      <c r="M1768" s="1">
        <v>190</v>
      </c>
      <c r="N1768" s="1">
        <v>100</v>
      </c>
    </row>
    <row r="1769" spans="1:14" ht="14.25" customHeight="1" x14ac:dyDescent="0.2">
      <c r="A1769">
        <v>4</v>
      </c>
      <c r="B1769">
        <v>206</v>
      </c>
      <c r="C1769" s="3">
        <v>41183</v>
      </c>
      <c r="D1769" s="1">
        <v>51</v>
      </c>
      <c r="E1769" s="1">
        <v>22</v>
      </c>
      <c r="F1769" s="1">
        <v>29</v>
      </c>
      <c r="G1769" s="1">
        <v>19</v>
      </c>
      <c r="H1769" s="1">
        <v>10</v>
      </c>
      <c r="I1769" s="1">
        <v>7</v>
      </c>
      <c r="J1769" s="1">
        <v>573</v>
      </c>
      <c r="K1769" s="1">
        <v>30</v>
      </c>
      <c r="L1769" s="1">
        <v>10</v>
      </c>
      <c r="M1769" s="1">
        <v>20</v>
      </c>
      <c r="N1769" s="1">
        <v>20</v>
      </c>
    </row>
    <row r="1770" spans="1:14" ht="14.25" customHeight="1" x14ac:dyDescent="0.2">
      <c r="A1770">
        <v>5</v>
      </c>
      <c r="B1770">
        <v>253</v>
      </c>
      <c r="C1770" s="3">
        <v>41183</v>
      </c>
      <c r="D1770" s="1">
        <v>126</v>
      </c>
      <c r="E1770" s="1">
        <v>56</v>
      </c>
      <c r="F1770" s="1">
        <v>70</v>
      </c>
      <c r="G1770" s="1">
        <v>54</v>
      </c>
      <c r="H1770" s="1">
        <v>16</v>
      </c>
      <c r="I1770" s="1">
        <v>21</v>
      </c>
      <c r="J1770" s="1">
        <v>385</v>
      </c>
      <c r="K1770" s="1">
        <v>110</v>
      </c>
      <c r="L1770" s="1">
        <v>40</v>
      </c>
      <c r="M1770" s="1">
        <v>70</v>
      </c>
      <c r="N1770" s="1">
        <v>50</v>
      </c>
    </row>
    <row r="1771" spans="1:14" ht="14.25" customHeight="1" x14ac:dyDescent="0.2">
      <c r="A1771">
        <v>6</v>
      </c>
      <c r="B1771">
        <v>253</v>
      </c>
      <c r="C1771" s="3">
        <v>41183</v>
      </c>
      <c r="D1771" s="1">
        <v>174</v>
      </c>
      <c r="E1771" s="1">
        <v>80</v>
      </c>
      <c r="F1771" s="1">
        <v>94</v>
      </c>
      <c r="G1771" s="1">
        <v>46</v>
      </c>
      <c r="H1771" s="1">
        <v>48</v>
      </c>
      <c r="I1771" s="1">
        <v>24</v>
      </c>
      <c r="J1771" s="1">
        <v>1055</v>
      </c>
      <c r="K1771" s="1">
        <v>150</v>
      </c>
      <c r="L1771" s="1">
        <v>60</v>
      </c>
      <c r="M1771" s="1">
        <v>90</v>
      </c>
      <c r="N1771" s="1">
        <v>80</v>
      </c>
    </row>
    <row r="1772" spans="1:14" ht="14.25" customHeight="1" x14ac:dyDescent="0.2">
      <c r="A1772">
        <v>13</v>
      </c>
      <c r="B1772">
        <v>719</v>
      </c>
      <c r="C1772" s="3">
        <v>41214</v>
      </c>
      <c r="D1772" s="1">
        <v>200</v>
      </c>
      <c r="E1772" s="1">
        <v>88</v>
      </c>
      <c r="F1772" s="1">
        <v>112</v>
      </c>
      <c r="G1772" s="1">
        <v>42</v>
      </c>
      <c r="H1772" s="1">
        <v>70</v>
      </c>
      <c r="I1772" s="1">
        <v>29</v>
      </c>
      <c r="J1772" s="1">
        <v>561</v>
      </c>
      <c r="K1772" s="1">
        <v>160</v>
      </c>
      <c r="L1772" s="1">
        <v>70</v>
      </c>
      <c r="M1772" s="1">
        <v>90</v>
      </c>
      <c r="N1772" s="1">
        <v>60</v>
      </c>
    </row>
    <row r="1773" spans="1:14" ht="14.25" customHeight="1" x14ac:dyDescent="0.2">
      <c r="A1773">
        <v>8</v>
      </c>
      <c r="B1773">
        <v>970</v>
      </c>
      <c r="C1773" s="3">
        <v>41214</v>
      </c>
      <c r="D1773" s="1">
        <v>363</v>
      </c>
      <c r="E1773" s="1">
        <v>181</v>
      </c>
      <c r="F1773" s="1">
        <v>182</v>
      </c>
      <c r="G1773" s="1">
        <v>75</v>
      </c>
      <c r="H1773" s="1">
        <v>107</v>
      </c>
      <c r="I1773" s="1">
        <v>50</v>
      </c>
      <c r="J1773" s="1">
        <v>1283</v>
      </c>
      <c r="K1773" s="1">
        <v>330</v>
      </c>
      <c r="L1773" s="1">
        <v>170</v>
      </c>
      <c r="M1773" s="1">
        <v>160</v>
      </c>
      <c r="N1773" s="1">
        <v>100</v>
      </c>
    </row>
    <row r="1774" spans="1:14" ht="14.25" customHeight="1" x14ac:dyDescent="0.2">
      <c r="A1774">
        <v>9</v>
      </c>
      <c r="B1774">
        <v>303</v>
      </c>
      <c r="C1774" s="3">
        <v>41214</v>
      </c>
      <c r="D1774" s="1">
        <v>125</v>
      </c>
      <c r="E1774" s="1">
        <v>52</v>
      </c>
      <c r="F1774" s="1">
        <v>73</v>
      </c>
      <c r="G1774" s="1">
        <v>77</v>
      </c>
      <c r="H1774" s="1">
        <v>-4</v>
      </c>
      <c r="I1774" s="1">
        <v>47</v>
      </c>
      <c r="J1774" s="1">
        <v>509</v>
      </c>
      <c r="K1774" s="1">
        <v>110</v>
      </c>
      <c r="L1774" s="1">
        <v>40</v>
      </c>
      <c r="M1774" s="1">
        <v>70</v>
      </c>
      <c r="N1774" s="1">
        <v>10</v>
      </c>
    </row>
    <row r="1775" spans="1:14" ht="14.25" customHeight="1" x14ac:dyDescent="0.2">
      <c r="A1775">
        <v>10</v>
      </c>
      <c r="B1775">
        <v>720</v>
      </c>
      <c r="C1775" s="3">
        <v>41214</v>
      </c>
      <c r="D1775" s="1">
        <v>138</v>
      </c>
      <c r="E1775" s="1">
        <v>59</v>
      </c>
      <c r="F1775" s="1">
        <v>79</v>
      </c>
      <c r="G1775" s="1">
        <v>47</v>
      </c>
      <c r="H1775" s="1">
        <v>32</v>
      </c>
      <c r="I1775" s="1">
        <v>19</v>
      </c>
      <c r="J1775" s="1">
        <v>411</v>
      </c>
      <c r="K1775" s="1">
        <v>120</v>
      </c>
      <c r="L1775" s="1">
        <v>50</v>
      </c>
      <c r="M1775" s="1">
        <v>70</v>
      </c>
      <c r="N1775" s="1">
        <v>40</v>
      </c>
    </row>
    <row r="1776" spans="1:14" ht="14.25" customHeight="1" x14ac:dyDescent="0.2">
      <c r="A1776">
        <v>11</v>
      </c>
      <c r="B1776">
        <v>719</v>
      </c>
      <c r="C1776" s="3">
        <v>41214</v>
      </c>
      <c r="D1776" s="1">
        <v>124</v>
      </c>
      <c r="E1776" s="1">
        <v>55</v>
      </c>
      <c r="F1776" s="1">
        <v>69</v>
      </c>
      <c r="G1776" s="1">
        <v>54</v>
      </c>
      <c r="H1776" s="1">
        <v>15</v>
      </c>
      <c r="I1776" s="1">
        <v>20</v>
      </c>
      <c r="J1776" s="1">
        <v>410</v>
      </c>
      <c r="K1776" s="1">
        <v>100</v>
      </c>
      <c r="L1776" s="1">
        <v>40</v>
      </c>
      <c r="M1776" s="1">
        <v>60</v>
      </c>
      <c r="N1776" s="1">
        <v>20</v>
      </c>
    </row>
    <row r="1777" spans="1:14" ht="14.25" customHeight="1" x14ac:dyDescent="0.2">
      <c r="A1777">
        <v>12</v>
      </c>
      <c r="B1777">
        <v>719</v>
      </c>
      <c r="C1777" s="3">
        <v>41214</v>
      </c>
      <c r="D1777" s="1">
        <v>125</v>
      </c>
      <c r="E1777" s="1">
        <v>57</v>
      </c>
      <c r="F1777" s="1">
        <v>68</v>
      </c>
      <c r="G1777" s="1">
        <v>39</v>
      </c>
      <c r="H1777" s="1">
        <v>29</v>
      </c>
      <c r="I1777" s="1">
        <v>17</v>
      </c>
      <c r="J1777" s="1">
        <v>1042</v>
      </c>
      <c r="K1777" s="1">
        <v>100</v>
      </c>
      <c r="L1777" s="1">
        <v>40</v>
      </c>
      <c r="M1777" s="1">
        <v>60</v>
      </c>
      <c r="N1777" s="1">
        <v>30</v>
      </c>
    </row>
    <row r="1778" spans="1:14" ht="14.25" customHeight="1" x14ac:dyDescent="0.2">
      <c r="A1778">
        <v>6</v>
      </c>
      <c r="B1778">
        <v>303</v>
      </c>
      <c r="C1778" s="3">
        <v>41214</v>
      </c>
      <c r="D1778" s="1">
        <v>189</v>
      </c>
      <c r="E1778" s="1">
        <v>75</v>
      </c>
      <c r="F1778" s="1">
        <v>114</v>
      </c>
      <c r="G1778" s="1">
        <v>56</v>
      </c>
      <c r="H1778" s="1">
        <v>58</v>
      </c>
      <c r="I1778" s="1">
        <v>24</v>
      </c>
      <c r="J1778" s="1">
        <v>659</v>
      </c>
      <c r="K1778" s="1">
        <v>240</v>
      </c>
      <c r="L1778" s="1">
        <v>90</v>
      </c>
      <c r="M1778" s="1">
        <v>150</v>
      </c>
      <c r="N1778" s="1">
        <v>100</v>
      </c>
    </row>
    <row r="1779" spans="1:14" ht="14.25" customHeight="1" x14ac:dyDescent="0.2">
      <c r="A1779">
        <v>5</v>
      </c>
      <c r="B1779">
        <v>303</v>
      </c>
      <c r="C1779" s="3">
        <v>41214</v>
      </c>
      <c r="D1779" s="1">
        <v>123</v>
      </c>
      <c r="E1779" s="1">
        <v>50</v>
      </c>
      <c r="F1779" s="1">
        <v>73</v>
      </c>
      <c r="G1779" s="1">
        <v>25</v>
      </c>
      <c r="H1779" s="1">
        <v>48</v>
      </c>
      <c r="I1779" s="1">
        <v>14</v>
      </c>
      <c r="J1779" s="1">
        <v>589</v>
      </c>
      <c r="K1779" s="1">
        <v>150</v>
      </c>
      <c r="L1779" s="1">
        <v>60</v>
      </c>
      <c r="M1779" s="1">
        <v>90</v>
      </c>
      <c r="N1779" s="1">
        <v>70</v>
      </c>
    </row>
    <row r="1780" spans="1:14" ht="14.25" customHeight="1" x14ac:dyDescent="0.2">
      <c r="A1780">
        <v>3</v>
      </c>
      <c r="B1780">
        <v>970</v>
      </c>
      <c r="C1780" s="3">
        <v>41214</v>
      </c>
      <c r="D1780" s="1">
        <v>198</v>
      </c>
      <c r="E1780" s="1">
        <v>81</v>
      </c>
      <c r="F1780" s="1">
        <v>117</v>
      </c>
      <c r="G1780" s="1">
        <v>33</v>
      </c>
      <c r="H1780" s="1">
        <v>84</v>
      </c>
      <c r="I1780" s="1">
        <v>22</v>
      </c>
      <c r="J1780" s="1">
        <v>984</v>
      </c>
      <c r="K1780" s="1">
        <v>190</v>
      </c>
      <c r="L1780" s="1">
        <v>80</v>
      </c>
      <c r="M1780" s="1">
        <v>110</v>
      </c>
      <c r="N1780" s="1">
        <v>80</v>
      </c>
    </row>
    <row r="1781" spans="1:14" ht="14.25" customHeight="1" x14ac:dyDescent="0.2">
      <c r="A1781">
        <v>1</v>
      </c>
      <c r="B1781">
        <v>970</v>
      </c>
      <c r="C1781" s="3">
        <v>41214</v>
      </c>
      <c r="D1781" s="1">
        <v>290</v>
      </c>
      <c r="E1781" s="1">
        <v>118</v>
      </c>
      <c r="F1781" s="1">
        <v>172</v>
      </c>
      <c r="G1781" s="1">
        <v>44</v>
      </c>
      <c r="H1781" s="1">
        <v>128</v>
      </c>
      <c r="I1781" s="1">
        <v>33</v>
      </c>
      <c r="J1781" s="1">
        <v>930</v>
      </c>
      <c r="K1781" s="1">
        <v>280</v>
      </c>
      <c r="L1781" s="1">
        <v>110</v>
      </c>
      <c r="M1781" s="1">
        <v>170</v>
      </c>
      <c r="N1781" s="1">
        <v>130</v>
      </c>
    </row>
    <row r="1782" spans="1:14" ht="14.25" customHeight="1" x14ac:dyDescent="0.2">
      <c r="A1782">
        <v>2</v>
      </c>
      <c r="B1782">
        <v>970</v>
      </c>
      <c r="C1782" s="3">
        <v>41214</v>
      </c>
      <c r="D1782" s="1">
        <v>92</v>
      </c>
      <c r="E1782" s="1">
        <v>40</v>
      </c>
      <c r="F1782" s="1">
        <v>52</v>
      </c>
      <c r="G1782" s="1">
        <v>25</v>
      </c>
      <c r="H1782" s="1">
        <v>27</v>
      </c>
      <c r="I1782" s="1">
        <v>13</v>
      </c>
      <c r="J1782" s="1">
        <v>536</v>
      </c>
      <c r="K1782" s="1">
        <v>90</v>
      </c>
      <c r="L1782" s="1">
        <v>30</v>
      </c>
      <c r="M1782" s="1">
        <v>60</v>
      </c>
      <c r="N1782" s="1">
        <v>40</v>
      </c>
    </row>
    <row r="1783" spans="1:14" ht="14.25" customHeight="1" x14ac:dyDescent="0.2">
      <c r="A1783">
        <v>8</v>
      </c>
      <c r="B1783">
        <v>312</v>
      </c>
      <c r="C1783" s="3">
        <v>41214</v>
      </c>
      <c r="D1783" s="1">
        <v>290</v>
      </c>
      <c r="E1783" s="1">
        <v>118</v>
      </c>
      <c r="F1783" s="1">
        <v>172</v>
      </c>
      <c r="G1783" s="1">
        <v>45</v>
      </c>
      <c r="H1783" s="1">
        <v>127</v>
      </c>
      <c r="I1783" s="1">
        <v>33</v>
      </c>
      <c r="J1783" s="1">
        <v>930</v>
      </c>
      <c r="K1783" s="1">
        <v>260</v>
      </c>
      <c r="L1783" s="1">
        <v>110</v>
      </c>
      <c r="M1783" s="1">
        <v>150</v>
      </c>
      <c r="N1783" s="1">
        <v>110</v>
      </c>
    </row>
    <row r="1784" spans="1:14" ht="14.25" customHeight="1" x14ac:dyDescent="0.2">
      <c r="A1784">
        <v>9</v>
      </c>
      <c r="B1784">
        <v>773</v>
      </c>
      <c r="C1784" s="3">
        <v>41214</v>
      </c>
      <c r="D1784" s="1">
        <v>92</v>
      </c>
      <c r="E1784" s="1">
        <v>40</v>
      </c>
      <c r="F1784" s="1">
        <v>52</v>
      </c>
      <c r="G1784" s="1">
        <v>25</v>
      </c>
      <c r="H1784" s="1">
        <v>27</v>
      </c>
      <c r="I1784" s="1">
        <v>13</v>
      </c>
      <c r="J1784" s="1">
        <v>536</v>
      </c>
      <c r="K1784" s="1">
        <v>80</v>
      </c>
      <c r="L1784" s="1">
        <v>30</v>
      </c>
      <c r="M1784" s="1">
        <v>50</v>
      </c>
      <c r="N1784" s="1">
        <v>30</v>
      </c>
    </row>
    <row r="1785" spans="1:14" ht="14.25" customHeight="1" x14ac:dyDescent="0.2">
      <c r="A1785">
        <v>10</v>
      </c>
      <c r="B1785">
        <v>630</v>
      </c>
      <c r="C1785" s="3">
        <v>41214</v>
      </c>
      <c r="D1785" s="1">
        <v>198</v>
      </c>
      <c r="E1785" s="1">
        <v>81</v>
      </c>
      <c r="F1785" s="1">
        <v>117</v>
      </c>
      <c r="G1785" s="1">
        <v>33</v>
      </c>
      <c r="H1785" s="1">
        <v>84</v>
      </c>
      <c r="I1785" s="1">
        <v>22</v>
      </c>
      <c r="J1785" s="1">
        <v>984</v>
      </c>
      <c r="K1785" s="1">
        <v>180</v>
      </c>
      <c r="L1785" s="1">
        <v>70</v>
      </c>
      <c r="M1785" s="1">
        <v>110</v>
      </c>
      <c r="N1785" s="1">
        <v>80</v>
      </c>
    </row>
    <row r="1786" spans="1:14" ht="14.25" customHeight="1" x14ac:dyDescent="0.2">
      <c r="A1786">
        <v>11</v>
      </c>
      <c r="B1786">
        <v>847</v>
      </c>
      <c r="C1786" s="3">
        <v>41214</v>
      </c>
      <c r="D1786" s="1">
        <v>123</v>
      </c>
      <c r="E1786" s="1">
        <v>50</v>
      </c>
      <c r="F1786" s="1">
        <v>73</v>
      </c>
      <c r="G1786" s="1">
        <v>25</v>
      </c>
      <c r="H1786" s="1">
        <v>48</v>
      </c>
      <c r="I1786" s="1">
        <v>14</v>
      </c>
      <c r="J1786" s="1">
        <v>589</v>
      </c>
      <c r="K1786" s="1">
        <v>100</v>
      </c>
      <c r="L1786" s="1">
        <v>40</v>
      </c>
      <c r="M1786" s="1">
        <v>60</v>
      </c>
      <c r="N1786" s="1">
        <v>40</v>
      </c>
    </row>
    <row r="1787" spans="1:14" ht="14.25" customHeight="1" x14ac:dyDescent="0.2">
      <c r="A1787">
        <v>12</v>
      </c>
      <c r="B1787">
        <v>630</v>
      </c>
      <c r="C1787" s="3">
        <v>41214</v>
      </c>
      <c r="D1787" s="1">
        <v>189</v>
      </c>
      <c r="E1787" s="1">
        <v>75</v>
      </c>
      <c r="F1787" s="1">
        <v>114</v>
      </c>
      <c r="G1787" s="1">
        <v>55</v>
      </c>
      <c r="H1787" s="1">
        <v>59</v>
      </c>
      <c r="I1787" s="1">
        <v>24</v>
      </c>
      <c r="J1787" s="1">
        <v>659</v>
      </c>
      <c r="K1787" s="1">
        <v>150</v>
      </c>
      <c r="L1787" s="1">
        <v>60</v>
      </c>
      <c r="M1787" s="1">
        <v>90</v>
      </c>
      <c r="N1787" s="1">
        <v>50</v>
      </c>
    </row>
    <row r="1788" spans="1:14" ht="14.25" customHeight="1" x14ac:dyDescent="0.2">
      <c r="A1788">
        <v>6</v>
      </c>
      <c r="B1788">
        <v>847</v>
      </c>
      <c r="C1788" s="3">
        <v>41214</v>
      </c>
      <c r="D1788" s="1">
        <v>423</v>
      </c>
      <c r="E1788" s="1">
        <v>211</v>
      </c>
      <c r="F1788" s="1">
        <v>212</v>
      </c>
      <c r="G1788" s="1">
        <v>83</v>
      </c>
      <c r="H1788" s="1">
        <v>129</v>
      </c>
      <c r="I1788" s="1">
        <v>59</v>
      </c>
      <c r="J1788" s="1">
        <v>1778</v>
      </c>
      <c r="K1788" s="1">
        <v>540</v>
      </c>
      <c r="L1788" s="1">
        <v>270</v>
      </c>
      <c r="M1788" s="1">
        <v>270</v>
      </c>
      <c r="N1788" s="1">
        <v>200</v>
      </c>
    </row>
    <row r="1789" spans="1:14" ht="14.25" customHeight="1" x14ac:dyDescent="0.2">
      <c r="A1789">
        <v>5</v>
      </c>
      <c r="B1789">
        <v>224</v>
      </c>
      <c r="C1789" s="3">
        <v>41214</v>
      </c>
      <c r="D1789" s="1">
        <v>532</v>
      </c>
      <c r="E1789" s="1">
        <v>228</v>
      </c>
      <c r="F1789" s="1">
        <v>304</v>
      </c>
      <c r="G1789" s="1">
        <v>108</v>
      </c>
      <c r="H1789" s="1">
        <v>196</v>
      </c>
      <c r="I1789" s="1">
        <v>75</v>
      </c>
      <c r="J1789" s="1">
        <v>1691</v>
      </c>
      <c r="K1789" s="1">
        <v>680</v>
      </c>
      <c r="L1789" s="1">
        <v>290</v>
      </c>
      <c r="M1789" s="1">
        <v>390</v>
      </c>
      <c r="N1789" s="1">
        <v>290</v>
      </c>
    </row>
    <row r="1790" spans="1:14" ht="14.25" customHeight="1" x14ac:dyDescent="0.2">
      <c r="A1790">
        <v>3</v>
      </c>
      <c r="B1790">
        <v>815</v>
      </c>
      <c r="C1790" s="3">
        <v>41214</v>
      </c>
      <c r="D1790" s="1">
        <v>278</v>
      </c>
      <c r="E1790" s="1">
        <v>113</v>
      </c>
      <c r="F1790" s="1">
        <v>165</v>
      </c>
      <c r="G1790" s="1">
        <v>59</v>
      </c>
      <c r="H1790" s="1">
        <v>106</v>
      </c>
      <c r="I1790" s="1">
        <v>36</v>
      </c>
      <c r="J1790" s="1">
        <v>803</v>
      </c>
      <c r="K1790" s="1">
        <v>270</v>
      </c>
      <c r="L1790" s="1">
        <v>110</v>
      </c>
      <c r="M1790" s="1">
        <v>160</v>
      </c>
      <c r="N1790" s="1">
        <v>110</v>
      </c>
    </row>
    <row r="1791" spans="1:14" ht="14.25" customHeight="1" x14ac:dyDescent="0.2">
      <c r="A1791">
        <v>2</v>
      </c>
      <c r="B1791">
        <v>815</v>
      </c>
      <c r="C1791" s="3">
        <v>41214</v>
      </c>
      <c r="D1791" s="1">
        <v>412</v>
      </c>
      <c r="E1791" s="1">
        <v>173</v>
      </c>
      <c r="F1791" s="1">
        <v>239</v>
      </c>
      <c r="G1791" s="1">
        <v>100</v>
      </c>
      <c r="H1791" s="1">
        <v>139</v>
      </c>
      <c r="I1791" s="1">
        <v>57</v>
      </c>
      <c r="J1791" s="1">
        <v>1150</v>
      </c>
      <c r="K1791" s="1">
        <v>400</v>
      </c>
      <c r="L1791" s="1">
        <v>170</v>
      </c>
      <c r="M1791" s="1">
        <v>230</v>
      </c>
      <c r="N1791" s="1">
        <v>140</v>
      </c>
    </row>
    <row r="1792" spans="1:14" ht="14.25" customHeight="1" x14ac:dyDescent="0.2">
      <c r="A1792">
        <v>8</v>
      </c>
      <c r="B1792">
        <v>712</v>
      </c>
      <c r="C1792" s="3">
        <v>41214</v>
      </c>
      <c r="D1792" s="1">
        <v>532</v>
      </c>
      <c r="E1792" s="1">
        <v>228</v>
      </c>
      <c r="F1792" s="1">
        <v>304</v>
      </c>
      <c r="G1792" s="1">
        <v>108</v>
      </c>
      <c r="H1792" s="1">
        <v>196</v>
      </c>
      <c r="I1792" s="1">
        <v>75</v>
      </c>
      <c r="J1792" s="1">
        <v>1691</v>
      </c>
      <c r="K1792" s="1">
        <v>490</v>
      </c>
      <c r="L1792" s="1">
        <v>210</v>
      </c>
      <c r="M1792" s="1">
        <v>280</v>
      </c>
      <c r="N1792" s="1">
        <v>180</v>
      </c>
    </row>
    <row r="1793" spans="1:14" ht="14.25" customHeight="1" x14ac:dyDescent="0.2">
      <c r="A1793">
        <v>9</v>
      </c>
      <c r="B1793">
        <v>712</v>
      </c>
      <c r="C1793" s="3">
        <v>41214</v>
      </c>
      <c r="D1793" s="1">
        <v>278</v>
      </c>
      <c r="E1793" s="1">
        <v>113</v>
      </c>
      <c r="F1793" s="1">
        <v>165</v>
      </c>
      <c r="G1793" s="1">
        <v>58</v>
      </c>
      <c r="H1793" s="1">
        <v>107</v>
      </c>
      <c r="I1793" s="1">
        <v>36</v>
      </c>
      <c r="J1793" s="1">
        <v>803</v>
      </c>
      <c r="K1793" s="1">
        <v>250</v>
      </c>
      <c r="L1793" s="1">
        <v>100</v>
      </c>
      <c r="M1793" s="1">
        <v>150</v>
      </c>
      <c r="N1793" s="1">
        <v>100</v>
      </c>
    </row>
    <row r="1794" spans="1:14" ht="14.25" customHeight="1" x14ac:dyDescent="0.2">
      <c r="A1794">
        <v>11</v>
      </c>
      <c r="B1794">
        <v>712</v>
      </c>
      <c r="C1794" s="3">
        <v>41214</v>
      </c>
      <c r="D1794" s="1">
        <v>423</v>
      </c>
      <c r="E1794" s="1">
        <v>211</v>
      </c>
      <c r="F1794" s="1">
        <v>212</v>
      </c>
      <c r="G1794" s="1">
        <v>83</v>
      </c>
      <c r="H1794" s="1">
        <v>129</v>
      </c>
      <c r="I1794" s="1">
        <v>59</v>
      </c>
      <c r="J1794" s="1">
        <v>1778</v>
      </c>
      <c r="K1794" s="1">
        <v>350</v>
      </c>
      <c r="L1794" s="1">
        <v>170</v>
      </c>
      <c r="M1794" s="1">
        <v>180</v>
      </c>
      <c r="N1794" s="1">
        <v>110</v>
      </c>
    </row>
    <row r="1795" spans="1:14" ht="14.25" customHeight="1" x14ac:dyDescent="0.2">
      <c r="A1795">
        <v>12</v>
      </c>
      <c r="B1795">
        <v>319</v>
      </c>
      <c r="C1795" s="3">
        <v>41214</v>
      </c>
      <c r="D1795" s="1">
        <v>545</v>
      </c>
      <c r="E1795" s="1">
        <v>245</v>
      </c>
      <c r="F1795" s="1">
        <v>300</v>
      </c>
      <c r="G1795" s="1">
        <v>127</v>
      </c>
      <c r="H1795" s="1">
        <v>173</v>
      </c>
      <c r="I1795" s="1">
        <v>93</v>
      </c>
      <c r="J1795" s="1">
        <v>1784</v>
      </c>
      <c r="K1795" s="1">
        <v>450</v>
      </c>
      <c r="L1795" s="1">
        <v>200</v>
      </c>
      <c r="M1795" s="1">
        <v>250</v>
      </c>
      <c r="N1795" s="1">
        <v>130</v>
      </c>
    </row>
    <row r="1796" spans="1:14" ht="14.25" customHeight="1" x14ac:dyDescent="0.2">
      <c r="A1796">
        <v>5</v>
      </c>
      <c r="B1796">
        <v>515</v>
      </c>
      <c r="C1796" s="3">
        <v>41214</v>
      </c>
      <c r="D1796" s="1">
        <v>56</v>
      </c>
      <c r="E1796" s="1">
        <v>22</v>
      </c>
      <c r="F1796" s="1">
        <v>34</v>
      </c>
      <c r="G1796" s="1">
        <v>18</v>
      </c>
      <c r="H1796" s="1">
        <v>16</v>
      </c>
      <c r="I1796" s="1">
        <v>6</v>
      </c>
      <c r="J1796" s="1">
        <v>802</v>
      </c>
      <c r="K1796" s="1">
        <v>70</v>
      </c>
      <c r="L1796" s="1">
        <v>20</v>
      </c>
      <c r="M1796" s="1">
        <v>50</v>
      </c>
      <c r="N1796" s="1">
        <v>40</v>
      </c>
    </row>
    <row r="1797" spans="1:14" ht="14.25" customHeight="1" x14ac:dyDescent="0.2">
      <c r="A1797">
        <v>6</v>
      </c>
      <c r="B1797">
        <v>712</v>
      </c>
      <c r="C1797" s="3">
        <v>41214</v>
      </c>
      <c r="D1797" s="1">
        <v>43</v>
      </c>
      <c r="E1797" s="1">
        <v>0</v>
      </c>
      <c r="F1797" s="1">
        <v>43</v>
      </c>
      <c r="G1797" s="1">
        <v>12</v>
      </c>
      <c r="H1797" s="1">
        <v>31</v>
      </c>
      <c r="I1797" s="1">
        <v>0</v>
      </c>
      <c r="J1797" s="1">
        <v>387</v>
      </c>
      <c r="K1797" s="1">
        <v>50</v>
      </c>
      <c r="L1797" s="1">
        <v>0</v>
      </c>
      <c r="M1797" s="1">
        <v>50</v>
      </c>
      <c r="N1797" s="1">
        <v>40</v>
      </c>
    </row>
    <row r="1798" spans="1:14" ht="14.25" customHeight="1" x14ac:dyDescent="0.2">
      <c r="A1798">
        <v>3</v>
      </c>
      <c r="B1798">
        <v>641</v>
      </c>
      <c r="C1798" s="3">
        <v>41214</v>
      </c>
      <c r="D1798" s="1">
        <v>23</v>
      </c>
      <c r="E1798" s="1">
        <v>10</v>
      </c>
      <c r="F1798" s="1">
        <v>13</v>
      </c>
      <c r="G1798" s="1">
        <v>16</v>
      </c>
      <c r="H1798" s="1">
        <v>-3</v>
      </c>
      <c r="I1798" s="1">
        <v>3</v>
      </c>
      <c r="J1798" s="1">
        <v>596</v>
      </c>
      <c r="K1798" s="1">
        <v>20</v>
      </c>
      <c r="L1798" s="1">
        <v>0</v>
      </c>
      <c r="M1798" s="1">
        <v>20</v>
      </c>
      <c r="N1798" s="1">
        <v>10</v>
      </c>
    </row>
    <row r="1799" spans="1:14" ht="14.25" customHeight="1" x14ac:dyDescent="0.2">
      <c r="A1799">
        <v>1</v>
      </c>
      <c r="B1799">
        <v>563</v>
      </c>
      <c r="C1799" s="3">
        <v>41214</v>
      </c>
      <c r="D1799" s="1">
        <v>39</v>
      </c>
      <c r="E1799" s="1">
        <v>15</v>
      </c>
      <c r="F1799" s="1">
        <v>24</v>
      </c>
      <c r="G1799" s="1">
        <v>16</v>
      </c>
      <c r="H1799" s="1">
        <v>8</v>
      </c>
      <c r="I1799" s="1">
        <v>4</v>
      </c>
      <c r="J1799" s="1">
        <v>848</v>
      </c>
      <c r="K1799" s="1">
        <v>30</v>
      </c>
      <c r="L1799" s="1">
        <v>10</v>
      </c>
      <c r="M1799" s="1">
        <v>20</v>
      </c>
      <c r="N1799" s="1">
        <v>10</v>
      </c>
    </row>
    <row r="1800" spans="1:14" ht="14.25" customHeight="1" x14ac:dyDescent="0.2">
      <c r="A1800">
        <v>2</v>
      </c>
      <c r="B1800">
        <v>563</v>
      </c>
      <c r="C1800" s="3">
        <v>41214</v>
      </c>
      <c r="D1800" s="1">
        <v>64</v>
      </c>
      <c r="E1800" s="1">
        <v>29</v>
      </c>
      <c r="F1800" s="1">
        <v>35</v>
      </c>
      <c r="G1800" s="1">
        <v>30</v>
      </c>
      <c r="H1800" s="1">
        <v>5</v>
      </c>
      <c r="I1800" s="1">
        <v>8</v>
      </c>
      <c r="J1800" s="1">
        <v>1003</v>
      </c>
      <c r="K1800" s="1">
        <v>60</v>
      </c>
      <c r="L1800" s="1">
        <v>20</v>
      </c>
      <c r="M1800" s="1">
        <v>40</v>
      </c>
      <c r="N1800" s="1">
        <v>20</v>
      </c>
    </row>
    <row r="1801" spans="1:14" ht="14.25" customHeight="1" x14ac:dyDescent="0.2">
      <c r="A1801">
        <v>13</v>
      </c>
      <c r="B1801">
        <v>314</v>
      </c>
      <c r="C1801" s="3">
        <v>41214</v>
      </c>
      <c r="D1801" s="1">
        <v>74</v>
      </c>
      <c r="E1801" s="1">
        <v>33</v>
      </c>
      <c r="F1801" s="1">
        <v>41</v>
      </c>
      <c r="G1801" s="1">
        <v>45</v>
      </c>
      <c r="H1801" s="1">
        <v>-4</v>
      </c>
      <c r="I1801" s="1">
        <v>12</v>
      </c>
      <c r="J1801" s="1">
        <v>243</v>
      </c>
      <c r="K1801" s="1">
        <v>60</v>
      </c>
      <c r="L1801" s="1">
        <v>20</v>
      </c>
      <c r="M1801" s="1">
        <v>40</v>
      </c>
      <c r="N1801" s="1">
        <v>0</v>
      </c>
    </row>
    <row r="1802" spans="1:14" ht="14.25" customHeight="1" x14ac:dyDescent="0.2">
      <c r="A1802">
        <v>8</v>
      </c>
      <c r="B1802">
        <v>573</v>
      </c>
      <c r="C1802" s="3">
        <v>41214</v>
      </c>
      <c r="D1802" s="1">
        <v>106</v>
      </c>
      <c r="E1802" s="1">
        <v>44</v>
      </c>
      <c r="F1802" s="1">
        <v>62</v>
      </c>
      <c r="G1802" s="1">
        <v>70</v>
      </c>
      <c r="H1802" s="1">
        <v>-8</v>
      </c>
      <c r="I1802" s="1">
        <v>40</v>
      </c>
      <c r="J1802" s="1">
        <v>325</v>
      </c>
      <c r="K1802" s="1">
        <v>90</v>
      </c>
      <c r="L1802" s="1">
        <v>40</v>
      </c>
      <c r="M1802" s="1">
        <v>50</v>
      </c>
      <c r="N1802" s="1">
        <v>0</v>
      </c>
    </row>
    <row r="1803" spans="1:14" ht="14.25" customHeight="1" x14ac:dyDescent="0.2">
      <c r="A1803">
        <v>9</v>
      </c>
      <c r="B1803">
        <v>573</v>
      </c>
      <c r="C1803" s="3">
        <v>41214</v>
      </c>
      <c r="D1803" s="1">
        <v>122</v>
      </c>
      <c r="E1803" s="1">
        <v>82</v>
      </c>
      <c r="F1803" s="1">
        <v>40</v>
      </c>
      <c r="G1803" s="1">
        <v>49</v>
      </c>
      <c r="H1803" s="1">
        <v>-9</v>
      </c>
      <c r="I1803" s="1">
        <v>25</v>
      </c>
      <c r="J1803" s="1">
        <v>1804</v>
      </c>
      <c r="K1803" s="1">
        <v>110</v>
      </c>
      <c r="L1803" s="1">
        <v>70</v>
      </c>
      <c r="M1803" s="1">
        <v>40</v>
      </c>
      <c r="N1803" s="1">
        <v>0</v>
      </c>
    </row>
    <row r="1804" spans="1:14" ht="14.25" customHeight="1" x14ac:dyDescent="0.2">
      <c r="A1804">
        <v>11</v>
      </c>
      <c r="B1804">
        <v>417</v>
      </c>
      <c r="C1804" s="3">
        <v>41214</v>
      </c>
      <c r="D1804" s="1">
        <v>82</v>
      </c>
      <c r="E1804" s="1">
        <v>35</v>
      </c>
      <c r="F1804" s="1">
        <v>47</v>
      </c>
      <c r="G1804" s="1">
        <v>38</v>
      </c>
      <c r="H1804" s="1">
        <v>9</v>
      </c>
      <c r="I1804" s="1">
        <v>11</v>
      </c>
      <c r="J1804" s="1">
        <v>248</v>
      </c>
      <c r="K1804" s="1">
        <v>60</v>
      </c>
      <c r="L1804" s="1">
        <v>20</v>
      </c>
      <c r="M1804" s="1">
        <v>40</v>
      </c>
      <c r="N1804" s="1">
        <v>10</v>
      </c>
    </row>
    <row r="1805" spans="1:14" ht="14.25" customHeight="1" x14ac:dyDescent="0.2">
      <c r="A1805">
        <v>12</v>
      </c>
      <c r="B1805">
        <v>636</v>
      </c>
      <c r="C1805" s="3">
        <v>41214</v>
      </c>
      <c r="D1805" s="1">
        <v>76</v>
      </c>
      <c r="E1805" s="1">
        <v>34</v>
      </c>
      <c r="F1805" s="1">
        <v>42</v>
      </c>
      <c r="G1805" s="1">
        <v>45</v>
      </c>
      <c r="H1805" s="1">
        <v>-3</v>
      </c>
      <c r="I1805" s="1">
        <v>12</v>
      </c>
      <c r="J1805" s="1">
        <v>211</v>
      </c>
      <c r="K1805" s="1">
        <v>60</v>
      </c>
      <c r="L1805" s="1">
        <v>20</v>
      </c>
      <c r="M1805" s="1">
        <v>40</v>
      </c>
      <c r="N1805" s="1">
        <v>0</v>
      </c>
    </row>
    <row r="1806" spans="1:14" ht="14.25" customHeight="1" x14ac:dyDescent="0.2">
      <c r="A1806">
        <v>5</v>
      </c>
      <c r="B1806">
        <v>314</v>
      </c>
      <c r="C1806" s="3">
        <v>41214</v>
      </c>
      <c r="D1806" s="1">
        <v>132</v>
      </c>
      <c r="E1806" s="1">
        <v>54</v>
      </c>
      <c r="F1806" s="1">
        <v>78</v>
      </c>
      <c r="G1806" s="1">
        <v>27</v>
      </c>
      <c r="H1806" s="1">
        <v>51</v>
      </c>
      <c r="I1806" s="1">
        <v>15</v>
      </c>
      <c r="J1806" s="1">
        <v>885</v>
      </c>
      <c r="K1806" s="1">
        <v>160</v>
      </c>
      <c r="L1806" s="1">
        <v>60</v>
      </c>
      <c r="M1806" s="1">
        <v>100</v>
      </c>
      <c r="N1806" s="1">
        <v>80</v>
      </c>
    </row>
    <row r="1807" spans="1:14" ht="14.25" customHeight="1" x14ac:dyDescent="0.2">
      <c r="A1807">
        <v>6</v>
      </c>
      <c r="B1807">
        <v>314</v>
      </c>
      <c r="C1807" s="3">
        <v>41214</v>
      </c>
      <c r="D1807" s="1">
        <v>81</v>
      </c>
      <c r="E1807" s="1">
        <v>33</v>
      </c>
      <c r="F1807" s="1">
        <v>48</v>
      </c>
      <c r="G1807" s="1">
        <v>21</v>
      </c>
      <c r="H1807" s="1">
        <v>27</v>
      </c>
      <c r="I1807" s="1">
        <v>9</v>
      </c>
      <c r="J1807" s="1">
        <v>836</v>
      </c>
      <c r="K1807" s="1">
        <v>100</v>
      </c>
      <c r="L1807" s="1">
        <v>40</v>
      </c>
      <c r="M1807" s="1">
        <v>60</v>
      </c>
      <c r="N1807" s="1">
        <v>50</v>
      </c>
    </row>
    <row r="1808" spans="1:14" ht="14.25" customHeight="1" x14ac:dyDescent="0.2">
      <c r="A1808">
        <v>3</v>
      </c>
      <c r="B1808">
        <v>314</v>
      </c>
      <c r="C1808" s="3">
        <v>41214</v>
      </c>
      <c r="D1808" s="1">
        <v>150</v>
      </c>
      <c r="E1808" s="1">
        <v>69</v>
      </c>
      <c r="F1808" s="1">
        <v>81</v>
      </c>
      <c r="G1808" s="1">
        <v>43</v>
      </c>
      <c r="H1808" s="1">
        <v>38</v>
      </c>
      <c r="I1808" s="1">
        <v>21</v>
      </c>
      <c r="J1808" s="1">
        <v>1060</v>
      </c>
      <c r="K1808" s="1">
        <v>140</v>
      </c>
      <c r="L1808" s="1">
        <v>60</v>
      </c>
      <c r="M1808" s="1">
        <v>80</v>
      </c>
      <c r="N1808" s="1">
        <v>40</v>
      </c>
    </row>
    <row r="1809" spans="1:14" ht="14.25" customHeight="1" x14ac:dyDescent="0.2">
      <c r="A1809">
        <v>2</v>
      </c>
      <c r="B1809">
        <v>573</v>
      </c>
      <c r="C1809" s="3">
        <v>41214</v>
      </c>
      <c r="D1809" s="1">
        <v>184</v>
      </c>
      <c r="E1809" s="1">
        <v>82</v>
      </c>
      <c r="F1809" s="1">
        <v>102</v>
      </c>
      <c r="G1809" s="1">
        <v>64</v>
      </c>
      <c r="H1809" s="1">
        <v>38</v>
      </c>
      <c r="I1809" s="1">
        <v>31</v>
      </c>
      <c r="J1809" s="1">
        <v>601</v>
      </c>
      <c r="K1809" s="1">
        <v>180</v>
      </c>
      <c r="L1809" s="1">
        <v>80</v>
      </c>
      <c r="M1809" s="1">
        <v>100</v>
      </c>
      <c r="N1809" s="1">
        <v>40</v>
      </c>
    </row>
    <row r="1810" spans="1:14" ht="14.25" customHeight="1" x14ac:dyDescent="0.2">
      <c r="A1810">
        <v>11</v>
      </c>
      <c r="B1810">
        <v>330</v>
      </c>
      <c r="C1810" s="3">
        <v>41214</v>
      </c>
      <c r="D1810" s="1">
        <v>197</v>
      </c>
      <c r="E1810" s="1">
        <v>78</v>
      </c>
      <c r="F1810" s="1">
        <v>119</v>
      </c>
      <c r="G1810" s="1">
        <v>57</v>
      </c>
      <c r="H1810" s="1">
        <v>62</v>
      </c>
      <c r="I1810" s="1">
        <v>25</v>
      </c>
      <c r="J1810" s="1">
        <v>798</v>
      </c>
      <c r="K1810" s="1">
        <v>160</v>
      </c>
      <c r="L1810" s="1">
        <v>60</v>
      </c>
      <c r="M1810" s="1">
        <v>100</v>
      </c>
      <c r="N1810" s="1">
        <v>60</v>
      </c>
    </row>
    <row r="1811" spans="1:14" ht="14.25" customHeight="1" x14ac:dyDescent="0.2">
      <c r="A1811">
        <v>12</v>
      </c>
      <c r="B1811">
        <v>419</v>
      </c>
      <c r="C1811" s="3">
        <v>41214</v>
      </c>
      <c r="D1811" s="1">
        <v>245</v>
      </c>
      <c r="E1811" s="1">
        <v>102</v>
      </c>
      <c r="F1811" s="1">
        <v>143</v>
      </c>
      <c r="G1811" s="1">
        <v>54</v>
      </c>
      <c r="H1811" s="1">
        <v>89</v>
      </c>
      <c r="I1811" s="1">
        <v>31</v>
      </c>
      <c r="J1811" s="1">
        <v>666</v>
      </c>
      <c r="K1811" s="1">
        <v>200</v>
      </c>
      <c r="L1811" s="1">
        <v>80</v>
      </c>
      <c r="M1811" s="1">
        <v>120</v>
      </c>
      <c r="N1811" s="1">
        <v>70</v>
      </c>
    </row>
    <row r="1812" spans="1:14" ht="14.25" customHeight="1" x14ac:dyDescent="0.2">
      <c r="A1812">
        <v>8</v>
      </c>
      <c r="B1812">
        <v>937</v>
      </c>
      <c r="C1812" s="3">
        <v>41214</v>
      </c>
      <c r="D1812" s="1">
        <v>80</v>
      </c>
      <c r="E1812" s="1">
        <v>32</v>
      </c>
      <c r="F1812" s="1">
        <v>48</v>
      </c>
      <c r="G1812" s="1">
        <v>19</v>
      </c>
      <c r="H1812" s="1">
        <v>29</v>
      </c>
      <c r="I1812" s="1">
        <v>8</v>
      </c>
      <c r="J1812" s="1">
        <v>482</v>
      </c>
      <c r="K1812" s="1">
        <v>70</v>
      </c>
      <c r="L1812" s="1">
        <v>30</v>
      </c>
      <c r="M1812" s="1">
        <v>40</v>
      </c>
      <c r="N1812" s="1">
        <v>30</v>
      </c>
    </row>
    <row r="1813" spans="1:14" ht="14.25" customHeight="1" x14ac:dyDescent="0.2">
      <c r="A1813">
        <v>9</v>
      </c>
      <c r="B1813">
        <v>614</v>
      </c>
      <c r="C1813" s="3">
        <v>41214</v>
      </c>
      <c r="D1813" s="1">
        <v>88</v>
      </c>
      <c r="E1813" s="1">
        <v>36</v>
      </c>
      <c r="F1813" s="1">
        <v>52</v>
      </c>
      <c r="G1813" s="1">
        <v>22</v>
      </c>
      <c r="H1813" s="1">
        <v>30</v>
      </c>
      <c r="I1813" s="1">
        <v>10</v>
      </c>
      <c r="J1813" s="1">
        <v>862</v>
      </c>
      <c r="K1813" s="1">
        <v>80</v>
      </c>
      <c r="L1813" s="1">
        <v>30</v>
      </c>
      <c r="M1813" s="1">
        <v>50</v>
      </c>
      <c r="N1813" s="1">
        <v>40</v>
      </c>
    </row>
    <row r="1814" spans="1:14" ht="14.25" customHeight="1" x14ac:dyDescent="0.2">
      <c r="A1814">
        <v>5</v>
      </c>
      <c r="B1814">
        <v>440</v>
      </c>
      <c r="C1814" s="3">
        <v>41214</v>
      </c>
      <c r="D1814" s="1">
        <v>363</v>
      </c>
      <c r="E1814" s="1">
        <v>181</v>
      </c>
      <c r="F1814" s="1">
        <v>182</v>
      </c>
      <c r="G1814" s="1">
        <v>75</v>
      </c>
      <c r="H1814" s="1">
        <v>107</v>
      </c>
      <c r="I1814" s="1">
        <v>50</v>
      </c>
      <c r="J1814" s="1">
        <v>1283</v>
      </c>
      <c r="K1814" s="1">
        <v>460</v>
      </c>
      <c r="L1814" s="1">
        <v>230</v>
      </c>
      <c r="M1814" s="1">
        <v>230</v>
      </c>
      <c r="N1814" s="1">
        <v>170</v>
      </c>
    </row>
    <row r="1815" spans="1:14" ht="14.25" customHeight="1" x14ac:dyDescent="0.2">
      <c r="A1815">
        <v>6</v>
      </c>
      <c r="B1815">
        <v>419</v>
      </c>
      <c r="C1815" s="3">
        <v>41214</v>
      </c>
      <c r="D1815" s="1">
        <v>124</v>
      </c>
      <c r="E1815" s="1">
        <v>55</v>
      </c>
      <c r="F1815" s="1">
        <v>69</v>
      </c>
      <c r="G1815" s="1">
        <v>53</v>
      </c>
      <c r="H1815" s="1">
        <v>16</v>
      </c>
      <c r="I1815" s="1">
        <v>20</v>
      </c>
      <c r="J1815" s="1">
        <v>410</v>
      </c>
      <c r="K1815" s="1">
        <v>150</v>
      </c>
      <c r="L1815" s="1">
        <v>70</v>
      </c>
      <c r="M1815" s="1">
        <v>80</v>
      </c>
      <c r="N1815" s="1">
        <v>40</v>
      </c>
    </row>
    <row r="1816" spans="1:14" ht="14.25" customHeight="1" x14ac:dyDescent="0.2">
      <c r="A1816">
        <v>1</v>
      </c>
      <c r="B1816">
        <v>330</v>
      </c>
      <c r="C1816" s="3">
        <v>41214</v>
      </c>
      <c r="D1816" s="1">
        <v>138</v>
      </c>
      <c r="E1816" s="1">
        <v>59</v>
      </c>
      <c r="F1816" s="1">
        <v>79</v>
      </c>
      <c r="G1816" s="1">
        <v>46</v>
      </c>
      <c r="H1816" s="1">
        <v>33</v>
      </c>
      <c r="I1816" s="1">
        <v>19</v>
      </c>
      <c r="J1816" s="1">
        <v>411</v>
      </c>
      <c r="K1816" s="1">
        <v>130</v>
      </c>
      <c r="L1816" s="1">
        <v>50</v>
      </c>
      <c r="M1816" s="1">
        <v>80</v>
      </c>
      <c r="N1816" s="1">
        <v>50</v>
      </c>
    </row>
    <row r="1817" spans="1:14" ht="14.25" customHeight="1" x14ac:dyDescent="0.2">
      <c r="A1817">
        <v>2</v>
      </c>
      <c r="B1817">
        <v>614</v>
      </c>
      <c r="C1817" s="3">
        <v>41214</v>
      </c>
      <c r="D1817" s="1">
        <v>114</v>
      </c>
      <c r="E1817" s="1">
        <v>46</v>
      </c>
      <c r="F1817" s="1">
        <v>68</v>
      </c>
      <c r="G1817" s="1">
        <v>36</v>
      </c>
      <c r="H1817" s="1">
        <v>32</v>
      </c>
      <c r="I1817" s="1">
        <v>14</v>
      </c>
      <c r="J1817" s="1">
        <v>424</v>
      </c>
      <c r="K1817" s="1">
        <v>110</v>
      </c>
      <c r="L1817" s="1">
        <v>40</v>
      </c>
      <c r="M1817" s="1">
        <v>70</v>
      </c>
      <c r="N1817" s="1">
        <v>40</v>
      </c>
    </row>
    <row r="1818" spans="1:14" ht="14.25" customHeight="1" x14ac:dyDescent="0.2">
      <c r="A1818">
        <v>3</v>
      </c>
      <c r="B1818">
        <v>567</v>
      </c>
      <c r="C1818" s="3">
        <v>41214</v>
      </c>
      <c r="D1818" s="1">
        <v>125</v>
      </c>
      <c r="E1818" s="1">
        <v>52</v>
      </c>
      <c r="F1818" s="1">
        <v>73</v>
      </c>
      <c r="G1818" s="1">
        <v>76</v>
      </c>
      <c r="H1818" s="1">
        <v>-3</v>
      </c>
      <c r="I1818" s="1">
        <v>47</v>
      </c>
      <c r="J1818" s="1">
        <v>509</v>
      </c>
      <c r="K1818" s="1">
        <v>120</v>
      </c>
      <c r="L1818" s="1">
        <v>50</v>
      </c>
      <c r="M1818" s="1">
        <v>70</v>
      </c>
      <c r="N1818" s="1">
        <v>10</v>
      </c>
    </row>
    <row r="1819" spans="1:14" ht="14.25" customHeight="1" x14ac:dyDescent="0.2">
      <c r="A1819">
        <v>11</v>
      </c>
      <c r="B1819">
        <v>262</v>
      </c>
      <c r="C1819" s="3">
        <v>41214</v>
      </c>
      <c r="D1819" s="1">
        <v>120</v>
      </c>
      <c r="E1819" s="1">
        <v>49</v>
      </c>
      <c r="F1819" s="1">
        <v>71</v>
      </c>
      <c r="G1819" s="1">
        <v>38</v>
      </c>
      <c r="H1819" s="1">
        <v>33</v>
      </c>
      <c r="I1819" s="1">
        <v>15</v>
      </c>
      <c r="J1819" s="1">
        <v>454</v>
      </c>
      <c r="K1819" s="1">
        <v>90</v>
      </c>
      <c r="L1819" s="1">
        <v>40</v>
      </c>
      <c r="M1819" s="1">
        <v>50</v>
      </c>
      <c r="N1819" s="1">
        <v>20</v>
      </c>
    </row>
    <row r="1820" spans="1:14" ht="14.25" customHeight="1" x14ac:dyDescent="0.2">
      <c r="A1820">
        <v>12</v>
      </c>
      <c r="B1820">
        <v>715</v>
      </c>
      <c r="C1820" s="3">
        <v>41214</v>
      </c>
      <c r="D1820" s="1">
        <v>147</v>
      </c>
      <c r="E1820" s="1">
        <v>61</v>
      </c>
      <c r="F1820" s="1">
        <v>86</v>
      </c>
      <c r="G1820" s="1">
        <v>84</v>
      </c>
      <c r="H1820" s="1">
        <v>2</v>
      </c>
      <c r="I1820" s="1">
        <v>55</v>
      </c>
      <c r="J1820" s="1">
        <v>613</v>
      </c>
      <c r="K1820" s="1">
        <v>120</v>
      </c>
      <c r="L1820" s="1">
        <v>50</v>
      </c>
      <c r="M1820" s="1">
        <v>70</v>
      </c>
      <c r="N1820" s="1">
        <v>0</v>
      </c>
    </row>
    <row r="1821" spans="1:14" ht="14.25" customHeight="1" x14ac:dyDescent="0.2">
      <c r="A1821">
        <v>8</v>
      </c>
      <c r="B1821">
        <v>920</v>
      </c>
      <c r="C1821" s="3">
        <v>41214</v>
      </c>
      <c r="D1821" s="1">
        <v>141</v>
      </c>
      <c r="E1821" s="1">
        <v>53</v>
      </c>
      <c r="F1821" s="1">
        <v>88</v>
      </c>
      <c r="G1821" s="1">
        <v>40</v>
      </c>
      <c r="H1821" s="1">
        <v>48</v>
      </c>
      <c r="I1821" s="1">
        <v>16</v>
      </c>
      <c r="J1821" s="1">
        <v>321</v>
      </c>
      <c r="K1821" s="1">
        <v>130</v>
      </c>
      <c r="L1821" s="1">
        <v>50</v>
      </c>
      <c r="M1821" s="1">
        <v>80</v>
      </c>
      <c r="N1821" s="1">
        <v>50</v>
      </c>
    </row>
    <row r="1822" spans="1:14" ht="14.25" customHeight="1" x14ac:dyDescent="0.2">
      <c r="A1822">
        <v>9</v>
      </c>
      <c r="B1822">
        <v>262</v>
      </c>
      <c r="C1822" s="3">
        <v>41214</v>
      </c>
      <c r="D1822" s="1">
        <v>78</v>
      </c>
      <c r="E1822" s="1">
        <v>31</v>
      </c>
      <c r="F1822" s="1">
        <v>47</v>
      </c>
      <c r="G1822" s="1">
        <v>20</v>
      </c>
      <c r="H1822" s="1">
        <v>27</v>
      </c>
      <c r="I1822" s="1">
        <v>8</v>
      </c>
      <c r="J1822" s="1">
        <v>856</v>
      </c>
      <c r="K1822" s="1">
        <v>70</v>
      </c>
      <c r="L1822" s="1">
        <v>20</v>
      </c>
      <c r="M1822" s="1">
        <v>50</v>
      </c>
      <c r="N1822" s="1">
        <v>40</v>
      </c>
    </row>
    <row r="1823" spans="1:14" ht="14.25" customHeight="1" x14ac:dyDescent="0.2">
      <c r="A1823">
        <v>5</v>
      </c>
      <c r="B1823">
        <v>920</v>
      </c>
      <c r="C1823" s="3">
        <v>41214</v>
      </c>
      <c r="D1823" s="1">
        <v>164</v>
      </c>
      <c r="E1823" s="1">
        <v>75</v>
      </c>
      <c r="F1823" s="1">
        <v>89</v>
      </c>
      <c r="G1823" s="1">
        <v>44</v>
      </c>
      <c r="H1823" s="1">
        <v>45</v>
      </c>
      <c r="I1823" s="1">
        <v>23</v>
      </c>
      <c r="J1823" s="1">
        <v>1063</v>
      </c>
      <c r="K1823" s="1">
        <v>200</v>
      </c>
      <c r="L1823" s="1">
        <v>90</v>
      </c>
      <c r="M1823" s="1">
        <v>110</v>
      </c>
      <c r="N1823" s="1">
        <v>70</v>
      </c>
    </row>
    <row r="1824" spans="1:14" ht="14.25" customHeight="1" x14ac:dyDescent="0.2">
      <c r="A1824">
        <v>6</v>
      </c>
      <c r="B1824">
        <v>715</v>
      </c>
      <c r="C1824" s="3">
        <v>41214</v>
      </c>
      <c r="D1824" s="1">
        <v>52</v>
      </c>
      <c r="E1824" s="1">
        <v>22</v>
      </c>
      <c r="F1824" s="1">
        <v>30</v>
      </c>
      <c r="G1824" s="1">
        <v>19</v>
      </c>
      <c r="H1824" s="1">
        <v>11</v>
      </c>
      <c r="I1824" s="1">
        <v>7</v>
      </c>
      <c r="J1824" s="1">
        <v>570</v>
      </c>
      <c r="K1824" s="1">
        <v>60</v>
      </c>
      <c r="L1824" s="1">
        <v>20</v>
      </c>
      <c r="M1824" s="1">
        <v>40</v>
      </c>
      <c r="N1824" s="1">
        <v>30</v>
      </c>
    </row>
    <row r="1825" spans="1:14" ht="14.25" customHeight="1" x14ac:dyDescent="0.2">
      <c r="A1825">
        <v>1</v>
      </c>
      <c r="B1825">
        <v>262</v>
      </c>
      <c r="C1825" s="3">
        <v>41214</v>
      </c>
      <c r="D1825" s="1">
        <v>121</v>
      </c>
      <c r="E1825" s="1">
        <v>54</v>
      </c>
      <c r="F1825" s="1">
        <v>67</v>
      </c>
      <c r="G1825" s="1">
        <v>53</v>
      </c>
      <c r="H1825" s="1">
        <v>14</v>
      </c>
      <c r="I1825" s="1">
        <v>20</v>
      </c>
      <c r="J1825" s="1">
        <v>391</v>
      </c>
      <c r="K1825" s="1">
        <v>110</v>
      </c>
      <c r="L1825" s="1">
        <v>50</v>
      </c>
      <c r="M1825" s="1">
        <v>60</v>
      </c>
      <c r="N1825" s="1">
        <v>20</v>
      </c>
    </row>
    <row r="1826" spans="1:14" ht="14.25" customHeight="1" x14ac:dyDescent="0.2">
      <c r="A1826">
        <v>2</v>
      </c>
      <c r="B1826">
        <v>262</v>
      </c>
      <c r="C1826" s="3">
        <v>41214</v>
      </c>
      <c r="D1826" s="1">
        <v>224</v>
      </c>
      <c r="E1826" s="1">
        <v>94</v>
      </c>
      <c r="F1826" s="1">
        <v>130</v>
      </c>
      <c r="G1826" s="1">
        <v>114</v>
      </c>
      <c r="H1826" s="1">
        <v>16</v>
      </c>
      <c r="I1826" s="1">
        <v>85</v>
      </c>
      <c r="J1826" s="1">
        <v>694</v>
      </c>
      <c r="K1826" s="1">
        <v>220</v>
      </c>
      <c r="L1826" s="1">
        <v>90</v>
      </c>
      <c r="M1826" s="1">
        <v>130</v>
      </c>
      <c r="N1826" s="1">
        <v>30</v>
      </c>
    </row>
    <row r="1827" spans="1:14" ht="14.25" customHeight="1" x14ac:dyDescent="0.2">
      <c r="A1827">
        <v>3</v>
      </c>
      <c r="B1827">
        <v>262</v>
      </c>
      <c r="C1827" s="3">
        <v>41214</v>
      </c>
      <c r="D1827" s="1">
        <v>180</v>
      </c>
      <c r="E1827" s="1">
        <v>77</v>
      </c>
      <c r="F1827" s="1">
        <v>103</v>
      </c>
      <c r="G1827" s="1">
        <v>52</v>
      </c>
      <c r="H1827" s="1">
        <v>51</v>
      </c>
      <c r="I1827" s="1">
        <v>25</v>
      </c>
      <c r="J1827" s="1">
        <v>557</v>
      </c>
      <c r="K1827" s="1">
        <v>170</v>
      </c>
      <c r="L1827" s="1">
        <v>70</v>
      </c>
      <c r="M1827" s="1">
        <v>100</v>
      </c>
      <c r="N1827" s="1">
        <v>60</v>
      </c>
    </row>
    <row r="1828" spans="1:14" ht="14.25" customHeight="1" x14ac:dyDescent="0.2">
      <c r="A1828">
        <v>11</v>
      </c>
      <c r="B1828">
        <v>959</v>
      </c>
      <c r="C1828" s="3">
        <v>41214</v>
      </c>
      <c r="D1828" s="1">
        <v>132</v>
      </c>
      <c r="E1828" s="1">
        <v>54</v>
      </c>
      <c r="F1828" s="1">
        <v>78</v>
      </c>
      <c r="G1828" s="1">
        <v>27</v>
      </c>
      <c r="H1828" s="1">
        <v>51</v>
      </c>
      <c r="I1828" s="1">
        <v>15</v>
      </c>
      <c r="J1828" s="1">
        <v>885</v>
      </c>
      <c r="K1828" s="1">
        <v>130</v>
      </c>
      <c r="L1828" s="1">
        <v>50</v>
      </c>
      <c r="M1828" s="1">
        <v>80</v>
      </c>
      <c r="N1828" s="1">
        <v>60</v>
      </c>
    </row>
    <row r="1829" spans="1:14" ht="14.25" customHeight="1" x14ac:dyDescent="0.2">
      <c r="A1829">
        <v>13</v>
      </c>
      <c r="B1829">
        <v>203</v>
      </c>
      <c r="C1829" s="3">
        <v>41214</v>
      </c>
      <c r="D1829" s="1">
        <v>90</v>
      </c>
      <c r="E1829" s="1">
        <v>36</v>
      </c>
      <c r="F1829" s="1">
        <v>54</v>
      </c>
      <c r="G1829" s="1">
        <v>21</v>
      </c>
      <c r="H1829" s="1">
        <v>33</v>
      </c>
      <c r="I1829" s="1">
        <v>10</v>
      </c>
      <c r="J1829" s="1">
        <v>809</v>
      </c>
      <c r="K1829" s="1">
        <v>90</v>
      </c>
      <c r="L1829" s="1">
        <v>30</v>
      </c>
      <c r="M1829" s="1">
        <v>60</v>
      </c>
      <c r="N1829" s="1">
        <v>40</v>
      </c>
    </row>
    <row r="1830" spans="1:14" ht="14.25" customHeight="1" x14ac:dyDescent="0.2">
      <c r="A1830">
        <v>9</v>
      </c>
      <c r="B1830">
        <v>860</v>
      </c>
      <c r="C1830" s="3">
        <v>41214</v>
      </c>
      <c r="D1830" s="1">
        <v>184</v>
      </c>
      <c r="E1830" s="1">
        <v>82</v>
      </c>
      <c r="F1830" s="1">
        <v>102</v>
      </c>
      <c r="G1830" s="1">
        <v>64</v>
      </c>
      <c r="H1830" s="1">
        <v>38</v>
      </c>
      <c r="I1830" s="1">
        <v>31</v>
      </c>
      <c r="J1830" s="1">
        <v>601</v>
      </c>
      <c r="K1830" s="1">
        <v>130</v>
      </c>
      <c r="L1830" s="1">
        <v>60</v>
      </c>
      <c r="M1830" s="1">
        <v>70</v>
      </c>
      <c r="N1830" s="1">
        <v>30</v>
      </c>
    </row>
    <row r="1831" spans="1:14" ht="14.25" customHeight="1" x14ac:dyDescent="0.2">
      <c r="A1831">
        <v>10</v>
      </c>
      <c r="B1831">
        <v>475</v>
      </c>
      <c r="C1831" s="3">
        <v>41214</v>
      </c>
      <c r="D1831" s="1">
        <v>150</v>
      </c>
      <c r="E1831" s="1">
        <v>69</v>
      </c>
      <c r="F1831" s="1">
        <v>81</v>
      </c>
      <c r="G1831" s="1">
        <v>43</v>
      </c>
      <c r="H1831" s="1">
        <v>38</v>
      </c>
      <c r="I1831" s="1">
        <v>21</v>
      </c>
      <c r="J1831" s="1">
        <v>1060</v>
      </c>
      <c r="K1831" s="1">
        <v>100</v>
      </c>
      <c r="L1831" s="1">
        <v>50</v>
      </c>
      <c r="M1831" s="1">
        <v>50</v>
      </c>
      <c r="N1831" s="1">
        <v>30</v>
      </c>
    </row>
    <row r="1832" spans="1:14" ht="14.25" customHeight="1" x14ac:dyDescent="0.2">
      <c r="A1832">
        <v>5</v>
      </c>
      <c r="B1832">
        <v>203</v>
      </c>
      <c r="C1832" s="3">
        <v>41214</v>
      </c>
      <c r="D1832" s="1">
        <v>147</v>
      </c>
      <c r="E1832" s="1">
        <v>61</v>
      </c>
      <c r="F1832" s="1">
        <v>86</v>
      </c>
      <c r="G1832" s="1">
        <v>84</v>
      </c>
      <c r="H1832" s="1">
        <v>2</v>
      </c>
      <c r="I1832" s="1">
        <v>55</v>
      </c>
      <c r="J1832" s="1">
        <v>613</v>
      </c>
      <c r="K1832" s="1">
        <v>140</v>
      </c>
      <c r="L1832" s="1">
        <v>60</v>
      </c>
      <c r="M1832" s="1">
        <v>80</v>
      </c>
      <c r="N1832" s="1">
        <v>10</v>
      </c>
    </row>
    <row r="1833" spans="1:14" ht="14.25" customHeight="1" x14ac:dyDescent="0.2">
      <c r="A1833">
        <v>6</v>
      </c>
      <c r="B1833">
        <v>860</v>
      </c>
      <c r="C1833" s="3">
        <v>41214</v>
      </c>
      <c r="D1833" s="1">
        <v>124</v>
      </c>
      <c r="E1833" s="1">
        <v>53</v>
      </c>
      <c r="F1833" s="1">
        <v>71</v>
      </c>
      <c r="G1833" s="1">
        <v>45</v>
      </c>
      <c r="H1833" s="1">
        <v>26</v>
      </c>
      <c r="I1833" s="1">
        <v>17</v>
      </c>
      <c r="J1833" s="1">
        <v>380</v>
      </c>
      <c r="K1833" s="1">
        <v>120</v>
      </c>
      <c r="L1833" s="1">
        <v>50</v>
      </c>
      <c r="M1833" s="1">
        <v>70</v>
      </c>
      <c r="N1833" s="1">
        <v>40</v>
      </c>
    </row>
    <row r="1834" spans="1:14" ht="14.25" customHeight="1" x14ac:dyDescent="0.2">
      <c r="A1834">
        <v>2</v>
      </c>
      <c r="B1834">
        <v>203</v>
      </c>
      <c r="C1834" s="3">
        <v>41214</v>
      </c>
      <c r="D1834" s="1">
        <v>325</v>
      </c>
      <c r="E1834" s="1">
        <v>130</v>
      </c>
      <c r="F1834" s="1">
        <v>195</v>
      </c>
      <c r="G1834" s="1">
        <v>73</v>
      </c>
      <c r="H1834" s="1">
        <v>122</v>
      </c>
      <c r="I1834" s="1">
        <v>42</v>
      </c>
      <c r="J1834" s="1">
        <v>1134</v>
      </c>
      <c r="K1834" s="1">
        <v>290</v>
      </c>
      <c r="L1834" s="1">
        <v>110</v>
      </c>
      <c r="M1834" s="1">
        <v>180</v>
      </c>
      <c r="N1834" s="1">
        <v>130</v>
      </c>
    </row>
    <row r="1835" spans="1:14" ht="14.25" customHeight="1" x14ac:dyDescent="0.2">
      <c r="A1835">
        <v>11</v>
      </c>
      <c r="B1835">
        <v>352</v>
      </c>
      <c r="C1835" s="3">
        <v>41214</v>
      </c>
      <c r="D1835" s="1">
        <v>70</v>
      </c>
      <c r="E1835" s="1">
        <v>28</v>
      </c>
      <c r="F1835" s="1">
        <v>42</v>
      </c>
      <c r="G1835" s="1">
        <v>19</v>
      </c>
      <c r="H1835" s="1">
        <v>23</v>
      </c>
      <c r="I1835" s="1">
        <v>7</v>
      </c>
      <c r="J1835" s="1">
        <v>875</v>
      </c>
      <c r="K1835" s="1">
        <v>70</v>
      </c>
      <c r="L1835" s="1">
        <v>20</v>
      </c>
      <c r="M1835" s="1">
        <v>50</v>
      </c>
      <c r="N1835" s="1">
        <v>40</v>
      </c>
    </row>
    <row r="1836" spans="1:14" ht="14.25" customHeight="1" x14ac:dyDescent="0.2">
      <c r="A1836">
        <v>13</v>
      </c>
      <c r="B1836">
        <v>561</v>
      </c>
      <c r="C1836" s="3">
        <v>41214</v>
      </c>
      <c r="D1836" s="1">
        <v>78</v>
      </c>
      <c r="E1836" s="1">
        <v>31</v>
      </c>
      <c r="F1836" s="1">
        <v>47</v>
      </c>
      <c r="G1836" s="1">
        <v>19</v>
      </c>
      <c r="H1836" s="1">
        <v>28</v>
      </c>
      <c r="I1836" s="1">
        <v>8</v>
      </c>
      <c r="J1836" s="1">
        <v>856</v>
      </c>
      <c r="K1836" s="1">
        <v>80</v>
      </c>
      <c r="L1836" s="1">
        <v>30</v>
      </c>
      <c r="M1836" s="1">
        <v>50</v>
      </c>
      <c r="N1836" s="1">
        <v>40</v>
      </c>
    </row>
    <row r="1837" spans="1:14" ht="14.25" customHeight="1" x14ac:dyDescent="0.2">
      <c r="A1837">
        <v>8</v>
      </c>
      <c r="B1837">
        <v>561</v>
      </c>
      <c r="C1837" s="3">
        <v>41214</v>
      </c>
      <c r="D1837" s="1">
        <v>52</v>
      </c>
      <c r="E1837" s="1">
        <v>22</v>
      </c>
      <c r="F1837" s="1">
        <v>30</v>
      </c>
      <c r="G1837" s="1">
        <v>19</v>
      </c>
      <c r="H1837" s="1">
        <v>11</v>
      </c>
      <c r="I1837" s="1">
        <v>7</v>
      </c>
      <c r="J1837" s="1">
        <v>570</v>
      </c>
      <c r="K1837" s="1">
        <v>30</v>
      </c>
      <c r="L1837" s="1">
        <v>10</v>
      </c>
      <c r="M1837" s="1">
        <v>20</v>
      </c>
      <c r="N1837" s="1">
        <v>10</v>
      </c>
    </row>
    <row r="1838" spans="1:14" ht="14.25" customHeight="1" x14ac:dyDescent="0.2">
      <c r="A1838">
        <v>9</v>
      </c>
      <c r="B1838">
        <v>407</v>
      </c>
      <c r="C1838" s="3">
        <v>41214</v>
      </c>
      <c r="D1838" s="1">
        <v>121</v>
      </c>
      <c r="E1838" s="1">
        <v>54</v>
      </c>
      <c r="F1838" s="1">
        <v>67</v>
      </c>
      <c r="G1838" s="1">
        <v>54</v>
      </c>
      <c r="H1838" s="1">
        <v>13</v>
      </c>
      <c r="I1838" s="1">
        <v>20</v>
      </c>
      <c r="J1838" s="1">
        <v>391</v>
      </c>
      <c r="K1838" s="1">
        <v>80</v>
      </c>
      <c r="L1838" s="1">
        <v>40</v>
      </c>
      <c r="M1838" s="1">
        <v>40</v>
      </c>
      <c r="N1838" s="1">
        <v>10</v>
      </c>
    </row>
    <row r="1839" spans="1:14" ht="14.25" customHeight="1" x14ac:dyDescent="0.2">
      <c r="A1839">
        <v>10</v>
      </c>
      <c r="B1839">
        <v>954</v>
      </c>
      <c r="C1839" s="3">
        <v>41214</v>
      </c>
      <c r="D1839" s="1">
        <v>164</v>
      </c>
      <c r="E1839" s="1">
        <v>75</v>
      </c>
      <c r="F1839" s="1">
        <v>89</v>
      </c>
      <c r="G1839" s="1">
        <v>45</v>
      </c>
      <c r="H1839" s="1">
        <v>44</v>
      </c>
      <c r="I1839" s="1">
        <v>23</v>
      </c>
      <c r="J1839" s="1">
        <v>1063</v>
      </c>
      <c r="K1839" s="1">
        <v>110</v>
      </c>
      <c r="L1839" s="1">
        <v>50</v>
      </c>
      <c r="M1839" s="1">
        <v>60</v>
      </c>
      <c r="N1839" s="1">
        <v>30</v>
      </c>
    </row>
    <row r="1840" spans="1:14" ht="14.25" customHeight="1" x14ac:dyDescent="0.2">
      <c r="A1840">
        <v>5</v>
      </c>
      <c r="B1840">
        <v>754</v>
      </c>
      <c r="C1840" s="3">
        <v>41214</v>
      </c>
      <c r="D1840" s="1">
        <v>224</v>
      </c>
      <c r="E1840" s="1">
        <v>94</v>
      </c>
      <c r="F1840" s="1">
        <v>130</v>
      </c>
      <c r="G1840" s="1">
        <v>115</v>
      </c>
      <c r="H1840" s="1">
        <v>15</v>
      </c>
      <c r="I1840" s="1">
        <v>85</v>
      </c>
      <c r="J1840" s="1">
        <v>694</v>
      </c>
      <c r="K1840" s="1">
        <v>210</v>
      </c>
      <c r="L1840" s="1">
        <v>90</v>
      </c>
      <c r="M1840" s="1">
        <v>120</v>
      </c>
      <c r="N1840" s="1">
        <v>20</v>
      </c>
    </row>
    <row r="1841" spans="1:14" ht="14.25" customHeight="1" x14ac:dyDescent="0.2">
      <c r="A1841">
        <v>6</v>
      </c>
      <c r="B1841">
        <v>561</v>
      </c>
      <c r="C1841" s="3">
        <v>41214</v>
      </c>
      <c r="D1841" s="1">
        <v>180</v>
      </c>
      <c r="E1841" s="1">
        <v>77</v>
      </c>
      <c r="F1841" s="1">
        <v>103</v>
      </c>
      <c r="G1841" s="1">
        <v>52</v>
      </c>
      <c r="H1841" s="1">
        <v>51</v>
      </c>
      <c r="I1841" s="1">
        <v>25</v>
      </c>
      <c r="J1841" s="1">
        <v>557</v>
      </c>
      <c r="K1841" s="1">
        <v>170</v>
      </c>
      <c r="L1841" s="1">
        <v>70</v>
      </c>
      <c r="M1841" s="1">
        <v>100</v>
      </c>
      <c r="N1841" s="1">
        <v>60</v>
      </c>
    </row>
    <row r="1842" spans="1:14" ht="14.25" customHeight="1" x14ac:dyDescent="0.2">
      <c r="A1842">
        <v>2</v>
      </c>
      <c r="B1842">
        <v>754</v>
      </c>
      <c r="C1842" s="3">
        <v>41214</v>
      </c>
      <c r="D1842" s="1">
        <v>197</v>
      </c>
      <c r="E1842" s="1">
        <v>78</v>
      </c>
      <c r="F1842" s="1">
        <v>119</v>
      </c>
      <c r="G1842" s="1">
        <v>56</v>
      </c>
      <c r="H1842" s="1">
        <v>63</v>
      </c>
      <c r="I1842" s="1">
        <v>25</v>
      </c>
      <c r="J1842" s="1">
        <v>798</v>
      </c>
      <c r="K1842" s="1">
        <v>170</v>
      </c>
      <c r="L1842" s="1">
        <v>70</v>
      </c>
      <c r="M1842" s="1">
        <v>100</v>
      </c>
      <c r="N1842" s="1">
        <v>60</v>
      </c>
    </row>
    <row r="1843" spans="1:14" ht="14.25" customHeight="1" x14ac:dyDescent="0.2">
      <c r="A1843">
        <v>3</v>
      </c>
      <c r="B1843">
        <v>772</v>
      </c>
      <c r="C1843" s="3">
        <v>41214</v>
      </c>
      <c r="D1843" s="1">
        <v>245</v>
      </c>
      <c r="E1843" s="1">
        <v>102</v>
      </c>
      <c r="F1843" s="1">
        <v>143</v>
      </c>
      <c r="G1843" s="1">
        <v>54</v>
      </c>
      <c r="H1843" s="1">
        <v>89</v>
      </c>
      <c r="I1843" s="1">
        <v>31</v>
      </c>
      <c r="J1843" s="1">
        <v>666</v>
      </c>
      <c r="K1843" s="1">
        <v>220</v>
      </c>
      <c r="L1843" s="1">
        <v>90</v>
      </c>
      <c r="M1843" s="1">
        <v>130</v>
      </c>
      <c r="N1843" s="1">
        <v>90</v>
      </c>
    </row>
    <row r="1844" spans="1:14" ht="14.25" customHeight="1" x14ac:dyDescent="0.2">
      <c r="A1844">
        <v>11</v>
      </c>
      <c r="B1844">
        <v>339</v>
      </c>
      <c r="C1844" s="3">
        <v>41214</v>
      </c>
      <c r="D1844" s="1">
        <v>88</v>
      </c>
      <c r="E1844" s="1">
        <v>36</v>
      </c>
      <c r="F1844" s="1">
        <v>52</v>
      </c>
      <c r="G1844" s="1">
        <v>21</v>
      </c>
      <c r="H1844" s="1">
        <v>31</v>
      </c>
      <c r="I1844" s="1">
        <v>10</v>
      </c>
      <c r="J1844" s="1">
        <v>862</v>
      </c>
      <c r="K1844" s="1">
        <v>90</v>
      </c>
      <c r="L1844" s="1">
        <v>30</v>
      </c>
      <c r="M1844" s="1">
        <v>60</v>
      </c>
      <c r="N1844" s="1">
        <v>40</v>
      </c>
    </row>
    <row r="1845" spans="1:14" ht="14.25" customHeight="1" x14ac:dyDescent="0.2">
      <c r="A1845">
        <v>13</v>
      </c>
      <c r="B1845">
        <v>351</v>
      </c>
      <c r="C1845" s="3">
        <v>41214</v>
      </c>
      <c r="D1845" s="1">
        <v>80</v>
      </c>
      <c r="E1845" s="1">
        <v>32</v>
      </c>
      <c r="F1845" s="1">
        <v>48</v>
      </c>
      <c r="G1845" s="1">
        <v>19</v>
      </c>
      <c r="H1845" s="1">
        <v>29</v>
      </c>
      <c r="I1845" s="1">
        <v>8</v>
      </c>
      <c r="J1845" s="1">
        <v>482</v>
      </c>
      <c r="K1845" s="1">
        <v>80</v>
      </c>
      <c r="L1845" s="1">
        <v>30</v>
      </c>
      <c r="M1845" s="1">
        <v>50</v>
      </c>
      <c r="N1845" s="1">
        <v>40</v>
      </c>
    </row>
    <row r="1846" spans="1:14" ht="14.25" customHeight="1" x14ac:dyDescent="0.2">
      <c r="A1846">
        <v>9</v>
      </c>
      <c r="B1846">
        <v>617</v>
      </c>
      <c r="C1846" s="3">
        <v>41214</v>
      </c>
      <c r="D1846" s="1">
        <v>124</v>
      </c>
      <c r="E1846" s="1">
        <v>55</v>
      </c>
      <c r="F1846" s="1">
        <v>69</v>
      </c>
      <c r="G1846" s="1">
        <v>54</v>
      </c>
      <c r="H1846" s="1">
        <v>15</v>
      </c>
      <c r="I1846" s="1">
        <v>20</v>
      </c>
      <c r="J1846" s="1">
        <v>410</v>
      </c>
      <c r="K1846" s="1">
        <v>90</v>
      </c>
      <c r="L1846" s="1">
        <v>40</v>
      </c>
      <c r="M1846" s="1">
        <v>50</v>
      </c>
      <c r="N1846" s="1">
        <v>20</v>
      </c>
    </row>
    <row r="1847" spans="1:14" ht="14.25" customHeight="1" x14ac:dyDescent="0.2">
      <c r="A1847">
        <v>5</v>
      </c>
      <c r="B1847">
        <v>774</v>
      </c>
      <c r="C1847" s="3">
        <v>41214</v>
      </c>
      <c r="D1847" s="1">
        <v>120</v>
      </c>
      <c r="E1847" s="1">
        <v>52</v>
      </c>
      <c r="F1847" s="1">
        <v>68</v>
      </c>
      <c r="G1847" s="1">
        <v>76</v>
      </c>
      <c r="H1847" s="1">
        <v>-8</v>
      </c>
      <c r="I1847" s="1">
        <v>47</v>
      </c>
      <c r="J1847" s="1">
        <v>554</v>
      </c>
      <c r="K1847" s="1">
        <v>110</v>
      </c>
      <c r="L1847" s="1">
        <v>50</v>
      </c>
      <c r="M1847" s="1">
        <v>60</v>
      </c>
      <c r="N1847" s="1">
        <v>0</v>
      </c>
    </row>
    <row r="1848" spans="1:14" ht="14.25" customHeight="1" x14ac:dyDescent="0.2">
      <c r="A1848">
        <v>7</v>
      </c>
      <c r="B1848">
        <v>508</v>
      </c>
      <c r="C1848" s="3">
        <v>41214</v>
      </c>
      <c r="D1848" s="1">
        <v>363</v>
      </c>
      <c r="E1848" s="1">
        <v>181</v>
      </c>
      <c r="F1848" s="1">
        <v>182</v>
      </c>
      <c r="G1848" s="1">
        <v>74</v>
      </c>
      <c r="H1848" s="1">
        <v>108</v>
      </c>
      <c r="I1848" s="1">
        <v>50</v>
      </c>
      <c r="J1848" s="1">
        <v>1283</v>
      </c>
      <c r="K1848" s="1">
        <v>350</v>
      </c>
      <c r="L1848" s="1">
        <v>170</v>
      </c>
      <c r="M1848" s="1">
        <v>180</v>
      </c>
      <c r="N1848" s="1">
        <v>120</v>
      </c>
    </row>
    <row r="1849" spans="1:14" ht="14.25" customHeight="1" x14ac:dyDescent="0.2">
      <c r="A1849">
        <v>2</v>
      </c>
      <c r="B1849">
        <v>978</v>
      </c>
      <c r="C1849" s="3">
        <v>41214</v>
      </c>
      <c r="D1849" s="1">
        <v>454</v>
      </c>
      <c r="E1849" s="1">
        <v>75</v>
      </c>
      <c r="F1849" s="1">
        <v>379</v>
      </c>
      <c r="G1849" s="1">
        <v>55</v>
      </c>
      <c r="H1849" s="1">
        <v>324</v>
      </c>
      <c r="I1849" s="1">
        <v>24</v>
      </c>
      <c r="J1849" s="1">
        <v>-3287</v>
      </c>
      <c r="K1849" s="1">
        <v>400</v>
      </c>
      <c r="L1849" s="1">
        <v>60</v>
      </c>
      <c r="M1849" s="1">
        <v>340</v>
      </c>
      <c r="N1849" s="1">
        <v>300</v>
      </c>
    </row>
    <row r="1850" spans="1:14" ht="14.25" customHeight="1" x14ac:dyDescent="0.2">
      <c r="A1850">
        <v>11</v>
      </c>
      <c r="B1850">
        <v>603</v>
      </c>
      <c r="C1850" s="3">
        <v>41214</v>
      </c>
      <c r="D1850" s="1">
        <v>39</v>
      </c>
      <c r="E1850" s="1">
        <v>15</v>
      </c>
      <c r="F1850" s="1">
        <v>24</v>
      </c>
      <c r="G1850" s="1">
        <v>16</v>
      </c>
      <c r="H1850" s="1">
        <v>8</v>
      </c>
      <c r="I1850" s="1">
        <v>4</v>
      </c>
      <c r="J1850" s="1">
        <v>848</v>
      </c>
      <c r="K1850" s="1">
        <v>40</v>
      </c>
      <c r="L1850" s="1">
        <v>10</v>
      </c>
      <c r="M1850" s="1">
        <v>30</v>
      </c>
      <c r="N1850" s="1">
        <v>20</v>
      </c>
    </row>
    <row r="1851" spans="1:14" ht="14.25" customHeight="1" x14ac:dyDescent="0.2">
      <c r="A1851">
        <v>13</v>
      </c>
      <c r="B1851">
        <v>603</v>
      </c>
      <c r="C1851" s="3">
        <v>41214</v>
      </c>
      <c r="D1851" s="1">
        <v>43</v>
      </c>
      <c r="E1851" s="1">
        <v>0</v>
      </c>
      <c r="F1851" s="1">
        <v>43</v>
      </c>
      <c r="G1851" s="1">
        <v>11</v>
      </c>
      <c r="H1851" s="1">
        <v>32</v>
      </c>
      <c r="I1851" s="1">
        <v>0</v>
      </c>
      <c r="J1851" s="1">
        <v>387</v>
      </c>
      <c r="K1851" s="1">
        <v>40</v>
      </c>
      <c r="L1851" s="1">
        <v>0</v>
      </c>
      <c r="M1851" s="1">
        <v>40</v>
      </c>
      <c r="N1851" s="1">
        <v>30</v>
      </c>
    </row>
    <row r="1852" spans="1:14" ht="14.25" customHeight="1" x14ac:dyDescent="0.2">
      <c r="A1852">
        <v>9</v>
      </c>
      <c r="B1852">
        <v>603</v>
      </c>
      <c r="C1852" s="3">
        <v>41214</v>
      </c>
      <c r="D1852" s="1">
        <v>74</v>
      </c>
      <c r="E1852" s="1">
        <v>33</v>
      </c>
      <c r="F1852" s="1">
        <v>41</v>
      </c>
      <c r="G1852" s="1">
        <v>45</v>
      </c>
      <c r="H1852" s="1">
        <v>-4</v>
      </c>
      <c r="I1852" s="1">
        <v>12</v>
      </c>
      <c r="J1852" s="1">
        <v>243</v>
      </c>
      <c r="K1852" s="1">
        <v>50</v>
      </c>
      <c r="L1852" s="1">
        <v>20</v>
      </c>
      <c r="M1852" s="1">
        <v>30</v>
      </c>
      <c r="N1852" s="1">
        <v>0</v>
      </c>
    </row>
    <row r="1853" spans="1:14" ht="14.25" customHeight="1" x14ac:dyDescent="0.2">
      <c r="A1853">
        <v>5</v>
      </c>
      <c r="B1853">
        <v>603</v>
      </c>
      <c r="C1853" s="3">
        <v>41214</v>
      </c>
      <c r="D1853" s="1">
        <v>106</v>
      </c>
      <c r="E1853" s="1">
        <v>44</v>
      </c>
      <c r="F1853" s="1">
        <v>62</v>
      </c>
      <c r="G1853" s="1">
        <v>70</v>
      </c>
      <c r="H1853" s="1">
        <v>-8</v>
      </c>
      <c r="I1853" s="1">
        <v>40</v>
      </c>
      <c r="J1853" s="1">
        <v>325</v>
      </c>
      <c r="K1853" s="1">
        <v>100</v>
      </c>
      <c r="L1853" s="1">
        <v>40</v>
      </c>
      <c r="M1853" s="1">
        <v>60</v>
      </c>
      <c r="N1853" s="1">
        <v>10</v>
      </c>
    </row>
    <row r="1854" spans="1:14" ht="14.25" customHeight="1" x14ac:dyDescent="0.2">
      <c r="A1854">
        <v>7</v>
      </c>
      <c r="B1854">
        <v>603</v>
      </c>
      <c r="C1854" s="3">
        <v>41214</v>
      </c>
      <c r="D1854" s="1">
        <v>76</v>
      </c>
      <c r="E1854" s="1">
        <v>34</v>
      </c>
      <c r="F1854" s="1">
        <v>42</v>
      </c>
      <c r="G1854" s="1">
        <v>45</v>
      </c>
      <c r="H1854" s="1">
        <v>-3</v>
      </c>
      <c r="I1854" s="1">
        <v>12</v>
      </c>
      <c r="J1854" s="1">
        <v>211</v>
      </c>
      <c r="K1854" s="1">
        <v>70</v>
      </c>
      <c r="L1854" s="1">
        <v>30</v>
      </c>
      <c r="M1854" s="1">
        <v>40</v>
      </c>
      <c r="N1854" s="1">
        <v>0</v>
      </c>
    </row>
    <row r="1855" spans="1:14" ht="14.25" customHeight="1" x14ac:dyDescent="0.2">
      <c r="A1855">
        <v>2</v>
      </c>
      <c r="B1855">
        <v>603</v>
      </c>
      <c r="C1855" s="3">
        <v>41214</v>
      </c>
      <c r="D1855" s="1">
        <v>109</v>
      </c>
      <c r="E1855" s="1">
        <v>43</v>
      </c>
      <c r="F1855" s="1">
        <v>66</v>
      </c>
      <c r="G1855" s="1">
        <v>46</v>
      </c>
      <c r="H1855" s="1">
        <v>20</v>
      </c>
      <c r="I1855" s="1">
        <v>14</v>
      </c>
      <c r="J1855" s="1">
        <v>452</v>
      </c>
      <c r="K1855" s="1">
        <v>90</v>
      </c>
      <c r="L1855" s="1">
        <v>30</v>
      </c>
      <c r="M1855" s="1">
        <v>60</v>
      </c>
      <c r="N1855" s="1">
        <v>30</v>
      </c>
    </row>
    <row r="1856" spans="1:14" ht="14.25" customHeight="1" x14ac:dyDescent="0.2">
      <c r="A1856">
        <v>1</v>
      </c>
      <c r="B1856">
        <v>603</v>
      </c>
      <c r="C1856" s="3">
        <v>41214</v>
      </c>
      <c r="D1856" s="1">
        <v>113</v>
      </c>
      <c r="E1856" s="1">
        <v>46</v>
      </c>
      <c r="F1856" s="1">
        <v>67</v>
      </c>
      <c r="G1856" s="1">
        <v>37</v>
      </c>
      <c r="H1856" s="1">
        <v>30</v>
      </c>
      <c r="I1856" s="1">
        <v>14</v>
      </c>
      <c r="J1856" s="1">
        <v>316</v>
      </c>
      <c r="K1856" s="1">
        <v>100</v>
      </c>
      <c r="L1856" s="1">
        <v>40</v>
      </c>
      <c r="M1856" s="1">
        <v>60</v>
      </c>
      <c r="N1856" s="1">
        <v>40</v>
      </c>
    </row>
    <row r="1857" spans="1:14" ht="14.25" customHeight="1" x14ac:dyDescent="0.2">
      <c r="A1857">
        <v>11</v>
      </c>
      <c r="B1857">
        <v>518</v>
      </c>
      <c r="C1857" s="3">
        <v>41214</v>
      </c>
      <c r="D1857" s="1">
        <v>198</v>
      </c>
      <c r="E1857" s="1">
        <v>81</v>
      </c>
      <c r="F1857" s="1">
        <v>117</v>
      </c>
      <c r="G1857" s="1">
        <v>33</v>
      </c>
      <c r="H1857" s="1">
        <v>84</v>
      </c>
      <c r="I1857" s="1">
        <v>22</v>
      </c>
      <c r="J1857" s="1">
        <v>984</v>
      </c>
      <c r="K1857" s="1">
        <v>200</v>
      </c>
      <c r="L1857" s="1">
        <v>80</v>
      </c>
      <c r="M1857" s="1">
        <v>120</v>
      </c>
      <c r="N1857" s="1">
        <v>90</v>
      </c>
    </row>
    <row r="1858" spans="1:14" ht="14.25" customHeight="1" x14ac:dyDescent="0.2">
      <c r="A1858">
        <v>12</v>
      </c>
      <c r="B1858">
        <v>315</v>
      </c>
      <c r="C1858" s="3">
        <v>41214</v>
      </c>
      <c r="D1858" s="1">
        <v>290</v>
      </c>
      <c r="E1858" s="1">
        <v>118</v>
      </c>
      <c r="F1858" s="1">
        <v>172</v>
      </c>
      <c r="G1858" s="1">
        <v>45</v>
      </c>
      <c r="H1858" s="1">
        <v>127</v>
      </c>
      <c r="I1858" s="1">
        <v>33</v>
      </c>
      <c r="J1858" s="1">
        <v>930</v>
      </c>
      <c r="K1858" s="1">
        <v>290</v>
      </c>
      <c r="L1858" s="1">
        <v>120</v>
      </c>
      <c r="M1858" s="1">
        <v>170</v>
      </c>
      <c r="N1858" s="1">
        <v>130</v>
      </c>
    </row>
    <row r="1859" spans="1:14" ht="14.25" customHeight="1" x14ac:dyDescent="0.2">
      <c r="A1859">
        <v>13</v>
      </c>
      <c r="B1859">
        <v>718</v>
      </c>
      <c r="C1859" s="3">
        <v>41214</v>
      </c>
      <c r="D1859" s="1">
        <v>123</v>
      </c>
      <c r="E1859" s="1">
        <v>50</v>
      </c>
      <c r="F1859" s="1">
        <v>73</v>
      </c>
      <c r="G1859" s="1">
        <v>26</v>
      </c>
      <c r="H1859" s="1">
        <v>47</v>
      </c>
      <c r="I1859" s="1">
        <v>14</v>
      </c>
      <c r="J1859" s="1">
        <v>589</v>
      </c>
      <c r="K1859" s="1">
        <v>120</v>
      </c>
      <c r="L1859" s="1">
        <v>50</v>
      </c>
      <c r="M1859" s="1">
        <v>70</v>
      </c>
      <c r="N1859" s="1">
        <v>50</v>
      </c>
    </row>
    <row r="1860" spans="1:14" ht="14.25" customHeight="1" x14ac:dyDescent="0.2">
      <c r="A1860">
        <v>9</v>
      </c>
      <c r="B1860">
        <v>631</v>
      </c>
      <c r="C1860" s="3">
        <v>41214</v>
      </c>
      <c r="D1860" s="1">
        <v>576</v>
      </c>
      <c r="E1860" s="1">
        <v>245</v>
      </c>
      <c r="F1860" s="1">
        <v>331</v>
      </c>
      <c r="G1860" s="1">
        <v>127</v>
      </c>
      <c r="H1860" s="1">
        <v>204</v>
      </c>
      <c r="I1860" s="1">
        <v>93</v>
      </c>
      <c r="J1860" s="1">
        <v>1704</v>
      </c>
      <c r="K1860" s="1">
        <v>420</v>
      </c>
      <c r="L1860" s="1">
        <v>180</v>
      </c>
      <c r="M1860" s="1">
        <v>240</v>
      </c>
      <c r="N1860" s="1">
        <v>140</v>
      </c>
    </row>
    <row r="1861" spans="1:14" ht="14.25" customHeight="1" x14ac:dyDescent="0.2">
      <c r="A1861">
        <v>10</v>
      </c>
      <c r="B1861">
        <v>914</v>
      </c>
      <c r="C1861" s="3">
        <v>41214</v>
      </c>
      <c r="D1861" s="1">
        <v>160</v>
      </c>
      <c r="E1861" s="1">
        <v>225</v>
      </c>
      <c r="F1861" s="1">
        <v>-65</v>
      </c>
      <c r="G1861" s="1">
        <v>91</v>
      </c>
      <c r="H1861" s="1">
        <v>-156</v>
      </c>
      <c r="I1861" s="1">
        <v>69</v>
      </c>
      <c r="J1861" s="1">
        <v>4742</v>
      </c>
      <c r="K1861" s="1">
        <v>110</v>
      </c>
      <c r="L1861" s="1">
        <v>160</v>
      </c>
      <c r="M1861" s="1">
        <v>-50</v>
      </c>
      <c r="N1861" s="1">
        <v>-120</v>
      </c>
    </row>
    <row r="1862" spans="1:14" ht="14.25" customHeight="1" x14ac:dyDescent="0.2">
      <c r="A1862">
        <v>5</v>
      </c>
      <c r="B1862">
        <v>347</v>
      </c>
      <c r="C1862" s="3">
        <v>41214</v>
      </c>
      <c r="D1862" s="1">
        <v>61</v>
      </c>
      <c r="E1862" s="1">
        <v>121</v>
      </c>
      <c r="F1862" s="1">
        <v>-60</v>
      </c>
      <c r="G1862" s="1">
        <v>142</v>
      </c>
      <c r="H1862" s="1">
        <v>-202</v>
      </c>
      <c r="I1862" s="1">
        <v>109</v>
      </c>
      <c r="J1862" s="1">
        <v>3385</v>
      </c>
      <c r="K1862" s="1">
        <v>50</v>
      </c>
      <c r="L1862" s="1">
        <v>110</v>
      </c>
      <c r="M1862" s="1">
        <v>-60</v>
      </c>
      <c r="N1862" s="1">
        <v>-190</v>
      </c>
    </row>
    <row r="1863" spans="1:14" ht="14.25" customHeight="1" x14ac:dyDescent="0.2">
      <c r="A1863">
        <v>7</v>
      </c>
      <c r="B1863">
        <v>646</v>
      </c>
      <c r="C1863" s="3">
        <v>41214</v>
      </c>
      <c r="D1863" s="1">
        <v>675</v>
      </c>
      <c r="E1863" s="1">
        <v>211</v>
      </c>
      <c r="F1863" s="1">
        <v>464</v>
      </c>
      <c r="G1863" s="1">
        <v>83</v>
      </c>
      <c r="H1863" s="1">
        <v>381</v>
      </c>
      <c r="I1863" s="1">
        <v>59</v>
      </c>
      <c r="J1863" s="1">
        <v>933</v>
      </c>
      <c r="K1863" s="1">
        <v>660</v>
      </c>
      <c r="L1863" s="1">
        <v>200</v>
      </c>
      <c r="M1863" s="1">
        <v>460</v>
      </c>
      <c r="N1863" s="1">
        <v>390</v>
      </c>
    </row>
    <row r="1864" spans="1:14" ht="14.25" customHeight="1" x14ac:dyDescent="0.2">
      <c r="A1864">
        <v>2</v>
      </c>
      <c r="B1864">
        <v>347</v>
      </c>
      <c r="C1864" s="3">
        <v>41214</v>
      </c>
      <c r="D1864" s="1">
        <v>623</v>
      </c>
      <c r="E1864" s="1">
        <v>249</v>
      </c>
      <c r="F1864" s="1">
        <v>374</v>
      </c>
      <c r="G1864" s="1">
        <v>138</v>
      </c>
      <c r="H1864" s="1">
        <v>236</v>
      </c>
      <c r="I1864" s="1">
        <v>87</v>
      </c>
      <c r="J1864" s="1">
        <v>2580</v>
      </c>
      <c r="K1864" s="1">
        <v>560</v>
      </c>
      <c r="L1864" s="1">
        <v>220</v>
      </c>
      <c r="M1864" s="1">
        <v>340</v>
      </c>
      <c r="N1864" s="1">
        <v>230</v>
      </c>
    </row>
    <row r="1865" spans="1:14" ht="14.25" customHeight="1" x14ac:dyDescent="0.2">
      <c r="A1865">
        <v>2</v>
      </c>
      <c r="B1865">
        <v>225</v>
      </c>
      <c r="C1865" s="3">
        <v>41214</v>
      </c>
      <c r="D1865" s="1">
        <v>115</v>
      </c>
      <c r="E1865" s="1">
        <v>47</v>
      </c>
      <c r="F1865" s="1">
        <v>68</v>
      </c>
      <c r="G1865" s="1">
        <v>24</v>
      </c>
      <c r="H1865" s="1">
        <v>44</v>
      </c>
      <c r="I1865" s="1">
        <v>13</v>
      </c>
      <c r="J1865" s="1">
        <v>834</v>
      </c>
      <c r="K1865" s="1">
        <v>130</v>
      </c>
      <c r="L1865" s="1">
        <v>50</v>
      </c>
      <c r="M1865" s="1">
        <v>80</v>
      </c>
      <c r="N1865" s="1">
        <v>60</v>
      </c>
    </row>
    <row r="1866" spans="1:14" ht="14.25" customHeight="1" x14ac:dyDescent="0.2">
      <c r="A1866">
        <v>3</v>
      </c>
      <c r="B1866">
        <v>504</v>
      </c>
      <c r="C1866" s="3">
        <v>41214</v>
      </c>
      <c r="D1866" s="1">
        <v>78</v>
      </c>
      <c r="E1866" s="1">
        <v>31</v>
      </c>
      <c r="F1866" s="1">
        <v>47</v>
      </c>
      <c r="G1866" s="1">
        <v>19</v>
      </c>
      <c r="H1866" s="1">
        <v>28</v>
      </c>
      <c r="I1866" s="1">
        <v>8</v>
      </c>
      <c r="J1866" s="1">
        <v>856</v>
      </c>
      <c r="K1866" s="1">
        <v>90</v>
      </c>
      <c r="L1866" s="1">
        <v>30</v>
      </c>
      <c r="M1866" s="1">
        <v>60</v>
      </c>
      <c r="N1866" s="1">
        <v>50</v>
      </c>
    </row>
    <row r="1867" spans="1:14" ht="14.25" customHeight="1" x14ac:dyDescent="0.2">
      <c r="A1867">
        <v>8</v>
      </c>
      <c r="B1867">
        <v>337</v>
      </c>
      <c r="C1867" s="3">
        <v>41214</v>
      </c>
      <c r="D1867" s="1">
        <v>231</v>
      </c>
      <c r="E1867" s="1">
        <v>101</v>
      </c>
      <c r="F1867" s="1">
        <v>130</v>
      </c>
      <c r="G1867" s="1">
        <v>45</v>
      </c>
      <c r="H1867" s="1">
        <v>85</v>
      </c>
      <c r="I1867" s="1">
        <v>33</v>
      </c>
      <c r="J1867" s="1">
        <v>552</v>
      </c>
      <c r="K1867" s="1">
        <v>210</v>
      </c>
      <c r="L1867" s="1">
        <v>90</v>
      </c>
      <c r="M1867" s="1">
        <v>120</v>
      </c>
      <c r="N1867" s="1">
        <v>80</v>
      </c>
    </row>
    <row r="1868" spans="1:14" ht="14.25" customHeight="1" x14ac:dyDescent="0.2">
      <c r="A1868">
        <v>9</v>
      </c>
      <c r="B1868">
        <v>337</v>
      </c>
      <c r="C1868" s="3">
        <v>41214</v>
      </c>
      <c r="D1868" s="1">
        <v>184</v>
      </c>
      <c r="E1868" s="1">
        <v>82</v>
      </c>
      <c r="F1868" s="1">
        <v>102</v>
      </c>
      <c r="G1868" s="1">
        <v>64</v>
      </c>
      <c r="H1868" s="1">
        <v>38</v>
      </c>
      <c r="I1868" s="1">
        <v>31</v>
      </c>
      <c r="J1868" s="1">
        <v>601</v>
      </c>
      <c r="K1868" s="1">
        <v>170</v>
      </c>
      <c r="L1868" s="1">
        <v>70</v>
      </c>
      <c r="M1868" s="1">
        <v>100</v>
      </c>
      <c r="N1868" s="1">
        <v>40</v>
      </c>
    </row>
    <row r="1869" spans="1:14" ht="14.25" customHeight="1" x14ac:dyDescent="0.2">
      <c r="A1869">
        <v>4</v>
      </c>
      <c r="B1869">
        <v>504</v>
      </c>
      <c r="C1869" s="3">
        <v>41214</v>
      </c>
      <c r="D1869" s="1">
        <v>147</v>
      </c>
      <c r="E1869" s="1">
        <v>61</v>
      </c>
      <c r="F1869" s="1">
        <v>86</v>
      </c>
      <c r="G1869" s="1">
        <v>85</v>
      </c>
      <c r="H1869" s="1">
        <v>1</v>
      </c>
      <c r="I1869" s="1">
        <v>55</v>
      </c>
      <c r="J1869" s="1">
        <v>-906</v>
      </c>
      <c r="K1869" s="1">
        <v>110</v>
      </c>
      <c r="L1869" s="1">
        <v>40</v>
      </c>
      <c r="M1869" s="1">
        <v>70</v>
      </c>
      <c r="N1869" s="1">
        <v>10</v>
      </c>
    </row>
    <row r="1870" spans="1:14" ht="14.25" customHeight="1" x14ac:dyDescent="0.2">
      <c r="A1870">
        <v>5</v>
      </c>
      <c r="B1870">
        <v>225</v>
      </c>
      <c r="C1870" s="3">
        <v>41214</v>
      </c>
      <c r="D1870" s="1">
        <v>141</v>
      </c>
      <c r="E1870" s="1">
        <v>53</v>
      </c>
      <c r="F1870" s="1">
        <v>88</v>
      </c>
      <c r="G1870" s="1">
        <v>39</v>
      </c>
      <c r="H1870" s="1">
        <v>49</v>
      </c>
      <c r="I1870" s="1">
        <v>16</v>
      </c>
      <c r="J1870" s="1">
        <v>321</v>
      </c>
      <c r="K1870" s="1">
        <v>100</v>
      </c>
      <c r="L1870" s="1">
        <v>40</v>
      </c>
      <c r="M1870" s="1">
        <v>60</v>
      </c>
      <c r="N1870" s="1">
        <v>30</v>
      </c>
    </row>
    <row r="1871" spans="1:14" ht="14.25" customHeight="1" x14ac:dyDescent="0.2">
      <c r="A1871">
        <v>6</v>
      </c>
      <c r="B1871">
        <v>225</v>
      </c>
      <c r="C1871" s="3">
        <v>41214</v>
      </c>
      <c r="D1871" s="1">
        <v>120</v>
      </c>
      <c r="E1871" s="1">
        <v>49</v>
      </c>
      <c r="F1871" s="1">
        <v>71</v>
      </c>
      <c r="G1871" s="1">
        <v>37</v>
      </c>
      <c r="H1871" s="1">
        <v>34</v>
      </c>
      <c r="I1871" s="1">
        <v>15</v>
      </c>
      <c r="J1871" s="1">
        <v>454</v>
      </c>
      <c r="K1871" s="1">
        <v>90</v>
      </c>
      <c r="L1871" s="1">
        <v>30</v>
      </c>
      <c r="M1871" s="1">
        <v>60</v>
      </c>
      <c r="N1871" s="1">
        <v>30</v>
      </c>
    </row>
    <row r="1872" spans="1:14" ht="14.25" customHeight="1" x14ac:dyDescent="0.2">
      <c r="A1872">
        <v>2</v>
      </c>
      <c r="B1872">
        <v>505</v>
      </c>
      <c r="C1872" s="3">
        <v>41214</v>
      </c>
      <c r="D1872" s="1">
        <v>109</v>
      </c>
      <c r="E1872" s="1">
        <v>43</v>
      </c>
      <c r="F1872" s="1">
        <v>66</v>
      </c>
      <c r="G1872" s="1">
        <v>46</v>
      </c>
      <c r="H1872" s="1">
        <v>20</v>
      </c>
      <c r="I1872" s="1">
        <v>14</v>
      </c>
      <c r="J1872" s="1">
        <v>452</v>
      </c>
      <c r="K1872" s="1">
        <v>120</v>
      </c>
      <c r="L1872" s="1">
        <v>50</v>
      </c>
      <c r="M1872" s="1">
        <v>70</v>
      </c>
      <c r="N1872" s="1">
        <v>30</v>
      </c>
    </row>
    <row r="1873" spans="1:14" ht="14.25" customHeight="1" x14ac:dyDescent="0.2">
      <c r="A1873">
        <v>3</v>
      </c>
      <c r="B1873">
        <v>505</v>
      </c>
      <c r="C1873" s="3">
        <v>41214</v>
      </c>
      <c r="D1873" s="1">
        <v>122</v>
      </c>
      <c r="E1873" s="1">
        <v>82</v>
      </c>
      <c r="F1873" s="1">
        <v>40</v>
      </c>
      <c r="G1873" s="1">
        <v>48</v>
      </c>
      <c r="H1873" s="1">
        <v>-8</v>
      </c>
      <c r="I1873" s="1">
        <v>25</v>
      </c>
      <c r="J1873" s="1">
        <v>1804</v>
      </c>
      <c r="K1873" s="1">
        <v>140</v>
      </c>
      <c r="L1873" s="1">
        <v>90</v>
      </c>
      <c r="M1873" s="1">
        <v>50</v>
      </c>
      <c r="N1873" s="1">
        <v>10</v>
      </c>
    </row>
    <row r="1874" spans="1:14" ht="14.25" customHeight="1" x14ac:dyDescent="0.2">
      <c r="A1874">
        <v>8</v>
      </c>
      <c r="B1874">
        <v>505</v>
      </c>
      <c r="C1874" s="3">
        <v>41214</v>
      </c>
      <c r="D1874" s="1">
        <v>39</v>
      </c>
      <c r="E1874" s="1">
        <v>15</v>
      </c>
      <c r="F1874" s="1">
        <v>24</v>
      </c>
      <c r="G1874" s="1">
        <v>15</v>
      </c>
      <c r="H1874" s="1">
        <v>9</v>
      </c>
      <c r="I1874" s="1">
        <v>4</v>
      </c>
      <c r="J1874" s="1">
        <v>848</v>
      </c>
      <c r="K1874" s="1">
        <v>30</v>
      </c>
      <c r="L1874" s="1">
        <v>10</v>
      </c>
      <c r="M1874" s="1">
        <v>20</v>
      </c>
      <c r="N1874" s="1">
        <v>10</v>
      </c>
    </row>
    <row r="1875" spans="1:14" ht="14.25" customHeight="1" x14ac:dyDescent="0.2">
      <c r="A1875">
        <v>9</v>
      </c>
      <c r="B1875">
        <v>505</v>
      </c>
      <c r="C1875" s="3">
        <v>41214</v>
      </c>
      <c r="D1875" s="1">
        <v>64</v>
      </c>
      <c r="E1875" s="1">
        <v>29</v>
      </c>
      <c r="F1875" s="1">
        <v>35</v>
      </c>
      <c r="G1875" s="1">
        <v>30</v>
      </c>
      <c r="H1875" s="1">
        <v>5</v>
      </c>
      <c r="I1875" s="1">
        <v>8</v>
      </c>
      <c r="J1875" s="1">
        <v>1003</v>
      </c>
      <c r="K1875" s="1">
        <v>50</v>
      </c>
      <c r="L1875" s="1">
        <v>20</v>
      </c>
      <c r="M1875" s="1">
        <v>30</v>
      </c>
      <c r="N1875" s="1">
        <v>10</v>
      </c>
    </row>
    <row r="1876" spans="1:14" ht="14.25" customHeight="1" x14ac:dyDescent="0.2">
      <c r="A1876">
        <v>4</v>
      </c>
      <c r="B1876">
        <v>505</v>
      </c>
      <c r="C1876" s="3">
        <v>41214</v>
      </c>
      <c r="D1876" s="1">
        <v>76</v>
      </c>
      <c r="E1876" s="1">
        <v>34</v>
      </c>
      <c r="F1876" s="1">
        <v>42</v>
      </c>
      <c r="G1876" s="1">
        <v>46</v>
      </c>
      <c r="H1876" s="1">
        <v>-4</v>
      </c>
      <c r="I1876" s="1">
        <v>12</v>
      </c>
      <c r="J1876" s="1">
        <v>-522</v>
      </c>
      <c r="K1876" s="1">
        <v>50</v>
      </c>
      <c r="L1876" s="1">
        <v>20</v>
      </c>
      <c r="M1876" s="1">
        <v>30</v>
      </c>
      <c r="N1876" s="1">
        <v>-10</v>
      </c>
    </row>
    <row r="1877" spans="1:14" ht="14.25" customHeight="1" x14ac:dyDescent="0.2">
      <c r="A1877">
        <v>5</v>
      </c>
      <c r="B1877">
        <v>505</v>
      </c>
      <c r="C1877" s="3">
        <v>41214</v>
      </c>
      <c r="D1877" s="1">
        <v>106</v>
      </c>
      <c r="E1877" s="1">
        <v>44</v>
      </c>
      <c r="F1877" s="1">
        <v>62</v>
      </c>
      <c r="G1877" s="1">
        <v>69</v>
      </c>
      <c r="H1877" s="1">
        <v>-7</v>
      </c>
      <c r="I1877" s="1">
        <v>40</v>
      </c>
      <c r="J1877" s="1">
        <v>325</v>
      </c>
      <c r="K1877" s="1">
        <v>80</v>
      </c>
      <c r="L1877" s="1">
        <v>30</v>
      </c>
      <c r="M1877" s="1">
        <v>50</v>
      </c>
      <c r="N1877" s="1">
        <v>0</v>
      </c>
    </row>
    <row r="1878" spans="1:14" ht="14.25" customHeight="1" x14ac:dyDescent="0.2">
      <c r="A1878">
        <v>6</v>
      </c>
      <c r="B1878">
        <v>505</v>
      </c>
      <c r="C1878" s="3">
        <v>41214</v>
      </c>
      <c r="D1878" s="1">
        <v>82</v>
      </c>
      <c r="E1878" s="1">
        <v>35</v>
      </c>
      <c r="F1878" s="1">
        <v>47</v>
      </c>
      <c r="G1878" s="1">
        <v>39</v>
      </c>
      <c r="H1878" s="1">
        <v>8</v>
      </c>
      <c r="I1878" s="1">
        <v>11</v>
      </c>
      <c r="J1878" s="1">
        <v>248</v>
      </c>
      <c r="K1878" s="1">
        <v>60</v>
      </c>
      <c r="L1878" s="1">
        <v>20</v>
      </c>
      <c r="M1878" s="1">
        <v>40</v>
      </c>
      <c r="N1878" s="1">
        <v>20</v>
      </c>
    </row>
    <row r="1879" spans="1:14" ht="14.25" customHeight="1" x14ac:dyDescent="0.2">
      <c r="A1879">
        <v>2</v>
      </c>
      <c r="B1879">
        <v>918</v>
      </c>
      <c r="C1879" s="3">
        <v>41214</v>
      </c>
      <c r="D1879" s="1">
        <v>200</v>
      </c>
      <c r="E1879" s="1">
        <v>88</v>
      </c>
      <c r="F1879" s="1">
        <v>112</v>
      </c>
      <c r="G1879" s="1">
        <v>41</v>
      </c>
      <c r="H1879" s="1">
        <v>71</v>
      </c>
      <c r="I1879" s="1">
        <v>29</v>
      </c>
      <c r="J1879" s="1">
        <v>561</v>
      </c>
      <c r="K1879" s="1">
        <v>230</v>
      </c>
      <c r="L1879" s="1">
        <v>100</v>
      </c>
      <c r="M1879" s="1">
        <v>130</v>
      </c>
      <c r="N1879" s="1">
        <v>90</v>
      </c>
    </row>
    <row r="1880" spans="1:14" ht="14.25" customHeight="1" x14ac:dyDescent="0.2">
      <c r="A1880">
        <v>3</v>
      </c>
      <c r="B1880">
        <v>580</v>
      </c>
      <c r="C1880" s="3">
        <v>41214</v>
      </c>
      <c r="D1880" s="1">
        <v>88</v>
      </c>
      <c r="E1880" s="1">
        <v>36</v>
      </c>
      <c r="F1880" s="1">
        <v>52</v>
      </c>
      <c r="G1880" s="1">
        <v>22</v>
      </c>
      <c r="H1880" s="1">
        <v>30</v>
      </c>
      <c r="I1880" s="1">
        <v>10</v>
      </c>
      <c r="J1880" s="1">
        <v>862</v>
      </c>
      <c r="K1880" s="1">
        <v>100</v>
      </c>
      <c r="L1880" s="1">
        <v>40</v>
      </c>
      <c r="M1880" s="1">
        <v>60</v>
      </c>
      <c r="N1880" s="1">
        <v>40</v>
      </c>
    </row>
    <row r="1881" spans="1:14" ht="14.25" customHeight="1" x14ac:dyDescent="0.2">
      <c r="A1881">
        <v>8</v>
      </c>
      <c r="B1881">
        <v>918</v>
      </c>
      <c r="C1881" s="3">
        <v>41214</v>
      </c>
      <c r="D1881" s="1">
        <v>121</v>
      </c>
      <c r="E1881" s="1">
        <v>54</v>
      </c>
      <c r="F1881" s="1">
        <v>67</v>
      </c>
      <c r="G1881" s="1">
        <v>54</v>
      </c>
      <c r="H1881" s="1">
        <v>13</v>
      </c>
      <c r="I1881" s="1">
        <v>20</v>
      </c>
      <c r="J1881" s="1">
        <v>391</v>
      </c>
      <c r="K1881" s="1">
        <v>110</v>
      </c>
      <c r="L1881" s="1">
        <v>50</v>
      </c>
      <c r="M1881" s="1">
        <v>60</v>
      </c>
      <c r="N1881" s="1">
        <v>20</v>
      </c>
    </row>
    <row r="1882" spans="1:14" ht="14.25" customHeight="1" x14ac:dyDescent="0.2">
      <c r="A1882">
        <v>9</v>
      </c>
      <c r="B1882">
        <v>580</v>
      </c>
      <c r="C1882" s="3">
        <v>41214</v>
      </c>
      <c r="D1882" s="1">
        <v>224</v>
      </c>
      <c r="E1882" s="1">
        <v>94</v>
      </c>
      <c r="F1882" s="1">
        <v>130</v>
      </c>
      <c r="G1882" s="1">
        <v>115</v>
      </c>
      <c r="H1882" s="1">
        <v>15</v>
      </c>
      <c r="I1882" s="1">
        <v>85</v>
      </c>
      <c r="J1882" s="1">
        <v>694</v>
      </c>
      <c r="K1882" s="1">
        <v>200</v>
      </c>
      <c r="L1882" s="1">
        <v>80</v>
      </c>
      <c r="M1882" s="1">
        <v>120</v>
      </c>
      <c r="N1882" s="1">
        <v>20</v>
      </c>
    </row>
    <row r="1883" spans="1:14" ht="14.25" customHeight="1" x14ac:dyDescent="0.2">
      <c r="A1883">
        <v>4</v>
      </c>
      <c r="B1883">
        <v>918</v>
      </c>
      <c r="C1883" s="3">
        <v>41214</v>
      </c>
      <c r="D1883" s="1">
        <v>245</v>
      </c>
      <c r="E1883" s="1">
        <v>102</v>
      </c>
      <c r="F1883" s="1">
        <v>143</v>
      </c>
      <c r="G1883" s="1">
        <v>54</v>
      </c>
      <c r="H1883" s="1">
        <v>89</v>
      </c>
      <c r="I1883" s="1">
        <v>31</v>
      </c>
      <c r="J1883" s="1">
        <v>-2003</v>
      </c>
      <c r="K1883" s="1">
        <v>180</v>
      </c>
      <c r="L1883" s="1">
        <v>80</v>
      </c>
      <c r="M1883" s="1">
        <v>100</v>
      </c>
      <c r="N1883" s="1">
        <v>60</v>
      </c>
    </row>
    <row r="1884" spans="1:14" ht="14.25" customHeight="1" x14ac:dyDescent="0.2">
      <c r="A1884">
        <v>5</v>
      </c>
      <c r="B1884">
        <v>918</v>
      </c>
      <c r="C1884" s="3">
        <v>41214</v>
      </c>
      <c r="D1884" s="1">
        <v>80</v>
      </c>
      <c r="E1884" s="1">
        <v>32</v>
      </c>
      <c r="F1884" s="1">
        <v>48</v>
      </c>
      <c r="G1884" s="1">
        <v>19</v>
      </c>
      <c r="H1884" s="1">
        <v>29</v>
      </c>
      <c r="I1884" s="1">
        <v>8</v>
      </c>
      <c r="J1884" s="1">
        <v>482</v>
      </c>
      <c r="K1884" s="1">
        <v>60</v>
      </c>
      <c r="L1884" s="1">
        <v>20</v>
      </c>
      <c r="M1884" s="1">
        <v>40</v>
      </c>
      <c r="N1884" s="1">
        <v>30</v>
      </c>
    </row>
    <row r="1885" spans="1:14" ht="14.25" customHeight="1" x14ac:dyDescent="0.2">
      <c r="A1885">
        <v>6</v>
      </c>
      <c r="B1885">
        <v>918</v>
      </c>
      <c r="C1885" s="3">
        <v>41214</v>
      </c>
      <c r="D1885" s="1">
        <v>197</v>
      </c>
      <c r="E1885" s="1">
        <v>78</v>
      </c>
      <c r="F1885" s="1">
        <v>119</v>
      </c>
      <c r="G1885" s="1">
        <v>57</v>
      </c>
      <c r="H1885" s="1">
        <v>62</v>
      </c>
      <c r="I1885" s="1">
        <v>25</v>
      </c>
      <c r="J1885" s="1">
        <v>798</v>
      </c>
      <c r="K1885" s="1">
        <v>150</v>
      </c>
      <c r="L1885" s="1">
        <v>60</v>
      </c>
      <c r="M1885" s="1">
        <v>90</v>
      </c>
      <c r="N1885" s="1">
        <v>40</v>
      </c>
    </row>
    <row r="1886" spans="1:14" ht="14.25" customHeight="1" x14ac:dyDescent="0.2">
      <c r="A1886">
        <v>2</v>
      </c>
      <c r="B1886">
        <v>956</v>
      </c>
      <c r="C1886" s="3">
        <v>41214</v>
      </c>
      <c r="D1886" s="1">
        <v>490</v>
      </c>
      <c r="E1886" s="1">
        <v>225</v>
      </c>
      <c r="F1886" s="1">
        <v>265</v>
      </c>
      <c r="G1886" s="1">
        <v>91</v>
      </c>
      <c r="H1886" s="1">
        <v>174</v>
      </c>
      <c r="I1886" s="1">
        <v>69</v>
      </c>
      <c r="J1886" s="1">
        <v>1272</v>
      </c>
      <c r="K1886" s="1">
        <v>580</v>
      </c>
      <c r="L1886" s="1">
        <v>260</v>
      </c>
      <c r="M1886" s="1">
        <v>320</v>
      </c>
      <c r="N1886" s="1">
        <v>230</v>
      </c>
    </row>
    <row r="1887" spans="1:14" ht="14.25" customHeight="1" x14ac:dyDescent="0.2">
      <c r="A1887">
        <v>3</v>
      </c>
      <c r="B1887">
        <v>915</v>
      </c>
      <c r="C1887" s="3">
        <v>41214</v>
      </c>
      <c r="D1887" s="1">
        <v>92</v>
      </c>
      <c r="E1887" s="1">
        <v>40</v>
      </c>
      <c r="F1887" s="1">
        <v>52</v>
      </c>
      <c r="G1887" s="1">
        <v>26</v>
      </c>
      <c r="H1887" s="1">
        <v>26</v>
      </c>
      <c r="I1887" s="1">
        <v>13</v>
      </c>
      <c r="J1887" s="1">
        <v>536</v>
      </c>
      <c r="K1887" s="1">
        <v>100</v>
      </c>
      <c r="L1887" s="1">
        <v>40</v>
      </c>
      <c r="M1887" s="1">
        <v>60</v>
      </c>
      <c r="N1887" s="1">
        <v>40</v>
      </c>
    </row>
    <row r="1888" spans="1:14" ht="14.25" customHeight="1" x14ac:dyDescent="0.2">
      <c r="A1888">
        <v>8</v>
      </c>
      <c r="B1888">
        <v>713</v>
      </c>
      <c r="C1888" s="3">
        <v>41214</v>
      </c>
      <c r="D1888" s="1">
        <v>138</v>
      </c>
      <c r="E1888" s="1">
        <v>59</v>
      </c>
      <c r="F1888" s="1">
        <v>79</v>
      </c>
      <c r="G1888" s="1">
        <v>47</v>
      </c>
      <c r="H1888" s="1">
        <v>32</v>
      </c>
      <c r="I1888" s="1">
        <v>19</v>
      </c>
      <c r="J1888" s="1">
        <v>411</v>
      </c>
      <c r="K1888" s="1">
        <v>120</v>
      </c>
      <c r="L1888" s="1">
        <v>50</v>
      </c>
      <c r="M1888" s="1">
        <v>70</v>
      </c>
      <c r="N1888" s="1">
        <v>40</v>
      </c>
    </row>
    <row r="1889" spans="1:14" ht="14.25" customHeight="1" x14ac:dyDescent="0.2">
      <c r="A1889">
        <v>9</v>
      </c>
      <c r="B1889">
        <v>936</v>
      </c>
      <c r="C1889" s="3">
        <v>41214</v>
      </c>
      <c r="D1889" s="1">
        <v>114</v>
      </c>
      <c r="E1889" s="1">
        <v>46</v>
      </c>
      <c r="F1889" s="1">
        <v>68</v>
      </c>
      <c r="G1889" s="1">
        <v>37</v>
      </c>
      <c r="H1889" s="1">
        <v>31</v>
      </c>
      <c r="I1889" s="1">
        <v>14</v>
      </c>
      <c r="J1889" s="1">
        <v>424</v>
      </c>
      <c r="K1889" s="1">
        <v>100</v>
      </c>
      <c r="L1889" s="1">
        <v>40</v>
      </c>
      <c r="M1889" s="1">
        <v>60</v>
      </c>
      <c r="N1889" s="1">
        <v>30</v>
      </c>
    </row>
    <row r="1890" spans="1:14" ht="14.25" customHeight="1" x14ac:dyDescent="0.2">
      <c r="A1890">
        <v>4</v>
      </c>
      <c r="B1890">
        <v>817</v>
      </c>
      <c r="C1890" s="3">
        <v>41214</v>
      </c>
      <c r="D1890" s="1">
        <v>189</v>
      </c>
      <c r="E1890" s="1">
        <v>75</v>
      </c>
      <c r="F1890" s="1">
        <v>114</v>
      </c>
      <c r="G1890" s="1">
        <v>55</v>
      </c>
      <c r="H1890" s="1">
        <v>59</v>
      </c>
      <c r="I1890" s="1">
        <v>24</v>
      </c>
      <c r="J1890" s="1">
        <v>-1050</v>
      </c>
      <c r="K1890" s="1">
        <v>140</v>
      </c>
      <c r="L1890" s="1">
        <v>50</v>
      </c>
      <c r="M1890" s="1">
        <v>90</v>
      </c>
      <c r="N1890" s="1">
        <v>40</v>
      </c>
    </row>
    <row r="1891" spans="1:14" ht="14.25" customHeight="1" x14ac:dyDescent="0.2">
      <c r="A1891">
        <v>5</v>
      </c>
      <c r="B1891">
        <v>409</v>
      </c>
      <c r="C1891" s="3">
        <v>41214</v>
      </c>
      <c r="D1891" s="1">
        <v>290</v>
      </c>
      <c r="E1891" s="1">
        <v>118</v>
      </c>
      <c r="F1891" s="1">
        <v>172</v>
      </c>
      <c r="G1891" s="1">
        <v>45</v>
      </c>
      <c r="H1891" s="1">
        <v>127</v>
      </c>
      <c r="I1891" s="1">
        <v>33</v>
      </c>
      <c r="J1891" s="1">
        <v>930</v>
      </c>
      <c r="K1891" s="1">
        <v>220</v>
      </c>
      <c r="L1891" s="1">
        <v>90</v>
      </c>
      <c r="M1891" s="1">
        <v>130</v>
      </c>
      <c r="N1891" s="1">
        <v>100</v>
      </c>
    </row>
    <row r="1892" spans="1:14" ht="14.25" customHeight="1" x14ac:dyDescent="0.2">
      <c r="A1892">
        <v>6</v>
      </c>
      <c r="B1892">
        <v>210</v>
      </c>
      <c r="C1892" s="3">
        <v>41214</v>
      </c>
      <c r="D1892" s="1">
        <v>123</v>
      </c>
      <c r="E1892" s="1">
        <v>50</v>
      </c>
      <c r="F1892" s="1">
        <v>73</v>
      </c>
      <c r="G1892" s="1">
        <v>25</v>
      </c>
      <c r="H1892" s="1">
        <v>48</v>
      </c>
      <c r="I1892" s="1">
        <v>14</v>
      </c>
      <c r="J1892" s="1">
        <v>589</v>
      </c>
      <c r="K1892" s="1">
        <v>90</v>
      </c>
      <c r="L1892" s="1">
        <v>30</v>
      </c>
      <c r="M1892" s="1">
        <v>60</v>
      </c>
      <c r="N1892" s="1">
        <v>40</v>
      </c>
    </row>
    <row r="1893" spans="1:14" ht="14.25" customHeight="1" x14ac:dyDescent="0.2">
      <c r="A1893">
        <v>8</v>
      </c>
      <c r="B1893">
        <v>801</v>
      </c>
      <c r="C1893" s="3">
        <v>41214</v>
      </c>
      <c r="D1893" s="1">
        <v>113</v>
      </c>
      <c r="E1893" s="1">
        <v>46</v>
      </c>
      <c r="F1893" s="1">
        <v>67</v>
      </c>
      <c r="G1893" s="1">
        <v>37</v>
      </c>
      <c r="H1893" s="1">
        <v>30</v>
      </c>
      <c r="I1893" s="1">
        <v>14</v>
      </c>
      <c r="J1893" s="1">
        <v>316</v>
      </c>
      <c r="K1893" s="1">
        <v>100</v>
      </c>
      <c r="L1893" s="1">
        <v>40</v>
      </c>
      <c r="M1893" s="1">
        <v>60</v>
      </c>
      <c r="N1893" s="1">
        <v>30</v>
      </c>
    </row>
    <row r="1894" spans="1:14" ht="14.25" customHeight="1" x14ac:dyDescent="0.2">
      <c r="A1894">
        <v>9</v>
      </c>
      <c r="B1894">
        <v>435</v>
      </c>
      <c r="C1894" s="3">
        <v>41214</v>
      </c>
      <c r="D1894" s="1">
        <v>109</v>
      </c>
      <c r="E1894" s="1">
        <v>43</v>
      </c>
      <c r="F1894" s="1">
        <v>66</v>
      </c>
      <c r="G1894" s="1">
        <v>46</v>
      </c>
      <c r="H1894" s="1">
        <v>20</v>
      </c>
      <c r="I1894" s="1">
        <v>14</v>
      </c>
      <c r="J1894" s="1">
        <v>452</v>
      </c>
      <c r="K1894" s="1">
        <v>100</v>
      </c>
      <c r="L1894" s="1">
        <v>40</v>
      </c>
      <c r="M1894" s="1">
        <v>60</v>
      </c>
      <c r="N1894" s="1">
        <v>30</v>
      </c>
    </row>
    <row r="1895" spans="1:14" ht="14.25" customHeight="1" x14ac:dyDescent="0.2">
      <c r="A1895">
        <v>10</v>
      </c>
      <c r="B1895">
        <v>801</v>
      </c>
      <c r="C1895" s="3">
        <v>41214</v>
      </c>
      <c r="D1895" s="1">
        <v>122</v>
      </c>
      <c r="E1895" s="1">
        <v>82</v>
      </c>
      <c r="F1895" s="1">
        <v>40</v>
      </c>
      <c r="G1895" s="1">
        <v>48</v>
      </c>
      <c r="H1895" s="1">
        <v>-8</v>
      </c>
      <c r="I1895" s="1">
        <v>25</v>
      </c>
      <c r="J1895" s="1">
        <v>1804</v>
      </c>
      <c r="K1895" s="1">
        <v>110</v>
      </c>
      <c r="L1895" s="1">
        <v>70</v>
      </c>
      <c r="M1895" s="1">
        <v>40</v>
      </c>
      <c r="N1895" s="1">
        <v>0</v>
      </c>
    </row>
    <row r="1896" spans="1:14" ht="14.25" customHeight="1" x14ac:dyDescent="0.2">
      <c r="A1896">
        <v>11</v>
      </c>
      <c r="B1896">
        <v>435</v>
      </c>
      <c r="C1896" s="3">
        <v>41214</v>
      </c>
      <c r="D1896" s="1">
        <v>106</v>
      </c>
      <c r="E1896" s="1">
        <v>44</v>
      </c>
      <c r="F1896" s="1">
        <v>62</v>
      </c>
      <c r="G1896" s="1">
        <v>69</v>
      </c>
      <c r="H1896" s="1">
        <v>-7</v>
      </c>
      <c r="I1896" s="1">
        <v>40</v>
      </c>
      <c r="J1896" s="1">
        <v>325</v>
      </c>
      <c r="K1896" s="1">
        <v>70</v>
      </c>
      <c r="L1896" s="1">
        <v>30</v>
      </c>
      <c r="M1896" s="1">
        <v>40</v>
      </c>
      <c r="N1896" s="1">
        <v>-10</v>
      </c>
    </row>
    <row r="1897" spans="1:14" ht="14.25" customHeight="1" x14ac:dyDescent="0.2">
      <c r="A1897">
        <v>12</v>
      </c>
      <c r="B1897">
        <v>435</v>
      </c>
      <c r="C1897" s="3">
        <v>41214</v>
      </c>
      <c r="D1897" s="1">
        <v>82</v>
      </c>
      <c r="E1897" s="1">
        <v>35</v>
      </c>
      <c r="F1897" s="1">
        <v>47</v>
      </c>
      <c r="G1897" s="1">
        <v>38</v>
      </c>
      <c r="H1897" s="1">
        <v>9</v>
      </c>
      <c r="I1897" s="1">
        <v>11</v>
      </c>
      <c r="J1897" s="1">
        <v>248</v>
      </c>
      <c r="K1897" s="1">
        <v>50</v>
      </c>
      <c r="L1897" s="1">
        <v>20</v>
      </c>
      <c r="M1897" s="1">
        <v>30</v>
      </c>
      <c r="N1897" s="1">
        <v>10</v>
      </c>
    </row>
    <row r="1898" spans="1:14" ht="14.25" customHeight="1" x14ac:dyDescent="0.2">
      <c r="A1898">
        <v>13</v>
      </c>
      <c r="B1898">
        <v>801</v>
      </c>
      <c r="C1898" s="3">
        <v>41214</v>
      </c>
      <c r="D1898" s="1">
        <v>76</v>
      </c>
      <c r="E1898" s="1">
        <v>34</v>
      </c>
      <c r="F1898" s="1">
        <v>42</v>
      </c>
      <c r="G1898" s="1">
        <v>45</v>
      </c>
      <c r="H1898" s="1">
        <v>-3</v>
      </c>
      <c r="I1898" s="1">
        <v>12</v>
      </c>
      <c r="J1898" s="1">
        <v>211</v>
      </c>
      <c r="K1898" s="1">
        <v>50</v>
      </c>
      <c r="L1898" s="1">
        <v>20</v>
      </c>
      <c r="M1898" s="1">
        <v>30</v>
      </c>
      <c r="N1898" s="1">
        <v>0</v>
      </c>
    </row>
    <row r="1899" spans="1:14" ht="14.25" customHeight="1" x14ac:dyDescent="0.2">
      <c r="A1899">
        <v>1</v>
      </c>
      <c r="B1899">
        <v>801</v>
      </c>
      <c r="C1899" s="3">
        <v>41214</v>
      </c>
      <c r="D1899" s="1">
        <v>150</v>
      </c>
      <c r="E1899" s="1">
        <v>69</v>
      </c>
      <c r="F1899" s="1">
        <v>81</v>
      </c>
      <c r="G1899" s="1">
        <v>42</v>
      </c>
      <c r="H1899" s="1">
        <v>39</v>
      </c>
      <c r="I1899" s="1">
        <v>21</v>
      </c>
      <c r="J1899" s="1">
        <v>1060</v>
      </c>
      <c r="K1899" s="1">
        <v>170</v>
      </c>
      <c r="L1899" s="1">
        <v>80</v>
      </c>
      <c r="M1899" s="1">
        <v>90</v>
      </c>
      <c r="N1899" s="1">
        <v>50</v>
      </c>
    </row>
    <row r="1900" spans="1:14" ht="14.25" customHeight="1" x14ac:dyDescent="0.2">
      <c r="A1900">
        <v>2</v>
      </c>
      <c r="B1900">
        <v>435</v>
      </c>
      <c r="C1900" s="3">
        <v>41214</v>
      </c>
      <c r="D1900" s="1">
        <v>124</v>
      </c>
      <c r="E1900" s="1">
        <v>53</v>
      </c>
      <c r="F1900" s="1">
        <v>71</v>
      </c>
      <c r="G1900" s="1">
        <v>44</v>
      </c>
      <c r="H1900" s="1">
        <v>27</v>
      </c>
      <c r="I1900" s="1">
        <v>17</v>
      </c>
      <c r="J1900" s="1">
        <v>380</v>
      </c>
      <c r="K1900" s="1">
        <v>140</v>
      </c>
      <c r="L1900" s="1">
        <v>60</v>
      </c>
      <c r="M1900" s="1">
        <v>80</v>
      </c>
      <c r="N1900" s="1">
        <v>50</v>
      </c>
    </row>
    <row r="1901" spans="1:14" ht="14.25" customHeight="1" x14ac:dyDescent="0.2">
      <c r="A1901">
        <v>3</v>
      </c>
      <c r="B1901">
        <v>801</v>
      </c>
      <c r="C1901" s="3">
        <v>41214</v>
      </c>
      <c r="D1901" s="1">
        <v>184</v>
      </c>
      <c r="E1901" s="1">
        <v>82</v>
      </c>
      <c r="F1901" s="1">
        <v>102</v>
      </c>
      <c r="G1901" s="1">
        <v>64</v>
      </c>
      <c r="H1901" s="1">
        <v>38</v>
      </c>
      <c r="I1901" s="1">
        <v>31</v>
      </c>
      <c r="J1901" s="1">
        <v>601</v>
      </c>
      <c r="K1901" s="1">
        <v>210</v>
      </c>
      <c r="L1901" s="1">
        <v>90</v>
      </c>
      <c r="M1901" s="1">
        <v>120</v>
      </c>
      <c r="N1901" s="1">
        <v>60</v>
      </c>
    </row>
    <row r="1902" spans="1:14" ht="14.25" customHeight="1" x14ac:dyDescent="0.2">
      <c r="A1902">
        <v>4</v>
      </c>
      <c r="B1902">
        <v>435</v>
      </c>
      <c r="C1902" s="3">
        <v>41214</v>
      </c>
      <c r="D1902" s="1">
        <v>81</v>
      </c>
      <c r="E1902" s="1">
        <v>33</v>
      </c>
      <c r="F1902" s="1">
        <v>48</v>
      </c>
      <c r="G1902" s="1">
        <v>21</v>
      </c>
      <c r="H1902" s="1">
        <v>27</v>
      </c>
      <c r="I1902" s="1">
        <v>9</v>
      </c>
      <c r="J1902" s="1">
        <v>836</v>
      </c>
      <c r="K1902" s="1">
        <v>70</v>
      </c>
      <c r="L1902" s="1">
        <v>30</v>
      </c>
      <c r="M1902" s="1">
        <v>40</v>
      </c>
      <c r="N1902" s="1">
        <v>30</v>
      </c>
    </row>
    <row r="1903" spans="1:14" ht="14.25" customHeight="1" x14ac:dyDescent="0.2">
      <c r="A1903">
        <v>5</v>
      </c>
      <c r="B1903">
        <v>435</v>
      </c>
      <c r="C1903" s="3">
        <v>41214</v>
      </c>
      <c r="D1903" s="1">
        <v>231</v>
      </c>
      <c r="E1903" s="1">
        <v>101</v>
      </c>
      <c r="F1903" s="1">
        <v>130</v>
      </c>
      <c r="G1903" s="1">
        <v>45</v>
      </c>
      <c r="H1903" s="1">
        <v>85</v>
      </c>
      <c r="I1903" s="1">
        <v>33</v>
      </c>
      <c r="J1903" s="1">
        <v>552</v>
      </c>
      <c r="K1903" s="1">
        <v>220</v>
      </c>
      <c r="L1903" s="1">
        <v>90</v>
      </c>
      <c r="M1903" s="1">
        <v>130</v>
      </c>
      <c r="N1903" s="1">
        <v>90</v>
      </c>
    </row>
    <row r="1904" spans="1:14" ht="14.25" customHeight="1" x14ac:dyDescent="0.2">
      <c r="A1904">
        <v>6</v>
      </c>
      <c r="B1904">
        <v>435</v>
      </c>
      <c r="C1904" s="3">
        <v>41214</v>
      </c>
      <c r="D1904" s="1">
        <v>132</v>
      </c>
      <c r="E1904" s="1">
        <v>54</v>
      </c>
      <c r="F1904" s="1">
        <v>78</v>
      </c>
      <c r="G1904" s="1">
        <v>26</v>
      </c>
      <c r="H1904" s="1">
        <v>52</v>
      </c>
      <c r="I1904" s="1">
        <v>15</v>
      </c>
      <c r="J1904" s="1">
        <v>885</v>
      </c>
      <c r="K1904" s="1">
        <v>120</v>
      </c>
      <c r="L1904" s="1">
        <v>50</v>
      </c>
      <c r="M1904" s="1">
        <v>70</v>
      </c>
      <c r="N1904" s="1">
        <v>50</v>
      </c>
    </row>
    <row r="1905" spans="1:14" ht="14.25" customHeight="1" x14ac:dyDescent="0.2">
      <c r="A1905">
        <v>8</v>
      </c>
      <c r="B1905">
        <v>213</v>
      </c>
      <c r="C1905" s="3">
        <v>41214</v>
      </c>
      <c r="D1905" s="1">
        <v>198</v>
      </c>
      <c r="E1905" s="1">
        <v>81</v>
      </c>
      <c r="F1905" s="1">
        <v>117</v>
      </c>
      <c r="G1905" s="1">
        <v>33</v>
      </c>
      <c r="H1905" s="1">
        <v>84</v>
      </c>
      <c r="I1905" s="1">
        <v>22</v>
      </c>
      <c r="J1905" s="1">
        <v>984</v>
      </c>
      <c r="K1905" s="1">
        <v>180</v>
      </c>
      <c r="L1905" s="1">
        <v>70</v>
      </c>
      <c r="M1905" s="1">
        <v>110</v>
      </c>
      <c r="N1905" s="1">
        <v>80</v>
      </c>
    </row>
    <row r="1906" spans="1:14" ht="14.25" customHeight="1" x14ac:dyDescent="0.2">
      <c r="A1906">
        <v>9</v>
      </c>
      <c r="B1906">
        <v>213</v>
      </c>
      <c r="C1906" s="3">
        <v>41214</v>
      </c>
      <c r="D1906" s="1">
        <v>490</v>
      </c>
      <c r="E1906" s="1">
        <v>225</v>
      </c>
      <c r="F1906" s="1">
        <v>265</v>
      </c>
      <c r="G1906" s="1">
        <v>91</v>
      </c>
      <c r="H1906" s="1">
        <v>174</v>
      </c>
      <c r="I1906" s="1">
        <v>69</v>
      </c>
      <c r="J1906" s="1">
        <v>1272</v>
      </c>
      <c r="K1906" s="1">
        <v>450</v>
      </c>
      <c r="L1906" s="1">
        <v>210</v>
      </c>
      <c r="M1906" s="1">
        <v>240</v>
      </c>
      <c r="N1906" s="1">
        <v>160</v>
      </c>
    </row>
    <row r="1907" spans="1:14" ht="14.25" customHeight="1" x14ac:dyDescent="0.2">
      <c r="A1907">
        <v>10</v>
      </c>
      <c r="B1907">
        <v>707</v>
      </c>
      <c r="C1907" s="3">
        <v>41214</v>
      </c>
      <c r="D1907" s="1">
        <v>92</v>
      </c>
      <c r="E1907" s="1">
        <v>40</v>
      </c>
      <c r="F1907" s="1">
        <v>52</v>
      </c>
      <c r="G1907" s="1">
        <v>25</v>
      </c>
      <c r="H1907" s="1">
        <v>27</v>
      </c>
      <c r="I1907" s="1">
        <v>13</v>
      </c>
      <c r="J1907" s="1">
        <v>536</v>
      </c>
      <c r="K1907" s="1">
        <v>80</v>
      </c>
      <c r="L1907" s="1">
        <v>30</v>
      </c>
      <c r="M1907" s="1">
        <v>50</v>
      </c>
      <c r="N1907" s="1">
        <v>30</v>
      </c>
    </row>
    <row r="1908" spans="1:14" ht="14.25" customHeight="1" x14ac:dyDescent="0.2">
      <c r="A1908">
        <v>11</v>
      </c>
      <c r="B1908">
        <v>213</v>
      </c>
      <c r="C1908" s="3">
        <v>41214</v>
      </c>
      <c r="D1908" s="1">
        <v>290</v>
      </c>
      <c r="E1908" s="1">
        <v>118</v>
      </c>
      <c r="F1908" s="1">
        <v>172</v>
      </c>
      <c r="G1908" s="1">
        <v>44</v>
      </c>
      <c r="H1908" s="1">
        <v>128</v>
      </c>
      <c r="I1908" s="1">
        <v>33</v>
      </c>
      <c r="J1908" s="1">
        <v>930</v>
      </c>
      <c r="K1908" s="1">
        <v>210</v>
      </c>
      <c r="L1908" s="1">
        <v>80</v>
      </c>
      <c r="M1908" s="1">
        <v>130</v>
      </c>
      <c r="N1908" s="1">
        <v>110</v>
      </c>
    </row>
    <row r="1909" spans="1:14" ht="14.25" customHeight="1" x14ac:dyDescent="0.2">
      <c r="A1909">
        <v>12</v>
      </c>
      <c r="B1909">
        <v>650</v>
      </c>
      <c r="C1909" s="3">
        <v>41214</v>
      </c>
      <c r="D1909" s="1">
        <v>123</v>
      </c>
      <c r="E1909" s="1">
        <v>50</v>
      </c>
      <c r="F1909" s="1">
        <v>73</v>
      </c>
      <c r="G1909" s="1">
        <v>26</v>
      </c>
      <c r="H1909" s="1">
        <v>47</v>
      </c>
      <c r="I1909" s="1">
        <v>14</v>
      </c>
      <c r="J1909" s="1">
        <v>589</v>
      </c>
      <c r="K1909" s="1">
        <v>80</v>
      </c>
      <c r="L1909" s="1">
        <v>30</v>
      </c>
      <c r="M1909" s="1">
        <v>50</v>
      </c>
      <c r="N1909" s="1">
        <v>40</v>
      </c>
    </row>
    <row r="1910" spans="1:14" ht="14.25" customHeight="1" x14ac:dyDescent="0.2">
      <c r="A1910">
        <v>13</v>
      </c>
      <c r="B1910">
        <v>650</v>
      </c>
      <c r="C1910" s="3">
        <v>41214</v>
      </c>
      <c r="D1910" s="1">
        <v>189</v>
      </c>
      <c r="E1910" s="1">
        <v>75</v>
      </c>
      <c r="F1910" s="1">
        <v>114</v>
      </c>
      <c r="G1910" s="1">
        <v>55</v>
      </c>
      <c r="H1910" s="1">
        <v>59</v>
      </c>
      <c r="I1910" s="1">
        <v>24</v>
      </c>
      <c r="J1910" s="1">
        <v>659</v>
      </c>
      <c r="K1910" s="1">
        <v>130</v>
      </c>
      <c r="L1910" s="1">
        <v>50</v>
      </c>
      <c r="M1910" s="1">
        <v>80</v>
      </c>
      <c r="N1910" s="1">
        <v>40</v>
      </c>
    </row>
    <row r="1911" spans="1:14" ht="14.25" customHeight="1" x14ac:dyDescent="0.2">
      <c r="A1911">
        <v>1</v>
      </c>
      <c r="B1911">
        <v>619</v>
      </c>
      <c r="C1911" s="3">
        <v>41214</v>
      </c>
      <c r="D1911" s="1">
        <v>116</v>
      </c>
      <c r="E1911" s="1">
        <v>113</v>
      </c>
      <c r="F1911" s="1">
        <v>3</v>
      </c>
      <c r="G1911" s="1">
        <v>59</v>
      </c>
      <c r="H1911" s="1">
        <v>-56</v>
      </c>
      <c r="I1911" s="1">
        <v>36</v>
      </c>
      <c r="J1911" s="1">
        <v>2758</v>
      </c>
      <c r="K1911" s="1">
        <v>130</v>
      </c>
      <c r="L1911" s="1">
        <v>130</v>
      </c>
      <c r="M1911" s="1">
        <v>0</v>
      </c>
      <c r="N1911" s="1">
        <v>-50</v>
      </c>
    </row>
    <row r="1912" spans="1:14" ht="14.25" customHeight="1" x14ac:dyDescent="0.2">
      <c r="A1912">
        <v>2</v>
      </c>
      <c r="B1912">
        <v>951</v>
      </c>
      <c r="C1912" s="3">
        <v>41214</v>
      </c>
      <c r="D1912" s="1">
        <v>623</v>
      </c>
      <c r="E1912" s="1">
        <v>249</v>
      </c>
      <c r="F1912" s="1">
        <v>374</v>
      </c>
      <c r="G1912" s="1">
        <v>139</v>
      </c>
      <c r="H1912" s="1">
        <v>235</v>
      </c>
      <c r="I1912" s="1">
        <v>87</v>
      </c>
      <c r="J1912" s="1">
        <v>2580</v>
      </c>
      <c r="K1912" s="1">
        <v>740</v>
      </c>
      <c r="L1912" s="1">
        <v>290</v>
      </c>
      <c r="M1912" s="1">
        <v>450</v>
      </c>
      <c r="N1912" s="1">
        <v>310</v>
      </c>
    </row>
    <row r="1913" spans="1:14" ht="14.25" customHeight="1" x14ac:dyDescent="0.2">
      <c r="A1913">
        <v>3</v>
      </c>
      <c r="B1913">
        <v>909</v>
      </c>
      <c r="C1913" s="3">
        <v>41214</v>
      </c>
      <c r="D1913" s="1">
        <v>146</v>
      </c>
      <c r="E1913" s="1">
        <v>173</v>
      </c>
      <c r="F1913" s="1">
        <v>-27</v>
      </c>
      <c r="G1913" s="1">
        <v>100</v>
      </c>
      <c r="H1913" s="1">
        <v>-127</v>
      </c>
      <c r="I1913" s="1">
        <v>57</v>
      </c>
      <c r="J1913" s="1">
        <v>3909</v>
      </c>
      <c r="K1913" s="1">
        <v>170</v>
      </c>
      <c r="L1913" s="1">
        <v>200</v>
      </c>
      <c r="M1913" s="1">
        <v>-30</v>
      </c>
      <c r="N1913" s="1">
        <v>-130</v>
      </c>
    </row>
    <row r="1914" spans="1:14" ht="14.25" customHeight="1" x14ac:dyDescent="0.2">
      <c r="A1914">
        <v>4</v>
      </c>
      <c r="B1914">
        <v>559</v>
      </c>
      <c r="C1914" s="3">
        <v>41214</v>
      </c>
      <c r="D1914" s="1">
        <v>423</v>
      </c>
      <c r="E1914" s="1">
        <v>211</v>
      </c>
      <c r="F1914" s="1">
        <v>212</v>
      </c>
      <c r="G1914" s="1">
        <v>83</v>
      </c>
      <c r="H1914" s="1">
        <v>129</v>
      </c>
      <c r="I1914" s="1">
        <v>59</v>
      </c>
      <c r="J1914" s="1">
        <v>1778</v>
      </c>
      <c r="K1914" s="1">
        <v>410</v>
      </c>
      <c r="L1914" s="1">
        <v>200</v>
      </c>
      <c r="M1914" s="1">
        <v>210</v>
      </c>
      <c r="N1914" s="1">
        <v>140</v>
      </c>
    </row>
    <row r="1915" spans="1:14" ht="14.25" customHeight="1" x14ac:dyDescent="0.2">
      <c r="A1915">
        <v>5</v>
      </c>
      <c r="B1915">
        <v>818</v>
      </c>
      <c r="C1915" s="3">
        <v>41214</v>
      </c>
      <c r="D1915" s="1">
        <v>289</v>
      </c>
      <c r="E1915" s="1">
        <v>121</v>
      </c>
      <c r="F1915" s="1">
        <v>168</v>
      </c>
      <c r="G1915" s="1">
        <v>142</v>
      </c>
      <c r="H1915" s="1">
        <v>26</v>
      </c>
      <c r="I1915" s="1">
        <v>109</v>
      </c>
      <c r="J1915" s="1">
        <v>912</v>
      </c>
      <c r="K1915" s="1">
        <v>280</v>
      </c>
      <c r="L1915" s="1">
        <v>110</v>
      </c>
      <c r="M1915" s="1">
        <v>170</v>
      </c>
      <c r="N1915" s="1">
        <v>40</v>
      </c>
    </row>
    <row r="1916" spans="1:14" ht="14.25" customHeight="1" x14ac:dyDescent="0.2">
      <c r="A1916">
        <v>6</v>
      </c>
      <c r="B1916">
        <v>707</v>
      </c>
      <c r="C1916" s="3">
        <v>41214</v>
      </c>
      <c r="D1916" s="1">
        <v>532</v>
      </c>
      <c r="E1916" s="1">
        <v>228</v>
      </c>
      <c r="F1916" s="1">
        <v>304</v>
      </c>
      <c r="G1916" s="1">
        <v>107</v>
      </c>
      <c r="H1916" s="1">
        <v>197</v>
      </c>
      <c r="I1916" s="1">
        <v>75</v>
      </c>
      <c r="J1916" s="1">
        <v>1691</v>
      </c>
      <c r="K1916" s="1">
        <v>510</v>
      </c>
      <c r="L1916" s="1">
        <v>220</v>
      </c>
      <c r="M1916" s="1">
        <v>290</v>
      </c>
      <c r="N1916" s="1">
        <v>190</v>
      </c>
    </row>
    <row r="1917" spans="1:14" ht="14.25" customHeight="1" x14ac:dyDescent="0.2">
      <c r="A1917">
        <v>8</v>
      </c>
      <c r="B1917">
        <v>775</v>
      </c>
      <c r="C1917" s="3">
        <v>41214</v>
      </c>
      <c r="D1917" s="1">
        <v>289</v>
      </c>
      <c r="E1917" s="1">
        <v>121</v>
      </c>
      <c r="F1917" s="1">
        <v>168</v>
      </c>
      <c r="G1917" s="1">
        <v>142</v>
      </c>
      <c r="H1917" s="1">
        <v>26</v>
      </c>
      <c r="I1917" s="1">
        <v>109</v>
      </c>
      <c r="J1917" s="1">
        <v>912</v>
      </c>
      <c r="K1917" s="1">
        <v>260</v>
      </c>
      <c r="L1917" s="1">
        <v>110</v>
      </c>
      <c r="M1917" s="1">
        <v>150</v>
      </c>
      <c r="N1917" s="1">
        <v>20</v>
      </c>
    </row>
    <row r="1918" spans="1:14" ht="14.25" customHeight="1" x14ac:dyDescent="0.2">
      <c r="A1918">
        <v>9</v>
      </c>
      <c r="B1918">
        <v>702</v>
      </c>
      <c r="C1918" s="3">
        <v>41214</v>
      </c>
      <c r="D1918" s="1">
        <v>412</v>
      </c>
      <c r="E1918" s="1">
        <v>173</v>
      </c>
      <c r="F1918" s="1">
        <v>239</v>
      </c>
      <c r="G1918" s="1">
        <v>101</v>
      </c>
      <c r="H1918" s="1">
        <v>138</v>
      </c>
      <c r="I1918" s="1">
        <v>57</v>
      </c>
      <c r="J1918" s="1">
        <v>1150</v>
      </c>
      <c r="K1918" s="1">
        <v>380</v>
      </c>
      <c r="L1918" s="1">
        <v>160</v>
      </c>
      <c r="M1918" s="1">
        <v>220</v>
      </c>
      <c r="N1918" s="1">
        <v>130</v>
      </c>
    </row>
    <row r="1919" spans="1:14" ht="14.25" customHeight="1" x14ac:dyDescent="0.2">
      <c r="A1919">
        <v>10</v>
      </c>
      <c r="B1919">
        <v>702</v>
      </c>
      <c r="C1919" s="3">
        <v>41214</v>
      </c>
      <c r="D1919" s="1">
        <v>278</v>
      </c>
      <c r="E1919" s="1">
        <v>113</v>
      </c>
      <c r="F1919" s="1">
        <v>165</v>
      </c>
      <c r="G1919" s="1">
        <v>58</v>
      </c>
      <c r="H1919" s="1">
        <v>107</v>
      </c>
      <c r="I1919" s="1">
        <v>36</v>
      </c>
      <c r="J1919" s="1">
        <v>803</v>
      </c>
      <c r="K1919" s="1">
        <v>250</v>
      </c>
      <c r="L1919" s="1">
        <v>100</v>
      </c>
      <c r="M1919" s="1">
        <v>150</v>
      </c>
      <c r="N1919" s="1">
        <v>100</v>
      </c>
    </row>
    <row r="1920" spans="1:14" ht="14.25" customHeight="1" x14ac:dyDescent="0.2">
      <c r="A1920">
        <v>11</v>
      </c>
      <c r="B1920">
        <v>702</v>
      </c>
      <c r="C1920" s="3">
        <v>41214</v>
      </c>
      <c r="D1920" s="1">
        <v>532</v>
      </c>
      <c r="E1920" s="1">
        <v>228</v>
      </c>
      <c r="F1920" s="1">
        <v>304</v>
      </c>
      <c r="G1920" s="1">
        <v>108</v>
      </c>
      <c r="H1920" s="1">
        <v>196</v>
      </c>
      <c r="I1920" s="1">
        <v>75</v>
      </c>
      <c r="J1920" s="1">
        <v>1691</v>
      </c>
      <c r="K1920" s="1">
        <v>380</v>
      </c>
      <c r="L1920" s="1">
        <v>160</v>
      </c>
      <c r="M1920" s="1">
        <v>220</v>
      </c>
      <c r="N1920" s="1">
        <v>140</v>
      </c>
    </row>
    <row r="1921" spans="1:14" ht="14.25" customHeight="1" x14ac:dyDescent="0.2">
      <c r="A1921">
        <v>12</v>
      </c>
      <c r="B1921">
        <v>702</v>
      </c>
      <c r="C1921" s="3">
        <v>41214</v>
      </c>
      <c r="D1921" s="1">
        <v>423</v>
      </c>
      <c r="E1921" s="1">
        <v>211</v>
      </c>
      <c r="F1921" s="1">
        <v>212</v>
      </c>
      <c r="G1921" s="1">
        <v>84</v>
      </c>
      <c r="H1921" s="1">
        <v>128</v>
      </c>
      <c r="I1921" s="1">
        <v>59</v>
      </c>
      <c r="J1921" s="1">
        <v>1778</v>
      </c>
      <c r="K1921" s="1">
        <v>300</v>
      </c>
      <c r="L1921" s="1">
        <v>150</v>
      </c>
      <c r="M1921" s="1">
        <v>150</v>
      </c>
      <c r="N1921" s="1">
        <v>80</v>
      </c>
    </row>
    <row r="1922" spans="1:14" ht="14.25" customHeight="1" x14ac:dyDescent="0.2">
      <c r="A1922">
        <v>13</v>
      </c>
      <c r="B1922">
        <v>702</v>
      </c>
      <c r="C1922" s="3">
        <v>41214</v>
      </c>
      <c r="D1922" s="1">
        <v>32</v>
      </c>
      <c r="E1922" s="1">
        <v>245</v>
      </c>
      <c r="F1922" s="1">
        <v>-245</v>
      </c>
      <c r="G1922" s="1">
        <v>127</v>
      </c>
      <c r="H1922" s="1">
        <v>-340</v>
      </c>
      <c r="I1922" s="1">
        <v>93</v>
      </c>
      <c r="J1922" s="1">
        <v>7653</v>
      </c>
      <c r="K1922" s="1">
        <v>0</v>
      </c>
      <c r="L1922" s="1">
        <v>180</v>
      </c>
      <c r="M1922" s="1">
        <v>-180</v>
      </c>
      <c r="N1922" s="1">
        <v>-280</v>
      </c>
    </row>
    <row r="1923" spans="1:14" ht="14.25" customHeight="1" x14ac:dyDescent="0.2">
      <c r="A1923">
        <v>2</v>
      </c>
      <c r="B1923">
        <v>775</v>
      </c>
      <c r="C1923" s="3">
        <v>41214</v>
      </c>
      <c r="D1923" s="1">
        <v>74</v>
      </c>
      <c r="E1923" s="1">
        <v>33</v>
      </c>
      <c r="F1923" s="1">
        <v>41</v>
      </c>
      <c r="G1923" s="1">
        <v>45</v>
      </c>
      <c r="H1923" s="1">
        <v>-4</v>
      </c>
      <c r="I1923" s="1">
        <v>12</v>
      </c>
      <c r="J1923" s="1">
        <v>243</v>
      </c>
      <c r="K1923" s="1">
        <v>80</v>
      </c>
      <c r="L1923" s="1">
        <v>30</v>
      </c>
      <c r="M1923" s="1">
        <v>50</v>
      </c>
      <c r="N1923" s="1">
        <v>10</v>
      </c>
    </row>
    <row r="1924" spans="1:14" ht="14.25" customHeight="1" x14ac:dyDescent="0.2">
      <c r="A1924">
        <v>3</v>
      </c>
      <c r="B1924">
        <v>775</v>
      </c>
      <c r="C1924" s="3">
        <v>41214</v>
      </c>
      <c r="D1924" s="1">
        <v>64</v>
      </c>
      <c r="E1924" s="1">
        <v>29</v>
      </c>
      <c r="F1924" s="1">
        <v>35</v>
      </c>
      <c r="G1924" s="1">
        <v>30</v>
      </c>
      <c r="H1924" s="1">
        <v>5</v>
      </c>
      <c r="I1924" s="1">
        <v>8</v>
      </c>
      <c r="J1924" s="1">
        <v>1003</v>
      </c>
      <c r="K1924" s="1">
        <v>70</v>
      </c>
      <c r="L1924" s="1">
        <v>30</v>
      </c>
      <c r="M1924" s="1">
        <v>40</v>
      </c>
      <c r="N1924" s="1">
        <v>20</v>
      </c>
    </row>
    <row r="1925" spans="1:14" ht="14.25" customHeight="1" x14ac:dyDescent="0.2">
      <c r="A1925">
        <v>4</v>
      </c>
      <c r="B1925">
        <v>775</v>
      </c>
      <c r="C1925" s="3">
        <v>41214</v>
      </c>
      <c r="D1925" s="1">
        <v>43</v>
      </c>
      <c r="E1925" s="1">
        <v>0</v>
      </c>
      <c r="F1925" s="1">
        <v>43</v>
      </c>
      <c r="G1925" s="1">
        <v>12</v>
      </c>
      <c r="H1925" s="1">
        <v>31</v>
      </c>
      <c r="I1925" s="1">
        <v>0</v>
      </c>
      <c r="J1925" s="1">
        <v>387</v>
      </c>
      <c r="K1925" s="1">
        <v>40</v>
      </c>
      <c r="L1925" s="1">
        <v>0</v>
      </c>
      <c r="M1925" s="1">
        <v>40</v>
      </c>
      <c r="N1925" s="1">
        <v>30</v>
      </c>
    </row>
    <row r="1926" spans="1:14" ht="14.25" customHeight="1" x14ac:dyDescent="0.2">
      <c r="A1926">
        <v>5</v>
      </c>
      <c r="B1926">
        <v>775</v>
      </c>
      <c r="C1926" s="3">
        <v>41214</v>
      </c>
      <c r="D1926" s="1">
        <v>39</v>
      </c>
      <c r="E1926" s="1">
        <v>15</v>
      </c>
      <c r="F1926" s="1">
        <v>24</v>
      </c>
      <c r="G1926" s="1">
        <v>15</v>
      </c>
      <c r="H1926" s="1">
        <v>9</v>
      </c>
      <c r="I1926" s="1">
        <v>4</v>
      </c>
      <c r="J1926" s="1">
        <v>848</v>
      </c>
      <c r="K1926" s="1">
        <v>30</v>
      </c>
      <c r="L1926" s="1">
        <v>10</v>
      </c>
      <c r="M1926" s="1">
        <v>20</v>
      </c>
      <c r="N1926" s="1">
        <v>10</v>
      </c>
    </row>
    <row r="1927" spans="1:14" ht="14.25" customHeight="1" x14ac:dyDescent="0.2">
      <c r="A1927">
        <v>6</v>
      </c>
      <c r="B1927">
        <v>775</v>
      </c>
      <c r="C1927" s="3">
        <v>41214</v>
      </c>
      <c r="D1927" s="1">
        <v>56</v>
      </c>
      <c r="E1927" s="1">
        <v>22</v>
      </c>
      <c r="F1927" s="1">
        <v>34</v>
      </c>
      <c r="G1927" s="1">
        <v>17</v>
      </c>
      <c r="H1927" s="1">
        <v>17</v>
      </c>
      <c r="I1927" s="1">
        <v>6</v>
      </c>
      <c r="J1927" s="1">
        <v>802</v>
      </c>
      <c r="K1927" s="1">
        <v>50</v>
      </c>
      <c r="L1927" s="1">
        <v>20</v>
      </c>
      <c r="M1927" s="1">
        <v>30</v>
      </c>
      <c r="N1927" s="1">
        <v>20</v>
      </c>
    </row>
    <row r="1928" spans="1:14" ht="14.25" customHeight="1" x14ac:dyDescent="0.2">
      <c r="A1928">
        <v>8</v>
      </c>
      <c r="B1928">
        <v>503</v>
      </c>
      <c r="C1928" s="3">
        <v>41214</v>
      </c>
      <c r="D1928" s="1">
        <v>63</v>
      </c>
      <c r="E1928" s="1">
        <v>25</v>
      </c>
      <c r="F1928" s="1">
        <v>38</v>
      </c>
      <c r="G1928" s="1">
        <v>19</v>
      </c>
      <c r="H1928" s="1">
        <v>19</v>
      </c>
      <c r="I1928" s="1">
        <v>7</v>
      </c>
      <c r="J1928" s="1">
        <v>823</v>
      </c>
      <c r="K1928" s="1">
        <v>50</v>
      </c>
      <c r="L1928" s="1">
        <v>20</v>
      </c>
      <c r="M1928" s="1">
        <v>30</v>
      </c>
      <c r="N1928" s="1">
        <v>20</v>
      </c>
    </row>
    <row r="1929" spans="1:14" ht="14.25" customHeight="1" x14ac:dyDescent="0.2">
      <c r="A1929">
        <v>9</v>
      </c>
      <c r="B1929">
        <v>971</v>
      </c>
      <c r="C1929" s="3">
        <v>41214</v>
      </c>
      <c r="D1929" s="1">
        <v>200</v>
      </c>
      <c r="E1929" s="1">
        <v>88</v>
      </c>
      <c r="F1929" s="1">
        <v>112</v>
      </c>
      <c r="G1929" s="1">
        <v>42</v>
      </c>
      <c r="H1929" s="1">
        <v>70</v>
      </c>
      <c r="I1929" s="1">
        <v>29</v>
      </c>
      <c r="J1929" s="1">
        <v>561</v>
      </c>
      <c r="K1929" s="1">
        <v>180</v>
      </c>
      <c r="L1929" s="1">
        <v>80</v>
      </c>
      <c r="M1929" s="1">
        <v>100</v>
      </c>
      <c r="N1929" s="1">
        <v>70</v>
      </c>
    </row>
    <row r="1930" spans="1:14" ht="14.25" customHeight="1" x14ac:dyDescent="0.2">
      <c r="A1930">
        <v>11</v>
      </c>
      <c r="B1930">
        <v>541</v>
      </c>
      <c r="C1930" s="3">
        <v>41214</v>
      </c>
      <c r="D1930" s="1">
        <v>80</v>
      </c>
      <c r="E1930" s="1">
        <v>32</v>
      </c>
      <c r="F1930" s="1">
        <v>48</v>
      </c>
      <c r="G1930" s="1">
        <v>20</v>
      </c>
      <c r="H1930" s="1">
        <v>28</v>
      </c>
      <c r="I1930" s="1">
        <v>8</v>
      </c>
      <c r="J1930" s="1">
        <v>482</v>
      </c>
      <c r="K1930" s="1">
        <v>50</v>
      </c>
      <c r="L1930" s="1">
        <v>20</v>
      </c>
      <c r="M1930" s="1">
        <v>30</v>
      </c>
      <c r="N1930" s="1">
        <v>30</v>
      </c>
    </row>
    <row r="1931" spans="1:14" ht="14.25" customHeight="1" x14ac:dyDescent="0.2">
      <c r="A1931">
        <v>12</v>
      </c>
      <c r="B1931">
        <v>971</v>
      </c>
      <c r="C1931" s="3">
        <v>41214</v>
      </c>
      <c r="D1931" s="1">
        <v>197</v>
      </c>
      <c r="E1931" s="1">
        <v>78</v>
      </c>
      <c r="F1931" s="1">
        <v>119</v>
      </c>
      <c r="G1931" s="1">
        <v>57</v>
      </c>
      <c r="H1931" s="1">
        <v>62</v>
      </c>
      <c r="I1931" s="1">
        <v>25</v>
      </c>
      <c r="J1931" s="1">
        <v>798</v>
      </c>
      <c r="K1931" s="1">
        <v>140</v>
      </c>
      <c r="L1931" s="1">
        <v>50</v>
      </c>
      <c r="M1931" s="1">
        <v>90</v>
      </c>
      <c r="N1931" s="1">
        <v>50</v>
      </c>
    </row>
    <row r="1932" spans="1:14" ht="14.25" customHeight="1" x14ac:dyDescent="0.2">
      <c r="A1932">
        <v>13</v>
      </c>
      <c r="B1932">
        <v>971</v>
      </c>
      <c r="C1932" s="3">
        <v>41214</v>
      </c>
      <c r="D1932" s="1">
        <v>245</v>
      </c>
      <c r="E1932" s="1">
        <v>102</v>
      </c>
      <c r="F1932" s="1">
        <v>143</v>
      </c>
      <c r="G1932" s="1">
        <v>54</v>
      </c>
      <c r="H1932" s="1">
        <v>89</v>
      </c>
      <c r="I1932" s="1">
        <v>31</v>
      </c>
      <c r="J1932" s="1">
        <v>666</v>
      </c>
      <c r="K1932" s="1">
        <v>170</v>
      </c>
      <c r="L1932" s="1">
        <v>70</v>
      </c>
      <c r="M1932" s="1">
        <v>100</v>
      </c>
      <c r="N1932" s="1">
        <v>70</v>
      </c>
    </row>
    <row r="1933" spans="1:14" ht="14.25" customHeight="1" x14ac:dyDescent="0.2">
      <c r="A1933">
        <v>1</v>
      </c>
      <c r="B1933">
        <v>541</v>
      </c>
      <c r="C1933" s="3">
        <v>41214</v>
      </c>
      <c r="D1933" s="1">
        <v>125</v>
      </c>
      <c r="E1933" s="1">
        <v>52</v>
      </c>
      <c r="F1933" s="1">
        <v>73</v>
      </c>
      <c r="G1933" s="1">
        <v>77</v>
      </c>
      <c r="H1933" s="1">
        <v>-4</v>
      </c>
      <c r="I1933" s="1">
        <v>47</v>
      </c>
      <c r="J1933" s="1">
        <v>509</v>
      </c>
      <c r="K1933" s="1">
        <v>140</v>
      </c>
      <c r="L1933" s="1">
        <v>60</v>
      </c>
      <c r="M1933" s="1">
        <v>80</v>
      </c>
      <c r="N1933" s="1">
        <v>10</v>
      </c>
    </row>
    <row r="1934" spans="1:14" ht="14.25" customHeight="1" x14ac:dyDescent="0.2">
      <c r="A1934">
        <v>2</v>
      </c>
      <c r="B1934">
        <v>971</v>
      </c>
      <c r="C1934" s="3">
        <v>41214</v>
      </c>
      <c r="D1934" s="1">
        <v>128</v>
      </c>
      <c r="E1934" s="1">
        <v>53</v>
      </c>
      <c r="F1934" s="1">
        <v>75</v>
      </c>
      <c r="G1934" s="1">
        <v>61</v>
      </c>
      <c r="H1934" s="1">
        <v>14</v>
      </c>
      <c r="I1934" s="1">
        <v>17</v>
      </c>
      <c r="J1934" s="1">
        <v>470</v>
      </c>
      <c r="K1934" s="1">
        <v>150</v>
      </c>
      <c r="L1934" s="1">
        <v>60</v>
      </c>
      <c r="M1934" s="1">
        <v>90</v>
      </c>
      <c r="N1934" s="1">
        <v>40</v>
      </c>
    </row>
    <row r="1935" spans="1:14" ht="14.25" customHeight="1" x14ac:dyDescent="0.2">
      <c r="A1935">
        <v>3</v>
      </c>
      <c r="B1935">
        <v>503</v>
      </c>
      <c r="C1935" s="3">
        <v>41214</v>
      </c>
      <c r="D1935" s="1">
        <v>114</v>
      </c>
      <c r="E1935" s="1">
        <v>46</v>
      </c>
      <c r="F1935" s="1">
        <v>68</v>
      </c>
      <c r="G1935" s="1">
        <v>36</v>
      </c>
      <c r="H1935" s="1">
        <v>32</v>
      </c>
      <c r="I1935" s="1">
        <v>14</v>
      </c>
      <c r="J1935" s="1">
        <v>424</v>
      </c>
      <c r="K1935" s="1">
        <v>130</v>
      </c>
      <c r="L1935" s="1">
        <v>50</v>
      </c>
      <c r="M1935" s="1">
        <v>80</v>
      </c>
      <c r="N1935" s="1">
        <v>50</v>
      </c>
    </row>
    <row r="1936" spans="1:14" ht="14.25" customHeight="1" x14ac:dyDescent="0.2">
      <c r="A1936">
        <v>4</v>
      </c>
      <c r="B1936">
        <v>541</v>
      </c>
      <c r="C1936" s="3">
        <v>41214</v>
      </c>
      <c r="D1936" s="1">
        <v>124</v>
      </c>
      <c r="E1936" s="1">
        <v>55</v>
      </c>
      <c r="F1936" s="1">
        <v>69</v>
      </c>
      <c r="G1936" s="1">
        <v>53</v>
      </c>
      <c r="H1936" s="1">
        <v>16</v>
      </c>
      <c r="I1936" s="1">
        <v>20</v>
      </c>
      <c r="J1936" s="1">
        <v>410</v>
      </c>
      <c r="K1936" s="1">
        <v>120</v>
      </c>
      <c r="L1936" s="1">
        <v>50</v>
      </c>
      <c r="M1936" s="1">
        <v>70</v>
      </c>
      <c r="N1936" s="1">
        <v>30</v>
      </c>
    </row>
    <row r="1937" spans="1:14" ht="14.25" customHeight="1" x14ac:dyDescent="0.2">
      <c r="A1937">
        <v>5</v>
      </c>
      <c r="B1937">
        <v>503</v>
      </c>
      <c r="C1937" s="3">
        <v>41214</v>
      </c>
      <c r="D1937" s="1">
        <v>138</v>
      </c>
      <c r="E1937" s="1">
        <v>59</v>
      </c>
      <c r="F1937" s="1">
        <v>79</v>
      </c>
      <c r="G1937" s="1">
        <v>46</v>
      </c>
      <c r="H1937" s="1">
        <v>33</v>
      </c>
      <c r="I1937" s="1">
        <v>19</v>
      </c>
      <c r="J1937" s="1">
        <v>411</v>
      </c>
      <c r="K1937" s="1">
        <v>130</v>
      </c>
      <c r="L1937" s="1">
        <v>50</v>
      </c>
      <c r="M1937" s="1">
        <v>80</v>
      </c>
      <c r="N1937" s="1">
        <v>50</v>
      </c>
    </row>
    <row r="1938" spans="1:14" ht="14.25" customHeight="1" x14ac:dyDescent="0.2">
      <c r="A1938">
        <v>6</v>
      </c>
      <c r="B1938">
        <v>503</v>
      </c>
      <c r="C1938" s="3">
        <v>41214</v>
      </c>
      <c r="D1938" s="1">
        <v>363</v>
      </c>
      <c r="E1938" s="1">
        <v>181</v>
      </c>
      <c r="F1938" s="1">
        <v>182</v>
      </c>
      <c r="G1938" s="1">
        <v>74</v>
      </c>
      <c r="H1938" s="1">
        <v>108</v>
      </c>
      <c r="I1938" s="1">
        <v>50</v>
      </c>
      <c r="J1938" s="1">
        <v>1283</v>
      </c>
      <c r="K1938" s="1">
        <v>350</v>
      </c>
      <c r="L1938" s="1">
        <v>170</v>
      </c>
      <c r="M1938" s="1">
        <v>180</v>
      </c>
      <c r="N1938" s="1">
        <v>120</v>
      </c>
    </row>
    <row r="1939" spans="1:14" ht="14.25" customHeight="1" x14ac:dyDescent="0.2">
      <c r="A1939">
        <v>8</v>
      </c>
      <c r="B1939">
        <v>206</v>
      </c>
      <c r="C1939" s="3">
        <v>41214</v>
      </c>
      <c r="D1939" s="1">
        <v>325</v>
      </c>
      <c r="E1939" s="1">
        <v>130</v>
      </c>
      <c r="F1939" s="1">
        <v>195</v>
      </c>
      <c r="G1939" s="1">
        <v>73</v>
      </c>
      <c r="H1939" s="1">
        <v>122</v>
      </c>
      <c r="I1939" s="1">
        <v>42</v>
      </c>
      <c r="J1939" s="1">
        <v>1134</v>
      </c>
      <c r="K1939" s="1">
        <v>300</v>
      </c>
      <c r="L1939" s="1">
        <v>120</v>
      </c>
      <c r="M1939" s="1">
        <v>180</v>
      </c>
      <c r="N1939" s="1">
        <v>120</v>
      </c>
    </row>
    <row r="1940" spans="1:14" ht="14.25" customHeight="1" x14ac:dyDescent="0.2">
      <c r="A1940">
        <v>9</v>
      </c>
      <c r="B1940">
        <v>509</v>
      </c>
      <c r="C1940" s="3">
        <v>41214</v>
      </c>
      <c r="D1940" s="1">
        <v>115</v>
      </c>
      <c r="E1940" s="1">
        <v>47</v>
      </c>
      <c r="F1940" s="1">
        <v>68</v>
      </c>
      <c r="G1940" s="1">
        <v>24</v>
      </c>
      <c r="H1940" s="1">
        <v>44</v>
      </c>
      <c r="I1940" s="1">
        <v>13</v>
      </c>
      <c r="J1940" s="1">
        <v>834</v>
      </c>
      <c r="K1940" s="1">
        <v>100</v>
      </c>
      <c r="L1940" s="1">
        <v>40</v>
      </c>
      <c r="M1940" s="1">
        <v>60</v>
      </c>
      <c r="N1940" s="1">
        <v>40</v>
      </c>
    </row>
    <row r="1941" spans="1:14" ht="14.25" customHeight="1" x14ac:dyDescent="0.2">
      <c r="A1941">
        <v>11</v>
      </c>
      <c r="B1941">
        <v>425</v>
      </c>
      <c r="C1941" s="3">
        <v>41214</v>
      </c>
      <c r="D1941" s="1">
        <v>141</v>
      </c>
      <c r="E1941" s="1">
        <v>53</v>
      </c>
      <c r="F1941" s="1">
        <v>88</v>
      </c>
      <c r="G1941" s="1">
        <v>39</v>
      </c>
      <c r="H1941" s="1">
        <v>49</v>
      </c>
      <c r="I1941" s="1">
        <v>16</v>
      </c>
      <c r="J1941" s="1">
        <v>321</v>
      </c>
      <c r="K1941" s="1">
        <v>100</v>
      </c>
      <c r="L1941" s="1">
        <v>30</v>
      </c>
      <c r="M1941" s="1">
        <v>70</v>
      </c>
      <c r="N1941" s="1">
        <v>50</v>
      </c>
    </row>
    <row r="1942" spans="1:14" ht="14.25" customHeight="1" x14ac:dyDescent="0.2">
      <c r="A1942">
        <v>12</v>
      </c>
      <c r="B1942">
        <v>206</v>
      </c>
      <c r="C1942" s="3">
        <v>41214</v>
      </c>
      <c r="D1942" s="1">
        <v>120</v>
      </c>
      <c r="E1942" s="1">
        <v>49</v>
      </c>
      <c r="F1942" s="1">
        <v>71</v>
      </c>
      <c r="G1942" s="1">
        <v>37</v>
      </c>
      <c r="H1942" s="1">
        <v>34</v>
      </c>
      <c r="I1942" s="1">
        <v>15</v>
      </c>
      <c r="J1942" s="1">
        <v>454</v>
      </c>
      <c r="K1942" s="1">
        <v>80</v>
      </c>
      <c r="L1942" s="1">
        <v>30</v>
      </c>
      <c r="M1942" s="1">
        <v>50</v>
      </c>
      <c r="N1942" s="1">
        <v>30</v>
      </c>
    </row>
    <row r="1943" spans="1:14" ht="14.25" customHeight="1" x14ac:dyDescent="0.2">
      <c r="A1943">
        <v>13</v>
      </c>
      <c r="B1943">
        <v>206</v>
      </c>
      <c r="C1943" s="3">
        <v>41214</v>
      </c>
      <c r="D1943" s="1">
        <v>147</v>
      </c>
      <c r="E1943" s="1">
        <v>61</v>
      </c>
      <c r="F1943" s="1">
        <v>86</v>
      </c>
      <c r="G1943" s="1">
        <v>85</v>
      </c>
      <c r="H1943" s="1">
        <v>1</v>
      </c>
      <c r="I1943" s="1">
        <v>55</v>
      </c>
      <c r="J1943" s="1">
        <v>613</v>
      </c>
      <c r="K1943" s="1">
        <v>100</v>
      </c>
      <c r="L1943" s="1">
        <v>40</v>
      </c>
      <c r="M1943" s="1">
        <v>60</v>
      </c>
      <c r="N1943" s="1">
        <v>0</v>
      </c>
    </row>
    <row r="1944" spans="1:14" ht="14.25" customHeight="1" x14ac:dyDescent="0.2">
      <c r="A1944">
        <v>2</v>
      </c>
      <c r="B1944">
        <v>425</v>
      </c>
      <c r="C1944" s="3">
        <v>41214</v>
      </c>
      <c r="D1944" s="1">
        <v>156</v>
      </c>
      <c r="E1944" s="1">
        <v>63</v>
      </c>
      <c r="F1944" s="1">
        <v>93</v>
      </c>
      <c r="G1944" s="1">
        <v>43</v>
      </c>
      <c r="H1944" s="1">
        <v>50</v>
      </c>
      <c r="I1944" s="1">
        <v>20</v>
      </c>
      <c r="J1944" s="1">
        <v>446</v>
      </c>
      <c r="K1944" s="1">
        <v>180</v>
      </c>
      <c r="L1944" s="1">
        <v>70</v>
      </c>
      <c r="M1944" s="1">
        <v>110</v>
      </c>
      <c r="N1944" s="1">
        <v>70</v>
      </c>
    </row>
    <row r="1945" spans="1:14" ht="14.25" customHeight="1" x14ac:dyDescent="0.2">
      <c r="A1945">
        <v>3</v>
      </c>
      <c r="B1945">
        <v>253</v>
      </c>
      <c r="C1945" s="3">
        <v>41214</v>
      </c>
      <c r="D1945" s="1">
        <v>224</v>
      </c>
      <c r="E1945" s="1">
        <v>94</v>
      </c>
      <c r="F1945" s="1">
        <v>130</v>
      </c>
      <c r="G1945" s="1">
        <v>114</v>
      </c>
      <c r="H1945" s="1">
        <v>16</v>
      </c>
      <c r="I1945" s="1">
        <v>85</v>
      </c>
      <c r="J1945" s="1">
        <v>694</v>
      </c>
      <c r="K1945" s="1">
        <v>260</v>
      </c>
      <c r="L1945" s="1">
        <v>110</v>
      </c>
      <c r="M1945" s="1">
        <v>150</v>
      </c>
      <c r="N1945" s="1">
        <v>40</v>
      </c>
    </row>
    <row r="1946" spans="1:14" ht="14.25" customHeight="1" x14ac:dyDescent="0.2">
      <c r="A1946">
        <v>4</v>
      </c>
      <c r="B1946">
        <v>253</v>
      </c>
      <c r="C1946" s="3">
        <v>41214</v>
      </c>
      <c r="D1946" s="1">
        <v>52</v>
      </c>
      <c r="E1946" s="1">
        <v>22</v>
      </c>
      <c r="F1946" s="1">
        <v>30</v>
      </c>
      <c r="G1946" s="1">
        <v>19</v>
      </c>
      <c r="H1946" s="1">
        <v>11</v>
      </c>
      <c r="I1946" s="1">
        <v>7</v>
      </c>
      <c r="J1946" s="1">
        <v>570</v>
      </c>
      <c r="K1946" s="1">
        <v>50</v>
      </c>
      <c r="L1946" s="1">
        <v>20</v>
      </c>
      <c r="M1946" s="1">
        <v>30</v>
      </c>
      <c r="N1946" s="1">
        <v>20</v>
      </c>
    </row>
    <row r="1947" spans="1:14" ht="14.25" customHeight="1" x14ac:dyDescent="0.2">
      <c r="A1947">
        <v>5</v>
      </c>
      <c r="B1947">
        <v>425</v>
      </c>
      <c r="C1947" s="3">
        <v>41214</v>
      </c>
      <c r="D1947" s="1">
        <v>121</v>
      </c>
      <c r="E1947" s="1">
        <v>54</v>
      </c>
      <c r="F1947" s="1">
        <v>67</v>
      </c>
      <c r="G1947" s="1">
        <v>54</v>
      </c>
      <c r="H1947" s="1">
        <v>13</v>
      </c>
      <c r="I1947" s="1">
        <v>20</v>
      </c>
      <c r="J1947" s="1">
        <v>391</v>
      </c>
      <c r="K1947" s="1">
        <v>110</v>
      </c>
      <c r="L1947" s="1">
        <v>50</v>
      </c>
      <c r="M1947" s="1">
        <v>60</v>
      </c>
      <c r="N1947" s="1">
        <v>20</v>
      </c>
    </row>
    <row r="1948" spans="1:14" ht="14.25" customHeight="1" x14ac:dyDescent="0.2">
      <c r="A1948">
        <v>6</v>
      </c>
      <c r="B1948">
        <v>206</v>
      </c>
      <c r="C1948" s="3">
        <v>41214</v>
      </c>
      <c r="D1948" s="1">
        <v>164</v>
      </c>
      <c r="E1948" s="1">
        <v>75</v>
      </c>
      <c r="F1948" s="1">
        <v>89</v>
      </c>
      <c r="G1948" s="1">
        <v>44</v>
      </c>
      <c r="H1948" s="1">
        <v>45</v>
      </c>
      <c r="I1948" s="1">
        <v>23</v>
      </c>
      <c r="J1948" s="1">
        <v>1063</v>
      </c>
      <c r="K1948" s="1">
        <v>150</v>
      </c>
      <c r="L1948" s="1">
        <v>70</v>
      </c>
      <c r="M1948" s="1">
        <v>80</v>
      </c>
      <c r="N1948" s="1">
        <v>40</v>
      </c>
    </row>
    <row r="1949" spans="1:14" ht="14.25" customHeight="1" x14ac:dyDescent="0.2">
      <c r="A1949">
        <v>11</v>
      </c>
      <c r="B1949">
        <v>303</v>
      </c>
      <c r="C1949" s="3">
        <v>41244</v>
      </c>
      <c r="D1949" s="1">
        <v>103</v>
      </c>
      <c r="E1949" s="1">
        <v>46</v>
      </c>
      <c r="F1949" s="1">
        <v>57</v>
      </c>
      <c r="G1949" s="1">
        <v>51</v>
      </c>
      <c r="H1949" s="1">
        <v>6</v>
      </c>
      <c r="I1949" s="1">
        <v>17</v>
      </c>
      <c r="J1949" s="1">
        <v>422</v>
      </c>
      <c r="K1949" s="1">
        <v>80</v>
      </c>
      <c r="L1949" s="1">
        <v>30</v>
      </c>
      <c r="M1949" s="1">
        <v>50</v>
      </c>
      <c r="N1949" s="1">
        <v>10</v>
      </c>
    </row>
    <row r="1950" spans="1:14" ht="14.25" customHeight="1" x14ac:dyDescent="0.2">
      <c r="A1950">
        <v>12</v>
      </c>
      <c r="B1950">
        <v>303</v>
      </c>
      <c r="C1950" s="3">
        <v>41244</v>
      </c>
      <c r="D1950" s="1">
        <v>116</v>
      </c>
      <c r="E1950" s="1">
        <v>53</v>
      </c>
      <c r="F1950" s="1">
        <v>63</v>
      </c>
      <c r="G1950" s="1">
        <v>37</v>
      </c>
      <c r="H1950" s="1">
        <v>26</v>
      </c>
      <c r="I1950" s="1">
        <v>16</v>
      </c>
      <c r="J1950" s="1">
        <v>1054</v>
      </c>
      <c r="K1950" s="1">
        <v>90</v>
      </c>
      <c r="L1950" s="1">
        <v>40</v>
      </c>
      <c r="M1950" s="1">
        <v>50</v>
      </c>
      <c r="N1950" s="1">
        <v>20</v>
      </c>
    </row>
    <row r="1951" spans="1:14" ht="14.25" customHeight="1" x14ac:dyDescent="0.2">
      <c r="A1951">
        <v>13</v>
      </c>
      <c r="B1951">
        <v>719</v>
      </c>
      <c r="C1951" s="3">
        <v>41244</v>
      </c>
      <c r="D1951" s="1">
        <v>185</v>
      </c>
      <c r="E1951" s="1">
        <v>81</v>
      </c>
      <c r="F1951" s="1">
        <v>104</v>
      </c>
      <c r="G1951" s="1">
        <v>38</v>
      </c>
      <c r="H1951" s="1">
        <v>66</v>
      </c>
      <c r="I1951" s="1">
        <v>26</v>
      </c>
      <c r="J1951" s="1">
        <v>551</v>
      </c>
      <c r="K1951" s="1">
        <v>150</v>
      </c>
      <c r="L1951" s="1">
        <v>60</v>
      </c>
      <c r="M1951" s="1">
        <v>90</v>
      </c>
      <c r="N1951" s="1">
        <v>60</v>
      </c>
    </row>
    <row r="1952" spans="1:14" ht="14.25" customHeight="1" x14ac:dyDescent="0.2">
      <c r="A1952">
        <v>8</v>
      </c>
      <c r="B1952">
        <v>303</v>
      </c>
      <c r="C1952" s="3">
        <v>41244</v>
      </c>
      <c r="D1952" s="1">
        <v>306</v>
      </c>
      <c r="E1952" s="1">
        <v>153</v>
      </c>
      <c r="F1952" s="1">
        <v>153</v>
      </c>
      <c r="G1952" s="1">
        <v>66</v>
      </c>
      <c r="H1952" s="1">
        <v>87</v>
      </c>
      <c r="I1952" s="1">
        <v>42</v>
      </c>
      <c r="J1952" s="1">
        <v>1319</v>
      </c>
      <c r="K1952" s="1">
        <v>280</v>
      </c>
      <c r="L1952" s="1">
        <v>140</v>
      </c>
      <c r="M1952" s="1">
        <v>140</v>
      </c>
      <c r="N1952" s="1">
        <v>80</v>
      </c>
    </row>
    <row r="1953" spans="1:14" ht="14.25" customHeight="1" x14ac:dyDescent="0.2">
      <c r="A1953">
        <v>9</v>
      </c>
      <c r="B1953">
        <v>970</v>
      </c>
      <c r="C1953" s="3">
        <v>41244</v>
      </c>
      <c r="D1953" s="1">
        <v>112</v>
      </c>
      <c r="E1953" s="1">
        <v>47</v>
      </c>
      <c r="F1953" s="1">
        <v>65</v>
      </c>
      <c r="G1953" s="1">
        <v>71</v>
      </c>
      <c r="H1953" s="1">
        <v>-6</v>
      </c>
      <c r="I1953" s="1">
        <v>42</v>
      </c>
      <c r="J1953" s="1">
        <v>521</v>
      </c>
      <c r="K1953" s="1">
        <v>100</v>
      </c>
      <c r="L1953" s="1">
        <v>40</v>
      </c>
      <c r="M1953" s="1">
        <v>60</v>
      </c>
      <c r="N1953" s="1">
        <v>0</v>
      </c>
    </row>
    <row r="1954" spans="1:14" ht="14.25" customHeight="1" x14ac:dyDescent="0.2">
      <c r="A1954">
        <v>10</v>
      </c>
      <c r="B1954">
        <v>303</v>
      </c>
      <c r="C1954" s="3">
        <v>41244</v>
      </c>
      <c r="D1954" s="1">
        <v>127</v>
      </c>
      <c r="E1954" s="1">
        <v>54</v>
      </c>
      <c r="F1954" s="1">
        <v>73</v>
      </c>
      <c r="G1954" s="1">
        <v>44</v>
      </c>
      <c r="H1954" s="1">
        <v>29</v>
      </c>
      <c r="I1954" s="1">
        <v>17</v>
      </c>
      <c r="J1954" s="1">
        <v>424</v>
      </c>
      <c r="K1954" s="1">
        <v>110</v>
      </c>
      <c r="L1954" s="1">
        <v>50</v>
      </c>
      <c r="M1954" s="1">
        <v>60</v>
      </c>
      <c r="N1954" s="1">
        <v>30</v>
      </c>
    </row>
    <row r="1955" spans="1:14" ht="14.25" customHeight="1" x14ac:dyDescent="0.2">
      <c r="A1955">
        <v>5</v>
      </c>
      <c r="B1955">
        <v>970</v>
      </c>
      <c r="C1955" s="3">
        <v>41244</v>
      </c>
      <c r="D1955" s="1">
        <v>133</v>
      </c>
      <c r="E1955" s="1">
        <v>54</v>
      </c>
      <c r="F1955" s="1">
        <v>79</v>
      </c>
      <c r="G1955" s="1">
        <v>26</v>
      </c>
      <c r="H1955" s="1">
        <v>53</v>
      </c>
      <c r="I1955" s="1">
        <v>15</v>
      </c>
      <c r="J1955" s="1">
        <v>601</v>
      </c>
      <c r="K1955" s="1">
        <v>170</v>
      </c>
      <c r="L1955" s="1">
        <v>60</v>
      </c>
      <c r="M1955" s="1">
        <v>110</v>
      </c>
      <c r="N1955" s="1">
        <v>90</v>
      </c>
    </row>
    <row r="1956" spans="1:14" ht="14.25" customHeight="1" x14ac:dyDescent="0.2">
      <c r="A1956">
        <v>6</v>
      </c>
      <c r="B1956">
        <v>970</v>
      </c>
      <c r="C1956" s="3">
        <v>41244</v>
      </c>
      <c r="D1956" s="1">
        <v>168</v>
      </c>
      <c r="E1956" s="1">
        <v>67</v>
      </c>
      <c r="F1956" s="1">
        <v>101</v>
      </c>
      <c r="G1956" s="1">
        <v>54</v>
      </c>
      <c r="H1956" s="1">
        <v>47</v>
      </c>
      <c r="I1956" s="1">
        <v>22</v>
      </c>
      <c r="J1956" s="1">
        <v>677</v>
      </c>
      <c r="K1956" s="1">
        <v>210</v>
      </c>
      <c r="L1956" s="1">
        <v>80</v>
      </c>
      <c r="M1956" s="1">
        <v>130</v>
      </c>
      <c r="N1956" s="1">
        <v>80</v>
      </c>
    </row>
    <row r="1957" spans="1:14" ht="14.25" customHeight="1" x14ac:dyDescent="0.2">
      <c r="A1957">
        <v>3</v>
      </c>
      <c r="B1957">
        <v>720</v>
      </c>
      <c r="C1957" s="3">
        <v>41244</v>
      </c>
      <c r="D1957" s="1">
        <v>210</v>
      </c>
      <c r="E1957" s="1">
        <v>86</v>
      </c>
      <c r="F1957" s="1">
        <v>124</v>
      </c>
      <c r="G1957" s="1">
        <v>36</v>
      </c>
      <c r="H1957" s="1">
        <v>88</v>
      </c>
      <c r="I1957" s="1">
        <v>24</v>
      </c>
      <c r="J1957" s="1">
        <v>1003</v>
      </c>
      <c r="K1957" s="1">
        <v>200</v>
      </c>
      <c r="L1957" s="1">
        <v>80</v>
      </c>
      <c r="M1957" s="1">
        <v>120</v>
      </c>
      <c r="N1957" s="1">
        <v>90</v>
      </c>
    </row>
    <row r="1958" spans="1:14" ht="14.25" customHeight="1" x14ac:dyDescent="0.2">
      <c r="A1958">
        <v>1</v>
      </c>
      <c r="B1958">
        <v>719</v>
      </c>
      <c r="C1958" s="3">
        <v>41244</v>
      </c>
      <c r="D1958" s="1">
        <v>302</v>
      </c>
      <c r="E1958" s="1">
        <v>123</v>
      </c>
      <c r="F1958" s="1">
        <v>179</v>
      </c>
      <c r="G1958" s="1">
        <v>45</v>
      </c>
      <c r="H1958" s="1">
        <v>134</v>
      </c>
      <c r="I1958" s="1">
        <v>34</v>
      </c>
      <c r="J1958" s="1">
        <v>959</v>
      </c>
      <c r="K1958" s="1">
        <v>290</v>
      </c>
      <c r="L1958" s="1">
        <v>120</v>
      </c>
      <c r="M1958" s="1">
        <v>170</v>
      </c>
      <c r="N1958" s="1">
        <v>130</v>
      </c>
    </row>
    <row r="1959" spans="1:14" ht="14.25" customHeight="1" x14ac:dyDescent="0.2">
      <c r="A1959">
        <v>2</v>
      </c>
      <c r="B1959">
        <v>970</v>
      </c>
      <c r="C1959" s="3">
        <v>41244</v>
      </c>
      <c r="D1959" s="1">
        <v>99</v>
      </c>
      <c r="E1959" s="1">
        <v>43</v>
      </c>
      <c r="F1959" s="1">
        <v>56</v>
      </c>
      <c r="G1959" s="1">
        <v>27</v>
      </c>
      <c r="H1959" s="1">
        <v>29</v>
      </c>
      <c r="I1959" s="1">
        <v>14</v>
      </c>
      <c r="J1959" s="1">
        <v>531</v>
      </c>
      <c r="K1959" s="1">
        <v>90</v>
      </c>
      <c r="L1959" s="1">
        <v>40</v>
      </c>
      <c r="M1959" s="1">
        <v>50</v>
      </c>
      <c r="N1959" s="1">
        <v>30</v>
      </c>
    </row>
    <row r="1960" spans="1:14" ht="14.25" customHeight="1" x14ac:dyDescent="0.2">
      <c r="A1960">
        <v>11</v>
      </c>
      <c r="B1960">
        <v>309</v>
      </c>
      <c r="C1960" s="3">
        <v>41244</v>
      </c>
      <c r="D1960" s="1">
        <v>133</v>
      </c>
      <c r="E1960" s="1">
        <v>54</v>
      </c>
      <c r="F1960" s="1">
        <v>79</v>
      </c>
      <c r="G1960" s="1">
        <v>26</v>
      </c>
      <c r="H1960" s="1">
        <v>53</v>
      </c>
      <c r="I1960" s="1">
        <v>15</v>
      </c>
      <c r="J1960" s="1">
        <v>601</v>
      </c>
      <c r="K1960" s="1">
        <v>110</v>
      </c>
      <c r="L1960" s="1">
        <v>40</v>
      </c>
      <c r="M1960" s="1">
        <v>70</v>
      </c>
      <c r="N1960" s="1">
        <v>50</v>
      </c>
    </row>
    <row r="1961" spans="1:14" ht="14.25" customHeight="1" x14ac:dyDescent="0.2">
      <c r="A1961">
        <v>12</v>
      </c>
      <c r="B1961">
        <v>630</v>
      </c>
      <c r="C1961" s="3">
        <v>41244</v>
      </c>
      <c r="D1961" s="1">
        <v>168</v>
      </c>
      <c r="E1961" s="1">
        <v>67</v>
      </c>
      <c r="F1961" s="1">
        <v>101</v>
      </c>
      <c r="G1961" s="1">
        <v>54</v>
      </c>
      <c r="H1961" s="1">
        <v>47</v>
      </c>
      <c r="I1961" s="1">
        <v>22</v>
      </c>
      <c r="J1961" s="1">
        <v>677</v>
      </c>
      <c r="K1961" s="1">
        <v>130</v>
      </c>
      <c r="L1961" s="1">
        <v>50</v>
      </c>
      <c r="M1961" s="1">
        <v>80</v>
      </c>
      <c r="N1961" s="1">
        <v>40</v>
      </c>
    </row>
    <row r="1962" spans="1:14" ht="14.25" customHeight="1" x14ac:dyDescent="0.2">
      <c r="A1962">
        <v>8</v>
      </c>
      <c r="B1962">
        <v>309</v>
      </c>
      <c r="C1962" s="3">
        <v>41244</v>
      </c>
      <c r="D1962" s="1">
        <v>302</v>
      </c>
      <c r="E1962" s="1">
        <v>123</v>
      </c>
      <c r="F1962" s="1">
        <v>179</v>
      </c>
      <c r="G1962" s="1">
        <v>46</v>
      </c>
      <c r="H1962" s="1">
        <v>133</v>
      </c>
      <c r="I1962" s="1">
        <v>34</v>
      </c>
      <c r="J1962" s="1">
        <v>959</v>
      </c>
      <c r="K1962" s="1">
        <v>280</v>
      </c>
      <c r="L1962" s="1">
        <v>110</v>
      </c>
      <c r="M1962" s="1">
        <v>170</v>
      </c>
      <c r="N1962" s="1">
        <v>130</v>
      </c>
    </row>
    <row r="1963" spans="1:14" ht="14.25" customHeight="1" x14ac:dyDescent="0.2">
      <c r="A1963">
        <v>9</v>
      </c>
      <c r="B1963">
        <v>773</v>
      </c>
      <c r="C1963" s="3">
        <v>41244</v>
      </c>
      <c r="D1963" s="1">
        <v>99</v>
      </c>
      <c r="E1963" s="1">
        <v>43</v>
      </c>
      <c r="F1963" s="1">
        <v>56</v>
      </c>
      <c r="G1963" s="1">
        <v>27</v>
      </c>
      <c r="H1963" s="1">
        <v>29</v>
      </c>
      <c r="I1963" s="1">
        <v>14</v>
      </c>
      <c r="J1963" s="1">
        <v>531</v>
      </c>
      <c r="K1963" s="1">
        <v>90</v>
      </c>
      <c r="L1963" s="1">
        <v>40</v>
      </c>
      <c r="M1963" s="1">
        <v>50</v>
      </c>
      <c r="N1963" s="1">
        <v>30</v>
      </c>
    </row>
    <row r="1964" spans="1:14" ht="14.25" customHeight="1" x14ac:dyDescent="0.2">
      <c r="A1964">
        <v>10</v>
      </c>
      <c r="B1964">
        <v>630</v>
      </c>
      <c r="C1964" s="3">
        <v>41244</v>
      </c>
      <c r="D1964" s="1">
        <v>210</v>
      </c>
      <c r="E1964" s="1">
        <v>86</v>
      </c>
      <c r="F1964" s="1">
        <v>124</v>
      </c>
      <c r="G1964" s="1">
        <v>36</v>
      </c>
      <c r="H1964" s="1">
        <v>88</v>
      </c>
      <c r="I1964" s="1">
        <v>24</v>
      </c>
      <c r="J1964" s="1">
        <v>1003</v>
      </c>
      <c r="K1964" s="1">
        <v>190</v>
      </c>
      <c r="L1964" s="1">
        <v>80</v>
      </c>
      <c r="M1964" s="1">
        <v>110</v>
      </c>
      <c r="N1964" s="1">
        <v>80</v>
      </c>
    </row>
    <row r="1965" spans="1:14" ht="14.25" customHeight="1" x14ac:dyDescent="0.2">
      <c r="A1965">
        <v>5</v>
      </c>
      <c r="B1965">
        <v>815</v>
      </c>
      <c r="C1965" s="3">
        <v>41244</v>
      </c>
      <c r="D1965" s="1">
        <v>576</v>
      </c>
      <c r="E1965" s="1">
        <v>247</v>
      </c>
      <c r="F1965" s="1">
        <v>329</v>
      </c>
      <c r="G1965" s="1">
        <v>113</v>
      </c>
      <c r="H1965" s="1">
        <v>216</v>
      </c>
      <c r="I1965" s="1">
        <v>81</v>
      </c>
      <c r="J1965" s="1">
        <v>1744</v>
      </c>
      <c r="K1965" s="1">
        <v>730</v>
      </c>
      <c r="L1965" s="1">
        <v>310</v>
      </c>
      <c r="M1965" s="1">
        <v>420</v>
      </c>
      <c r="N1965" s="1">
        <v>320</v>
      </c>
    </row>
    <row r="1966" spans="1:14" ht="14.25" customHeight="1" x14ac:dyDescent="0.2">
      <c r="A1966">
        <v>6</v>
      </c>
      <c r="B1966">
        <v>630</v>
      </c>
      <c r="C1966" s="3">
        <v>41244</v>
      </c>
      <c r="D1966" s="1">
        <v>501</v>
      </c>
      <c r="E1966" s="1">
        <v>250</v>
      </c>
      <c r="F1966" s="1">
        <v>251</v>
      </c>
      <c r="G1966" s="1">
        <v>94</v>
      </c>
      <c r="H1966" s="1">
        <v>157</v>
      </c>
      <c r="I1966" s="1">
        <v>70</v>
      </c>
      <c r="J1966" s="1">
        <v>1820</v>
      </c>
      <c r="K1966" s="1">
        <v>640</v>
      </c>
      <c r="L1966" s="1">
        <v>320</v>
      </c>
      <c r="M1966" s="1">
        <v>320</v>
      </c>
      <c r="N1966" s="1">
        <v>240</v>
      </c>
    </row>
    <row r="1967" spans="1:14" ht="14.25" customHeight="1" x14ac:dyDescent="0.2">
      <c r="A1967">
        <v>3</v>
      </c>
      <c r="B1967">
        <v>630</v>
      </c>
      <c r="C1967" s="3">
        <v>41244</v>
      </c>
      <c r="D1967" s="1">
        <v>312</v>
      </c>
      <c r="E1967" s="1">
        <v>127</v>
      </c>
      <c r="F1967" s="1">
        <v>185</v>
      </c>
      <c r="G1967" s="1">
        <v>63</v>
      </c>
      <c r="H1967" s="1">
        <v>122</v>
      </c>
      <c r="I1967" s="1">
        <v>40</v>
      </c>
      <c r="J1967" s="1">
        <v>830</v>
      </c>
      <c r="K1967" s="1">
        <v>300</v>
      </c>
      <c r="L1967" s="1">
        <v>120</v>
      </c>
      <c r="M1967" s="1">
        <v>180</v>
      </c>
      <c r="N1967" s="1">
        <v>130</v>
      </c>
    </row>
    <row r="1968" spans="1:14" ht="14.25" customHeight="1" x14ac:dyDescent="0.2">
      <c r="A1968">
        <v>2</v>
      </c>
      <c r="B1968">
        <v>847</v>
      </c>
      <c r="C1968" s="3">
        <v>41244</v>
      </c>
      <c r="D1968" s="1">
        <v>534</v>
      </c>
      <c r="E1968" s="1">
        <v>224</v>
      </c>
      <c r="F1968" s="1">
        <v>310</v>
      </c>
      <c r="G1968" s="1">
        <v>116</v>
      </c>
      <c r="H1968" s="1">
        <v>194</v>
      </c>
      <c r="I1968" s="1">
        <v>73</v>
      </c>
      <c r="J1968" s="1">
        <v>1191</v>
      </c>
      <c r="K1968" s="1">
        <v>520</v>
      </c>
      <c r="L1968" s="1">
        <v>220</v>
      </c>
      <c r="M1968" s="1">
        <v>300</v>
      </c>
      <c r="N1968" s="1">
        <v>190</v>
      </c>
    </row>
    <row r="1969" spans="1:14" ht="14.25" customHeight="1" x14ac:dyDescent="0.2">
      <c r="A1969">
        <v>11</v>
      </c>
      <c r="B1969">
        <v>641</v>
      </c>
      <c r="C1969" s="3">
        <v>41244</v>
      </c>
      <c r="D1969" s="1">
        <v>501</v>
      </c>
      <c r="E1969" s="1">
        <v>250</v>
      </c>
      <c r="F1969" s="1">
        <v>251</v>
      </c>
      <c r="G1969" s="1">
        <v>95</v>
      </c>
      <c r="H1969" s="1">
        <v>156</v>
      </c>
      <c r="I1969" s="1">
        <v>70</v>
      </c>
      <c r="J1969" s="1">
        <v>1820</v>
      </c>
      <c r="K1969" s="1">
        <v>410</v>
      </c>
      <c r="L1969" s="1">
        <v>210</v>
      </c>
      <c r="M1969" s="1">
        <v>200</v>
      </c>
      <c r="N1969" s="1">
        <v>120</v>
      </c>
    </row>
    <row r="1970" spans="1:14" ht="14.25" customHeight="1" x14ac:dyDescent="0.2">
      <c r="A1970">
        <v>12</v>
      </c>
      <c r="B1970">
        <v>641</v>
      </c>
      <c r="C1970" s="3">
        <v>41244</v>
      </c>
      <c r="D1970" s="1">
        <v>654</v>
      </c>
      <c r="E1970" s="1">
        <v>294</v>
      </c>
      <c r="F1970" s="1">
        <v>360</v>
      </c>
      <c r="G1970" s="1">
        <v>144</v>
      </c>
      <c r="H1970" s="1">
        <v>216</v>
      </c>
      <c r="I1970" s="1">
        <v>111</v>
      </c>
      <c r="J1970" s="1">
        <v>1838</v>
      </c>
      <c r="K1970" s="1">
        <v>540</v>
      </c>
      <c r="L1970" s="1">
        <v>240</v>
      </c>
      <c r="M1970" s="1">
        <v>300</v>
      </c>
      <c r="N1970" s="1">
        <v>170</v>
      </c>
    </row>
    <row r="1971" spans="1:14" ht="14.25" customHeight="1" x14ac:dyDescent="0.2">
      <c r="A1971">
        <v>8</v>
      </c>
      <c r="B1971">
        <v>641</v>
      </c>
      <c r="C1971" s="3">
        <v>41244</v>
      </c>
      <c r="D1971" s="1">
        <v>576</v>
      </c>
      <c r="E1971" s="1">
        <v>247</v>
      </c>
      <c r="F1971" s="1">
        <v>329</v>
      </c>
      <c r="G1971" s="1">
        <v>113</v>
      </c>
      <c r="H1971" s="1">
        <v>216</v>
      </c>
      <c r="I1971" s="1">
        <v>81</v>
      </c>
      <c r="J1971" s="1">
        <v>1744</v>
      </c>
      <c r="K1971" s="1">
        <v>530</v>
      </c>
      <c r="L1971" s="1">
        <v>230</v>
      </c>
      <c r="M1971" s="1">
        <v>300</v>
      </c>
      <c r="N1971" s="1">
        <v>200</v>
      </c>
    </row>
    <row r="1972" spans="1:14" ht="14.25" customHeight="1" x14ac:dyDescent="0.2">
      <c r="A1972">
        <v>9</v>
      </c>
      <c r="B1972">
        <v>319</v>
      </c>
      <c r="C1972" s="3">
        <v>41244</v>
      </c>
      <c r="D1972" s="1">
        <v>312</v>
      </c>
      <c r="E1972" s="1">
        <v>127</v>
      </c>
      <c r="F1972" s="1">
        <v>185</v>
      </c>
      <c r="G1972" s="1">
        <v>62</v>
      </c>
      <c r="H1972" s="1">
        <v>123</v>
      </c>
      <c r="I1972" s="1">
        <v>40</v>
      </c>
      <c r="J1972" s="1">
        <v>830</v>
      </c>
      <c r="K1972" s="1">
        <v>290</v>
      </c>
      <c r="L1972" s="1">
        <v>120</v>
      </c>
      <c r="M1972" s="1">
        <v>170</v>
      </c>
      <c r="N1972" s="1">
        <v>120</v>
      </c>
    </row>
    <row r="1973" spans="1:14" ht="14.25" customHeight="1" x14ac:dyDescent="0.2">
      <c r="A1973">
        <v>5</v>
      </c>
      <c r="B1973">
        <v>515</v>
      </c>
      <c r="C1973" s="3">
        <v>41244</v>
      </c>
      <c r="D1973" s="1">
        <v>58</v>
      </c>
      <c r="E1973" s="1">
        <v>23</v>
      </c>
      <c r="F1973" s="1">
        <v>35</v>
      </c>
      <c r="G1973" s="1">
        <v>18</v>
      </c>
      <c r="H1973" s="1">
        <v>17</v>
      </c>
      <c r="I1973" s="1">
        <v>6</v>
      </c>
      <c r="J1973" s="1">
        <v>807</v>
      </c>
      <c r="K1973" s="1">
        <v>70</v>
      </c>
      <c r="L1973" s="1">
        <v>20</v>
      </c>
      <c r="M1973" s="1">
        <v>50</v>
      </c>
      <c r="N1973" s="1">
        <v>40</v>
      </c>
    </row>
    <row r="1974" spans="1:14" ht="14.25" customHeight="1" x14ac:dyDescent="0.2">
      <c r="A1974">
        <v>6</v>
      </c>
      <c r="B1974">
        <v>641</v>
      </c>
      <c r="C1974" s="3">
        <v>41244</v>
      </c>
      <c r="D1974" s="1">
        <v>43</v>
      </c>
      <c r="E1974" s="1">
        <v>0</v>
      </c>
      <c r="F1974" s="1">
        <v>43</v>
      </c>
      <c r="G1974" s="1">
        <v>11</v>
      </c>
      <c r="H1974" s="1">
        <v>32</v>
      </c>
      <c r="I1974" s="1">
        <v>0</v>
      </c>
      <c r="J1974" s="1">
        <v>344</v>
      </c>
      <c r="K1974" s="1">
        <v>50</v>
      </c>
      <c r="L1974" s="1">
        <v>0</v>
      </c>
      <c r="M1974" s="1">
        <v>50</v>
      </c>
      <c r="N1974" s="1">
        <v>40</v>
      </c>
    </row>
    <row r="1975" spans="1:14" ht="14.25" customHeight="1" x14ac:dyDescent="0.2">
      <c r="A1975">
        <v>3</v>
      </c>
      <c r="B1975">
        <v>319</v>
      </c>
      <c r="C1975" s="3">
        <v>41244</v>
      </c>
      <c r="D1975" s="1">
        <v>24</v>
      </c>
      <c r="E1975" s="1">
        <v>10</v>
      </c>
      <c r="F1975" s="1">
        <v>14</v>
      </c>
      <c r="G1975" s="1">
        <v>15</v>
      </c>
      <c r="H1975" s="1">
        <v>-1</v>
      </c>
      <c r="I1975" s="1">
        <v>3</v>
      </c>
      <c r="J1975" s="1">
        <v>594</v>
      </c>
      <c r="K1975" s="1">
        <v>20</v>
      </c>
      <c r="L1975" s="1">
        <v>0</v>
      </c>
      <c r="M1975" s="1">
        <v>20</v>
      </c>
      <c r="N1975" s="1">
        <v>10</v>
      </c>
    </row>
    <row r="1976" spans="1:14" ht="14.25" customHeight="1" x14ac:dyDescent="0.2">
      <c r="A1976">
        <v>1</v>
      </c>
      <c r="B1976">
        <v>641</v>
      </c>
      <c r="C1976" s="3">
        <v>41244</v>
      </c>
      <c r="D1976" s="1">
        <v>41</v>
      </c>
      <c r="E1976" s="1">
        <v>16</v>
      </c>
      <c r="F1976" s="1">
        <v>25</v>
      </c>
      <c r="G1976" s="1">
        <v>15</v>
      </c>
      <c r="H1976" s="1">
        <v>10</v>
      </c>
      <c r="I1976" s="1">
        <v>4</v>
      </c>
      <c r="J1976" s="1">
        <v>851</v>
      </c>
      <c r="K1976" s="1">
        <v>40</v>
      </c>
      <c r="L1976" s="1">
        <v>10</v>
      </c>
      <c r="M1976" s="1">
        <v>30</v>
      </c>
      <c r="N1976" s="1">
        <v>20</v>
      </c>
    </row>
    <row r="1977" spans="1:14" ht="14.25" customHeight="1" x14ac:dyDescent="0.2">
      <c r="A1977">
        <v>2</v>
      </c>
      <c r="B1977">
        <v>563</v>
      </c>
      <c r="C1977" s="3">
        <v>41244</v>
      </c>
      <c r="D1977" s="1">
        <v>69</v>
      </c>
      <c r="E1977" s="1">
        <v>31</v>
      </c>
      <c r="F1977" s="1">
        <v>38</v>
      </c>
      <c r="G1977" s="1">
        <v>30</v>
      </c>
      <c r="H1977" s="1">
        <v>8</v>
      </c>
      <c r="I1977" s="1">
        <v>9</v>
      </c>
      <c r="J1977" s="1">
        <v>1009</v>
      </c>
      <c r="K1977" s="1">
        <v>60</v>
      </c>
      <c r="L1977" s="1">
        <v>30</v>
      </c>
      <c r="M1977" s="1">
        <v>30</v>
      </c>
      <c r="N1977" s="1">
        <v>10</v>
      </c>
    </row>
    <row r="1978" spans="1:14" ht="14.25" customHeight="1" x14ac:dyDescent="0.2">
      <c r="A1978">
        <v>11</v>
      </c>
      <c r="B1978">
        <v>573</v>
      </c>
      <c r="C1978" s="3">
        <v>41244</v>
      </c>
      <c r="D1978" s="1">
        <v>89</v>
      </c>
      <c r="E1978" s="1">
        <v>38</v>
      </c>
      <c r="F1978" s="1">
        <v>51</v>
      </c>
      <c r="G1978" s="1">
        <v>40</v>
      </c>
      <c r="H1978" s="1">
        <v>11</v>
      </c>
      <c r="I1978" s="1">
        <v>12</v>
      </c>
      <c r="J1978" s="1">
        <v>256</v>
      </c>
      <c r="K1978" s="1">
        <v>70</v>
      </c>
      <c r="L1978" s="1">
        <v>30</v>
      </c>
      <c r="M1978" s="1">
        <v>40</v>
      </c>
      <c r="N1978" s="1">
        <v>10</v>
      </c>
    </row>
    <row r="1979" spans="1:14" ht="14.25" customHeight="1" x14ac:dyDescent="0.2">
      <c r="A1979">
        <v>12</v>
      </c>
      <c r="B1979">
        <v>573</v>
      </c>
      <c r="C1979" s="3">
        <v>41244</v>
      </c>
      <c r="D1979" s="1">
        <v>45</v>
      </c>
      <c r="E1979" s="1">
        <v>20</v>
      </c>
      <c r="F1979" s="1">
        <v>25</v>
      </c>
      <c r="G1979" s="1">
        <v>41</v>
      </c>
      <c r="H1979" s="1">
        <v>-16</v>
      </c>
      <c r="I1979" s="1">
        <v>7</v>
      </c>
      <c r="J1979" s="1">
        <v>218</v>
      </c>
      <c r="K1979" s="1">
        <v>30</v>
      </c>
      <c r="L1979" s="1">
        <v>10</v>
      </c>
      <c r="M1979" s="1">
        <v>20</v>
      </c>
      <c r="N1979" s="1">
        <v>-10</v>
      </c>
    </row>
    <row r="1980" spans="1:14" ht="14.25" customHeight="1" x14ac:dyDescent="0.2">
      <c r="A1980">
        <v>13</v>
      </c>
      <c r="B1980">
        <v>636</v>
      </c>
      <c r="C1980" s="3">
        <v>41244</v>
      </c>
      <c r="D1980" s="1">
        <v>88</v>
      </c>
      <c r="E1980" s="1">
        <v>39</v>
      </c>
      <c r="F1980" s="1">
        <v>49</v>
      </c>
      <c r="G1980" s="1">
        <v>47</v>
      </c>
      <c r="H1980" s="1">
        <v>2</v>
      </c>
      <c r="I1980" s="1">
        <v>14</v>
      </c>
      <c r="J1980" s="1">
        <v>250</v>
      </c>
      <c r="K1980" s="1">
        <v>70</v>
      </c>
      <c r="L1980" s="1">
        <v>30</v>
      </c>
      <c r="M1980" s="1">
        <v>40</v>
      </c>
      <c r="N1980" s="1">
        <v>0</v>
      </c>
    </row>
    <row r="1981" spans="1:14" ht="14.25" customHeight="1" x14ac:dyDescent="0.2">
      <c r="A1981">
        <v>8</v>
      </c>
      <c r="B1981">
        <v>417</v>
      </c>
      <c r="C1981" s="3">
        <v>41244</v>
      </c>
      <c r="D1981" s="1">
        <v>118</v>
      </c>
      <c r="E1981" s="1">
        <v>49</v>
      </c>
      <c r="F1981" s="1">
        <v>69</v>
      </c>
      <c r="G1981" s="1">
        <v>74</v>
      </c>
      <c r="H1981" s="1">
        <v>-5</v>
      </c>
      <c r="I1981" s="1">
        <v>44</v>
      </c>
      <c r="J1981" s="1">
        <v>335</v>
      </c>
      <c r="K1981" s="1">
        <v>100</v>
      </c>
      <c r="L1981" s="1">
        <v>40</v>
      </c>
      <c r="M1981" s="1">
        <v>60</v>
      </c>
      <c r="N1981" s="1">
        <v>0</v>
      </c>
    </row>
    <row r="1982" spans="1:14" ht="14.25" customHeight="1" x14ac:dyDescent="0.2">
      <c r="A1982">
        <v>9</v>
      </c>
      <c r="B1982">
        <v>573</v>
      </c>
      <c r="C1982" s="3">
        <v>41244</v>
      </c>
      <c r="D1982" s="1">
        <v>160</v>
      </c>
      <c r="E1982" s="1">
        <v>92</v>
      </c>
      <c r="F1982" s="1">
        <v>68</v>
      </c>
      <c r="G1982" s="1">
        <v>52</v>
      </c>
      <c r="H1982" s="1">
        <v>16</v>
      </c>
      <c r="I1982" s="1">
        <v>28</v>
      </c>
      <c r="J1982" s="1">
        <v>1898</v>
      </c>
      <c r="K1982" s="1">
        <v>140</v>
      </c>
      <c r="L1982" s="1">
        <v>80</v>
      </c>
      <c r="M1982" s="1">
        <v>60</v>
      </c>
      <c r="N1982" s="1">
        <v>20</v>
      </c>
    </row>
    <row r="1983" spans="1:14" ht="14.25" customHeight="1" x14ac:dyDescent="0.2">
      <c r="A1983">
        <v>5</v>
      </c>
      <c r="B1983">
        <v>314</v>
      </c>
      <c r="C1983" s="3">
        <v>41244</v>
      </c>
      <c r="D1983" s="1">
        <v>123</v>
      </c>
      <c r="E1983" s="1">
        <v>50</v>
      </c>
      <c r="F1983" s="1">
        <v>73</v>
      </c>
      <c r="G1983" s="1">
        <v>25</v>
      </c>
      <c r="H1983" s="1">
        <v>48</v>
      </c>
      <c r="I1983" s="1">
        <v>14</v>
      </c>
      <c r="J1983" s="1">
        <v>898</v>
      </c>
      <c r="K1983" s="1">
        <v>150</v>
      </c>
      <c r="L1983" s="1">
        <v>60</v>
      </c>
      <c r="M1983" s="1">
        <v>90</v>
      </c>
      <c r="N1983" s="1">
        <v>70</v>
      </c>
    </row>
    <row r="1984" spans="1:14" ht="14.25" customHeight="1" x14ac:dyDescent="0.2">
      <c r="A1984">
        <v>6</v>
      </c>
      <c r="B1984">
        <v>314</v>
      </c>
      <c r="C1984" s="3">
        <v>41244</v>
      </c>
      <c r="D1984" s="1">
        <v>77</v>
      </c>
      <c r="E1984" s="1">
        <v>31</v>
      </c>
      <c r="F1984" s="1">
        <v>46</v>
      </c>
      <c r="G1984" s="1">
        <v>19</v>
      </c>
      <c r="H1984" s="1">
        <v>27</v>
      </c>
      <c r="I1984" s="1">
        <v>8</v>
      </c>
      <c r="J1984" s="1">
        <v>844</v>
      </c>
      <c r="K1984" s="1">
        <v>90</v>
      </c>
      <c r="L1984" s="1">
        <v>30</v>
      </c>
      <c r="M1984" s="1">
        <v>60</v>
      </c>
      <c r="N1984" s="1">
        <v>50</v>
      </c>
    </row>
    <row r="1985" spans="1:14" ht="14.25" customHeight="1" x14ac:dyDescent="0.2">
      <c r="A1985">
        <v>3</v>
      </c>
      <c r="B1985">
        <v>816</v>
      </c>
      <c r="C1985" s="3">
        <v>41244</v>
      </c>
      <c r="D1985" s="1">
        <v>139</v>
      </c>
      <c r="E1985" s="1">
        <v>63</v>
      </c>
      <c r="F1985" s="1">
        <v>76</v>
      </c>
      <c r="G1985" s="1">
        <v>40</v>
      </c>
      <c r="H1985" s="1">
        <v>36</v>
      </c>
      <c r="I1985" s="1">
        <v>19</v>
      </c>
      <c r="J1985" s="1">
        <v>1075</v>
      </c>
      <c r="K1985" s="1">
        <v>130</v>
      </c>
      <c r="L1985" s="1">
        <v>60</v>
      </c>
      <c r="M1985" s="1">
        <v>70</v>
      </c>
      <c r="N1985" s="1">
        <v>40</v>
      </c>
    </row>
    <row r="1986" spans="1:14" ht="14.25" customHeight="1" x14ac:dyDescent="0.2">
      <c r="A1986">
        <v>2</v>
      </c>
      <c r="B1986">
        <v>573</v>
      </c>
      <c r="C1986" s="3">
        <v>41244</v>
      </c>
      <c r="D1986" s="1">
        <v>153</v>
      </c>
      <c r="E1986" s="1">
        <v>68</v>
      </c>
      <c r="F1986" s="1">
        <v>85</v>
      </c>
      <c r="G1986" s="1">
        <v>59</v>
      </c>
      <c r="H1986" s="1">
        <v>26</v>
      </c>
      <c r="I1986" s="1">
        <v>25</v>
      </c>
      <c r="J1986" s="1">
        <v>619</v>
      </c>
      <c r="K1986" s="1">
        <v>150</v>
      </c>
      <c r="L1986" s="1">
        <v>60</v>
      </c>
      <c r="M1986" s="1">
        <v>90</v>
      </c>
      <c r="N1986" s="1">
        <v>40</v>
      </c>
    </row>
    <row r="1987" spans="1:14" ht="14.25" customHeight="1" x14ac:dyDescent="0.2">
      <c r="A1987">
        <v>11</v>
      </c>
      <c r="B1987">
        <v>513</v>
      </c>
      <c r="C1987" s="3">
        <v>41244</v>
      </c>
      <c r="D1987" s="1">
        <v>221</v>
      </c>
      <c r="E1987" s="1">
        <v>88</v>
      </c>
      <c r="F1987" s="1">
        <v>133</v>
      </c>
      <c r="G1987" s="1">
        <v>61</v>
      </c>
      <c r="H1987" s="1">
        <v>72</v>
      </c>
      <c r="I1987" s="1">
        <v>29</v>
      </c>
      <c r="J1987" s="1">
        <v>817</v>
      </c>
      <c r="K1987" s="1">
        <v>180</v>
      </c>
      <c r="L1987" s="1">
        <v>70</v>
      </c>
      <c r="M1987" s="1">
        <v>110</v>
      </c>
      <c r="N1987" s="1">
        <v>70</v>
      </c>
    </row>
    <row r="1988" spans="1:14" ht="14.25" customHeight="1" x14ac:dyDescent="0.2">
      <c r="A1988">
        <v>12</v>
      </c>
      <c r="B1988">
        <v>740</v>
      </c>
      <c r="C1988" s="3">
        <v>41244</v>
      </c>
      <c r="D1988" s="1">
        <v>320</v>
      </c>
      <c r="E1988" s="1">
        <v>134</v>
      </c>
      <c r="F1988" s="1">
        <v>186</v>
      </c>
      <c r="G1988" s="1">
        <v>65</v>
      </c>
      <c r="H1988" s="1">
        <v>121</v>
      </c>
      <c r="I1988" s="1">
        <v>41</v>
      </c>
      <c r="J1988" s="1">
        <v>690</v>
      </c>
      <c r="K1988" s="1">
        <v>260</v>
      </c>
      <c r="L1988" s="1">
        <v>110</v>
      </c>
      <c r="M1988" s="1">
        <v>150</v>
      </c>
      <c r="N1988" s="1">
        <v>90</v>
      </c>
    </row>
    <row r="1989" spans="1:14" ht="14.25" customHeight="1" x14ac:dyDescent="0.2">
      <c r="A1989">
        <v>8</v>
      </c>
      <c r="B1989">
        <v>937</v>
      </c>
      <c r="C1989" s="3">
        <v>41244</v>
      </c>
      <c r="D1989" s="1">
        <v>73</v>
      </c>
      <c r="E1989" s="1">
        <v>29</v>
      </c>
      <c r="F1989" s="1">
        <v>44</v>
      </c>
      <c r="G1989" s="1">
        <v>19</v>
      </c>
      <c r="H1989" s="1">
        <v>25</v>
      </c>
      <c r="I1989" s="1">
        <v>8</v>
      </c>
      <c r="J1989" s="1">
        <v>490</v>
      </c>
      <c r="K1989" s="1">
        <v>60</v>
      </c>
      <c r="L1989" s="1">
        <v>20</v>
      </c>
      <c r="M1989" s="1">
        <v>40</v>
      </c>
      <c r="N1989" s="1">
        <v>30</v>
      </c>
    </row>
    <row r="1990" spans="1:14" ht="14.25" customHeight="1" x14ac:dyDescent="0.2">
      <c r="A1990">
        <v>9</v>
      </c>
      <c r="B1990">
        <v>330</v>
      </c>
      <c r="C1990" s="3">
        <v>41244</v>
      </c>
      <c r="D1990" s="1">
        <v>82</v>
      </c>
      <c r="E1990" s="1">
        <v>33</v>
      </c>
      <c r="F1990" s="1">
        <v>49</v>
      </c>
      <c r="G1990" s="1">
        <v>20</v>
      </c>
      <c r="H1990" s="1">
        <v>29</v>
      </c>
      <c r="I1990" s="1">
        <v>9</v>
      </c>
      <c r="J1990" s="1">
        <v>870</v>
      </c>
      <c r="K1990" s="1">
        <v>70</v>
      </c>
      <c r="L1990" s="1">
        <v>30</v>
      </c>
      <c r="M1990" s="1">
        <v>40</v>
      </c>
      <c r="N1990" s="1">
        <v>30</v>
      </c>
    </row>
    <row r="1991" spans="1:14" ht="14.25" customHeight="1" x14ac:dyDescent="0.2">
      <c r="A1991">
        <v>5</v>
      </c>
      <c r="B1991">
        <v>740</v>
      </c>
      <c r="C1991" s="3">
        <v>41244</v>
      </c>
      <c r="D1991" s="1">
        <v>306</v>
      </c>
      <c r="E1991" s="1">
        <v>153</v>
      </c>
      <c r="F1991" s="1">
        <v>153</v>
      </c>
      <c r="G1991" s="1">
        <v>66</v>
      </c>
      <c r="H1991" s="1">
        <v>87</v>
      </c>
      <c r="I1991" s="1">
        <v>42</v>
      </c>
      <c r="J1991" s="1">
        <v>1319</v>
      </c>
      <c r="K1991" s="1">
        <v>390</v>
      </c>
      <c r="L1991" s="1">
        <v>190</v>
      </c>
      <c r="M1991" s="1">
        <v>200</v>
      </c>
      <c r="N1991" s="1">
        <v>140</v>
      </c>
    </row>
    <row r="1992" spans="1:14" ht="14.25" customHeight="1" x14ac:dyDescent="0.2">
      <c r="A1992">
        <v>6</v>
      </c>
      <c r="B1992">
        <v>740</v>
      </c>
      <c r="C1992" s="3">
        <v>41244</v>
      </c>
      <c r="D1992" s="1">
        <v>103</v>
      </c>
      <c r="E1992" s="1">
        <v>46</v>
      </c>
      <c r="F1992" s="1">
        <v>57</v>
      </c>
      <c r="G1992" s="1">
        <v>51</v>
      </c>
      <c r="H1992" s="1">
        <v>6</v>
      </c>
      <c r="I1992" s="1">
        <v>17</v>
      </c>
      <c r="J1992" s="1">
        <v>422</v>
      </c>
      <c r="K1992" s="1">
        <v>130</v>
      </c>
      <c r="L1992" s="1">
        <v>50</v>
      </c>
      <c r="M1992" s="1">
        <v>80</v>
      </c>
      <c r="N1992" s="1">
        <v>40</v>
      </c>
    </row>
    <row r="1993" spans="1:14" ht="14.25" customHeight="1" x14ac:dyDescent="0.2">
      <c r="A1993">
        <v>1</v>
      </c>
      <c r="B1993">
        <v>513</v>
      </c>
      <c r="C1993" s="3">
        <v>41244</v>
      </c>
      <c r="D1993" s="1">
        <v>127</v>
      </c>
      <c r="E1993" s="1">
        <v>54</v>
      </c>
      <c r="F1993" s="1">
        <v>73</v>
      </c>
      <c r="G1993" s="1">
        <v>44</v>
      </c>
      <c r="H1993" s="1">
        <v>29</v>
      </c>
      <c r="I1993" s="1">
        <v>17</v>
      </c>
      <c r="J1993" s="1">
        <v>424</v>
      </c>
      <c r="K1993" s="1">
        <v>120</v>
      </c>
      <c r="L1993" s="1">
        <v>50</v>
      </c>
      <c r="M1993" s="1">
        <v>70</v>
      </c>
      <c r="N1993" s="1">
        <v>40</v>
      </c>
    </row>
    <row r="1994" spans="1:14" ht="14.25" customHeight="1" x14ac:dyDescent="0.2">
      <c r="A1994">
        <v>2</v>
      </c>
      <c r="B1994">
        <v>614</v>
      </c>
      <c r="C1994" s="3">
        <v>41244</v>
      </c>
      <c r="D1994" s="1">
        <v>101</v>
      </c>
      <c r="E1994" s="1">
        <v>41</v>
      </c>
      <c r="F1994" s="1">
        <v>60</v>
      </c>
      <c r="G1994" s="1">
        <v>36</v>
      </c>
      <c r="H1994" s="1">
        <v>24</v>
      </c>
      <c r="I1994" s="1">
        <v>13</v>
      </c>
      <c r="J1994" s="1">
        <v>435</v>
      </c>
      <c r="K1994" s="1">
        <v>90</v>
      </c>
      <c r="L1994" s="1">
        <v>40</v>
      </c>
      <c r="M1994" s="1">
        <v>50</v>
      </c>
      <c r="N1994" s="1">
        <v>20</v>
      </c>
    </row>
    <row r="1995" spans="1:14" ht="14.25" customHeight="1" x14ac:dyDescent="0.2">
      <c r="A1995">
        <v>3</v>
      </c>
      <c r="B1995">
        <v>419</v>
      </c>
      <c r="C1995" s="3">
        <v>41244</v>
      </c>
      <c r="D1995" s="1">
        <v>112</v>
      </c>
      <c r="E1995" s="1">
        <v>47</v>
      </c>
      <c r="F1995" s="1">
        <v>65</v>
      </c>
      <c r="G1995" s="1">
        <v>71</v>
      </c>
      <c r="H1995" s="1">
        <v>-6</v>
      </c>
      <c r="I1995" s="1">
        <v>42</v>
      </c>
      <c r="J1995" s="1">
        <v>521</v>
      </c>
      <c r="K1995" s="1">
        <v>110</v>
      </c>
      <c r="L1995" s="1">
        <v>40</v>
      </c>
      <c r="M1995" s="1">
        <v>70</v>
      </c>
      <c r="N1995" s="1">
        <v>10</v>
      </c>
    </row>
    <row r="1996" spans="1:14" ht="14.25" customHeight="1" x14ac:dyDescent="0.2">
      <c r="A1996">
        <v>11</v>
      </c>
      <c r="B1996">
        <v>262</v>
      </c>
      <c r="C1996" s="3">
        <v>41244</v>
      </c>
      <c r="D1996" s="1">
        <v>106</v>
      </c>
      <c r="E1996" s="1">
        <v>43</v>
      </c>
      <c r="F1996" s="1">
        <v>63</v>
      </c>
      <c r="G1996" s="1">
        <v>35</v>
      </c>
      <c r="H1996" s="1">
        <v>28</v>
      </c>
      <c r="I1996" s="1">
        <v>13</v>
      </c>
      <c r="J1996" s="1">
        <v>466</v>
      </c>
      <c r="K1996" s="1">
        <v>80</v>
      </c>
      <c r="L1996" s="1">
        <v>30</v>
      </c>
      <c r="M1996" s="1">
        <v>50</v>
      </c>
      <c r="N1996" s="1">
        <v>20</v>
      </c>
    </row>
    <row r="1997" spans="1:14" ht="14.25" customHeight="1" x14ac:dyDescent="0.2">
      <c r="A1997">
        <v>12</v>
      </c>
      <c r="B1997">
        <v>920</v>
      </c>
      <c r="C1997" s="3">
        <v>41244</v>
      </c>
      <c r="D1997" s="1">
        <v>131</v>
      </c>
      <c r="E1997" s="1">
        <v>55</v>
      </c>
      <c r="F1997" s="1">
        <v>76</v>
      </c>
      <c r="G1997" s="1">
        <v>79</v>
      </c>
      <c r="H1997" s="1">
        <v>-3</v>
      </c>
      <c r="I1997" s="1">
        <v>49</v>
      </c>
      <c r="J1997" s="1">
        <v>627</v>
      </c>
      <c r="K1997" s="1">
        <v>100</v>
      </c>
      <c r="L1997" s="1">
        <v>40</v>
      </c>
      <c r="M1997" s="1">
        <v>60</v>
      </c>
      <c r="N1997" s="1">
        <v>0</v>
      </c>
    </row>
    <row r="1998" spans="1:14" ht="14.25" customHeight="1" x14ac:dyDescent="0.2">
      <c r="A1998">
        <v>8</v>
      </c>
      <c r="B1998">
        <v>920</v>
      </c>
      <c r="C1998" s="3">
        <v>41244</v>
      </c>
      <c r="D1998" s="1">
        <v>107</v>
      </c>
      <c r="E1998" s="1">
        <v>41</v>
      </c>
      <c r="F1998" s="1">
        <v>66</v>
      </c>
      <c r="G1998" s="1">
        <v>36</v>
      </c>
      <c r="H1998" s="1">
        <v>30</v>
      </c>
      <c r="I1998" s="1">
        <v>12</v>
      </c>
      <c r="J1998" s="1">
        <v>320</v>
      </c>
      <c r="K1998" s="1">
        <v>90</v>
      </c>
      <c r="L1998" s="1">
        <v>30</v>
      </c>
      <c r="M1998" s="1">
        <v>60</v>
      </c>
      <c r="N1998" s="1">
        <v>30</v>
      </c>
    </row>
    <row r="1999" spans="1:14" ht="14.25" customHeight="1" x14ac:dyDescent="0.2">
      <c r="A1999">
        <v>9</v>
      </c>
      <c r="B1999">
        <v>715</v>
      </c>
      <c r="C1999" s="3">
        <v>41244</v>
      </c>
      <c r="D1999" s="1">
        <v>85</v>
      </c>
      <c r="E1999" s="1">
        <v>34</v>
      </c>
      <c r="F1999" s="1">
        <v>51</v>
      </c>
      <c r="G1999" s="1">
        <v>21</v>
      </c>
      <c r="H1999" s="1">
        <v>30</v>
      </c>
      <c r="I1999" s="1">
        <v>9</v>
      </c>
      <c r="J1999" s="1">
        <v>863</v>
      </c>
      <c r="K1999" s="1">
        <v>70</v>
      </c>
      <c r="L1999" s="1">
        <v>30</v>
      </c>
      <c r="M1999" s="1">
        <v>40</v>
      </c>
      <c r="N1999" s="1">
        <v>30</v>
      </c>
    </row>
    <row r="2000" spans="1:14" ht="14.25" customHeight="1" x14ac:dyDescent="0.2">
      <c r="A2000">
        <v>5</v>
      </c>
      <c r="B2000">
        <v>715</v>
      </c>
      <c r="C2000" s="3">
        <v>41244</v>
      </c>
      <c r="D2000" s="1">
        <v>176</v>
      </c>
      <c r="E2000" s="1">
        <v>80</v>
      </c>
      <c r="F2000" s="1">
        <v>96</v>
      </c>
      <c r="G2000" s="1">
        <v>46</v>
      </c>
      <c r="H2000" s="1">
        <v>50</v>
      </c>
      <c r="I2000" s="1">
        <v>24</v>
      </c>
      <c r="J2000" s="1">
        <v>1079</v>
      </c>
      <c r="K2000" s="1">
        <v>220</v>
      </c>
      <c r="L2000" s="1">
        <v>100</v>
      </c>
      <c r="M2000" s="1">
        <v>120</v>
      </c>
      <c r="N2000" s="1">
        <v>80</v>
      </c>
    </row>
    <row r="2001" spans="1:14" ht="14.25" customHeight="1" x14ac:dyDescent="0.2">
      <c r="A2001">
        <v>6</v>
      </c>
      <c r="B2001">
        <v>262</v>
      </c>
      <c r="C2001" s="3">
        <v>41244</v>
      </c>
      <c r="D2001" s="1">
        <v>56</v>
      </c>
      <c r="E2001" s="1">
        <v>24</v>
      </c>
      <c r="F2001" s="1">
        <v>32</v>
      </c>
      <c r="G2001" s="1">
        <v>19</v>
      </c>
      <c r="H2001" s="1">
        <v>13</v>
      </c>
      <c r="I2001" s="1">
        <v>7</v>
      </c>
      <c r="J2001" s="1">
        <v>567</v>
      </c>
      <c r="K2001" s="1">
        <v>70</v>
      </c>
      <c r="L2001" s="1">
        <v>30</v>
      </c>
      <c r="M2001" s="1">
        <v>40</v>
      </c>
      <c r="N2001" s="1">
        <v>30</v>
      </c>
    </row>
    <row r="2002" spans="1:14" ht="14.25" customHeight="1" x14ac:dyDescent="0.2">
      <c r="A2002">
        <v>1</v>
      </c>
      <c r="B2002">
        <v>715</v>
      </c>
      <c r="C2002" s="3">
        <v>41244</v>
      </c>
      <c r="D2002" s="1">
        <v>145</v>
      </c>
      <c r="E2002" s="1">
        <v>65</v>
      </c>
      <c r="F2002" s="1">
        <v>80</v>
      </c>
      <c r="G2002" s="1">
        <v>58</v>
      </c>
      <c r="H2002" s="1">
        <v>22</v>
      </c>
      <c r="I2002" s="1">
        <v>24</v>
      </c>
      <c r="J2002" s="1">
        <v>403</v>
      </c>
      <c r="K2002" s="1">
        <v>140</v>
      </c>
      <c r="L2002" s="1">
        <v>60</v>
      </c>
      <c r="M2002" s="1">
        <v>80</v>
      </c>
      <c r="N2002" s="1">
        <v>30</v>
      </c>
    </row>
    <row r="2003" spans="1:14" ht="14.25" customHeight="1" x14ac:dyDescent="0.2">
      <c r="A2003">
        <v>2</v>
      </c>
      <c r="B2003">
        <v>715</v>
      </c>
      <c r="C2003" s="3">
        <v>41244</v>
      </c>
      <c r="D2003" s="1">
        <v>250</v>
      </c>
      <c r="E2003" s="1">
        <v>105</v>
      </c>
      <c r="F2003" s="1">
        <v>145</v>
      </c>
      <c r="G2003" s="1">
        <v>125</v>
      </c>
      <c r="H2003" s="1">
        <v>20</v>
      </c>
      <c r="I2003" s="1">
        <v>95</v>
      </c>
      <c r="J2003" s="1">
        <v>716</v>
      </c>
      <c r="K2003" s="1">
        <v>240</v>
      </c>
      <c r="L2003" s="1">
        <v>100</v>
      </c>
      <c r="M2003" s="1">
        <v>140</v>
      </c>
      <c r="N2003" s="1">
        <v>30</v>
      </c>
    </row>
    <row r="2004" spans="1:14" ht="14.25" customHeight="1" x14ac:dyDescent="0.2">
      <c r="A2004">
        <v>3</v>
      </c>
      <c r="B2004">
        <v>715</v>
      </c>
      <c r="C2004" s="3">
        <v>41244</v>
      </c>
      <c r="D2004" s="1">
        <v>195</v>
      </c>
      <c r="E2004" s="1">
        <v>83</v>
      </c>
      <c r="F2004" s="1">
        <v>112</v>
      </c>
      <c r="G2004" s="1">
        <v>55</v>
      </c>
      <c r="H2004" s="1">
        <v>57</v>
      </c>
      <c r="I2004" s="1">
        <v>27</v>
      </c>
      <c r="J2004" s="1">
        <v>575</v>
      </c>
      <c r="K2004" s="1">
        <v>190</v>
      </c>
      <c r="L2004" s="1">
        <v>80</v>
      </c>
      <c r="M2004" s="1">
        <v>110</v>
      </c>
      <c r="N2004" s="1">
        <v>70</v>
      </c>
    </row>
    <row r="2005" spans="1:14" ht="14.25" customHeight="1" x14ac:dyDescent="0.2">
      <c r="A2005">
        <v>11</v>
      </c>
      <c r="B2005">
        <v>860</v>
      </c>
      <c r="C2005" s="3">
        <v>41244</v>
      </c>
      <c r="D2005" s="1">
        <v>123</v>
      </c>
      <c r="E2005" s="1">
        <v>50</v>
      </c>
      <c r="F2005" s="1">
        <v>73</v>
      </c>
      <c r="G2005" s="1">
        <v>26</v>
      </c>
      <c r="H2005" s="1">
        <v>47</v>
      </c>
      <c r="I2005" s="1">
        <v>14</v>
      </c>
      <c r="J2005" s="1">
        <v>898</v>
      </c>
      <c r="K2005" s="1">
        <v>120</v>
      </c>
      <c r="L2005" s="1">
        <v>50</v>
      </c>
      <c r="M2005" s="1">
        <v>70</v>
      </c>
      <c r="N2005" s="1">
        <v>50</v>
      </c>
    </row>
    <row r="2006" spans="1:14" ht="14.25" customHeight="1" x14ac:dyDescent="0.2">
      <c r="A2006">
        <v>13</v>
      </c>
      <c r="B2006">
        <v>959</v>
      </c>
      <c r="C2006" s="3">
        <v>41244</v>
      </c>
      <c r="D2006" s="1">
        <v>82</v>
      </c>
      <c r="E2006" s="1">
        <v>33</v>
      </c>
      <c r="F2006" s="1">
        <v>49</v>
      </c>
      <c r="G2006" s="1">
        <v>21</v>
      </c>
      <c r="H2006" s="1">
        <v>28</v>
      </c>
      <c r="I2006" s="1">
        <v>9</v>
      </c>
      <c r="J2006" s="1">
        <v>818</v>
      </c>
      <c r="K2006" s="1">
        <v>80</v>
      </c>
      <c r="L2006" s="1">
        <v>30</v>
      </c>
      <c r="M2006" s="1">
        <v>50</v>
      </c>
      <c r="N2006" s="1">
        <v>40</v>
      </c>
    </row>
    <row r="2007" spans="1:14" ht="14.25" customHeight="1" x14ac:dyDescent="0.2">
      <c r="A2007">
        <v>9</v>
      </c>
      <c r="B2007">
        <v>475</v>
      </c>
      <c r="C2007" s="3">
        <v>41244</v>
      </c>
      <c r="D2007" s="1">
        <v>153</v>
      </c>
      <c r="E2007" s="1">
        <v>68</v>
      </c>
      <c r="F2007" s="1">
        <v>85</v>
      </c>
      <c r="G2007" s="1">
        <v>58</v>
      </c>
      <c r="H2007" s="1">
        <v>27</v>
      </c>
      <c r="I2007" s="1">
        <v>25</v>
      </c>
      <c r="J2007" s="1">
        <v>619</v>
      </c>
      <c r="K2007" s="1">
        <v>110</v>
      </c>
      <c r="L2007" s="1">
        <v>50</v>
      </c>
      <c r="M2007" s="1">
        <v>60</v>
      </c>
      <c r="N2007" s="1">
        <v>20</v>
      </c>
    </row>
    <row r="2008" spans="1:14" ht="14.25" customHeight="1" x14ac:dyDescent="0.2">
      <c r="A2008">
        <v>10</v>
      </c>
      <c r="B2008">
        <v>475</v>
      </c>
      <c r="C2008" s="3">
        <v>41244</v>
      </c>
      <c r="D2008" s="1">
        <v>139</v>
      </c>
      <c r="E2008" s="1">
        <v>63</v>
      </c>
      <c r="F2008" s="1">
        <v>76</v>
      </c>
      <c r="G2008" s="1">
        <v>40</v>
      </c>
      <c r="H2008" s="1">
        <v>36</v>
      </c>
      <c r="I2008" s="1">
        <v>19</v>
      </c>
      <c r="J2008" s="1">
        <v>1075</v>
      </c>
      <c r="K2008" s="1">
        <v>100</v>
      </c>
      <c r="L2008" s="1">
        <v>40</v>
      </c>
      <c r="M2008" s="1">
        <v>60</v>
      </c>
      <c r="N2008" s="1">
        <v>40</v>
      </c>
    </row>
    <row r="2009" spans="1:14" ht="14.25" customHeight="1" x14ac:dyDescent="0.2">
      <c r="A2009">
        <v>5</v>
      </c>
      <c r="B2009">
        <v>475</v>
      </c>
      <c r="C2009" s="3">
        <v>41244</v>
      </c>
      <c r="D2009" s="1">
        <v>131</v>
      </c>
      <c r="E2009" s="1">
        <v>55</v>
      </c>
      <c r="F2009" s="1">
        <v>76</v>
      </c>
      <c r="G2009" s="1">
        <v>78</v>
      </c>
      <c r="H2009" s="1">
        <v>-2</v>
      </c>
      <c r="I2009" s="1">
        <v>49</v>
      </c>
      <c r="J2009" s="1">
        <v>627</v>
      </c>
      <c r="K2009" s="1">
        <v>120</v>
      </c>
      <c r="L2009" s="1">
        <v>50</v>
      </c>
      <c r="M2009" s="1">
        <v>70</v>
      </c>
      <c r="N2009" s="1">
        <v>10</v>
      </c>
    </row>
    <row r="2010" spans="1:14" ht="14.25" customHeight="1" x14ac:dyDescent="0.2">
      <c r="A2010">
        <v>6</v>
      </c>
      <c r="B2010">
        <v>959</v>
      </c>
      <c r="C2010" s="3">
        <v>41244</v>
      </c>
      <c r="D2010" s="1">
        <v>114</v>
      </c>
      <c r="E2010" s="1">
        <v>49</v>
      </c>
      <c r="F2010" s="1">
        <v>65</v>
      </c>
      <c r="G2010" s="1">
        <v>44</v>
      </c>
      <c r="H2010" s="1">
        <v>21</v>
      </c>
      <c r="I2010" s="1">
        <v>16</v>
      </c>
      <c r="J2010" s="1">
        <v>392</v>
      </c>
      <c r="K2010" s="1">
        <v>110</v>
      </c>
      <c r="L2010" s="1">
        <v>40</v>
      </c>
      <c r="M2010" s="1">
        <v>70</v>
      </c>
      <c r="N2010" s="1">
        <v>40</v>
      </c>
    </row>
    <row r="2011" spans="1:14" ht="14.25" customHeight="1" x14ac:dyDescent="0.2">
      <c r="A2011">
        <v>2</v>
      </c>
      <c r="B2011">
        <v>203</v>
      </c>
      <c r="C2011" s="3">
        <v>41244</v>
      </c>
      <c r="D2011" s="1">
        <v>289</v>
      </c>
      <c r="E2011" s="1">
        <v>115</v>
      </c>
      <c r="F2011" s="1">
        <v>174</v>
      </c>
      <c r="G2011" s="1">
        <v>69</v>
      </c>
      <c r="H2011" s="1">
        <v>105</v>
      </c>
      <c r="I2011" s="1">
        <v>37</v>
      </c>
      <c r="J2011" s="1">
        <v>1166</v>
      </c>
      <c r="K2011" s="1">
        <v>260</v>
      </c>
      <c r="L2011" s="1">
        <v>100</v>
      </c>
      <c r="M2011" s="1">
        <v>160</v>
      </c>
      <c r="N2011" s="1">
        <v>110</v>
      </c>
    </row>
    <row r="2012" spans="1:14" ht="14.25" customHeight="1" x14ac:dyDescent="0.2">
      <c r="A2012">
        <v>11</v>
      </c>
      <c r="B2012">
        <v>813</v>
      </c>
      <c r="C2012" s="3">
        <v>41244</v>
      </c>
      <c r="D2012" s="1">
        <v>75</v>
      </c>
      <c r="E2012" s="1">
        <v>30</v>
      </c>
      <c r="F2012" s="1">
        <v>45</v>
      </c>
      <c r="G2012" s="1">
        <v>19</v>
      </c>
      <c r="H2012" s="1">
        <v>26</v>
      </c>
      <c r="I2012" s="1">
        <v>8</v>
      </c>
      <c r="J2012" s="1">
        <v>882</v>
      </c>
      <c r="K2012" s="1">
        <v>70</v>
      </c>
      <c r="L2012" s="1">
        <v>30</v>
      </c>
      <c r="M2012" s="1">
        <v>40</v>
      </c>
      <c r="N2012" s="1">
        <v>30</v>
      </c>
    </row>
    <row r="2013" spans="1:14" ht="14.25" customHeight="1" x14ac:dyDescent="0.2">
      <c r="A2013">
        <v>13</v>
      </c>
      <c r="B2013">
        <v>863</v>
      </c>
      <c r="C2013" s="3">
        <v>41244</v>
      </c>
      <c r="D2013" s="1">
        <v>85</v>
      </c>
      <c r="E2013" s="1">
        <v>34</v>
      </c>
      <c r="F2013" s="1">
        <v>51</v>
      </c>
      <c r="G2013" s="1">
        <v>21</v>
      </c>
      <c r="H2013" s="1">
        <v>30</v>
      </c>
      <c r="I2013" s="1">
        <v>9</v>
      </c>
      <c r="J2013" s="1">
        <v>863</v>
      </c>
      <c r="K2013" s="1">
        <v>80</v>
      </c>
      <c r="L2013" s="1">
        <v>30</v>
      </c>
      <c r="M2013" s="1">
        <v>50</v>
      </c>
      <c r="N2013" s="1">
        <v>40</v>
      </c>
    </row>
    <row r="2014" spans="1:14" ht="14.25" customHeight="1" x14ac:dyDescent="0.2">
      <c r="A2014">
        <v>8</v>
      </c>
      <c r="B2014">
        <v>772</v>
      </c>
      <c r="C2014" s="3">
        <v>41244</v>
      </c>
      <c r="D2014" s="1">
        <v>56</v>
      </c>
      <c r="E2014" s="1">
        <v>24</v>
      </c>
      <c r="F2014" s="1">
        <v>32</v>
      </c>
      <c r="G2014" s="1">
        <v>20</v>
      </c>
      <c r="H2014" s="1">
        <v>12</v>
      </c>
      <c r="I2014" s="1">
        <v>7</v>
      </c>
      <c r="J2014" s="1">
        <v>567</v>
      </c>
      <c r="K2014" s="1">
        <v>40</v>
      </c>
      <c r="L2014" s="1">
        <v>10</v>
      </c>
      <c r="M2014" s="1">
        <v>30</v>
      </c>
      <c r="N2014" s="1">
        <v>20</v>
      </c>
    </row>
    <row r="2015" spans="1:14" ht="14.25" customHeight="1" x14ac:dyDescent="0.2">
      <c r="A2015">
        <v>9</v>
      </c>
      <c r="B2015">
        <v>954</v>
      </c>
      <c r="C2015" s="3">
        <v>41244</v>
      </c>
      <c r="D2015" s="1">
        <v>145</v>
      </c>
      <c r="E2015" s="1">
        <v>65</v>
      </c>
      <c r="F2015" s="1">
        <v>80</v>
      </c>
      <c r="G2015" s="1">
        <v>57</v>
      </c>
      <c r="H2015" s="1">
        <v>23</v>
      </c>
      <c r="I2015" s="1">
        <v>24</v>
      </c>
      <c r="J2015" s="1">
        <v>403</v>
      </c>
      <c r="K2015" s="1">
        <v>100</v>
      </c>
      <c r="L2015" s="1">
        <v>40</v>
      </c>
      <c r="M2015" s="1">
        <v>60</v>
      </c>
      <c r="N2015" s="1">
        <v>20</v>
      </c>
    </row>
    <row r="2016" spans="1:14" ht="14.25" customHeight="1" x14ac:dyDescent="0.2">
      <c r="A2016">
        <v>10</v>
      </c>
      <c r="B2016">
        <v>561</v>
      </c>
      <c r="C2016" s="3">
        <v>41244</v>
      </c>
      <c r="D2016" s="1">
        <v>176</v>
      </c>
      <c r="E2016" s="1">
        <v>80</v>
      </c>
      <c r="F2016" s="1">
        <v>96</v>
      </c>
      <c r="G2016" s="1">
        <v>46</v>
      </c>
      <c r="H2016" s="1">
        <v>50</v>
      </c>
      <c r="I2016" s="1">
        <v>24</v>
      </c>
      <c r="J2016" s="1">
        <v>1079</v>
      </c>
      <c r="K2016" s="1">
        <v>120</v>
      </c>
      <c r="L2016" s="1">
        <v>60</v>
      </c>
      <c r="M2016" s="1">
        <v>60</v>
      </c>
      <c r="N2016" s="1">
        <v>30</v>
      </c>
    </row>
    <row r="2017" spans="1:14" ht="14.25" customHeight="1" x14ac:dyDescent="0.2">
      <c r="A2017">
        <v>5</v>
      </c>
      <c r="B2017">
        <v>305</v>
      </c>
      <c r="C2017" s="3">
        <v>41244</v>
      </c>
      <c r="D2017" s="1">
        <v>250</v>
      </c>
      <c r="E2017" s="1">
        <v>105</v>
      </c>
      <c r="F2017" s="1">
        <v>145</v>
      </c>
      <c r="G2017" s="1">
        <v>124</v>
      </c>
      <c r="H2017" s="1">
        <v>21</v>
      </c>
      <c r="I2017" s="1">
        <v>95</v>
      </c>
      <c r="J2017" s="1">
        <v>716</v>
      </c>
      <c r="K2017" s="1">
        <v>240</v>
      </c>
      <c r="L2017" s="1">
        <v>100</v>
      </c>
      <c r="M2017" s="1">
        <v>140</v>
      </c>
      <c r="N2017" s="1">
        <v>30</v>
      </c>
    </row>
    <row r="2018" spans="1:14" ht="14.25" customHeight="1" x14ac:dyDescent="0.2">
      <c r="A2018">
        <v>6</v>
      </c>
      <c r="B2018">
        <v>407</v>
      </c>
      <c r="C2018" s="3">
        <v>41244</v>
      </c>
      <c r="D2018" s="1">
        <v>195</v>
      </c>
      <c r="E2018" s="1">
        <v>83</v>
      </c>
      <c r="F2018" s="1">
        <v>112</v>
      </c>
      <c r="G2018" s="1">
        <v>54</v>
      </c>
      <c r="H2018" s="1">
        <v>58</v>
      </c>
      <c r="I2018" s="1">
        <v>27</v>
      </c>
      <c r="J2018" s="1">
        <v>575</v>
      </c>
      <c r="K2018" s="1">
        <v>190</v>
      </c>
      <c r="L2018" s="1">
        <v>80</v>
      </c>
      <c r="M2018" s="1">
        <v>110</v>
      </c>
      <c r="N2018" s="1">
        <v>70</v>
      </c>
    </row>
    <row r="2019" spans="1:14" ht="14.25" customHeight="1" x14ac:dyDescent="0.2">
      <c r="A2019">
        <v>2</v>
      </c>
      <c r="B2019">
        <v>754</v>
      </c>
      <c r="C2019" s="3">
        <v>41244</v>
      </c>
      <c r="D2019" s="1">
        <v>221</v>
      </c>
      <c r="E2019" s="1">
        <v>88</v>
      </c>
      <c r="F2019" s="1">
        <v>133</v>
      </c>
      <c r="G2019" s="1">
        <v>60</v>
      </c>
      <c r="H2019" s="1">
        <v>73</v>
      </c>
      <c r="I2019" s="1">
        <v>29</v>
      </c>
      <c r="J2019" s="1">
        <v>817</v>
      </c>
      <c r="K2019" s="1">
        <v>190</v>
      </c>
      <c r="L2019" s="1">
        <v>70</v>
      </c>
      <c r="M2019" s="1">
        <v>120</v>
      </c>
      <c r="N2019" s="1">
        <v>80</v>
      </c>
    </row>
    <row r="2020" spans="1:14" ht="14.25" customHeight="1" x14ac:dyDescent="0.2">
      <c r="A2020">
        <v>3</v>
      </c>
      <c r="B2020">
        <v>813</v>
      </c>
      <c r="C2020" s="3">
        <v>41244</v>
      </c>
      <c r="D2020" s="1">
        <v>320</v>
      </c>
      <c r="E2020" s="1">
        <v>134</v>
      </c>
      <c r="F2020" s="1">
        <v>186</v>
      </c>
      <c r="G2020" s="1">
        <v>64</v>
      </c>
      <c r="H2020" s="1">
        <v>122</v>
      </c>
      <c r="I2020" s="1">
        <v>41</v>
      </c>
      <c r="J2020" s="1">
        <v>690</v>
      </c>
      <c r="K2020" s="1">
        <v>280</v>
      </c>
      <c r="L2020" s="1">
        <v>120</v>
      </c>
      <c r="M2020" s="1">
        <v>160</v>
      </c>
      <c r="N2020" s="1">
        <v>110</v>
      </c>
    </row>
    <row r="2021" spans="1:14" ht="14.25" customHeight="1" x14ac:dyDescent="0.2">
      <c r="A2021">
        <v>11</v>
      </c>
      <c r="B2021">
        <v>617</v>
      </c>
      <c r="C2021" s="3">
        <v>41244</v>
      </c>
      <c r="D2021" s="1">
        <v>82</v>
      </c>
      <c r="E2021" s="1">
        <v>33</v>
      </c>
      <c r="F2021" s="1">
        <v>49</v>
      </c>
      <c r="G2021" s="1">
        <v>20</v>
      </c>
      <c r="H2021" s="1">
        <v>29</v>
      </c>
      <c r="I2021" s="1">
        <v>9</v>
      </c>
      <c r="J2021" s="1">
        <v>870</v>
      </c>
      <c r="K2021" s="1">
        <v>80</v>
      </c>
      <c r="L2021" s="1">
        <v>30</v>
      </c>
      <c r="M2021" s="1">
        <v>50</v>
      </c>
      <c r="N2021" s="1">
        <v>40</v>
      </c>
    </row>
    <row r="2022" spans="1:14" ht="14.25" customHeight="1" x14ac:dyDescent="0.2">
      <c r="A2022">
        <v>13</v>
      </c>
      <c r="B2022">
        <v>857</v>
      </c>
      <c r="C2022" s="3">
        <v>41244</v>
      </c>
      <c r="D2022" s="1">
        <v>73</v>
      </c>
      <c r="E2022" s="1">
        <v>29</v>
      </c>
      <c r="F2022" s="1">
        <v>44</v>
      </c>
      <c r="G2022" s="1">
        <v>19</v>
      </c>
      <c r="H2022" s="1">
        <v>25</v>
      </c>
      <c r="I2022" s="1">
        <v>8</v>
      </c>
      <c r="J2022" s="1">
        <v>490</v>
      </c>
      <c r="K2022" s="1">
        <v>70</v>
      </c>
      <c r="L2022" s="1">
        <v>30</v>
      </c>
      <c r="M2022" s="1">
        <v>40</v>
      </c>
      <c r="N2022" s="1">
        <v>30</v>
      </c>
    </row>
    <row r="2023" spans="1:14" ht="14.25" customHeight="1" x14ac:dyDescent="0.2">
      <c r="A2023">
        <v>9</v>
      </c>
      <c r="B2023">
        <v>508</v>
      </c>
      <c r="C2023" s="3">
        <v>41244</v>
      </c>
      <c r="D2023" s="1">
        <v>103</v>
      </c>
      <c r="E2023" s="1">
        <v>46</v>
      </c>
      <c r="F2023" s="1">
        <v>57</v>
      </c>
      <c r="G2023" s="1">
        <v>50</v>
      </c>
      <c r="H2023" s="1">
        <v>7</v>
      </c>
      <c r="I2023" s="1">
        <v>17</v>
      </c>
      <c r="J2023" s="1">
        <v>422</v>
      </c>
      <c r="K2023" s="1">
        <v>70</v>
      </c>
      <c r="L2023" s="1">
        <v>30</v>
      </c>
      <c r="M2023" s="1">
        <v>40</v>
      </c>
      <c r="N2023" s="1">
        <v>10</v>
      </c>
    </row>
    <row r="2024" spans="1:14" ht="14.25" customHeight="1" x14ac:dyDescent="0.2">
      <c r="A2024">
        <v>5</v>
      </c>
      <c r="B2024">
        <v>339</v>
      </c>
      <c r="C2024" s="3">
        <v>41244</v>
      </c>
      <c r="D2024" s="1">
        <v>99</v>
      </c>
      <c r="E2024" s="1">
        <v>47</v>
      </c>
      <c r="F2024" s="1">
        <v>52</v>
      </c>
      <c r="G2024" s="1">
        <v>72</v>
      </c>
      <c r="H2024" s="1">
        <v>-20</v>
      </c>
      <c r="I2024" s="1">
        <v>42</v>
      </c>
      <c r="J2024" s="1">
        <v>571</v>
      </c>
      <c r="K2024" s="1">
        <v>90</v>
      </c>
      <c r="L2024" s="1">
        <v>40</v>
      </c>
      <c r="M2024" s="1">
        <v>50</v>
      </c>
      <c r="N2024" s="1">
        <v>-10</v>
      </c>
    </row>
    <row r="2025" spans="1:14" ht="14.25" customHeight="1" x14ac:dyDescent="0.2">
      <c r="A2025">
        <v>7</v>
      </c>
      <c r="B2025">
        <v>351</v>
      </c>
      <c r="C2025" s="3">
        <v>41244</v>
      </c>
      <c r="D2025" s="1">
        <v>306</v>
      </c>
      <c r="E2025" s="1">
        <v>153</v>
      </c>
      <c r="F2025" s="1">
        <v>153</v>
      </c>
      <c r="G2025" s="1">
        <v>66</v>
      </c>
      <c r="H2025" s="1">
        <v>87</v>
      </c>
      <c r="I2025" s="1">
        <v>42</v>
      </c>
      <c r="J2025" s="1">
        <v>1319</v>
      </c>
      <c r="K2025" s="1">
        <v>290</v>
      </c>
      <c r="L2025" s="1">
        <v>150</v>
      </c>
      <c r="M2025" s="1">
        <v>140</v>
      </c>
      <c r="N2025" s="1">
        <v>80</v>
      </c>
    </row>
    <row r="2026" spans="1:14" ht="14.25" customHeight="1" x14ac:dyDescent="0.2">
      <c r="A2026">
        <v>2</v>
      </c>
      <c r="B2026">
        <v>351</v>
      </c>
      <c r="C2026" s="3">
        <v>41244</v>
      </c>
      <c r="D2026" s="1">
        <v>510</v>
      </c>
      <c r="E2026" s="1">
        <v>67</v>
      </c>
      <c r="F2026" s="1">
        <v>443</v>
      </c>
      <c r="G2026" s="1">
        <v>53</v>
      </c>
      <c r="H2026" s="1">
        <v>390</v>
      </c>
      <c r="I2026" s="1">
        <v>22</v>
      </c>
      <c r="J2026" s="1">
        <v>-3534</v>
      </c>
      <c r="K2026" s="1">
        <v>450</v>
      </c>
      <c r="L2026" s="1">
        <v>60</v>
      </c>
      <c r="M2026" s="1">
        <v>390</v>
      </c>
      <c r="N2026" s="1">
        <v>360</v>
      </c>
    </row>
    <row r="2027" spans="1:14" ht="14.25" customHeight="1" x14ac:dyDescent="0.2">
      <c r="A2027">
        <v>11</v>
      </c>
      <c r="B2027">
        <v>603</v>
      </c>
      <c r="C2027" s="3">
        <v>41244</v>
      </c>
      <c r="D2027" s="1">
        <v>41</v>
      </c>
      <c r="E2027" s="1">
        <v>16</v>
      </c>
      <c r="F2027" s="1">
        <v>25</v>
      </c>
      <c r="G2027" s="1">
        <v>15</v>
      </c>
      <c r="H2027" s="1">
        <v>10</v>
      </c>
      <c r="I2027" s="1">
        <v>4</v>
      </c>
      <c r="J2027" s="1">
        <v>851</v>
      </c>
      <c r="K2027" s="1">
        <v>40</v>
      </c>
      <c r="L2027" s="1">
        <v>10</v>
      </c>
      <c r="M2027" s="1">
        <v>30</v>
      </c>
      <c r="N2027" s="1">
        <v>20</v>
      </c>
    </row>
    <row r="2028" spans="1:14" ht="14.25" customHeight="1" x14ac:dyDescent="0.2">
      <c r="A2028">
        <v>13</v>
      </c>
      <c r="B2028">
        <v>603</v>
      </c>
      <c r="C2028" s="3">
        <v>41244</v>
      </c>
      <c r="D2028" s="1">
        <v>43</v>
      </c>
      <c r="E2028" s="1">
        <v>0</v>
      </c>
      <c r="F2028" s="1">
        <v>43</v>
      </c>
      <c r="G2028" s="1">
        <v>11</v>
      </c>
      <c r="H2028" s="1">
        <v>32</v>
      </c>
      <c r="I2028" s="1">
        <v>0</v>
      </c>
      <c r="J2028" s="1">
        <v>344</v>
      </c>
      <c r="K2028" s="1">
        <v>40</v>
      </c>
      <c r="L2028" s="1">
        <v>0</v>
      </c>
      <c r="M2028" s="1">
        <v>40</v>
      </c>
      <c r="N2028" s="1">
        <v>30</v>
      </c>
    </row>
    <row r="2029" spans="1:14" ht="14.25" customHeight="1" x14ac:dyDescent="0.2">
      <c r="A2029">
        <v>9</v>
      </c>
      <c r="B2029">
        <v>603</v>
      </c>
      <c r="C2029" s="3">
        <v>41244</v>
      </c>
      <c r="D2029" s="1">
        <v>88</v>
      </c>
      <c r="E2029" s="1">
        <v>39</v>
      </c>
      <c r="F2029" s="1">
        <v>49</v>
      </c>
      <c r="G2029" s="1">
        <v>47</v>
      </c>
      <c r="H2029" s="1">
        <v>2</v>
      </c>
      <c r="I2029" s="1">
        <v>14</v>
      </c>
      <c r="J2029" s="1">
        <v>250</v>
      </c>
      <c r="K2029" s="1">
        <v>60</v>
      </c>
      <c r="L2029" s="1">
        <v>20</v>
      </c>
      <c r="M2029" s="1">
        <v>40</v>
      </c>
      <c r="N2029" s="1">
        <v>10</v>
      </c>
    </row>
    <row r="2030" spans="1:14" ht="14.25" customHeight="1" x14ac:dyDescent="0.2">
      <c r="A2030">
        <v>5</v>
      </c>
      <c r="B2030">
        <v>603</v>
      </c>
      <c r="C2030" s="3">
        <v>41244</v>
      </c>
      <c r="D2030" s="1">
        <v>118</v>
      </c>
      <c r="E2030" s="1">
        <v>49</v>
      </c>
      <c r="F2030" s="1">
        <v>69</v>
      </c>
      <c r="G2030" s="1">
        <v>73</v>
      </c>
      <c r="H2030" s="1">
        <v>-4</v>
      </c>
      <c r="I2030" s="1">
        <v>44</v>
      </c>
      <c r="J2030" s="1">
        <v>335</v>
      </c>
      <c r="K2030" s="1">
        <v>110</v>
      </c>
      <c r="L2030" s="1">
        <v>40</v>
      </c>
      <c r="M2030" s="1">
        <v>70</v>
      </c>
      <c r="N2030" s="1">
        <v>10</v>
      </c>
    </row>
    <row r="2031" spans="1:14" ht="14.25" customHeight="1" x14ac:dyDescent="0.2">
      <c r="A2031">
        <v>7</v>
      </c>
      <c r="B2031">
        <v>603</v>
      </c>
      <c r="C2031" s="3">
        <v>41244</v>
      </c>
      <c r="D2031" s="1">
        <v>45</v>
      </c>
      <c r="E2031" s="1">
        <v>20</v>
      </c>
      <c r="F2031" s="1">
        <v>25</v>
      </c>
      <c r="G2031" s="1">
        <v>41</v>
      </c>
      <c r="H2031" s="1">
        <v>-16</v>
      </c>
      <c r="I2031" s="1">
        <v>7</v>
      </c>
      <c r="J2031" s="1">
        <v>218</v>
      </c>
      <c r="K2031" s="1">
        <v>40</v>
      </c>
      <c r="L2031" s="1">
        <v>10</v>
      </c>
      <c r="M2031" s="1">
        <v>30</v>
      </c>
      <c r="N2031" s="1">
        <v>0</v>
      </c>
    </row>
    <row r="2032" spans="1:14" ht="14.25" customHeight="1" x14ac:dyDescent="0.2">
      <c r="A2032">
        <v>1</v>
      </c>
      <c r="B2032">
        <v>603</v>
      </c>
      <c r="C2032" s="3">
        <v>41244</v>
      </c>
      <c r="D2032" s="1">
        <v>127</v>
      </c>
      <c r="E2032" s="1">
        <v>52</v>
      </c>
      <c r="F2032" s="1">
        <v>75</v>
      </c>
      <c r="G2032" s="1">
        <v>38</v>
      </c>
      <c r="H2032" s="1">
        <v>37</v>
      </c>
      <c r="I2032" s="1">
        <v>16</v>
      </c>
      <c r="J2032" s="1">
        <v>327</v>
      </c>
      <c r="K2032" s="1">
        <v>110</v>
      </c>
      <c r="L2032" s="1">
        <v>40</v>
      </c>
      <c r="M2032" s="1">
        <v>70</v>
      </c>
      <c r="N2032" s="1">
        <v>50</v>
      </c>
    </row>
    <row r="2033" spans="1:14" ht="14.25" customHeight="1" x14ac:dyDescent="0.2">
      <c r="A2033">
        <v>2</v>
      </c>
      <c r="B2033">
        <v>603</v>
      </c>
      <c r="C2033" s="3">
        <v>41244</v>
      </c>
      <c r="D2033" s="1">
        <v>122</v>
      </c>
      <c r="E2033" s="1">
        <v>48</v>
      </c>
      <c r="F2033" s="1">
        <v>74</v>
      </c>
      <c r="G2033" s="1">
        <v>46</v>
      </c>
      <c r="H2033" s="1">
        <v>28</v>
      </c>
      <c r="I2033" s="1">
        <v>15</v>
      </c>
      <c r="J2033" s="1">
        <v>462</v>
      </c>
      <c r="K2033" s="1">
        <v>100</v>
      </c>
      <c r="L2033" s="1">
        <v>40</v>
      </c>
      <c r="M2033" s="1">
        <v>60</v>
      </c>
      <c r="N2033" s="1">
        <v>30</v>
      </c>
    </row>
    <row r="2034" spans="1:14" ht="14.25" customHeight="1" x14ac:dyDescent="0.2">
      <c r="A2034">
        <v>11</v>
      </c>
      <c r="B2034">
        <v>716</v>
      </c>
      <c r="C2034" s="3">
        <v>41244</v>
      </c>
      <c r="D2034" s="1">
        <v>210</v>
      </c>
      <c r="E2034" s="1">
        <v>86</v>
      </c>
      <c r="F2034" s="1">
        <v>124</v>
      </c>
      <c r="G2034" s="1">
        <v>35</v>
      </c>
      <c r="H2034" s="1">
        <v>89</v>
      </c>
      <c r="I2034" s="1">
        <v>24</v>
      </c>
      <c r="J2034" s="1">
        <v>1003</v>
      </c>
      <c r="K2034" s="1">
        <v>210</v>
      </c>
      <c r="L2034" s="1">
        <v>90</v>
      </c>
      <c r="M2034" s="1">
        <v>120</v>
      </c>
      <c r="N2034" s="1">
        <v>90</v>
      </c>
    </row>
    <row r="2035" spans="1:14" ht="14.25" customHeight="1" x14ac:dyDescent="0.2">
      <c r="A2035">
        <v>12</v>
      </c>
      <c r="B2035">
        <v>718</v>
      </c>
      <c r="C2035" s="3">
        <v>41244</v>
      </c>
      <c r="D2035" s="1">
        <v>302</v>
      </c>
      <c r="E2035" s="1">
        <v>123</v>
      </c>
      <c r="F2035" s="1">
        <v>179</v>
      </c>
      <c r="G2035" s="1">
        <v>46</v>
      </c>
      <c r="H2035" s="1">
        <v>133</v>
      </c>
      <c r="I2035" s="1">
        <v>34</v>
      </c>
      <c r="J2035" s="1">
        <v>959</v>
      </c>
      <c r="K2035" s="1">
        <v>310</v>
      </c>
      <c r="L2035" s="1">
        <v>120</v>
      </c>
      <c r="M2035" s="1">
        <v>190</v>
      </c>
      <c r="N2035" s="1">
        <v>150</v>
      </c>
    </row>
    <row r="2036" spans="1:14" ht="14.25" customHeight="1" x14ac:dyDescent="0.2">
      <c r="A2036">
        <v>13</v>
      </c>
      <c r="B2036">
        <v>518</v>
      </c>
      <c r="C2036" s="3">
        <v>41244</v>
      </c>
      <c r="D2036" s="1">
        <v>133</v>
      </c>
      <c r="E2036" s="1">
        <v>54</v>
      </c>
      <c r="F2036" s="1">
        <v>79</v>
      </c>
      <c r="G2036" s="1">
        <v>27</v>
      </c>
      <c r="H2036" s="1">
        <v>52</v>
      </c>
      <c r="I2036" s="1">
        <v>15</v>
      </c>
      <c r="J2036" s="1">
        <v>601</v>
      </c>
      <c r="K2036" s="1">
        <v>130</v>
      </c>
      <c r="L2036" s="1">
        <v>50</v>
      </c>
      <c r="M2036" s="1">
        <v>80</v>
      </c>
      <c r="N2036" s="1">
        <v>60</v>
      </c>
    </row>
    <row r="2037" spans="1:14" ht="14.25" customHeight="1" x14ac:dyDescent="0.2">
      <c r="A2037">
        <v>9</v>
      </c>
      <c r="B2037">
        <v>607</v>
      </c>
      <c r="C2037" s="3">
        <v>41244</v>
      </c>
      <c r="D2037" s="1">
        <v>747</v>
      </c>
      <c r="E2037" s="1">
        <v>294</v>
      </c>
      <c r="F2037" s="1">
        <v>453</v>
      </c>
      <c r="G2037" s="1">
        <v>144</v>
      </c>
      <c r="H2037" s="1">
        <v>309</v>
      </c>
      <c r="I2037" s="1">
        <v>111</v>
      </c>
      <c r="J2037" s="1">
        <v>1727</v>
      </c>
      <c r="K2037" s="1">
        <v>540</v>
      </c>
      <c r="L2037" s="1">
        <v>220</v>
      </c>
      <c r="M2037" s="1">
        <v>320</v>
      </c>
      <c r="N2037" s="1">
        <v>210</v>
      </c>
    </row>
    <row r="2038" spans="1:14" ht="14.25" customHeight="1" x14ac:dyDescent="0.2">
      <c r="A2038">
        <v>10</v>
      </c>
      <c r="B2038">
        <v>716</v>
      </c>
      <c r="C2038" s="3">
        <v>41244</v>
      </c>
      <c r="D2038" s="1">
        <v>148</v>
      </c>
      <c r="E2038" s="1">
        <v>241</v>
      </c>
      <c r="F2038" s="1">
        <v>-93</v>
      </c>
      <c r="G2038" s="1">
        <v>96</v>
      </c>
      <c r="H2038" s="1">
        <v>-189</v>
      </c>
      <c r="I2038" s="1">
        <v>74</v>
      </c>
      <c r="J2038" s="1">
        <v>5121</v>
      </c>
      <c r="K2038" s="1">
        <v>100</v>
      </c>
      <c r="L2038" s="1">
        <v>180</v>
      </c>
      <c r="M2038" s="1">
        <v>-80</v>
      </c>
      <c r="N2038" s="1">
        <v>-150</v>
      </c>
    </row>
    <row r="2039" spans="1:14" ht="14.25" customHeight="1" x14ac:dyDescent="0.2">
      <c r="A2039">
        <v>5</v>
      </c>
      <c r="B2039">
        <v>212</v>
      </c>
      <c r="C2039" s="3">
        <v>41244</v>
      </c>
      <c r="D2039" s="1">
        <v>66</v>
      </c>
      <c r="E2039" s="1">
        <v>135</v>
      </c>
      <c r="F2039" s="1">
        <v>-69</v>
      </c>
      <c r="G2039" s="1">
        <v>155</v>
      </c>
      <c r="H2039" s="1">
        <v>-224</v>
      </c>
      <c r="I2039" s="1">
        <v>122</v>
      </c>
      <c r="J2039" s="1">
        <v>3641</v>
      </c>
      <c r="K2039" s="1">
        <v>60</v>
      </c>
      <c r="L2039" s="1">
        <v>130</v>
      </c>
      <c r="M2039" s="1">
        <v>-70</v>
      </c>
      <c r="N2039" s="1">
        <v>-210</v>
      </c>
    </row>
    <row r="2040" spans="1:14" ht="14.25" customHeight="1" x14ac:dyDescent="0.2">
      <c r="A2040">
        <v>7</v>
      </c>
      <c r="B2040">
        <v>718</v>
      </c>
      <c r="C2040" s="3">
        <v>41244</v>
      </c>
      <c r="D2040" s="1">
        <v>657</v>
      </c>
      <c r="E2040" s="1">
        <v>250</v>
      </c>
      <c r="F2040" s="1">
        <v>407</v>
      </c>
      <c r="G2040" s="1">
        <v>95</v>
      </c>
      <c r="H2040" s="1">
        <v>312</v>
      </c>
      <c r="I2040" s="1">
        <v>70</v>
      </c>
      <c r="J2040" s="1">
        <v>723</v>
      </c>
      <c r="K2040" s="1">
        <v>640</v>
      </c>
      <c r="L2040" s="1">
        <v>240</v>
      </c>
      <c r="M2040" s="1">
        <v>400</v>
      </c>
      <c r="N2040" s="1">
        <v>320</v>
      </c>
    </row>
    <row r="2041" spans="1:14" ht="14.25" customHeight="1" x14ac:dyDescent="0.2">
      <c r="A2041">
        <v>2</v>
      </c>
      <c r="B2041">
        <v>845</v>
      </c>
      <c r="C2041" s="3">
        <v>41244</v>
      </c>
      <c r="D2041" s="1">
        <v>699</v>
      </c>
      <c r="E2041" s="1">
        <v>279</v>
      </c>
      <c r="F2041" s="1">
        <v>420</v>
      </c>
      <c r="G2041" s="1">
        <v>149</v>
      </c>
      <c r="H2041" s="1">
        <v>271</v>
      </c>
      <c r="I2041" s="1">
        <v>97</v>
      </c>
      <c r="J2041" s="1">
        <v>2642</v>
      </c>
      <c r="K2041" s="1">
        <v>620</v>
      </c>
      <c r="L2041" s="1">
        <v>250</v>
      </c>
      <c r="M2041" s="1">
        <v>370</v>
      </c>
      <c r="N2041" s="1">
        <v>250</v>
      </c>
    </row>
    <row r="2042" spans="1:14" ht="14.25" customHeight="1" x14ac:dyDescent="0.2">
      <c r="A2042">
        <v>2</v>
      </c>
      <c r="B2042">
        <v>318</v>
      </c>
      <c r="C2042" s="3">
        <v>41244</v>
      </c>
      <c r="D2042" s="1">
        <v>120</v>
      </c>
      <c r="E2042" s="1">
        <v>49</v>
      </c>
      <c r="F2042" s="1">
        <v>71</v>
      </c>
      <c r="G2042" s="1">
        <v>25</v>
      </c>
      <c r="H2042" s="1">
        <v>46</v>
      </c>
      <c r="I2042" s="1">
        <v>13</v>
      </c>
      <c r="J2042" s="1">
        <v>845</v>
      </c>
      <c r="K2042" s="1">
        <v>140</v>
      </c>
      <c r="L2042" s="1">
        <v>50</v>
      </c>
      <c r="M2042" s="1">
        <v>90</v>
      </c>
      <c r="N2042" s="1">
        <v>70</v>
      </c>
    </row>
    <row r="2043" spans="1:14" ht="14.25" customHeight="1" x14ac:dyDescent="0.2">
      <c r="A2043">
        <v>3</v>
      </c>
      <c r="B2043">
        <v>225</v>
      </c>
      <c r="C2043" s="3">
        <v>41244</v>
      </c>
      <c r="D2043" s="1">
        <v>85</v>
      </c>
      <c r="E2043" s="1">
        <v>34</v>
      </c>
      <c r="F2043" s="1">
        <v>51</v>
      </c>
      <c r="G2043" s="1">
        <v>20</v>
      </c>
      <c r="H2043" s="1">
        <v>31</v>
      </c>
      <c r="I2043" s="1">
        <v>9</v>
      </c>
      <c r="J2043" s="1">
        <v>863</v>
      </c>
      <c r="K2043" s="1">
        <v>100</v>
      </c>
      <c r="L2043" s="1">
        <v>40</v>
      </c>
      <c r="M2043" s="1">
        <v>60</v>
      </c>
      <c r="N2043" s="1">
        <v>50</v>
      </c>
    </row>
    <row r="2044" spans="1:14" ht="14.25" customHeight="1" x14ac:dyDescent="0.2">
      <c r="A2044">
        <v>8</v>
      </c>
      <c r="B2044">
        <v>225</v>
      </c>
      <c r="C2044" s="3">
        <v>41244</v>
      </c>
      <c r="D2044" s="1">
        <v>214</v>
      </c>
      <c r="E2044" s="1">
        <v>94</v>
      </c>
      <c r="F2044" s="1">
        <v>120</v>
      </c>
      <c r="G2044" s="1">
        <v>43</v>
      </c>
      <c r="H2044" s="1">
        <v>77</v>
      </c>
      <c r="I2044" s="1">
        <v>31</v>
      </c>
      <c r="J2044" s="1">
        <v>540</v>
      </c>
      <c r="K2044" s="1">
        <v>190</v>
      </c>
      <c r="L2044" s="1">
        <v>80</v>
      </c>
      <c r="M2044" s="1">
        <v>110</v>
      </c>
      <c r="N2044" s="1">
        <v>70</v>
      </c>
    </row>
    <row r="2045" spans="1:14" ht="14.25" customHeight="1" x14ac:dyDescent="0.2">
      <c r="A2045">
        <v>9</v>
      </c>
      <c r="B2045">
        <v>985</v>
      </c>
      <c r="C2045" s="3">
        <v>41244</v>
      </c>
      <c r="D2045" s="1">
        <v>153</v>
      </c>
      <c r="E2045" s="1">
        <v>68</v>
      </c>
      <c r="F2045" s="1">
        <v>85</v>
      </c>
      <c r="G2045" s="1">
        <v>59</v>
      </c>
      <c r="H2045" s="1">
        <v>26</v>
      </c>
      <c r="I2045" s="1">
        <v>25</v>
      </c>
      <c r="J2045" s="1">
        <v>619</v>
      </c>
      <c r="K2045" s="1">
        <v>140</v>
      </c>
      <c r="L2045" s="1">
        <v>60</v>
      </c>
      <c r="M2045" s="1">
        <v>80</v>
      </c>
      <c r="N2045" s="1">
        <v>30</v>
      </c>
    </row>
    <row r="2046" spans="1:14" ht="14.25" customHeight="1" x14ac:dyDescent="0.2">
      <c r="A2046">
        <v>4</v>
      </c>
      <c r="B2046">
        <v>985</v>
      </c>
      <c r="C2046" s="3">
        <v>41244</v>
      </c>
      <c r="D2046" s="1">
        <v>131</v>
      </c>
      <c r="E2046" s="1">
        <v>55</v>
      </c>
      <c r="F2046" s="1">
        <v>76</v>
      </c>
      <c r="G2046" s="1">
        <v>79</v>
      </c>
      <c r="H2046" s="1">
        <v>-3</v>
      </c>
      <c r="I2046" s="1">
        <v>49</v>
      </c>
      <c r="J2046" s="1">
        <v>-1053</v>
      </c>
      <c r="K2046" s="1">
        <v>100</v>
      </c>
      <c r="L2046" s="1">
        <v>40</v>
      </c>
      <c r="M2046" s="1">
        <v>60</v>
      </c>
      <c r="N2046" s="1">
        <v>0</v>
      </c>
    </row>
    <row r="2047" spans="1:14" ht="14.25" customHeight="1" x14ac:dyDescent="0.2">
      <c r="A2047">
        <v>5</v>
      </c>
      <c r="B2047">
        <v>985</v>
      </c>
      <c r="C2047" s="3">
        <v>41244</v>
      </c>
      <c r="D2047" s="1">
        <v>107</v>
      </c>
      <c r="E2047" s="1">
        <v>41</v>
      </c>
      <c r="F2047" s="1">
        <v>66</v>
      </c>
      <c r="G2047" s="1">
        <v>35</v>
      </c>
      <c r="H2047" s="1">
        <v>31</v>
      </c>
      <c r="I2047" s="1">
        <v>12</v>
      </c>
      <c r="J2047" s="1">
        <v>320</v>
      </c>
      <c r="K2047" s="1">
        <v>80</v>
      </c>
      <c r="L2047" s="1">
        <v>30</v>
      </c>
      <c r="M2047" s="1">
        <v>50</v>
      </c>
      <c r="N2047" s="1">
        <v>20</v>
      </c>
    </row>
    <row r="2048" spans="1:14" ht="14.25" customHeight="1" x14ac:dyDescent="0.2">
      <c r="A2048">
        <v>6</v>
      </c>
      <c r="B2048">
        <v>225</v>
      </c>
      <c r="C2048" s="3">
        <v>41244</v>
      </c>
      <c r="D2048" s="1">
        <v>106</v>
      </c>
      <c r="E2048" s="1">
        <v>43</v>
      </c>
      <c r="F2048" s="1">
        <v>63</v>
      </c>
      <c r="G2048" s="1">
        <v>36</v>
      </c>
      <c r="H2048" s="1">
        <v>27</v>
      </c>
      <c r="I2048" s="1">
        <v>13</v>
      </c>
      <c r="J2048" s="1">
        <v>466</v>
      </c>
      <c r="K2048" s="1">
        <v>80</v>
      </c>
      <c r="L2048" s="1">
        <v>30</v>
      </c>
      <c r="M2048" s="1">
        <v>50</v>
      </c>
      <c r="N2048" s="1">
        <v>20</v>
      </c>
    </row>
    <row r="2049" spans="1:14" ht="14.25" customHeight="1" x14ac:dyDescent="0.2">
      <c r="A2049">
        <v>2</v>
      </c>
      <c r="B2049">
        <v>505</v>
      </c>
      <c r="C2049" s="3">
        <v>41244</v>
      </c>
      <c r="D2049" s="1">
        <v>122</v>
      </c>
      <c r="E2049" s="1">
        <v>48</v>
      </c>
      <c r="F2049" s="1">
        <v>74</v>
      </c>
      <c r="G2049" s="1">
        <v>47</v>
      </c>
      <c r="H2049" s="1">
        <v>27</v>
      </c>
      <c r="I2049" s="1">
        <v>15</v>
      </c>
      <c r="J2049" s="1">
        <v>462</v>
      </c>
      <c r="K2049" s="1">
        <v>140</v>
      </c>
      <c r="L2049" s="1">
        <v>50</v>
      </c>
      <c r="M2049" s="1">
        <v>90</v>
      </c>
      <c r="N2049" s="1">
        <v>50</v>
      </c>
    </row>
    <row r="2050" spans="1:14" ht="14.25" customHeight="1" x14ac:dyDescent="0.2">
      <c r="A2050">
        <v>3</v>
      </c>
      <c r="B2050">
        <v>505</v>
      </c>
      <c r="C2050" s="3">
        <v>41244</v>
      </c>
      <c r="D2050" s="1">
        <v>160</v>
      </c>
      <c r="E2050" s="1">
        <v>92</v>
      </c>
      <c r="F2050" s="1">
        <v>68</v>
      </c>
      <c r="G2050" s="1">
        <v>52</v>
      </c>
      <c r="H2050" s="1">
        <v>16</v>
      </c>
      <c r="I2050" s="1">
        <v>28</v>
      </c>
      <c r="J2050" s="1">
        <v>1898</v>
      </c>
      <c r="K2050" s="1">
        <v>190</v>
      </c>
      <c r="L2050" s="1">
        <v>100</v>
      </c>
      <c r="M2050" s="1">
        <v>90</v>
      </c>
      <c r="N2050" s="1">
        <v>40</v>
      </c>
    </row>
    <row r="2051" spans="1:14" ht="14.25" customHeight="1" x14ac:dyDescent="0.2">
      <c r="A2051">
        <v>8</v>
      </c>
      <c r="B2051">
        <v>505</v>
      </c>
      <c r="C2051" s="3">
        <v>41244</v>
      </c>
      <c r="D2051" s="1">
        <v>41</v>
      </c>
      <c r="E2051" s="1">
        <v>16</v>
      </c>
      <c r="F2051" s="1">
        <v>25</v>
      </c>
      <c r="G2051" s="1">
        <v>16</v>
      </c>
      <c r="H2051" s="1">
        <v>9</v>
      </c>
      <c r="I2051" s="1">
        <v>4</v>
      </c>
      <c r="J2051" s="1">
        <v>851</v>
      </c>
      <c r="K2051" s="1">
        <v>30</v>
      </c>
      <c r="L2051" s="1">
        <v>10</v>
      </c>
      <c r="M2051" s="1">
        <v>20</v>
      </c>
      <c r="N2051" s="1">
        <v>10</v>
      </c>
    </row>
    <row r="2052" spans="1:14" ht="14.25" customHeight="1" x14ac:dyDescent="0.2">
      <c r="A2052">
        <v>9</v>
      </c>
      <c r="B2052">
        <v>505</v>
      </c>
      <c r="C2052" s="3">
        <v>41244</v>
      </c>
      <c r="D2052" s="1">
        <v>69</v>
      </c>
      <c r="E2052" s="1">
        <v>31</v>
      </c>
      <c r="F2052" s="1">
        <v>38</v>
      </c>
      <c r="G2052" s="1">
        <v>31</v>
      </c>
      <c r="H2052" s="1">
        <v>7</v>
      </c>
      <c r="I2052" s="1">
        <v>9</v>
      </c>
      <c r="J2052" s="1">
        <v>1009</v>
      </c>
      <c r="K2052" s="1">
        <v>60</v>
      </c>
      <c r="L2052" s="1">
        <v>20</v>
      </c>
      <c r="M2052" s="1">
        <v>40</v>
      </c>
      <c r="N2052" s="1">
        <v>20</v>
      </c>
    </row>
    <row r="2053" spans="1:14" ht="14.25" customHeight="1" x14ac:dyDescent="0.2">
      <c r="A2053">
        <v>4</v>
      </c>
      <c r="B2053">
        <v>505</v>
      </c>
      <c r="C2053" s="3">
        <v>41244</v>
      </c>
      <c r="D2053" s="1">
        <v>45</v>
      </c>
      <c r="E2053" s="1">
        <v>20</v>
      </c>
      <c r="F2053" s="1">
        <v>25</v>
      </c>
      <c r="G2053" s="1">
        <v>40</v>
      </c>
      <c r="H2053" s="1">
        <v>-15</v>
      </c>
      <c r="I2053" s="1">
        <v>7</v>
      </c>
      <c r="J2053" s="1">
        <v>-598</v>
      </c>
      <c r="K2053" s="1">
        <v>30</v>
      </c>
      <c r="L2053" s="1">
        <v>10</v>
      </c>
      <c r="M2053" s="1">
        <v>20</v>
      </c>
      <c r="N2053" s="1">
        <v>-10</v>
      </c>
    </row>
    <row r="2054" spans="1:14" ht="14.25" customHeight="1" x14ac:dyDescent="0.2">
      <c r="A2054">
        <v>5</v>
      </c>
      <c r="B2054">
        <v>505</v>
      </c>
      <c r="C2054" s="3">
        <v>41244</v>
      </c>
      <c r="D2054" s="1">
        <v>118</v>
      </c>
      <c r="E2054" s="1">
        <v>49</v>
      </c>
      <c r="F2054" s="1">
        <v>69</v>
      </c>
      <c r="G2054" s="1">
        <v>74</v>
      </c>
      <c r="H2054" s="1">
        <v>-5</v>
      </c>
      <c r="I2054" s="1">
        <v>44</v>
      </c>
      <c r="J2054" s="1">
        <v>335</v>
      </c>
      <c r="K2054" s="1">
        <v>90</v>
      </c>
      <c r="L2054" s="1">
        <v>30</v>
      </c>
      <c r="M2054" s="1">
        <v>60</v>
      </c>
      <c r="N2054" s="1">
        <v>10</v>
      </c>
    </row>
    <row r="2055" spans="1:14" ht="14.25" customHeight="1" x14ac:dyDescent="0.2">
      <c r="A2055">
        <v>6</v>
      </c>
      <c r="B2055">
        <v>505</v>
      </c>
      <c r="C2055" s="3">
        <v>41244</v>
      </c>
      <c r="D2055" s="1">
        <v>89</v>
      </c>
      <c r="E2055" s="1">
        <v>38</v>
      </c>
      <c r="F2055" s="1">
        <v>51</v>
      </c>
      <c r="G2055" s="1">
        <v>39</v>
      </c>
      <c r="H2055" s="1">
        <v>12</v>
      </c>
      <c r="I2055" s="1">
        <v>12</v>
      </c>
      <c r="J2055" s="1">
        <v>256</v>
      </c>
      <c r="K2055" s="1">
        <v>60</v>
      </c>
      <c r="L2055" s="1">
        <v>30</v>
      </c>
      <c r="M2055" s="1">
        <v>30</v>
      </c>
      <c r="N2055" s="1">
        <v>0</v>
      </c>
    </row>
    <row r="2056" spans="1:14" ht="14.25" customHeight="1" x14ac:dyDescent="0.2">
      <c r="A2056">
        <v>2</v>
      </c>
      <c r="B2056">
        <v>405</v>
      </c>
      <c r="C2056" s="3">
        <v>41244</v>
      </c>
      <c r="D2056" s="1">
        <v>185</v>
      </c>
      <c r="E2056" s="1">
        <v>81</v>
      </c>
      <c r="F2056" s="1">
        <v>104</v>
      </c>
      <c r="G2056" s="1">
        <v>38</v>
      </c>
      <c r="H2056" s="1">
        <v>66</v>
      </c>
      <c r="I2056" s="1">
        <v>26</v>
      </c>
      <c r="J2056" s="1">
        <v>551</v>
      </c>
      <c r="K2056" s="1">
        <v>220</v>
      </c>
      <c r="L2056" s="1">
        <v>90</v>
      </c>
      <c r="M2056" s="1">
        <v>130</v>
      </c>
      <c r="N2056" s="1">
        <v>100</v>
      </c>
    </row>
    <row r="2057" spans="1:14" ht="14.25" customHeight="1" x14ac:dyDescent="0.2">
      <c r="A2057">
        <v>3</v>
      </c>
      <c r="B2057">
        <v>580</v>
      </c>
      <c r="C2057" s="3">
        <v>41244</v>
      </c>
      <c r="D2057" s="1">
        <v>82</v>
      </c>
      <c r="E2057" s="1">
        <v>33</v>
      </c>
      <c r="F2057" s="1">
        <v>49</v>
      </c>
      <c r="G2057" s="1">
        <v>21</v>
      </c>
      <c r="H2057" s="1">
        <v>28</v>
      </c>
      <c r="I2057" s="1">
        <v>9</v>
      </c>
      <c r="J2057" s="1">
        <v>870</v>
      </c>
      <c r="K2057" s="1">
        <v>90</v>
      </c>
      <c r="L2057" s="1">
        <v>30</v>
      </c>
      <c r="M2057" s="1">
        <v>60</v>
      </c>
      <c r="N2057" s="1">
        <v>50</v>
      </c>
    </row>
    <row r="2058" spans="1:14" ht="14.25" customHeight="1" x14ac:dyDescent="0.2">
      <c r="A2058">
        <v>8</v>
      </c>
      <c r="B2058">
        <v>405</v>
      </c>
      <c r="C2058" s="3">
        <v>41244</v>
      </c>
      <c r="D2058" s="1">
        <v>145</v>
      </c>
      <c r="E2058" s="1">
        <v>65</v>
      </c>
      <c r="F2058" s="1">
        <v>80</v>
      </c>
      <c r="G2058" s="1">
        <v>58</v>
      </c>
      <c r="H2058" s="1">
        <v>22</v>
      </c>
      <c r="I2058" s="1">
        <v>24</v>
      </c>
      <c r="J2058" s="1">
        <v>403</v>
      </c>
      <c r="K2058" s="1">
        <v>130</v>
      </c>
      <c r="L2058" s="1">
        <v>60</v>
      </c>
      <c r="M2058" s="1">
        <v>70</v>
      </c>
      <c r="N2058" s="1">
        <v>20</v>
      </c>
    </row>
    <row r="2059" spans="1:14" ht="14.25" customHeight="1" x14ac:dyDescent="0.2">
      <c r="A2059">
        <v>9</v>
      </c>
      <c r="B2059">
        <v>580</v>
      </c>
      <c r="C2059" s="3">
        <v>41244</v>
      </c>
      <c r="D2059" s="1">
        <v>250</v>
      </c>
      <c r="E2059" s="1">
        <v>105</v>
      </c>
      <c r="F2059" s="1">
        <v>145</v>
      </c>
      <c r="G2059" s="1">
        <v>125</v>
      </c>
      <c r="H2059" s="1">
        <v>20</v>
      </c>
      <c r="I2059" s="1">
        <v>95</v>
      </c>
      <c r="J2059" s="1">
        <v>716</v>
      </c>
      <c r="K2059" s="1">
        <v>230</v>
      </c>
      <c r="L2059" s="1">
        <v>90</v>
      </c>
      <c r="M2059" s="1">
        <v>140</v>
      </c>
      <c r="N2059" s="1">
        <v>30</v>
      </c>
    </row>
    <row r="2060" spans="1:14" ht="14.25" customHeight="1" x14ac:dyDescent="0.2">
      <c r="A2060">
        <v>4</v>
      </c>
      <c r="B2060">
        <v>918</v>
      </c>
      <c r="C2060" s="3">
        <v>41244</v>
      </c>
      <c r="D2060" s="1">
        <v>320</v>
      </c>
      <c r="E2060" s="1">
        <v>134</v>
      </c>
      <c r="F2060" s="1">
        <v>186</v>
      </c>
      <c r="G2060" s="1">
        <v>65</v>
      </c>
      <c r="H2060" s="1">
        <v>121</v>
      </c>
      <c r="I2060" s="1">
        <v>41</v>
      </c>
      <c r="J2060" s="1">
        <v>-2248</v>
      </c>
      <c r="K2060" s="1">
        <v>240</v>
      </c>
      <c r="L2060" s="1">
        <v>100</v>
      </c>
      <c r="M2060" s="1">
        <v>140</v>
      </c>
      <c r="N2060" s="1">
        <v>90</v>
      </c>
    </row>
    <row r="2061" spans="1:14" ht="14.25" customHeight="1" x14ac:dyDescent="0.2">
      <c r="A2061">
        <v>5</v>
      </c>
      <c r="B2061">
        <v>580</v>
      </c>
      <c r="C2061" s="3">
        <v>41244</v>
      </c>
      <c r="D2061" s="1">
        <v>73</v>
      </c>
      <c r="E2061" s="1">
        <v>29</v>
      </c>
      <c r="F2061" s="1">
        <v>44</v>
      </c>
      <c r="G2061" s="1">
        <v>20</v>
      </c>
      <c r="H2061" s="1">
        <v>24</v>
      </c>
      <c r="I2061" s="1">
        <v>8</v>
      </c>
      <c r="J2061" s="1">
        <v>490</v>
      </c>
      <c r="K2061" s="1">
        <v>50</v>
      </c>
      <c r="L2061" s="1">
        <v>20</v>
      </c>
      <c r="M2061" s="1">
        <v>30</v>
      </c>
      <c r="N2061" s="1">
        <v>20</v>
      </c>
    </row>
    <row r="2062" spans="1:14" ht="14.25" customHeight="1" x14ac:dyDescent="0.2">
      <c r="A2062">
        <v>6</v>
      </c>
      <c r="B2062">
        <v>405</v>
      </c>
      <c r="C2062" s="3">
        <v>41244</v>
      </c>
      <c r="D2062" s="1">
        <v>221</v>
      </c>
      <c r="E2062" s="1">
        <v>88</v>
      </c>
      <c r="F2062" s="1">
        <v>133</v>
      </c>
      <c r="G2062" s="1">
        <v>61</v>
      </c>
      <c r="H2062" s="1">
        <v>72</v>
      </c>
      <c r="I2062" s="1">
        <v>29</v>
      </c>
      <c r="J2062" s="1">
        <v>817</v>
      </c>
      <c r="K2062" s="1">
        <v>170</v>
      </c>
      <c r="L2062" s="1">
        <v>60</v>
      </c>
      <c r="M2062" s="1">
        <v>110</v>
      </c>
      <c r="N2062" s="1">
        <v>60</v>
      </c>
    </row>
    <row r="2063" spans="1:14" ht="14.25" customHeight="1" x14ac:dyDescent="0.2">
      <c r="A2063">
        <v>2</v>
      </c>
      <c r="B2063">
        <v>972</v>
      </c>
      <c r="C2063" s="3">
        <v>41244</v>
      </c>
      <c r="D2063" s="1">
        <v>525</v>
      </c>
      <c r="E2063" s="1">
        <v>241</v>
      </c>
      <c r="F2063" s="1">
        <v>284</v>
      </c>
      <c r="G2063" s="1">
        <v>96</v>
      </c>
      <c r="H2063" s="1">
        <v>188</v>
      </c>
      <c r="I2063" s="1">
        <v>74</v>
      </c>
      <c r="J2063" s="1">
        <v>1321</v>
      </c>
      <c r="K2063" s="1">
        <v>620</v>
      </c>
      <c r="L2063" s="1">
        <v>280</v>
      </c>
      <c r="M2063" s="1">
        <v>340</v>
      </c>
      <c r="N2063" s="1">
        <v>240</v>
      </c>
    </row>
    <row r="2064" spans="1:14" ht="14.25" customHeight="1" x14ac:dyDescent="0.2">
      <c r="A2064">
        <v>3</v>
      </c>
      <c r="B2064">
        <v>682</v>
      </c>
      <c r="C2064" s="3">
        <v>41244</v>
      </c>
      <c r="D2064" s="1">
        <v>99</v>
      </c>
      <c r="E2064" s="1">
        <v>43</v>
      </c>
      <c r="F2064" s="1">
        <v>56</v>
      </c>
      <c r="G2064" s="1">
        <v>26</v>
      </c>
      <c r="H2064" s="1">
        <v>30</v>
      </c>
      <c r="I2064" s="1">
        <v>14</v>
      </c>
      <c r="J2064" s="1">
        <v>531</v>
      </c>
      <c r="K2064" s="1">
        <v>110</v>
      </c>
      <c r="L2064" s="1">
        <v>50</v>
      </c>
      <c r="M2064" s="1">
        <v>60</v>
      </c>
      <c r="N2064" s="1">
        <v>40</v>
      </c>
    </row>
    <row r="2065" spans="1:14" ht="14.25" customHeight="1" x14ac:dyDescent="0.2">
      <c r="A2065">
        <v>8</v>
      </c>
      <c r="B2065">
        <v>469</v>
      </c>
      <c r="C2065" s="3">
        <v>41244</v>
      </c>
      <c r="D2065" s="1">
        <v>127</v>
      </c>
      <c r="E2065" s="1">
        <v>54</v>
      </c>
      <c r="F2065" s="1">
        <v>73</v>
      </c>
      <c r="G2065" s="1">
        <v>45</v>
      </c>
      <c r="H2065" s="1">
        <v>28</v>
      </c>
      <c r="I2065" s="1">
        <v>17</v>
      </c>
      <c r="J2065" s="1">
        <v>424</v>
      </c>
      <c r="K2065" s="1">
        <v>110</v>
      </c>
      <c r="L2065" s="1">
        <v>50</v>
      </c>
      <c r="M2065" s="1">
        <v>60</v>
      </c>
      <c r="N2065" s="1">
        <v>30</v>
      </c>
    </row>
    <row r="2066" spans="1:14" ht="14.25" customHeight="1" x14ac:dyDescent="0.2">
      <c r="A2066">
        <v>9</v>
      </c>
      <c r="B2066">
        <v>214</v>
      </c>
      <c r="C2066" s="3">
        <v>41244</v>
      </c>
      <c r="D2066" s="1">
        <v>101</v>
      </c>
      <c r="E2066" s="1">
        <v>41</v>
      </c>
      <c r="F2066" s="1">
        <v>60</v>
      </c>
      <c r="G2066" s="1">
        <v>36</v>
      </c>
      <c r="H2066" s="1">
        <v>24</v>
      </c>
      <c r="I2066" s="1">
        <v>13</v>
      </c>
      <c r="J2066" s="1">
        <v>435</v>
      </c>
      <c r="K2066" s="1">
        <v>90</v>
      </c>
      <c r="L2066" s="1">
        <v>30</v>
      </c>
      <c r="M2066" s="1">
        <v>60</v>
      </c>
      <c r="N2066" s="1">
        <v>30</v>
      </c>
    </row>
    <row r="2067" spans="1:14" ht="14.25" customHeight="1" x14ac:dyDescent="0.2">
      <c r="A2067">
        <v>4</v>
      </c>
      <c r="B2067">
        <v>512</v>
      </c>
      <c r="C2067" s="3">
        <v>41244</v>
      </c>
      <c r="D2067" s="1">
        <v>168</v>
      </c>
      <c r="E2067" s="1">
        <v>67</v>
      </c>
      <c r="F2067" s="1">
        <v>101</v>
      </c>
      <c r="G2067" s="1">
        <v>54</v>
      </c>
      <c r="H2067" s="1">
        <v>47</v>
      </c>
      <c r="I2067" s="1">
        <v>22</v>
      </c>
      <c r="J2067" s="1">
        <v>-1239</v>
      </c>
      <c r="K2067" s="1">
        <v>120</v>
      </c>
      <c r="L2067" s="1">
        <v>50</v>
      </c>
      <c r="M2067" s="1">
        <v>70</v>
      </c>
      <c r="N2067" s="1">
        <v>30</v>
      </c>
    </row>
    <row r="2068" spans="1:14" ht="14.25" customHeight="1" x14ac:dyDescent="0.2">
      <c r="A2068">
        <v>5</v>
      </c>
      <c r="B2068">
        <v>972</v>
      </c>
      <c r="C2068" s="3">
        <v>41244</v>
      </c>
      <c r="D2068" s="1">
        <v>302</v>
      </c>
      <c r="E2068" s="1">
        <v>123</v>
      </c>
      <c r="F2068" s="1">
        <v>179</v>
      </c>
      <c r="G2068" s="1">
        <v>46</v>
      </c>
      <c r="H2068" s="1">
        <v>133</v>
      </c>
      <c r="I2068" s="1">
        <v>34</v>
      </c>
      <c r="J2068" s="1">
        <v>959</v>
      </c>
      <c r="K2068" s="1">
        <v>230</v>
      </c>
      <c r="L2068" s="1">
        <v>90</v>
      </c>
      <c r="M2068" s="1">
        <v>140</v>
      </c>
      <c r="N2068" s="1">
        <v>110</v>
      </c>
    </row>
    <row r="2069" spans="1:14" ht="14.25" customHeight="1" x14ac:dyDescent="0.2">
      <c r="A2069">
        <v>6</v>
      </c>
      <c r="B2069">
        <v>214</v>
      </c>
      <c r="C2069" s="3">
        <v>41244</v>
      </c>
      <c r="D2069" s="1">
        <v>133</v>
      </c>
      <c r="E2069" s="1">
        <v>54</v>
      </c>
      <c r="F2069" s="1">
        <v>79</v>
      </c>
      <c r="G2069" s="1">
        <v>27</v>
      </c>
      <c r="H2069" s="1">
        <v>52</v>
      </c>
      <c r="I2069" s="1">
        <v>15</v>
      </c>
      <c r="J2069" s="1">
        <v>601</v>
      </c>
      <c r="K2069" s="1">
        <v>100</v>
      </c>
      <c r="L2069" s="1">
        <v>40</v>
      </c>
      <c r="M2069" s="1">
        <v>60</v>
      </c>
      <c r="N2069" s="1">
        <v>40</v>
      </c>
    </row>
    <row r="2070" spans="1:14" ht="14.25" customHeight="1" x14ac:dyDescent="0.2">
      <c r="A2070">
        <v>8</v>
      </c>
      <c r="B2070">
        <v>435</v>
      </c>
      <c r="C2070" s="3">
        <v>41244</v>
      </c>
      <c r="D2070" s="1">
        <v>127</v>
      </c>
      <c r="E2070" s="1">
        <v>52</v>
      </c>
      <c r="F2070" s="1">
        <v>75</v>
      </c>
      <c r="G2070" s="1">
        <v>39</v>
      </c>
      <c r="H2070" s="1">
        <v>36</v>
      </c>
      <c r="I2070" s="1">
        <v>16</v>
      </c>
      <c r="J2070" s="1">
        <v>327</v>
      </c>
      <c r="K2070" s="1">
        <v>110</v>
      </c>
      <c r="L2070" s="1">
        <v>40</v>
      </c>
      <c r="M2070" s="1">
        <v>70</v>
      </c>
      <c r="N2070" s="1">
        <v>40</v>
      </c>
    </row>
    <row r="2071" spans="1:14" ht="14.25" customHeight="1" x14ac:dyDescent="0.2">
      <c r="A2071">
        <v>9</v>
      </c>
      <c r="B2071">
        <v>801</v>
      </c>
      <c r="C2071" s="3">
        <v>41244</v>
      </c>
      <c r="D2071" s="1">
        <v>122</v>
      </c>
      <c r="E2071" s="1">
        <v>48</v>
      </c>
      <c r="F2071" s="1">
        <v>74</v>
      </c>
      <c r="G2071" s="1">
        <v>46</v>
      </c>
      <c r="H2071" s="1">
        <v>28</v>
      </c>
      <c r="I2071" s="1">
        <v>15</v>
      </c>
      <c r="J2071" s="1">
        <v>462</v>
      </c>
      <c r="K2071" s="1">
        <v>110</v>
      </c>
      <c r="L2071" s="1">
        <v>40</v>
      </c>
      <c r="M2071" s="1">
        <v>70</v>
      </c>
      <c r="N2071" s="1">
        <v>40</v>
      </c>
    </row>
    <row r="2072" spans="1:14" ht="14.25" customHeight="1" x14ac:dyDescent="0.2">
      <c r="A2072">
        <v>10</v>
      </c>
      <c r="B2072">
        <v>435</v>
      </c>
      <c r="C2072" s="3">
        <v>41244</v>
      </c>
      <c r="D2072" s="1">
        <v>160</v>
      </c>
      <c r="E2072" s="1">
        <v>92</v>
      </c>
      <c r="F2072" s="1">
        <v>68</v>
      </c>
      <c r="G2072" s="1">
        <v>51</v>
      </c>
      <c r="H2072" s="1">
        <v>17</v>
      </c>
      <c r="I2072" s="1">
        <v>28</v>
      </c>
      <c r="J2072" s="1">
        <v>1898</v>
      </c>
      <c r="K2072" s="1">
        <v>140</v>
      </c>
      <c r="L2072" s="1">
        <v>80</v>
      </c>
      <c r="M2072" s="1">
        <v>60</v>
      </c>
      <c r="N2072" s="1">
        <v>20</v>
      </c>
    </row>
    <row r="2073" spans="1:14" ht="14.25" customHeight="1" x14ac:dyDescent="0.2">
      <c r="A2073">
        <v>11</v>
      </c>
      <c r="B2073">
        <v>435</v>
      </c>
      <c r="C2073" s="3">
        <v>41244</v>
      </c>
      <c r="D2073" s="1">
        <v>118</v>
      </c>
      <c r="E2073" s="1">
        <v>49</v>
      </c>
      <c r="F2073" s="1">
        <v>69</v>
      </c>
      <c r="G2073" s="1">
        <v>73</v>
      </c>
      <c r="H2073" s="1">
        <v>-4</v>
      </c>
      <c r="I2073" s="1">
        <v>44</v>
      </c>
      <c r="J2073" s="1">
        <v>335</v>
      </c>
      <c r="K2073" s="1">
        <v>80</v>
      </c>
      <c r="L2073" s="1">
        <v>30</v>
      </c>
      <c r="M2073" s="1">
        <v>50</v>
      </c>
      <c r="N2073" s="1">
        <v>0</v>
      </c>
    </row>
    <row r="2074" spans="1:14" ht="14.25" customHeight="1" x14ac:dyDescent="0.2">
      <c r="A2074">
        <v>12</v>
      </c>
      <c r="B2074">
        <v>801</v>
      </c>
      <c r="C2074" s="3">
        <v>41244</v>
      </c>
      <c r="D2074" s="1">
        <v>89</v>
      </c>
      <c r="E2074" s="1">
        <v>38</v>
      </c>
      <c r="F2074" s="1">
        <v>51</v>
      </c>
      <c r="G2074" s="1">
        <v>39</v>
      </c>
      <c r="H2074" s="1">
        <v>12</v>
      </c>
      <c r="I2074" s="1">
        <v>12</v>
      </c>
      <c r="J2074" s="1">
        <v>256</v>
      </c>
      <c r="K2074" s="1">
        <v>60</v>
      </c>
      <c r="L2074" s="1">
        <v>20</v>
      </c>
      <c r="M2074" s="1">
        <v>40</v>
      </c>
      <c r="N2074" s="1">
        <v>10</v>
      </c>
    </row>
    <row r="2075" spans="1:14" ht="14.25" customHeight="1" x14ac:dyDescent="0.2">
      <c r="A2075">
        <v>13</v>
      </c>
      <c r="B2075">
        <v>435</v>
      </c>
      <c r="C2075" s="3">
        <v>41244</v>
      </c>
      <c r="D2075" s="1">
        <v>45</v>
      </c>
      <c r="E2075" s="1">
        <v>20</v>
      </c>
      <c r="F2075" s="1">
        <v>25</v>
      </c>
      <c r="G2075" s="1">
        <v>40</v>
      </c>
      <c r="H2075" s="1">
        <v>-15</v>
      </c>
      <c r="I2075" s="1">
        <v>7</v>
      </c>
      <c r="J2075" s="1">
        <v>218</v>
      </c>
      <c r="K2075" s="1">
        <v>30</v>
      </c>
      <c r="L2075" s="1">
        <v>10</v>
      </c>
      <c r="M2075" s="1">
        <v>20</v>
      </c>
      <c r="N2075" s="1">
        <v>0</v>
      </c>
    </row>
    <row r="2076" spans="1:14" ht="14.25" customHeight="1" x14ac:dyDescent="0.2">
      <c r="A2076">
        <v>1</v>
      </c>
      <c r="B2076">
        <v>435</v>
      </c>
      <c r="C2076" s="3">
        <v>41244</v>
      </c>
      <c r="D2076" s="1">
        <v>139</v>
      </c>
      <c r="E2076" s="1">
        <v>63</v>
      </c>
      <c r="F2076" s="1">
        <v>76</v>
      </c>
      <c r="G2076" s="1">
        <v>40</v>
      </c>
      <c r="H2076" s="1">
        <v>36</v>
      </c>
      <c r="I2076" s="1">
        <v>19</v>
      </c>
      <c r="J2076" s="1">
        <v>1075</v>
      </c>
      <c r="K2076" s="1">
        <v>160</v>
      </c>
      <c r="L2076" s="1">
        <v>70</v>
      </c>
      <c r="M2076" s="1">
        <v>90</v>
      </c>
      <c r="N2076" s="1">
        <v>50</v>
      </c>
    </row>
    <row r="2077" spans="1:14" ht="14.25" customHeight="1" x14ac:dyDescent="0.2">
      <c r="A2077">
        <v>2</v>
      </c>
      <c r="B2077">
        <v>801</v>
      </c>
      <c r="C2077" s="3">
        <v>41244</v>
      </c>
      <c r="D2077" s="1">
        <v>114</v>
      </c>
      <c r="E2077" s="1">
        <v>49</v>
      </c>
      <c r="F2077" s="1">
        <v>65</v>
      </c>
      <c r="G2077" s="1">
        <v>44</v>
      </c>
      <c r="H2077" s="1">
        <v>21</v>
      </c>
      <c r="I2077" s="1">
        <v>16</v>
      </c>
      <c r="J2077" s="1">
        <v>392</v>
      </c>
      <c r="K2077" s="1">
        <v>130</v>
      </c>
      <c r="L2077" s="1">
        <v>50</v>
      </c>
      <c r="M2077" s="1">
        <v>80</v>
      </c>
      <c r="N2077" s="1">
        <v>50</v>
      </c>
    </row>
    <row r="2078" spans="1:14" ht="14.25" customHeight="1" x14ac:dyDescent="0.2">
      <c r="A2078">
        <v>3</v>
      </c>
      <c r="B2078">
        <v>435</v>
      </c>
      <c r="C2078" s="3">
        <v>41244</v>
      </c>
      <c r="D2078" s="1">
        <v>153</v>
      </c>
      <c r="E2078" s="1">
        <v>68</v>
      </c>
      <c r="F2078" s="1">
        <v>85</v>
      </c>
      <c r="G2078" s="1">
        <v>59</v>
      </c>
      <c r="H2078" s="1">
        <v>26</v>
      </c>
      <c r="I2078" s="1">
        <v>25</v>
      </c>
      <c r="J2078" s="1">
        <v>619</v>
      </c>
      <c r="K2078" s="1">
        <v>180</v>
      </c>
      <c r="L2078" s="1">
        <v>80</v>
      </c>
      <c r="M2078" s="1">
        <v>100</v>
      </c>
      <c r="N2078" s="1">
        <v>50</v>
      </c>
    </row>
    <row r="2079" spans="1:14" ht="14.25" customHeight="1" x14ac:dyDescent="0.2">
      <c r="A2079">
        <v>4</v>
      </c>
      <c r="B2079">
        <v>435</v>
      </c>
      <c r="C2079" s="3">
        <v>41244</v>
      </c>
      <c r="D2079" s="1">
        <v>77</v>
      </c>
      <c r="E2079" s="1">
        <v>31</v>
      </c>
      <c r="F2079" s="1">
        <v>46</v>
      </c>
      <c r="G2079" s="1">
        <v>20</v>
      </c>
      <c r="H2079" s="1">
        <v>26</v>
      </c>
      <c r="I2079" s="1">
        <v>8</v>
      </c>
      <c r="J2079" s="1">
        <v>844</v>
      </c>
      <c r="K2079" s="1">
        <v>70</v>
      </c>
      <c r="L2079" s="1">
        <v>30</v>
      </c>
      <c r="M2079" s="1">
        <v>40</v>
      </c>
      <c r="N2079" s="1">
        <v>30</v>
      </c>
    </row>
    <row r="2080" spans="1:14" ht="14.25" customHeight="1" x14ac:dyDescent="0.2">
      <c r="A2080">
        <v>5</v>
      </c>
      <c r="B2080">
        <v>435</v>
      </c>
      <c r="C2080" s="3">
        <v>41244</v>
      </c>
      <c r="D2080" s="1">
        <v>214</v>
      </c>
      <c r="E2080" s="1">
        <v>94</v>
      </c>
      <c r="F2080" s="1">
        <v>120</v>
      </c>
      <c r="G2080" s="1">
        <v>43</v>
      </c>
      <c r="H2080" s="1">
        <v>77</v>
      </c>
      <c r="I2080" s="1">
        <v>31</v>
      </c>
      <c r="J2080" s="1">
        <v>540</v>
      </c>
      <c r="K2080" s="1">
        <v>200</v>
      </c>
      <c r="L2080" s="1">
        <v>90</v>
      </c>
      <c r="M2080" s="1">
        <v>110</v>
      </c>
      <c r="N2080" s="1">
        <v>70</v>
      </c>
    </row>
    <row r="2081" spans="1:14" ht="14.25" customHeight="1" x14ac:dyDescent="0.2">
      <c r="A2081">
        <v>6</v>
      </c>
      <c r="B2081">
        <v>435</v>
      </c>
      <c r="C2081" s="3">
        <v>41244</v>
      </c>
      <c r="D2081" s="1">
        <v>123</v>
      </c>
      <c r="E2081" s="1">
        <v>50</v>
      </c>
      <c r="F2081" s="1">
        <v>73</v>
      </c>
      <c r="G2081" s="1">
        <v>26</v>
      </c>
      <c r="H2081" s="1">
        <v>47</v>
      </c>
      <c r="I2081" s="1">
        <v>14</v>
      </c>
      <c r="J2081" s="1">
        <v>898</v>
      </c>
      <c r="K2081" s="1">
        <v>110</v>
      </c>
      <c r="L2081" s="1">
        <v>40</v>
      </c>
      <c r="M2081" s="1">
        <v>70</v>
      </c>
      <c r="N2081" s="1">
        <v>50</v>
      </c>
    </row>
    <row r="2082" spans="1:14" ht="14.25" customHeight="1" x14ac:dyDescent="0.2">
      <c r="A2082">
        <v>8</v>
      </c>
      <c r="B2082">
        <v>626</v>
      </c>
      <c r="C2082" s="3">
        <v>41244</v>
      </c>
      <c r="D2082" s="1">
        <v>210</v>
      </c>
      <c r="E2082" s="1">
        <v>86</v>
      </c>
      <c r="F2082" s="1">
        <v>124</v>
      </c>
      <c r="G2082" s="1">
        <v>35</v>
      </c>
      <c r="H2082" s="1">
        <v>89</v>
      </c>
      <c r="I2082" s="1">
        <v>24</v>
      </c>
      <c r="J2082" s="1">
        <v>1003</v>
      </c>
      <c r="K2082" s="1">
        <v>190</v>
      </c>
      <c r="L2082" s="1">
        <v>80</v>
      </c>
      <c r="M2082" s="1">
        <v>110</v>
      </c>
      <c r="N2082" s="1">
        <v>80</v>
      </c>
    </row>
    <row r="2083" spans="1:14" ht="14.25" customHeight="1" x14ac:dyDescent="0.2">
      <c r="A2083">
        <v>9</v>
      </c>
      <c r="B2083">
        <v>415</v>
      </c>
      <c r="C2083" s="3">
        <v>41244</v>
      </c>
      <c r="D2083" s="1">
        <v>525</v>
      </c>
      <c r="E2083" s="1">
        <v>241</v>
      </c>
      <c r="F2083" s="1">
        <v>284</v>
      </c>
      <c r="G2083" s="1">
        <v>96</v>
      </c>
      <c r="H2083" s="1">
        <v>188</v>
      </c>
      <c r="I2083" s="1">
        <v>74</v>
      </c>
      <c r="J2083" s="1">
        <v>1321</v>
      </c>
      <c r="K2083" s="1">
        <v>480</v>
      </c>
      <c r="L2083" s="1">
        <v>220</v>
      </c>
      <c r="M2083" s="1">
        <v>260</v>
      </c>
      <c r="N2083" s="1">
        <v>170</v>
      </c>
    </row>
    <row r="2084" spans="1:14" ht="14.25" customHeight="1" x14ac:dyDescent="0.2">
      <c r="A2084">
        <v>10</v>
      </c>
      <c r="B2084">
        <v>805</v>
      </c>
      <c r="C2084" s="3">
        <v>41244</v>
      </c>
      <c r="D2084" s="1">
        <v>99</v>
      </c>
      <c r="E2084" s="1">
        <v>43</v>
      </c>
      <c r="F2084" s="1">
        <v>56</v>
      </c>
      <c r="G2084" s="1">
        <v>27</v>
      </c>
      <c r="H2084" s="1">
        <v>29</v>
      </c>
      <c r="I2084" s="1">
        <v>14</v>
      </c>
      <c r="J2084" s="1">
        <v>531</v>
      </c>
      <c r="K2084" s="1">
        <v>90</v>
      </c>
      <c r="L2084" s="1">
        <v>40</v>
      </c>
      <c r="M2084" s="1">
        <v>50</v>
      </c>
      <c r="N2084" s="1">
        <v>30</v>
      </c>
    </row>
    <row r="2085" spans="1:14" ht="14.25" customHeight="1" x14ac:dyDescent="0.2">
      <c r="A2085">
        <v>11</v>
      </c>
      <c r="B2085">
        <v>916</v>
      </c>
      <c r="C2085" s="3">
        <v>41244</v>
      </c>
      <c r="D2085" s="1">
        <v>302</v>
      </c>
      <c r="E2085" s="1">
        <v>123</v>
      </c>
      <c r="F2085" s="1">
        <v>179</v>
      </c>
      <c r="G2085" s="1">
        <v>45</v>
      </c>
      <c r="H2085" s="1">
        <v>134</v>
      </c>
      <c r="I2085" s="1">
        <v>34</v>
      </c>
      <c r="J2085" s="1">
        <v>959</v>
      </c>
      <c r="K2085" s="1">
        <v>220</v>
      </c>
      <c r="L2085" s="1">
        <v>90</v>
      </c>
      <c r="M2085" s="1">
        <v>130</v>
      </c>
      <c r="N2085" s="1">
        <v>110</v>
      </c>
    </row>
    <row r="2086" spans="1:14" ht="14.25" customHeight="1" x14ac:dyDescent="0.2">
      <c r="A2086">
        <v>12</v>
      </c>
      <c r="B2086">
        <v>619</v>
      </c>
      <c r="C2086" s="3">
        <v>41244</v>
      </c>
      <c r="D2086" s="1">
        <v>133</v>
      </c>
      <c r="E2086" s="1">
        <v>54</v>
      </c>
      <c r="F2086" s="1">
        <v>79</v>
      </c>
      <c r="G2086" s="1">
        <v>26</v>
      </c>
      <c r="H2086" s="1">
        <v>53</v>
      </c>
      <c r="I2086" s="1">
        <v>15</v>
      </c>
      <c r="J2086" s="1">
        <v>601</v>
      </c>
      <c r="K2086" s="1">
        <v>90</v>
      </c>
      <c r="L2086" s="1">
        <v>30</v>
      </c>
      <c r="M2086" s="1">
        <v>60</v>
      </c>
      <c r="N2086" s="1">
        <v>50</v>
      </c>
    </row>
    <row r="2087" spans="1:14" ht="14.25" customHeight="1" x14ac:dyDescent="0.2">
      <c r="A2087">
        <v>13</v>
      </c>
      <c r="B2087">
        <v>213</v>
      </c>
      <c r="C2087" s="3">
        <v>41244</v>
      </c>
      <c r="D2087" s="1">
        <v>168</v>
      </c>
      <c r="E2087" s="1">
        <v>67</v>
      </c>
      <c r="F2087" s="1">
        <v>101</v>
      </c>
      <c r="G2087" s="1">
        <v>54</v>
      </c>
      <c r="H2087" s="1">
        <v>47</v>
      </c>
      <c r="I2087" s="1">
        <v>22</v>
      </c>
      <c r="J2087" s="1">
        <v>677</v>
      </c>
      <c r="K2087" s="1">
        <v>120</v>
      </c>
      <c r="L2087" s="1">
        <v>40</v>
      </c>
      <c r="M2087" s="1">
        <v>80</v>
      </c>
      <c r="N2087" s="1">
        <v>50</v>
      </c>
    </row>
    <row r="2088" spans="1:14" ht="14.25" customHeight="1" x14ac:dyDescent="0.2">
      <c r="A2088">
        <v>1</v>
      </c>
      <c r="B2088">
        <v>951</v>
      </c>
      <c r="C2088" s="3">
        <v>41244</v>
      </c>
      <c r="D2088" s="1">
        <v>102</v>
      </c>
      <c r="E2088" s="1">
        <v>127</v>
      </c>
      <c r="F2088" s="1">
        <v>-25</v>
      </c>
      <c r="G2088" s="1">
        <v>63</v>
      </c>
      <c r="H2088" s="1">
        <v>-88</v>
      </c>
      <c r="I2088" s="1">
        <v>40</v>
      </c>
      <c r="J2088" s="1">
        <v>2947</v>
      </c>
      <c r="K2088" s="1">
        <v>120</v>
      </c>
      <c r="L2088" s="1">
        <v>150</v>
      </c>
      <c r="M2088" s="1">
        <v>-30</v>
      </c>
      <c r="N2088" s="1">
        <v>-90</v>
      </c>
    </row>
    <row r="2089" spans="1:14" ht="14.25" customHeight="1" x14ac:dyDescent="0.2">
      <c r="A2089">
        <v>2</v>
      </c>
      <c r="B2089">
        <v>707</v>
      </c>
      <c r="C2089" s="3">
        <v>41244</v>
      </c>
      <c r="D2089" s="1">
        <v>699</v>
      </c>
      <c r="E2089" s="1">
        <v>279</v>
      </c>
      <c r="F2089" s="1">
        <v>420</v>
      </c>
      <c r="G2089" s="1">
        <v>149</v>
      </c>
      <c r="H2089" s="1">
        <v>271</v>
      </c>
      <c r="I2089" s="1">
        <v>97</v>
      </c>
      <c r="J2089" s="1">
        <v>2642</v>
      </c>
      <c r="K2089" s="1">
        <v>830</v>
      </c>
      <c r="L2089" s="1">
        <v>330</v>
      </c>
      <c r="M2089" s="1">
        <v>500</v>
      </c>
      <c r="N2089" s="1">
        <v>350</v>
      </c>
    </row>
    <row r="2090" spans="1:14" ht="14.25" customHeight="1" x14ac:dyDescent="0.2">
      <c r="A2090">
        <v>3</v>
      </c>
      <c r="B2090">
        <v>714</v>
      </c>
      <c r="C2090" s="3">
        <v>41244</v>
      </c>
      <c r="D2090" s="1">
        <v>192</v>
      </c>
      <c r="E2090" s="1">
        <v>224</v>
      </c>
      <c r="F2090" s="1">
        <v>-32</v>
      </c>
      <c r="G2090" s="1">
        <v>117</v>
      </c>
      <c r="H2090" s="1">
        <v>-149</v>
      </c>
      <c r="I2090" s="1">
        <v>73</v>
      </c>
      <c r="J2090" s="1">
        <v>4216</v>
      </c>
      <c r="K2090" s="1">
        <v>220</v>
      </c>
      <c r="L2090" s="1">
        <v>260</v>
      </c>
      <c r="M2090" s="1">
        <v>-40</v>
      </c>
      <c r="N2090" s="1">
        <v>-150</v>
      </c>
    </row>
    <row r="2091" spans="1:14" ht="14.25" customHeight="1" x14ac:dyDescent="0.2">
      <c r="A2091">
        <v>4</v>
      </c>
      <c r="B2091">
        <v>916</v>
      </c>
      <c r="C2091" s="3">
        <v>41244</v>
      </c>
      <c r="D2091" s="1">
        <v>501</v>
      </c>
      <c r="E2091" s="1">
        <v>250</v>
      </c>
      <c r="F2091" s="1">
        <v>251</v>
      </c>
      <c r="G2091" s="1">
        <v>94</v>
      </c>
      <c r="H2091" s="1">
        <v>157</v>
      </c>
      <c r="I2091" s="1">
        <v>70</v>
      </c>
      <c r="J2091" s="1">
        <v>1820</v>
      </c>
      <c r="K2091" s="1">
        <v>480</v>
      </c>
      <c r="L2091" s="1">
        <v>240</v>
      </c>
      <c r="M2091" s="1">
        <v>240</v>
      </c>
      <c r="N2091" s="1">
        <v>160</v>
      </c>
    </row>
    <row r="2092" spans="1:14" ht="14.25" customHeight="1" x14ac:dyDescent="0.2">
      <c r="A2092">
        <v>5</v>
      </c>
      <c r="B2092">
        <v>530</v>
      </c>
      <c r="C2092" s="3">
        <v>41244</v>
      </c>
      <c r="D2092" s="1">
        <v>322</v>
      </c>
      <c r="E2092" s="1">
        <v>135</v>
      </c>
      <c r="F2092" s="1">
        <v>187</v>
      </c>
      <c r="G2092" s="1">
        <v>156</v>
      </c>
      <c r="H2092" s="1">
        <v>31</v>
      </c>
      <c r="I2092" s="1">
        <v>122</v>
      </c>
      <c r="J2092" s="1">
        <v>940</v>
      </c>
      <c r="K2092" s="1">
        <v>310</v>
      </c>
      <c r="L2092" s="1">
        <v>130</v>
      </c>
      <c r="M2092" s="1">
        <v>180</v>
      </c>
      <c r="N2092" s="1">
        <v>40</v>
      </c>
    </row>
    <row r="2093" spans="1:14" ht="14.25" customHeight="1" x14ac:dyDescent="0.2">
      <c r="A2093">
        <v>6</v>
      </c>
      <c r="B2093">
        <v>209</v>
      </c>
      <c r="C2093" s="3">
        <v>41244</v>
      </c>
      <c r="D2093" s="1">
        <v>576</v>
      </c>
      <c r="E2093" s="1">
        <v>247</v>
      </c>
      <c r="F2093" s="1">
        <v>329</v>
      </c>
      <c r="G2093" s="1">
        <v>113</v>
      </c>
      <c r="H2093" s="1">
        <v>216</v>
      </c>
      <c r="I2093" s="1">
        <v>81</v>
      </c>
      <c r="J2093" s="1">
        <v>1744</v>
      </c>
      <c r="K2093" s="1">
        <v>550</v>
      </c>
      <c r="L2093" s="1">
        <v>240</v>
      </c>
      <c r="M2093" s="1">
        <v>310</v>
      </c>
      <c r="N2093" s="1">
        <v>210</v>
      </c>
    </row>
    <row r="2094" spans="1:14" ht="14.25" customHeight="1" x14ac:dyDescent="0.2">
      <c r="A2094">
        <v>8</v>
      </c>
      <c r="B2094">
        <v>702</v>
      </c>
      <c r="C2094" s="3">
        <v>41244</v>
      </c>
      <c r="D2094" s="1">
        <v>322</v>
      </c>
      <c r="E2094" s="1">
        <v>135</v>
      </c>
      <c r="F2094" s="1">
        <v>187</v>
      </c>
      <c r="G2094" s="1">
        <v>155</v>
      </c>
      <c r="H2094" s="1">
        <v>32</v>
      </c>
      <c r="I2094" s="1">
        <v>122</v>
      </c>
      <c r="J2094" s="1">
        <v>940</v>
      </c>
      <c r="K2094" s="1">
        <v>290</v>
      </c>
      <c r="L2094" s="1">
        <v>120</v>
      </c>
      <c r="M2094" s="1">
        <v>170</v>
      </c>
      <c r="N2094" s="1">
        <v>30</v>
      </c>
    </row>
    <row r="2095" spans="1:14" ht="14.25" customHeight="1" x14ac:dyDescent="0.2">
      <c r="A2095">
        <v>9</v>
      </c>
      <c r="B2095">
        <v>775</v>
      </c>
      <c r="C2095" s="3">
        <v>41244</v>
      </c>
      <c r="D2095" s="1">
        <v>534</v>
      </c>
      <c r="E2095" s="1">
        <v>224</v>
      </c>
      <c r="F2095" s="1">
        <v>310</v>
      </c>
      <c r="G2095" s="1">
        <v>116</v>
      </c>
      <c r="H2095" s="1">
        <v>194</v>
      </c>
      <c r="I2095" s="1">
        <v>73</v>
      </c>
      <c r="J2095" s="1">
        <v>1191</v>
      </c>
      <c r="K2095" s="1">
        <v>490</v>
      </c>
      <c r="L2095" s="1">
        <v>210</v>
      </c>
      <c r="M2095" s="1">
        <v>280</v>
      </c>
      <c r="N2095" s="1">
        <v>170</v>
      </c>
    </row>
    <row r="2096" spans="1:14" ht="14.25" customHeight="1" x14ac:dyDescent="0.2">
      <c r="A2096">
        <v>10</v>
      </c>
      <c r="B2096">
        <v>775</v>
      </c>
      <c r="C2096" s="3">
        <v>41244</v>
      </c>
      <c r="D2096" s="1">
        <v>312</v>
      </c>
      <c r="E2096" s="1">
        <v>127</v>
      </c>
      <c r="F2096" s="1">
        <v>185</v>
      </c>
      <c r="G2096" s="1">
        <v>63</v>
      </c>
      <c r="H2096" s="1">
        <v>122</v>
      </c>
      <c r="I2096" s="1">
        <v>40</v>
      </c>
      <c r="J2096" s="1">
        <v>830</v>
      </c>
      <c r="K2096" s="1">
        <v>290</v>
      </c>
      <c r="L2096" s="1">
        <v>120</v>
      </c>
      <c r="M2096" s="1">
        <v>170</v>
      </c>
      <c r="N2096" s="1">
        <v>120</v>
      </c>
    </row>
    <row r="2097" spans="1:14" ht="14.25" customHeight="1" x14ac:dyDescent="0.2">
      <c r="A2097">
        <v>11</v>
      </c>
      <c r="B2097">
        <v>702</v>
      </c>
      <c r="C2097" s="3">
        <v>41244</v>
      </c>
      <c r="D2097" s="1">
        <v>576</v>
      </c>
      <c r="E2097" s="1">
        <v>247</v>
      </c>
      <c r="F2097" s="1">
        <v>329</v>
      </c>
      <c r="G2097" s="1">
        <v>114</v>
      </c>
      <c r="H2097" s="1">
        <v>215</v>
      </c>
      <c r="I2097" s="1">
        <v>81</v>
      </c>
      <c r="J2097" s="1">
        <v>1744</v>
      </c>
      <c r="K2097" s="1">
        <v>420</v>
      </c>
      <c r="L2097" s="1">
        <v>180</v>
      </c>
      <c r="M2097" s="1">
        <v>240</v>
      </c>
      <c r="N2097" s="1">
        <v>150</v>
      </c>
    </row>
    <row r="2098" spans="1:14" ht="14.25" customHeight="1" x14ac:dyDescent="0.2">
      <c r="A2098">
        <v>12</v>
      </c>
      <c r="B2098">
        <v>702</v>
      </c>
      <c r="C2098" s="3">
        <v>41244</v>
      </c>
      <c r="D2098" s="1">
        <v>501</v>
      </c>
      <c r="E2098" s="1">
        <v>250</v>
      </c>
      <c r="F2098" s="1">
        <v>251</v>
      </c>
      <c r="G2098" s="1">
        <v>94</v>
      </c>
      <c r="H2098" s="1">
        <v>157</v>
      </c>
      <c r="I2098" s="1">
        <v>70</v>
      </c>
      <c r="J2098" s="1">
        <v>1820</v>
      </c>
      <c r="K2098" s="1">
        <v>360</v>
      </c>
      <c r="L2098" s="1">
        <v>180</v>
      </c>
      <c r="M2098" s="1">
        <v>180</v>
      </c>
      <c r="N2098" s="1">
        <v>100</v>
      </c>
    </row>
    <row r="2099" spans="1:14" ht="14.25" customHeight="1" x14ac:dyDescent="0.2">
      <c r="A2099">
        <v>13</v>
      </c>
      <c r="B2099">
        <v>775</v>
      </c>
      <c r="C2099" s="3">
        <v>41244</v>
      </c>
      <c r="D2099" s="1">
        <v>31</v>
      </c>
      <c r="E2099" s="1">
        <v>294</v>
      </c>
      <c r="F2099" s="1">
        <v>-294</v>
      </c>
      <c r="G2099" s="1">
        <v>145</v>
      </c>
      <c r="H2099" s="1">
        <v>-408</v>
      </c>
      <c r="I2099" s="1">
        <v>111</v>
      </c>
      <c r="J2099" s="1">
        <v>8252</v>
      </c>
      <c r="K2099" s="1">
        <v>0</v>
      </c>
      <c r="L2099" s="1">
        <v>210</v>
      </c>
      <c r="M2099" s="1">
        <v>-210</v>
      </c>
      <c r="N2099" s="1">
        <v>-320</v>
      </c>
    </row>
    <row r="2100" spans="1:14" ht="14.25" customHeight="1" x14ac:dyDescent="0.2">
      <c r="A2100">
        <v>2</v>
      </c>
      <c r="B2100">
        <v>775</v>
      </c>
      <c r="C2100" s="3">
        <v>41244</v>
      </c>
      <c r="D2100" s="1">
        <v>88</v>
      </c>
      <c r="E2100" s="1">
        <v>39</v>
      </c>
      <c r="F2100" s="1">
        <v>49</v>
      </c>
      <c r="G2100" s="1">
        <v>48</v>
      </c>
      <c r="H2100" s="1">
        <v>1</v>
      </c>
      <c r="I2100" s="1">
        <v>14</v>
      </c>
      <c r="J2100" s="1">
        <v>250</v>
      </c>
      <c r="K2100" s="1">
        <v>100</v>
      </c>
      <c r="L2100" s="1">
        <v>40</v>
      </c>
      <c r="M2100" s="1">
        <v>60</v>
      </c>
      <c r="N2100" s="1">
        <v>20</v>
      </c>
    </row>
    <row r="2101" spans="1:14" ht="14.25" customHeight="1" x14ac:dyDescent="0.2">
      <c r="A2101">
        <v>3</v>
      </c>
      <c r="B2101">
        <v>702</v>
      </c>
      <c r="C2101" s="3">
        <v>41244</v>
      </c>
      <c r="D2101" s="1">
        <v>69</v>
      </c>
      <c r="E2101" s="1">
        <v>31</v>
      </c>
      <c r="F2101" s="1">
        <v>38</v>
      </c>
      <c r="G2101" s="1">
        <v>30</v>
      </c>
      <c r="H2101" s="1">
        <v>8</v>
      </c>
      <c r="I2101" s="1">
        <v>9</v>
      </c>
      <c r="J2101" s="1">
        <v>1009</v>
      </c>
      <c r="K2101" s="1">
        <v>80</v>
      </c>
      <c r="L2101" s="1">
        <v>30</v>
      </c>
      <c r="M2101" s="1">
        <v>50</v>
      </c>
      <c r="N2101" s="1">
        <v>30</v>
      </c>
    </row>
    <row r="2102" spans="1:14" ht="14.25" customHeight="1" x14ac:dyDescent="0.2">
      <c r="A2102">
        <v>4</v>
      </c>
      <c r="B2102">
        <v>702</v>
      </c>
      <c r="C2102" s="3">
        <v>41244</v>
      </c>
      <c r="D2102" s="1">
        <v>43</v>
      </c>
      <c r="E2102" s="1">
        <v>0</v>
      </c>
      <c r="F2102" s="1">
        <v>43</v>
      </c>
      <c r="G2102" s="1">
        <v>12</v>
      </c>
      <c r="H2102" s="1">
        <v>31</v>
      </c>
      <c r="I2102" s="1">
        <v>0</v>
      </c>
      <c r="J2102" s="1">
        <v>344</v>
      </c>
      <c r="K2102" s="1">
        <v>40</v>
      </c>
      <c r="L2102" s="1">
        <v>0</v>
      </c>
      <c r="M2102" s="1">
        <v>40</v>
      </c>
      <c r="N2102" s="1">
        <v>30</v>
      </c>
    </row>
    <row r="2103" spans="1:14" ht="14.25" customHeight="1" x14ac:dyDescent="0.2">
      <c r="A2103">
        <v>5</v>
      </c>
      <c r="B2103">
        <v>775</v>
      </c>
      <c r="C2103" s="3">
        <v>41244</v>
      </c>
      <c r="D2103" s="1">
        <v>41</v>
      </c>
      <c r="E2103" s="1">
        <v>16</v>
      </c>
      <c r="F2103" s="1">
        <v>25</v>
      </c>
      <c r="G2103" s="1">
        <v>15</v>
      </c>
      <c r="H2103" s="1">
        <v>10</v>
      </c>
      <c r="I2103" s="1">
        <v>4</v>
      </c>
      <c r="J2103" s="1">
        <v>851</v>
      </c>
      <c r="K2103" s="1">
        <v>30</v>
      </c>
      <c r="L2103" s="1">
        <v>10</v>
      </c>
      <c r="M2103" s="1">
        <v>20</v>
      </c>
      <c r="N2103" s="1">
        <v>10</v>
      </c>
    </row>
    <row r="2104" spans="1:14" ht="14.25" customHeight="1" x14ac:dyDescent="0.2">
      <c r="A2104">
        <v>6</v>
      </c>
      <c r="B2104">
        <v>702</v>
      </c>
      <c r="C2104" s="3">
        <v>41244</v>
      </c>
      <c r="D2104" s="1">
        <v>58</v>
      </c>
      <c r="E2104" s="1">
        <v>23</v>
      </c>
      <c r="F2104" s="1">
        <v>35</v>
      </c>
      <c r="G2104" s="1">
        <v>18</v>
      </c>
      <c r="H2104" s="1">
        <v>17</v>
      </c>
      <c r="I2104" s="1">
        <v>6</v>
      </c>
      <c r="J2104" s="1">
        <v>807</v>
      </c>
      <c r="K2104" s="1">
        <v>50</v>
      </c>
      <c r="L2104" s="1">
        <v>20</v>
      </c>
      <c r="M2104" s="1">
        <v>30</v>
      </c>
      <c r="N2104" s="1">
        <v>20</v>
      </c>
    </row>
    <row r="2105" spans="1:14" ht="14.25" customHeight="1" x14ac:dyDescent="0.2">
      <c r="A2105">
        <v>8</v>
      </c>
      <c r="B2105">
        <v>541</v>
      </c>
      <c r="C2105" s="3">
        <v>41244</v>
      </c>
      <c r="D2105" s="1">
        <v>60</v>
      </c>
      <c r="E2105" s="1">
        <v>24</v>
      </c>
      <c r="F2105" s="1">
        <v>36</v>
      </c>
      <c r="G2105" s="1">
        <v>17</v>
      </c>
      <c r="H2105" s="1">
        <v>19</v>
      </c>
      <c r="I2105" s="1">
        <v>6</v>
      </c>
      <c r="J2105" s="1">
        <v>829</v>
      </c>
      <c r="K2105" s="1">
        <v>50</v>
      </c>
      <c r="L2105" s="1">
        <v>20</v>
      </c>
      <c r="M2105" s="1">
        <v>30</v>
      </c>
      <c r="N2105" s="1">
        <v>20</v>
      </c>
    </row>
    <row r="2106" spans="1:14" ht="14.25" customHeight="1" x14ac:dyDescent="0.2">
      <c r="A2106">
        <v>9</v>
      </c>
      <c r="B2106">
        <v>541</v>
      </c>
      <c r="C2106" s="3">
        <v>41244</v>
      </c>
      <c r="D2106" s="1">
        <v>185</v>
      </c>
      <c r="E2106" s="1">
        <v>81</v>
      </c>
      <c r="F2106" s="1">
        <v>104</v>
      </c>
      <c r="G2106" s="1">
        <v>38</v>
      </c>
      <c r="H2106" s="1">
        <v>66</v>
      </c>
      <c r="I2106" s="1">
        <v>26</v>
      </c>
      <c r="J2106" s="1">
        <v>551</v>
      </c>
      <c r="K2106" s="1">
        <v>170</v>
      </c>
      <c r="L2106" s="1">
        <v>70</v>
      </c>
      <c r="M2106" s="1">
        <v>100</v>
      </c>
      <c r="N2106" s="1">
        <v>70</v>
      </c>
    </row>
    <row r="2107" spans="1:14" ht="14.25" customHeight="1" x14ac:dyDescent="0.2">
      <c r="A2107">
        <v>11</v>
      </c>
      <c r="B2107">
        <v>971</v>
      </c>
      <c r="C2107" s="3">
        <v>41244</v>
      </c>
      <c r="D2107" s="1">
        <v>73</v>
      </c>
      <c r="E2107" s="1">
        <v>29</v>
      </c>
      <c r="F2107" s="1">
        <v>44</v>
      </c>
      <c r="G2107" s="1">
        <v>19</v>
      </c>
      <c r="H2107" s="1">
        <v>25</v>
      </c>
      <c r="I2107" s="1">
        <v>8</v>
      </c>
      <c r="J2107" s="1">
        <v>490</v>
      </c>
      <c r="K2107" s="1">
        <v>50</v>
      </c>
      <c r="L2107" s="1">
        <v>20</v>
      </c>
      <c r="M2107" s="1">
        <v>30</v>
      </c>
      <c r="N2107" s="1">
        <v>30</v>
      </c>
    </row>
    <row r="2108" spans="1:14" ht="14.25" customHeight="1" x14ac:dyDescent="0.2">
      <c r="A2108">
        <v>12</v>
      </c>
      <c r="B2108">
        <v>971</v>
      </c>
      <c r="C2108" s="3">
        <v>41244</v>
      </c>
      <c r="D2108" s="1">
        <v>221</v>
      </c>
      <c r="E2108" s="1">
        <v>88</v>
      </c>
      <c r="F2108" s="1">
        <v>133</v>
      </c>
      <c r="G2108" s="1">
        <v>60</v>
      </c>
      <c r="H2108" s="1">
        <v>73</v>
      </c>
      <c r="I2108" s="1">
        <v>29</v>
      </c>
      <c r="J2108" s="1">
        <v>817</v>
      </c>
      <c r="K2108" s="1">
        <v>160</v>
      </c>
      <c r="L2108" s="1">
        <v>60</v>
      </c>
      <c r="M2108" s="1">
        <v>100</v>
      </c>
      <c r="N2108" s="1">
        <v>60</v>
      </c>
    </row>
    <row r="2109" spans="1:14" ht="14.25" customHeight="1" x14ac:dyDescent="0.2">
      <c r="A2109">
        <v>13</v>
      </c>
      <c r="B2109">
        <v>503</v>
      </c>
      <c r="C2109" s="3">
        <v>41244</v>
      </c>
      <c r="D2109" s="1">
        <v>320</v>
      </c>
      <c r="E2109" s="1">
        <v>134</v>
      </c>
      <c r="F2109" s="1">
        <v>186</v>
      </c>
      <c r="G2109" s="1">
        <v>65</v>
      </c>
      <c r="H2109" s="1">
        <v>121</v>
      </c>
      <c r="I2109" s="1">
        <v>41</v>
      </c>
      <c r="J2109" s="1">
        <v>690</v>
      </c>
      <c r="K2109" s="1">
        <v>230</v>
      </c>
      <c r="L2109" s="1">
        <v>90</v>
      </c>
      <c r="M2109" s="1">
        <v>140</v>
      </c>
      <c r="N2109" s="1">
        <v>100</v>
      </c>
    </row>
    <row r="2110" spans="1:14" ht="14.25" customHeight="1" x14ac:dyDescent="0.2">
      <c r="A2110">
        <v>1</v>
      </c>
      <c r="B2110">
        <v>503</v>
      </c>
      <c r="C2110" s="3">
        <v>41244</v>
      </c>
      <c r="D2110" s="1">
        <v>112</v>
      </c>
      <c r="E2110" s="1">
        <v>47</v>
      </c>
      <c r="F2110" s="1">
        <v>65</v>
      </c>
      <c r="G2110" s="1">
        <v>72</v>
      </c>
      <c r="H2110" s="1">
        <v>-7</v>
      </c>
      <c r="I2110" s="1">
        <v>42</v>
      </c>
      <c r="J2110" s="1">
        <v>521</v>
      </c>
      <c r="K2110" s="1">
        <v>130</v>
      </c>
      <c r="L2110" s="1">
        <v>50</v>
      </c>
      <c r="M2110" s="1">
        <v>80</v>
      </c>
      <c r="N2110" s="1">
        <v>20</v>
      </c>
    </row>
    <row r="2111" spans="1:14" ht="14.25" customHeight="1" x14ac:dyDescent="0.2">
      <c r="A2111">
        <v>2</v>
      </c>
      <c r="B2111">
        <v>503</v>
      </c>
      <c r="C2111" s="3">
        <v>41244</v>
      </c>
      <c r="D2111" s="1">
        <v>98</v>
      </c>
      <c r="E2111" s="1">
        <v>41</v>
      </c>
      <c r="F2111" s="1">
        <v>57</v>
      </c>
      <c r="G2111" s="1">
        <v>56</v>
      </c>
      <c r="H2111" s="1">
        <v>1</v>
      </c>
      <c r="I2111" s="1">
        <v>13</v>
      </c>
      <c r="J2111" s="1">
        <v>482</v>
      </c>
      <c r="K2111" s="1">
        <v>110</v>
      </c>
      <c r="L2111" s="1">
        <v>40</v>
      </c>
      <c r="M2111" s="1">
        <v>70</v>
      </c>
      <c r="N2111" s="1">
        <v>20</v>
      </c>
    </row>
    <row r="2112" spans="1:14" ht="14.25" customHeight="1" x14ac:dyDescent="0.2">
      <c r="A2112">
        <v>3</v>
      </c>
      <c r="B2112">
        <v>503</v>
      </c>
      <c r="C2112" s="3">
        <v>41244</v>
      </c>
      <c r="D2112" s="1">
        <v>101</v>
      </c>
      <c r="E2112" s="1">
        <v>41</v>
      </c>
      <c r="F2112" s="1">
        <v>60</v>
      </c>
      <c r="G2112" s="1">
        <v>35</v>
      </c>
      <c r="H2112" s="1">
        <v>25</v>
      </c>
      <c r="I2112" s="1">
        <v>13</v>
      </c>
      <c r="J2112" s="1">
        <v>435</v>
      </c>
      <c r="K2112" s="1">
        <v>120</v>
      </c>
      <c r="L2112" s="1">
        <v>40</v>
      </c>
      <c r="M2112" s="1">
        <v>80</v>
      </c>
      <c r="N2112" s="1">
        <v>50</v>
      </c>
    </row>
    <row r="2113" spans="1:14" ht="14.25" customHeight="1" x14ac:dyDescent="0.2">
      <c r="A2113">
        <v>4</v>
      </c>
      <c r="B2113">
        <v>971</v>
      </c>
      <c r="C2113" s="3">
        <v>41244</v>
      </c>
      <c r="D2113" s="1">
        <v>103</v>
      </c>
      <c r="E2113" s="1">
        <v>46</v>
      </c>
      <c r="F2113" s="1">
        <v>57</v>
      </c>
      <c r="G2113" s="1">
        <v>51</v>
      </c>
      <c r="H2113" s="1">
        <v>6</v>
      </c>
      <c r="I2113" s="1">
        <v>17</v>
      </c>
      <c r="J2113" s="1">
        <v>422</v>
      </c>
      <c r="K2113" s="1">
        <v>90</v>
      </c>
      <c r="L2113" s="1">
        <v>40</v>
      </c>
      <c r="M2113" s="1">
        <v>50</v>
      </c>
      <c r="N2113" s="1">
        <v>10</v>
      </c>
    </row>
    <row r="2114" spans="1:14" ht="14.25" customHeight="1" x14ac:dyDescent="0.2">
      <c r="A2114">
        <v>5</v>
      </c>
      <c r="B2114">
        <v>503</v>
      </c>
      <c r="C2114" s="3">
        <v>41244</v>
      </c>
      <c r="D2114" s="1">
        <v>127</v>
      </c>
      <c r="E2114" s="1">
        <v>54</v>
      </c>
      <c r="F2114" s="1">
        <v>73</v>
      </c>
      <c r="G2114" s="1">
        <v>45</v>
      </c>
      <c r="H2114" s="1">
        <v>28</v>
      </c>
      <c r="I2114" s="1">
        <v>17</v>
      </c>
      <c r="J2114" s="1">
        <v>424</v>
      </c>
      <c r="K2114" s="1">
        <v>120</v>
      </c>
      <c r="L2114" s="1">
        <v>50</v>
      </c>
      <c r="M2114" s="1">
        <v>70</v>
      </c>
      <c r="N2114" s="1">
        <v>40</v>
      </c>
    </row>
    <row r="2115" spans="1:14" ht="14.25" customHeight="1" x14ac:dyDescent="0.2">
      <c r="A2115">
        <v>6</v>
      </c>
      <c r="B2115">
        <v>971</v>
      </c>
      <c r="C2115" s="3">
        <v>41244</v>
      </c>
      <c r="D2115" s="1">
        <v>306</v>
      </c>
      <c r="E2115" s="1">
        <v>153</v>
      </c>
      <c r="F2115" s="1">
        <v>153</v>
      </c>
      <c r="G2115" s="1">
        <v>66</v>
      </c>
      <c r="H2115" s="1">
        <v>87</v>
      </c>
      <c r="I2115" s="1">
        <v>42</v>
      </c>
      <c r="J2115" s="1">
        <v>1319</v>
      </c>
      <c r="K2115" s="1">
        <v>290</v>
      </c>
      <c r="L2115" s="1">
        <v>150</v>
      </c>
      <c r="M2115" s="1">
        <v>140</v>
      </c>
      <c r="N2115" s="1">
        <v>80</v>
      </c>
    </row>
    <row r="2116" spans="1:14" ht="14.25" customHeight="1" x14ac:dyDescent="0.2">
      <c r="A2116">
        <v>8</v>
      </c>
      <c r="B2116">
        <v>509</v>
      </c>
      <c r="C2116" s="3">
        <v>41244</v>
      </c>
      <c r="D2116" s="1">
        <v>289</v>
      </c>
      <c r="E2116" s="1">
        <v>115</v>
      </c>
      <c r="F2116" s="1">
        <v>174</v>
      </c>
      <c r="G2116" s="1">
        <v>69</v>
      </c>
      <c r="H2116" s="1">
        <v>105</v>
      </c>
      <c r="I2116" s="1">
        <v>37</v>
      </c>
      <c r="J2116" s="1">
        <v>1166</v>
      </c>
      <c r="K2116" s="1">
        <v>260</v>
      </c>
      <c r="L2116" s="1">
        <v>100</v>
      </c>
      <c r="M2116" s="1">
        <v>160</v>
      </c>
      <c r="N2116" s="1">
        <v>110</v>
      </c>
    </row>
    <row r="2117" spans="1:14" ht="14.25" customHeight="1" x14ac:dyDescent="0.2">
      <c r="A2117">
        <v>9</v>
      </c>
      <c r="B2117">
        <v>425</v>
      </c>
      <c r="C2117" s="3">
        <v>41244</v>
      </c>
      <c r="D2117" s="1">
        <v>120</v>
      </c>
      <c r="E2117" s="1">
        <v>49</v>
      </c>
      <c r="F2117" s="1">
        <v>71</v>
      </c>
      <c r="G2117" s="1">
        <v>25</v>
      </c>
      <c r="H2117" s="1">
        <v>46</v>
      </c>
      <c r="I2117" s="1">
        <v>13</v>
      </c>
      <c r="J2117" s="1">
        <v>845</v>
      </c>
      <c r="K2117" s="1">
        <v>110</v>
      </c>
      <c r="L2117" s="1">
        <v>40</v>
      </c>
      <c r="M2117" s="1">
        <v>70</v>
      </c>
      <c r="N2117" s="1">
        <v>50</v>
      </c>
    </row>
    <row r="2118" spans="1:14" ht="14.25" customHeight="1" x14ac:dyDescent="0.2">
      <c r="A2118">
        <v>11</v>
      </c>
      <c r="B2118">
        <v>509</v>
      </c>
      <c r="C2118" s="3">
        <v>41244</v>
      </c>
      <c r="D2118" s="1">
        <v>107</v>
      </c>
      <c r="E2118" s="1">
        <v>41</v>
      </c>
      <c r="F2118" s="1">
        <v>66</v>
      </c>
      <c r="G2118" s="1">
        <v>36</v>
      </c>
      <c r="H2118" s="1">
        <v>30</v>
      </c>
      <c r="I2118" s="1">
        <v>12</v>
      </c>
      <c r="J2118" s="1">
        <v>320</v>
      </c>
      <c r="K2118" s="1">
        <v>70</v>
      </c>
      <c r="L2118" s="1">
        <v>30</v>
      </c>
      <c r="M2118" s="1">
        <v>40</v>
      </c>
      <c r="N2118" s="1">
        <v>20</v>
      </c>
    </row>
    <row r="2119" spans="1:14" ht="14.25" customHeight="1" x14ac:dyDescent="0.2">
      <c r="A2119">
        <v>12</v>
      </c>
      <c r="B2119">
        <v>509</v>
      </c>
      <c r="C2119" s="3">
        <v>41244</v>
      </c>
      <c r="D2119" s="1">
        <v>106</v>
      </c>
      <c r="E2119" s="1">
        <v>43</v>
      </c>
      <c r="F2119" s="1">
        <v>63</v>
      </c>
      <c r="G2119" s="1">
        <v>35</v>
      </c>
      <c r="H2119" s="1">
        <v>28</v>
      </c>
      <c r="I2119" s="1">
        <v>13</v>
      </c>
      <c r="J2119" s="1">
        <v>466</v>
      </c>
      <c r="K2119" s="1">
        <v>70</v>
      </c>
      <c r="L2119" s="1">
        <v>30</v>
      </c>
      <c r="M2119" s="1">
        <v>40</v>
      </c>
      <c r="N2119" s="1">
        <v>20</v>
      </c>
    </row>
    <row r="2120" spans="1:14" ht="14.25" customHeight="1" x14ac:dyDescent="0.2">
      <c r="A2120">
        <v>13</v>
      </c>
      <c r="B2120">
        <v>360</v>
      </c>
      <c r="C2120" s="3">
        <v>41244</v>
      </c>
      <c r="D2120" s="1">
        <v>131</v>
      </c>
      <c r="E2120" s="1">
        <v>55</v>
      </c>
      <c r="F2120" s="1">
        <v>76</v>
      </c>
      <c r="G2120" s="1">
        <v>79</v>
      </c>
      <c r="H2120" s="1">
        <v>-3</v>
      </c>
      <c r="I2120" s="1">
        <v>49</v>
      </c>
      <c r="J2120" s="1">
        <v>627</v>
      </c>
      <c r="K2120" s="1">
        <v>90</v>
      </c>
      <c r="L2120" s="1">
        <v>40</v>
      </c>
      <c r="M2120" s="1">
        <v>50</v>
      </c>
      <c r="N2120" s="1">
        <v>-10</v>
      </c>
    </row>
    <row r="2121" spans="1:14" ht="14.25" customHeight="1" x14ac:dyDescent="0.2">
      <c r="A2121">
        <v>2</v>
      </c>
      <c r="B2121">
        <v>253</v>
      </c>
      <c r="C2121" s="3">
        <v>41244</v>
      </c>
      <c r="D2121" s="1">
        <v>176</v>
      </c>
      <c r="E2121" s="1">
        <v>72</v>
      </c>
      <c r="F2121" s="1">
        <v>104</v>
      </c>
      <c r="G2121" s="1">
        <v>46</v>
      </c>
      <c r="H2121" s="1">
        <v>58</v>
      </c>
      <c r="I2121" s="1">
        <v>23</v>
      </c>
      <c r="J2121" s="1">
        <v>461</v>
      </c>
      <c r="K2121" s="1">
        <v>200</v>
      </c>
      <c r="L2121" s="1">
        <v>80</v>
      </c>
      <c r="M2121" s="1">
        <v>120</v>
      </c>
      <c r="N2121" s="1">
        <v>80</v>
      </c>
    </row>
    <row r="2122" spans="1:14" ht="14.25" customHeight="1" x14ac:dyDescent="0.2">
      <c r="A2122">
        <v>3</v>
      </c>
      <c r="B2122">
        <v>509</v>
      </c>
      <c r="C2122" s="3">
        <v>41244</v>
      </c>
      <c r="D2122" s="1">
        <v>250</v>
      </c>
      <c r="E2122" s="1">
        <v>105</v>
      </c>
      <c r="F2122" s="1">
        <v>145</v>
      </c>
      <c r="G2122" s="1">
        <v>125</v>
      </c>
      <c r="H2122" s="1">
        <v>20</v>
      </c>
      <c r="I2122" s="1">
        <v>95</v>
      </c>
      <c r="J2122" s="1">
        <v>716</v>
      </c>
      <c r="K2122" s="1">
        <v>290</v>
      </c>
      <c r="L2122" s="1">
        <v>120</v>
      </c>
      <c r="M2122" s="1">
        <v>170</v>
      </c>
      <c r="N2122" s="1">
        <v>50</v>
      </c>
    </row>
    <row r="2123" spans="1:14" ht="14.25" customHeight="1" x14ac:dyDescent="0.2">
      <c r="A2123">
        <v>4</v>
      </c>
      <c r="B2123">
        <v>253</v>
      </c>
      <c r="C2123" s="3">
        <v>41244</v>
      </c>
      <c r="D2123" s="1">
        <v>56</v>
      </c>
      <c r="E2123" s="1">
        <v>24</v>
      </c>
      <c r="F2123" s="1">
        <v>32</v>
      </c>
      <c r="G2123" s="1">
        <v>19</v>
      </c>
      <c r="H2123" s="1">
        <v>13</v>
      </c>
      <c r="I2123" s="1">
        <v>7</v>
      </c>
      <c r="J2123" s="1">
        <v>567</v>
      </c>
      <c r="K2123" s="1">
        <v>50</v>
      </c>
      <c r="L2123" s="1">
        <v>20</v>
      </c>
      <c r="M2123" s="1">
        <v>30</v>
      </c>
      <c r="N2123" s="1">
        <v>20</v>
      </c>
    </row>
    <row r="2124" spans="1:14" ht="14.25" customHeight="1" x14ac:dyDescent="0.2">
      <c r="A2124">
        <v>5</v>
      </c>
      <c r="B2124">
        <v>509</v>
      </c>
      <c r="C2124" s="3">
        <v>41244</v>
      </c>
      <c r="D2124" s="1">
        <v>145</v>
      </c>
      <c r="E2124" s="1">
        <v>65</v>
      </c>
      <c r="F2124" s="1">
        <v>80</v>
      </c>
      <c r="G2124" s="1">
        <v>57</v>
      </c>
      <c r="H2124" s="1">
        <v>23</v>
      </c>
      <c r="I2124" s="1">
        <v>24</v>
      </c>
      <c r="J2124" s="1">
        <v>403</v>
      </c>
      <c r="K2124" s="1">
        <v>140</v>
      </c>
      <c r="L2124" s="1">
        <v>60</v>
      </c>
      <c r="M2124" s="1">
        <v>80</v>
      </c>
      <c r="N2124" s="1">
        <v>30</v>
      </c>
    </row>
    <row r="2125" spans="1:14" ht="14.25" customHeight="1" x14ac:dyDescent="0.2">
      <c r="A2125">
        <v>6</v>
      </c>
      <c r="B2125">
        <v>253</v>
      </c>
      <c r="C2125" s="3">
        <v>41244</v>
      </c>
      <c r="D2125" s="1">
        <v>176</v>
      </c>
      <c r="E2125" s="1">
        <v>80</v>
      </c>
      <c r="F2125" s="1">
        <v>96</v>
      </c>
      <c r="G2125" s="1">
        <v>45</v>
      </c>
      <c r="H2125" s="1">
        <v>51</v>
      </c>
      <c r="I2125" s="1">
        <v>24</v>
      </c>
      <c r="J2125" s="1">
        <v>1079</v>
      </c>
      <c r="K2125" s="1">
        <v>170</v>
      </c>
      <c r="L2125" s="1">
        <v>70</v>
      </c>
      <c r="M2125" s="1">
        <v>100</v>
      </c>
      <c r="N2125" s="1">
        <v>60</v>
      </c>
    </row>
    <row r="2126" spans="1:14" ht="14.25" customHeight="1" x14ac:dyDescent="0.2">
      <c r="A2126">
        <v>8</v>
      </c>
      <c r="B2126">
        <v>720</v>
      </c>
      <c r="C2126" s="3">
        <v>41275</v>
      </c>
      <c r="D2126" s="1">
        <v>382</v>
      </c>
      <c r="E2126" s="1">
        <v>170</v>
      </c>
      <c r="F2126" s="1">
        <v>171</v>
      </c>
      <c r="G2126" s="1">
        <v>76</v>
      </c>
      <c r="H2126" s="1">
        <v>154</v>
      </c>
      <c r="I2126" s="1">
        <v>47</v>
      </c>
      <c r="J2126" s="1">
        <v>1091</v>
      </c>
      <c r="K2126" s="1">
        <v>300</v>
      </c>
      <c r="L2126" s="1">
        <v>140</v>
      </c>
      <c r="M2126" s="1">
        <v>160</v>
      </c>
      <c r="N2126" s="1">
        <v>110</v>
      </c>
    </row>
    <row r="2127" spans="1:14" ht="14.25" customHeight="1" x14ac:dyDescent="0.2">
      <c r="A2127">
        <v>9</v>
      </c>
      <c r="B2127">
        <v>720</v>
      </c>
      <c r="C2127" s="3">
        <v>41275</v>
      </c>
      <c r="D2127" s="1">
        <v>168</v>
      </c>
      <c r="E2127" s="1">
        <v>63</v>
      </c>
      <c r="F2127" s="1">
        <v>87</v>
      </c>
      <c r="G2127" s="1">
        <v>91</v>
      </c>
      <c r="H2127" s="1">
        <v>0</v>
      </c>
      <c r="I2127" s="1">
        <v>57</v>
      </c>
      <c r="J2127" s="1">
        <v>435</v>
      </c>
      <c r="K2127" s="1">
        <v>130</v>
      </c>
      <c r="L2127" s="1">
        <v>50</v>
      </c>
      <c r="M2127" s="1">
        <v>80</v>
      </c>
      <c r="N2127" s="1">
        <v>20</v>
      </c>
    </row>
    <row r="2128" spans="1:14" ht="14.25" customHeight="1" x14ac:dyDescent="0.2">
      <c r="A2128">
        <v>10</v>
      </c>
      <c r="B2128">
        <v>970</v>
      </c>
      <c r="C2128" s="3">
        <v>41275</v>
      </c>
      <c r="D2128" s="1">
        <v>157</v>
      </c>
      <c r="E2128" s="1">
        <v>60</v>
      </c>
      <c r="F2128" s="1">
        <v>80</v>
      </c>
      <c r="G2128" s="1">
        <v>49</v>
      </c>
      <c r="H2128" s="1">
        <v>51</v>
      </c>
      <c r="I2128" s="1">
        <v>19</v>
      </c>
      <c r="J2128" s="1">
        <v>336</v>
      </c>
      <c r="K2128" s="1">
        <v>120</v>
      </c>
      <c r="L2128" s="1">
        <v>50</v>
      </c>
      <c r="M2128" s="1">
        <v>70</v>
      </c>
      <c r="N2128" s="1">
        <v>40</v>
      </c>
    </row>
    <row r="2129" spans="1:14" ht="14.25" customHeight="1" x14ac:dyDescent="0.2">
      <c r="A2129">
        <v>11</v>
      </c>
      <c r="B2129">
        <v>719</v>
      </c>
      <c r="C2129" s="3">
        <v>41275</v>
      </c>
      <c r="D2129" s="1">
        <v>145</v>
      </c>
      <c r="E2129" s="1">
        <v>58</v>
      </c>
      <c r="F2129" s="1">
        <v>72</v>
      </c>
      <c r="G2129" s="1">
        <v>58</v>
      </c>
      <c r="H2129" s="1">
        <v>26</v>
      </c>
      <c r="I2129" s="1">
        <v>22</v>
      </c>
      <c r="J2129" s="1">
        <v>338</v>
      </c>
      <c r="K2129" s="1">
        <v>110</v>
      </c>
      <c r="L2129" s="1">
        <v>40</v>
      </c>
      <c r="M2129" s="1">
        <v>70</v>
      </c>
      <c r="N2129" s="1">
        <v>20</v>
      </c>
    </row>
    <row r="2130" spans="1:14" ht="14.25" customHeight="1" x14ac:dyDescent="0.2">
      <c r="A2130">
        <v>12</v>
      </c>
      <c r="B2130">
        <v>719</v>
      </c>
      <c r="C2130" s="3">
        <v>41275</v>
      </c>
      <c r="D2130" s="1">
        <v>157</v>
      </c>
      <c r="E2130" s="1">
        <v>64</v>
      </c>
      <c r="F2130" s="1">
        <v>76</v>
      </c>
      <c r="G2130" s="1">
        <v>42</v>
      </c>
      <c r="H2130" s="1">
        <v>56</v>
      </c>
      <c r="I2130" s="1">
        <v>19</v>
      </c>
      <c r="J2130" s="1">
        <v>965</v>
      </c>
      <c r="K2130" s="1">
        <v>120</v>
      </c>
      <c r="L2130" s="1">
        <v>50</v>
      </c>
      <c r="M2130" s="1">
        <v>70</v>
      </c>
      <c r="N2130" s="1">
        <v>40</v>
      </c>
    </row>
    <row r="2131" spans="1:14" ht="14.25" customHeight="1" x14ac:dyDescent="0.2">
      <c r="A2131">
        <v>13</v>
      </c>
      <c r="B2131">
        <v>303</v>
      </c>
      <c r="C2131" s="3">
        <v>41275</v>
      </c>
      <c r="D2131" s="1">
        <v>112</v>
      </c>
      <c r="E2131" s="1">
        <v>44</v>
      </c>
      <c r="F2131" s="1">
        <v>56</v>
      </c>
      <c r="G2131" s="1">
        <v>27</v>
      </c>
      <c r="H2131" s="1">
        <v>47</v>
      </c>
      <c r="I2131" s="1">
        <v>14</v>
      </c>
      <c r="J2131" s="1">
        <v>623</v>
      </c>
      <c r="K2131" s="1">
        <v>80</v>
      </c>
      <c r="L2131" s="1">
        <v>30</v>
      </c>
      <c r="M2131" s="1">
        <v>50</v>
      </c>
      <c r="N2131" s="1">
        <v>30</v>
      </c>
    </row>
    <row r="2132" spans="1:14" ht="14.25" customHeight="1" x14ac:dyDescent="0.2">
      <c r="A2132">
        <v>5</v>
      </c>
      <c r="B2132">
        <v>720</v>
      </c>
      <c r="C2132" s="3">
        <v>41275</v>
      </c>
      <c r="D2132" s="1">
        <v>150</v>
      </c>
      <c r="E2132" s="1">
        <v>54</v>
      </c>
      <c r="F2132" s="1">
        <v>80</v>
      </c>
      <c r="G2132" s="1">
        <v>27</v>
      </c>
      <c r="H2132" s="1">
        <v>84</v>
      </c>
      <c r="I2132" s="1">
        <v>15</v>
      </c>
      <c r="J2132" s="1">
        <v>456</v>
      </c>
      <c r="K2132" s="1">
        <v>150</v>
      </c>
      <c r="L2132" s="1">
        <v>60</v>
      </c>
      <c r="M2132" s="1">
        <v>90</v>
      </c>
      <c r="N2132" s="1">
        <v>70</v>
      </c>
    </row>
    <row r="2133" spans="1:14" ht="14.25" customHeight="1" x14ac:dyDescent="0.2">
      <c r="A2133">
        <v>6</v>
      </c>
      <c r="B2133">
        <v>719</v>
      </c>
      <c r="C2133" s="3">
        <v>41275</v>
      </c>
      <c r="D2133" s="1">
        <v>201</v>
      </c>
      <c r="E2133" s="1">
        <v>72</v>
      </c>
      <c r="F2133" s="1">
        <v>108</v>
      </c>
      <c r="G2133" s="1">
        <v>58</v>
      </c>
      <c r="H2133" s="1">
        <v>83</v>
      </c>
      <c r="I2133" s="1">
        <v>23</v>
      </c>
      <c r="J2133" s="1">
        <v>558</v>
      </c>
      <c r="K2133" s="1">
        <v>210</v>
      </c>
      <c r="L2133" s="1">
        <v>80</v>
      </c>
      <c r="M2133" s="1">
        <v>130</v>
      </c>
      <c r="N2133" s="1">
        <v>80</v>
      </c>
    </row>
    <row r="2134" spans="1:14" ht="14.25" customHeight="1" x14ac:dyDescent="0.2">
      <c r="A2134">
        <v>1</v>
      </c>
      <c r="B2134">
        <v>719</v>
      </c>
      <c r="C2134" s="3">
        <v>41275</v>
      </c>
      <c r="D2134" s="1">
        <v>245</v>
      </c>
      <c r="E2134" s="1">
        <v>89</v>
      </c>
      <c r="F2134" s="1">
        <v>130</v>
      </c>
      <c r="G2134" s="1">
        <v>38</v>
      </c>
      <c r="H2134" s="1">
        <v>146</v>
      </c>
      <c r="I2134" s="1">
        <v>24</v>
      </c>
      <c r="J2134" s="1">
        <v>777</v>
      </c>
      <c r="K2134" s="1">
        <v>220</v>
      </c>
      <c r="L2134" s="1">
        <v>90</v>
      </c>
      <c r="M2134" s="1">
        <v>130</v>
      </c>
      <c r="N2134" s="1">
        <v>100</v>
      </c>
    </row>
    <row r="2135" spans="1:14" ht="14.25" customHeight="1" x14ac:dyDescent="0.2">
      <c r="A2135">
        <v>2</v>
      </c>
      <c r="B2135">
        <v>720</v>
      </c>
      <c r="C2135" s="3">
        <v>41275</v>
      </c>
      <c r="D2135" s="1">
        <v>213</v>
      </c>
      <c r="E2135" s="1">
        <v>83</v>
      </c>
      <c r="F2135" s="1">
        <v>107</v>
      </c>
      <c r="G2135" s="1">
        <v>41</v>
      </c>
      <c r="H2135" s="1">
        <v>106</v>
      </c>
      <c r="I2135" s="1">
        <v>27</v>
      </c>
      <c r="J2135" s="1">
        <v>623</v>
      </c>
      <c r="K2135" s="1">
        <v>190</v>
      </c>
      <c r="L2135" s="1">
        <v>80</v>
      </c>
      <c r="M2135" s="1">
        <v>110</v>
      </c>
      <c r="N2135" s="1">
        <v>80</v>
      </c>
    </row>
    <row r="2136" spans="1:14" ht="14.25" customHeight="1" x14ac:dyDescent="0.2">
      <c r="A2136">
        <v>3</v>
      </c>
      <c r="B2136">
        <v>719</v>
      </c>
      <c r="C2136" s="3">
        <v>41275</v>
      </c>
      <c r="D2136" s="1">
        <v>262</v>
      </c>
      <c r="E2136" s="1">
        <v>95</v>
      </c>
      <c r="F2136" s="1">
        <v>139</v>
      </c>
      <c r="G2136" s="1">
        <v>40</v>
      </c>
      <c r="H2136" s="1">
        <v>157</v>
      </c>
      <c r="I2136" s="1">
        <v>26</v>
      </c>
      <c r="J2136" s="1">
        <v>821</v>
      </c>
      <c r="K2136" s="1">
        <v>240</v>
      </c>
      <c r="L2136" s="1">
        <v>100</v>
      </c>
      <c r="M2136" s="1">
        <v>140</v>
      </c>
      <c r="N2136" s="1">
        <v>110</v>
      </c>
    </row>
    <row r="2137" spans="1:14" ht="14.25" customHeight="1" x14ac:dyDescent="0.2">
      <c r="A2137">
        <v>8</v>
      </c>
      <c r="B2137">
        <v>773</v>
      </c>
      <c r="C2137" s="3">
        <v>41275</v>
      </c>
      <c r="D2137" s="1">
        <v>245</v>
      </c>
      <c r="E2137" s="1">
        <v>89</v>
      </c>
      <c r="F2137" s="1">
        <v>130</v>
      </c>
      <c r="G2137" s="1">
        <v>37</v>
      </c>
      <c r="H2137" s="1">
        <v>148</v>
      </c>
      <c r="I2137" s="1">
        <v>24</v>
      </c>
      <c r="J2137" s="1">
        <v>777</v>
      </c>
      <c r="K2137" s="1">
        <v>190</v>
      </c>
      <c r="L2137" s="1">
        <v>70</v>
      </c>
      <c r="M2137" s="1">
        <v>120</v>
      </c>
      <c r="N2137" s="1">
        <v>100</v>
      </c>
    </row>
    <row r="2138" spans="1:14" ht="14.25" customHeight="1" x14ac:dyDescent="0.2">
      <c r="A2138">
        <v>9</v>
      </c>
      <c r="B2138">
        <v>773</v>
      </c>
      <c r="C2138" s="3">
        <v>41275</v>
      </c>
      <c r="D2138" s="1">
        <v>213</v>
      </c>
      <c r="E2138" s="1">
        <v>83</v>
      </c>
      <c r="F2138" s="1">
        <v>107</v>
      </c>
      <c r="G2138" s="1">
        <v>41</v>
      </c>
      <c r="H2138" s="1">
        <v>106</v>
      </c>
      <c r="I2138" s="1">
        <v>27</v>
      </c>
      <c r="J2138" s="1">
        <v>623</v>
      </c>
      <c r="K2138" s="1">
        <v>160</v>
      </c>
      <c r="L2138" s="1">
        <v>70</v>
      </c>
      <c r="M2138" s="1">
        <v>90</v>
      </c>
      <c r="N2138" s="1">
        <v>60</v>
      </c>
    </row>
    <row r="2139" spans="1:14" ht="14.25" customHeight="1" x14ac:dyDescent="0.2">
      <c r="A2139">
        <v>10</v>
      </c>
      <c r="B2139">
        <v>224</v>
      </c>
      <c r="C2139" s="3">
        <v>41275</v>
      </c>
      <c r="D2139" s="1">
        <v>262</v>
      </c>
      <c r="E2139" s="1">
        <v>95</v>
      </c>
      <c r="F2139" s="1">
        <v>139</v>
      </c>
      <c r="G2139" s="1">
        <v>40</v>
      </c>
      <c r="H2139" s="1">
        <v>157</v>
      </c>
      <c r="I2139" s="1">
        <v>26</v>
      </c>
      <c r="J2139" s="1">
        <v>821</v>
      </c>
      <c r="K2139" s="1">
        <v>200</v>
      </c>
      <c r="L2139" s="1">
        <v>80</v>
      </c>
      <c r="M2139" s="1">
        <v>120</v>
      </c>
      <c r="N2139" s="1">
        <v>100</v>
      </c>
    </row>
    <row r="2140" spans="1:14" ht="14.25" customHeight="1" x14ac:dyDescent="0.2">
      <c r="A2140">
        <v>11</v>
      </c>
      <c r="B2140">
        <v>217</v>
      </c>
      <c r="C2140" s="3">
        <v>41275</v>
      </c>
      <c r="D2140" s="1">
        <v>150</v>
      </c>
      <c r="E2140" s="1">
        <v>54</v>
      </c>
      <c r="F2140" s="1">
        <v>80</v>
      </c>
      <c r="G2140" s="1">
        <v>28</v>
      </c>
      <c r="H2140" s="1">
        <v>83</v>
      </c>
      <c r="I2140" s="1">
        <v>15</v>
      </c>
      <c r="J2140" s="1">
        <v>456</v>
      </c>
      <c r="K2140" s="1">
        <v>110</v>
      </c>
      <c r="L2140" s="1">
        <v>40</v>
      </c>
      <c r="M2140" s="1">
        <v>70</v>
      </c>
      <c r="N2140" s="1">
        <v>50</v>
      </c>
    </row>
    <row r="2141" spans="1:14" ht="14.25" customHeight="1" x14ac:dyDescent="0.2">
      <c r="A2141">
        <v>12</v>
      </c>
      <c r="B2141">
        <v>815</v>
      </c>
      <c r="C2141" s="3">
        <v>41275</v>
      </c>
      <c r="D2141" s="1">
        <v>201</v>
      </c>
      <c r="E2141" s="1">
        <v>72</v>
      </c>
      <c r="F2141" s="1">
        <v>108</v>
      </c>
      <c r="G2141" s="1">
        <v>57</v>
      </c>
      <c r="H2141" s="1">
        <v>84</v>
      </c>
      <c r="I2141" s="1">
        <v>23</v>
      </c>
      <c r="J2141" s="1">
        <v>558</v>
      </c>
      <c r="K2141" s="1">
        <v>150</v>
      </c>
      <c r="L2141" s="1">
        <v>60</v>
      </c>
      <c r="M2141" s="1">
        <v>90</v>
      </c>
      <c r="N2141" s="1">
        <v>40</v>
      </c>
    </row>
    <row r="2142" spans="1:14" ht="14.25" customHeight="1" x14ac:dyDescent="0.2">
      <c r="A2142">
        <v>5</v>
      </c>
      <c r="B2142">
        <v>312</v>
      </c>
      <c r="C2142" s="3">
        <v>41275</v>
      </c>
      <c r="D2142" s="1">
        <v>611</v>
      </c>
      <c r="E2142" s="1">
        <v>234</v>
      </c>
      <c r="F2142" s="1">
        <v>312</v>
      </c>
      <c r="G2142" s="1">
        <v>114</v>
      </c>
      <c r="H2142" s="1">
        <v>316</v>
      </c>
      <c r="I2142" s="1">
        <v>77</v>
      </c>
      <c r="J2142" s="1">
        <v>1310</v>
      </c>
      <c r="K2142" s="1">
        <v>640</v>
      </c>
      <c r="L2142" s="1">
        <v>270</v>
      </c>
      <c r="M2142" s="1">
        <v>370</v>
      </c>
      <c r="N2142" s="1">
        <v>260</v>
      </c>
    </row>
    <row r="2143" spans="1:14" ht="14.25" customHeight="1" x14ac:dyDescent="0.2">
      <c r="A2143">
        <v>6</v>
      </c>
      <c r="B2143">
        <v>773</v>
      </c>
      <c r="C2143" s="3">
        <v>41275</v>
      </c>
      <c r="D2143" s="1">
        <v>510</v>
      </c>
      <c r="E2143" s="1">
        <v>228</v>
      </c>
      <c r="F2143" s="1">
        <v>228</v>
      </c>
      <c r="G2143" s="1">
        <v>92</v>
      </c>
      <c r="H2143" s="1">
        <v>218</v>
      </c>
      <c r="I2143" s="1">
        <v>63</v>
      </c>
      <c r="J2143" s="1">
        <v>1459</v>
      </c>
      <c r="K2143" s="1">
        <v>530</v>
      </c>
      <c r="L2143" s="1">
        <v>260</v>
      </c>
      <c r="M2143" s="1">
        <v>270</v>
      </c>
      <c r="N2143" s="1">
        <v>180</v>
      </c>
    </row>
    <row r="2144" spans="1:14" ht="14.25" customHeight="1" x14ac:dyDescent="0.2">
      <c r="A2144">
        <v>2</v>
      </c>
      <c r="B2144">
        <v>815</v>
      </c>
      <c r="C2144" s="3">
        <v>41275</v>
      </c>
      <c r="D2144" s="1">
        <v>386</v>
      </c>
      <c r="E2144" s="1">
        <v>144</v>
      </c>
      <c r="F2144" s="1">
        <v>201</v>
      </c>
      <c r="G2144" s="1">
        <v>94</v>
      </c>
      <c r="H2144" s="1">
        <v>173</v>
      </c>
      <c r="I2144" s="1">
        <v>47</v>
      </c>
      <c r="J2144" s="1">
        <v>862</v>
      </c>
      <c r="K2144" s="1">
        <v>360</v>
      </c>
      <c r="L2144" s="1">
        <v>150</v>
      </c>
      <c r="M2144" s="1">
        <v>210</v>
      </c>
      <c r="N2144" s="1">
        <v>130</v>
      </c>
    </row>
    <row r="2145" spans="1:14" ht="14.25" customHeight="1" x14ac:dyDescent="0.2">
      <c r="A2145">
        <v>3</v>
      </c>
      <c r="B2145">
        <v>217</v>
      </c>
      <c r="C2145" s="3">
        <v>41275</v>
      </c>
      <c r="D2145" s="1">
        <v>262</v>
      </c>
      <c r="E2145" s="1">
        <v>95</v>
      </c>
      <c r="F2145" s="1">
        <v>139</v>
      </c>
      <c r="G2145" s="1">
        <v>55</v>
      </c>
      <c r="H2145" s="1">
        <v>136</v>
      </c>
      <c r="I2145" s="1">
        <v>30</v>
      </c>
      <c r="J2145" s="1">
        <v>608</v>
      </c>
      <c r="K2145" s="1">
        <v>240</v>
      </c>
      <c r="L2145" s="1">
        <v>100</v>
      </c>
      <c r="M2145" s="1">
        <v>140</v>
      </c>
      <c r="N2145" s="1">
        <v>100</v>
      </c>
    </row>
    <row r="2146" spans="1:14" ht="14.25" customHeight="1" x14ac:dyDescent="0.2">
      <c r="A2146">
        <v>8</v>
      </c>
      <c r="B2146">
        <v>641</v>
      </c>
      <c r="C2146" s="3">
        <v>41275</v>
      </c>
      <c r="D2146" s="1">
        <v>611</v>
      </c>
      <c r="E2146" s="1">
        <v>234</v>
      </c>
      <c r="F2146" s="1">
        <v>312</v>
      </c>
      <c r="G2146" s="1">
        <v>116</v>
      </c>
      <c r="H2146" s="1">
        <v>315</v>
      </c>
      <c r="I2146" s="1">
        <v>77</v>
      </c>
      <c r="J2146" s="1">
        <v>1310</v>
      </c>
      <c r="K2146" s="1">
        <v>480</v>
      </c>
      <c r="L2146" s="1">
        <v>200</v>
      </c>
      <c r="M2146" s="1">
        <v>280</v>
      </c>
      <c r="N2146" s="1">
        <v>200</v>
      </c>
    </row>
    <row r="2147" spans="1:14" ht="14.25" customHeight="1" x14ac:dyDescent="0.2">
      <c r="A2147">
        <v>9</v>
      </c>
      <c r="B2147">
        <v>641</v>
      </c>
      <c r="C2147" s="3">
        <v>41275</v>
      </c>
      <c r="D2147" s="1">
        <v>262</v>
      </c>
      <c r="E2147" s="1">
        <v>95</v>
      </c>
      <c r="F2147" s="1">
        <v>139</v>
      </c>
      <c r="G2147" s="1">
        <v>56</v>
      </c>
      <c r="H2147" s="1">
        <v>134</v>
      </c>
      <c r="I2147" s="1">
        <v>30</v>
      </c>
      <c r="J2147" s="1">
        <v>608</v>
      </c>
      <c r="K2147" s="1">
        <v>200</v>
      </c>
      <c r="L2147" s="1">
        <v>80</v>
      </c>
      <c r="M2147" s="1">
        <v>120</v>
      </c>
      <c r="N2147" s="1">
        <v>90</v>
      </c>
    </row>
    <row r="2148" spans="1:14" ht="14.25" customHeight="1" x14ac:dyDescent="0.2">
      <c r="A2148">
        <v>11</v>
      </c>
      <c r="B2148">
        <v>319</v>
      </c>
      <c r="C2148" s="3">
        <v>41275</v>
      </c>
      <c r="D2148" s="1">
        <v>510</v>
      </c>
      <c r="E2148" s="1">
        <v>228</v>
      </c>
      <c r="F2148" s="1">
        <v>228</v>
      </c>
      <c r="G2148" s="1">
        <v>91</v>
      </c>
      <c r="H2148" s="1">
        <v>220</v>
      </c>
      <c r="I2148" s="1">
        <v>63</v>
      </c>
      <c r="J2148" s="1">
        <v>1459</v>
      </c>
      <c r="K2148" s="1">
        <v>400</v>
      </c>
      <c r="L2148" s="1">
        <v>190</v>
      </c>
      <c r="M2148" s="1">
        <v>210</v>
      </c>
      <c r="N2148" s="1">
        <v>140</v>
      </c>
    </row>
    <row r="2149" spans="1:14" ht="14.25" customHeight="1" x14ac:dyDescent="0.2">
      <c r="A2149">
        <v>12</v>
      </c>
      <c r="B2149">
        <v>641</v>
      </c>
      <c r="C2149" s="3">
        <v>41275</v>
      </c>
      <c r="D2149" s="1">
        <v>611</v>
      </c>
      <c r="E2149" s="1">
        <v>245</v>
      </c>
      <c r="F2149" s="1">
        <v>301</v>
      </c>
      <c r="G2149" s="1">
        <v>132</v>
      </c>
      <c r="H2149" s="1">
        <v>273</v>
      </c>
      <c r="I2149" s="1">
        <v>93</v>
      </c>
      <c r="J2149" s="1">
        <v>1419</v>
      </c>
      <c r="K2149" s="1">
        <v>480</v>
      </c>
      <c r="L2149" s="1">
        <v>210</v>
      </c>
      <c r="M2149" s="1">
        <v>270</v>
      </c>
      <c r="N2149" s="1">
        <v>160</v>
      </c>
    </row>
    <row r="2150" spans="1:14" ht="14.25" customHeight="1" x14ac:dyDescent="0.2">
      <c r="A2150">
        <v>5</v>
      </c>
      <c r="B2150">
        <v>563</v>
      </c>
      <c r="C2150" s="3">
        <v>41275</v>
      </c>
      <c r="D2150" s="1">
        <v>48</v>
      </c>
      <c r="E2150" s="1">
        <v>17</v>
      </c>
      <c r="F2150" s="1">
        <v>26</v>
      </c>
      <c r="G2150" s="1">
        <v>16</v>
      </c>
      <c r="H2150" s="1">
        <v>17</v>
      </c>
      <c r="I2150" s="1">
        <v>4</v>
      </c>
      <c r="J2150" s="1">
        <v>777</v>
      </c>
      <c r="K2150" s="1">
        <v>50</v>
      </c>
      <c r="L2150" s="1">
        <v>10</v>
      </c>
      <c r="M2150" s="1">
        <v>40</v>
      </c>
      <c r="N2150" s="1">
        <v>30</v>
      </c>
    </row>
    <row r="2151" spans="1:14" ht="14.25" customHeight="1" x14ac:dyDescent="0.2">
      <c r="A2151">
        <v>6</v>
      </c>
      <c r="B2151">
        <v>515</v>
      </c>
      <c r="C2151" s="3">
        <v>41275</v>
      </c>
      <c r="D2151" s="1">
        <v>48</v>
      </c>
      <c r="E2151" s="1">
        <v>17</v>
      </c>
      <c r="F2151" s="1">
        <v>26</v>
      </c>
      <c r="G2151" s="1">
        <v>17</v>
      </c>
      <c r="H2151" s="1">
        <v>16</v>
      </c>
      <c r="I2151" s="1">
        <v>4</v>
      </c>
      <c r="J2151" s="1">
        <v>777</v>
      </c>
      <c r="K2151" s="1">
        <v>50</v>
      </c>
      <c r="L2151" s="1">
        <v>10</v>
      </c>
      <c r="M2151" s="1">
        <v>40</v>
      </c>
      <c r="N2151" s="1">
        <v>30</v>
      </c>
    </row>
    <row r="2152" spans="1:14" ht="14.25" customHeight="1" x14ac:dyDescent="0.2">
      <c r="A2152">
        <v>1</v>
      </c>
      <c r="B2152">
        <v>563</v>
      </c>
      <c r="C2152" s="3">
        <v>41275</v>
      </c>
      <c r="D2152" s="1">
        <v>50</v>
      </c>
      <c r="E2152" s="1">
        <v>18</v>
      </c>
      <c r="F2152" s="1">
        <v>27</v>
      </c>
      <c r="G2152" s="1">
        <v>17</v>
      </c>
      <c r="H2152" s="1">
        <v>17</v>
      </c>
      <c r="I2152" s="1">
        <v>5</v>
      </c>
      <c r="J2152" s="1">
        <v>821</v>
      </c>
      <c r="K2152" s="1">
        <v>40</v>
      </c>
      <c r="L2152" s="1">
        <v>10</v>
      </c>
      <c r="M2152" s="1">
        <v>30</v>
      </c>
      <c r="N2152" s="1">
        <v>20</v>
      </c>
    </row>
    <row r="2153" spans="1:14" ht="14.25" customHeight="1" x14ac:dyDescent="0.2">
      <c r="A2153">
        <v>2</v>
      </c>
      <c r="B2153">
        <v>641</v>
      </c>
      <c r="C2153" s="3">
        <v>41275</v>
      </c>
      <c r="D2153" s="1">
        <v>69</v>
      </c>
      <c r="E2153" s="1">
        <v>28</v>
      </c>
      <c r="F2153" s="1">
        <v>34</v>
      </c>
      <c r="G2153" s="1">
        <v>30</v>
      </c>
      <c r="H2153" s="1">
        <v>8</v>
      </c>
      <c r="I2153" s="1">
        <v>8</v>
      </c>
      <c r="J2153" s="1">
        <v>965</v>
      </c>
      <c r="K2153" s="1">
        <v>60</v>
      </c>
      <c r="L2153" s="1">
        <v>20</v>
      </c>
      <c r="M2153" s="1">
        <v>40</v>
      </c>
      <c r="N2153" s="1">
        <v>20</v>
      </c>
    </row>
    <row r="2154" spans="1:14" ht="14.25" customHeight="1" x14ac:dyDescent="0.2">
      <c r="A2154">
        <v>3</v>
      </c>
      <c r="B2154">
        <v>515</v>
      </c>
      <c r="C2154" s="3">
        <v>41275</v>
      </c>
      <c r="D2154" s="1">
        <v>60</v>
      </c>
      <c r="E2154" s="1">
        <v>23</v>
      </c>
      <c r="F2154" s="1">
        <v>31</v>
      </c>
      <c r="G2154" s="1">
        <v>20</v>
      </c>
      <c r="H2154" s="1">
        <v>19</v>
      </c>
      <c r="I2154" s="1">
        <v>7</v>
      </c>
      <c r="J2154" s="1">
        <v>623</v>
      </c>
      <c r="K2154" s="1">
        <v>50</v>
      </c>
      <c r="L2154" s="1">
        <v>20</v>
      </c>
      <c r="M2154" s="1">
        <v>30</v>
      </c>
      <c r="N2154" s="1">
        <v>20</v>
      </c>
    </row>
    <row r="2155" spans="1:14" ht="14.25" customHeight="1" x14ac:dyDescent="0.2">
      <c r="A2155">
        <v>8</v>
      </c>
      <c r="B2155">
        <v>573</v>
      </c>
      <c r="C2155" s="3">
        <v>41275</v>
      </c>
      <c r="D2155" s="1">
        <v>101</v>
      </c>
      <c r="E2155" s="1">
        <v>37</v>
      </c>
      <c r="F2155" s="1">
        <v>53</v>
      </c>
      <c r="G2155" s="1">
        <v>67</v>
      </c>
      <c r="H2155" s="1">
        <v>-17</v>
      </c>
      <c r="I2155" s="1">
        <v>34</v>
      </c>
      <c r="J2155" s="1">
        <v>261</v>
      </c>
      <c r="K2155" s="1">
        <v>70</v>
      </c>
      <c r="L2155" s="1">
        <v>30</v>
      </c>
      <c r="M2155" s="1">
        <v>40</v>
      </c>
      <c r="N2155" s="1">
        <v>0</v>
      </c>
    </row>
    <row r="2156" spans="1:14" ht="14.25" customHeight="1" x14ac:dyDescent="0.2">
      <c r="A2156">
        <v>9</v>
      </c>
      <c r="B2156">
        <v>314</v>
      </c>
      <c r="C2156" s="3">
        <v>41275</v>
      </c>
      <c r="D2156" s="1">
        <v>111</v>
      </c>
      <c r="E2156" s="1">
        <v>88</v>
      </c>
      <c r="F2156" s="1">
        <v>11</v>
      </c>
      <c r="G2156" s="1">
        <v>52</v>
      </c>
      <c r="H2156" s="1">
        <v>-61</v>
      </c>
      <c r="I2156" s="1">
        <v>27</v>
      </c>
      <c r="J2156" s="1">
        <v>525</v>
      </c>
      <c r="K2156" s="1">
        <v>80</v>
      </c>
      <c r="L2156" s="1">
        <v>70</v>
      </c>
      <c r="M2156" s="1">
        <v>10</v>
      </c>
      <c r="N2156" s="1">
        <v>-20</v>
      </c>
    </row>
    <row r="2157" spans="1:14" ht="14.25" customHeight="1" x14ac:dyDescent="0.2">
      <c r="A2157">
        <v>11</v>
      </c>
      <c r="B2157">
        <v>573</v>
      </c>
      <c r="C2157" s="3">
        <v>41275</v>
      </c>
      <c r="D2157" s="1">
        <v>92</v>
      </c>
      <c r="E2157" s="1">
        <v>35</v>
      </c>
      <c r="F2157" s="1">
        <v>47</v>
      </c>
      <c r="G2157" s="1">
        <v>40</v>
      </c>
      <c r="H2157" s="1">
        <v>14</v>
      </c>
      <c r="I2157" s="1">
        <v>11</v>
      </c>
      <c r="J2157" s="1">
        <v>196</v>
      </c>
      <c r="K2157" s="1">
        <v>70</v>
      </c>
      <c r="L2157" s="1">
        <v>30</v>
      </c>
      <c r="M2157" s="1">
        <v>40</v>
      </c>
      <c r="N2157" s="1">
        <v>10</v>
      </c>
    </row>
    <row r="2158" spans="1:14" ht="14.25" customHeight="1" x14ac:dyDescent="0.2">
      <c r="A2158">
        <v>12</v>
      </c>
      <c r="B2158">
        <v>660</v>
      </c>
      <c r="C2158" s="3">
        <v>41275</v>
      </c>
      <c r="D2158" s="1">
        <v>73</v>
      </c>
      <c r="E2158" s="1">
        <v>29</v>
      </c>
      <c r="F2158" s="1">
        <v>36</v>
      </c>
      <c r="G2158" s="1">
        <v>47</v>
      </c>
      <c r="H2158" s="1">
        <v>-14</v>
      </c>
      <c r="I2158" s="1">
        <v>11</v>
      </c>
      <c r="J2158" s="1">
        <v>169</v>
      </c>
      <c r="K2158" s="1">
        <v>50</v>
      </c>
      <c r="L2158" s="1">
        <v>20</v>
      </c>
      <c r="M2158" s="1">
        <v>30</v>
      </c>
      <c r="N2158" s="1">
        <v>-10</v>
      </c>
    </row>
    <row r="2159" spans="1:14" ht="14.25" customHeight="1" x14ac:dyDescent="0.2">
      <c r="A2159">
        <v>13</v>
      </c>
      <c r="B2159">
        <v>816</v>
      </c>
      <c r="C2159" s="3">
        <v>41275</v>
      </c>
      <c r="D2159" s="1">
        <v>85</v>
      </c>
      <c r="E2159" s="1">
        <v>34</v>
      </c>
      <c r="F2159" s="1">
        <v>42</v>
      </c>
      <c r="G2159" s="1">
        <v>48</v>
      </c>
      <c r="H2159" s="1">
        <v>-6</v>
      </c>
      <c r="I2159" s="1">
        <v>12</v>
      </c>
      <c r="J2159" s="1">
        <v>197</v>
      </c>
      <c r="K2159" s="1">
        <v>60</v>
      </c>
      <c r="L2159" s="1">
        <v>20</v>
      </c>
      <c r="M2159" s="1">
        <v>40</v>
      </c>
      <c r="N2159" s="1">
        <v>0</v>
      </c>
    </row>
    <row r="2160" spans="1:14" ht="14.25" customHeight="1" x14ac:dyDescent="0.2">
      <c r="A2160">
        <v>5</v>
      </c>
      <c r="B2160">
        <v>573</v>
      </c>
      <c r="C2160" s="3">
        <v>41275</v>
      </c>
      <c r="D2160" s="1">
        <v>138</v>
      </c>
      <c r="E2160" s="1">
        <v>50</v>
      </c>
      <c r="F2160" s="1">
        <v>73</v>
      </c>
      <c r="G2160" s="1">
        <v>26</v>
      </c>
      <c r="H2160" s="1">
        <v>75</v>
      </c>
      <c r="I2160" s="1">
        <v>14</v>
      </c>
      <c r="J2160" s="1">
        <v>821</v>
      </c>
      <c r="K2160" s="1">
        <v>140</v>
      </c>
      <c r="L2160" s="1">
        <v>50</v>
      </c>
      <c r="M2160" s="1">
        <v>90</v>
      </c>
      <c r="N2160" s="1">
        <v>70</v>
      </c>
    </row>
    <row r="2161" spans="1:14" ht="14.25" customHeight="1" x14ac:dyDescent="0.2">
      <c r="A2161">
        <v>6</v>
      </c>
      <c r="B2161">
        <v>573</v>
      </c>
      <c r="C2161" s="3">
        <v>41275</v>
      </c>
      <c r="D2161" s="1">
        <v>128</v>
      </c>
      <c r="E2161" s="1">
        <v>46</v>
      </c>
      <c r="F2161" s="1">
        <v>68</v>
      </c>
      <c r="G2161" s="1">
        <v>24</v>
      </c>
      <c r="H2161" s="1">
        <v>70</v>
      </c>
      <c r="I2161" s="1">
        <v>12</v>
      </c>
      <c r="J2161" s="1">
        <v>777</v>
      </c>
      <c r="K2161" s="1">
        <v>130</v>
      </c>
      <c r="L2161" s="1">
        <v>50</v>
      </c>
      <c r="M2161" s="1">
        <v>80</v>
      </c>
      <c r="N2161" s="1">
        <v>60</v>
      </c>
    </row>
    <row r="2162" spans="1:14" ht="14.25" customHeight="1" x14ac:dyDescent="0.2">
      <c r="A2162">
        <v>2</v>
      </c>
      <c r="B2162">
        <v>314</v>
      </c>
      <c r="C2162" s="3">
        <v>41275</v>
      </c>
      <c r="D2162" s="1">
        <v>213</v>
      </c>
      <c r="E2162" s="1">
        <v>85</v>
      </c>
      <c r="F2162" s="1">
        <v>105</v>
      </c>
      <c r="G2162" s="1">
        <v>69</v>
      </c>
      <c r="H2162" s="1">
        <v>61</v>
      </c>
      <c r="I2162" s="1">
        <v>32</v>
      </c>
      <c r="J2162" s="1">
        <v>494</v>
      </c>
      <c r="K2162" s="1">
        <v>190</v>
      </c>
      <c r="L2162" s="1">
        <v>90</v>
      </c>
      <c r="M2162" s="1">
        <v>100</v>
      </c>
      <c r="N2162" s="1">
        <v>40</v>
      </c>
    </row>
    <row r="2163" spans="1:14" ht="14.25" customHeight="1" x14ac:dyDescent="0.2">
      <c r="A2163">
        <v>3</v>
      </c>
      <c r="B2163">
        <v>314</v>
      </c>
      <c r="C2163" s="3">
        <v>41275</v>
      </c>
      <c r="D2163" s="1">
        <v>190</v>
      </c>
      <c r="E2163" s="1">
        <v>78</v>
      </c>
      <c r="F2163" s="1">
        <v>92</v>
      </c>
      <c r="G2163" s="1">
        <v>47</v>
      </c>
      <c r="H2163" s="1">
        <v>73</v>
      </c>
      <c r="I2163" s="1">
        <v>24</v>
      </c>
      <c r="J2163" s="1">
        <v>965</v>
      </c>
      <c r="K2163" s="1">
        <v>170</v>
      </c>
      <c r="L2163" s="1">
        <v>80</v>
      </c>
      <c r="M2163" s="1">
        <v>90</v>
      </c>
      <c r="N2163" s="1">
        <v>50</v>
      </c>
    </row>
    <row r="2164" spans="1:14" ht="14.25" customHeight="1" x14ac:dyDescent="0.2">
      <c r="A2164">
        <v>8</v>
      </c>
      <c r="B2164">
        <v>567</v>
      </c>
      <c r="C2164" s="3">
        <v>41275</v>
      </c>
      <c r="D2164" s="1">
        <v>90</v>
      </c>
      <c r="E2164" s="1">
        <v>32</v>
      </c>
      <c r="F2164" s="1">
        <v>48</v>
      </c>
      <c r="G2164" s="1">
        <v>20</v>
      </c>
      <c r="H2164" s="1">
        <v>45</v>
      </c>
      <c r="I2164" s="1">
        <v>8</v>
      </c>
      <c r="J2164" s="1">
        <v>456</v>
      </c>
      <c r="K2164" s="1">
        <v>70</v>
      </c>
      <c r="L2164" s="1">
        <v>20</v>
      </c>
      <c r="M2164" s="1">
        <v>50</v>
      </c>
      <c r="N2164" s="1">
        <v>50</v>
      </c>
    </row>
    <row r="2165" spans="1:14" ht="14.25" customHeight="1" x14ac:dyDescent="0.2">
      <c r="A2165">
        <v>9</v>
      </c>
      <c r="B2165">
        <v>614</v>
      </c>
      <c r="C2165" s="3">
        <v>41275</v>
      </c>
      <c r="D2165" s="1">
        <v>90</v>
      </c>
      <c r="E2165" s="1">
        <v>32</v>
      </c>
      <c r="F2165" s="1">
        <v>48</v>
      </c>
      <c r="G2165" s="1">
        <v>20</v>
      </c>
      <c r="H2165" s="1">
        <v>45</v>
      </c>
      <c r="I2165" s="1">
        <v>8</v>
      </c>
      <c r="J2165" s="1">
        <v>821</v>
      </c>
      <c r="K2165" s="1">
        <v>70</v>
      </c>
      <c r="L2165" s="1">
        <v>20</v>
      </c>
      <c r="M2165" s="1">
        <v>50</v>
      </c>
      <c r="N2165" s="1">
        <v>50</v>
      </c>
    </row>
    <row r="2166" spans="1:14" ht="14.25" customHeight="1" x14ac:dyDescent="0.2">
      <c r="A2166">
        <v>11</v>
      </c>
      <c r="B2166">
        <v>513</v>
      </c>
      <c r="C2166" s="3">
        <v>41275</v>
      </c>
      <c r="D2166" s="1">
        <v>235</v>
      </c>
      <c r="E2166" s="1">
        <v>84</v>
      </c>
      <c r="F2166" s="1">
        <v>126</v>
      </c>
      <c r="G2166" s="1">
        <v>61</v>
      </c>
      <c r="H2166" s="1">
        <v>106</v>
      </c>
      <c r="I2166" s="1">
        <v>27</v>
      </c>
      <c r="J2166" s="1">
        <v>651</v>
      </c>
      <c r="K2166" s="1">
        <v>180</v>
      </c>
      <c r="L2166" s="1">
        <v>70</v>
      </c>
      <c r="M2166" s="1">
        <v>110</v>
      </c>
      <c r="N2166" s="1">
        <v>60</v>
      </c>
    </row>
    <row r="2167" spans="1:14" ht="14.25" customHeight="1" x14ac:dyDescent="0.2">
      <c r="A2167">
        <v>12</v>
      </c>
      <c r="B2167">
        <v>567</v>
      </c>
      <c r="C2167" s="3">
        <v>41275</v>
      </c>
      <c r="D2167" s="1">
        <v>224</v>
      </c>
      <c r="E2167" s="1">
        <v>84</v>
      </c>
      <c r="F2167" s="1">
        <v>116</v>
      </c>
      <c r="G2167" s="1">
        <v>51</v>
      </c>
      <c r="H2167" s="1">
        <v>104</v>
      </c>
      <c r="I2167" s="1">
        <v>26</v>
      </c>
      <c r="J2167" s="1">
        <v>500</v>
      </c>
      <c r="K2167" s="1">
        <v>170</v>
      </c>
      <c r="L2167" s="1">
        <v>70</v>
      </c>
      <c r="M2167" s="1">
        <v>100</v>
      </c>
      <c r="N2167" s="1">
        <v>60</v>
      </c>
    </row>
    <row r="2168" spans="1:14" ht="14.25" customHeight="1" x14ac:dyDescent="0.2">
      <c r="A2168">
        <v>5</v>
      </c>
      <c r="B2168">
        <v>234</v>
      </c>
      <c r="C2168" s="3">
        <v>41275</v>
      </c>
      <c r="D2168" s="1">
        <v>382</v>
      </c>
      <c r="E2168" s="1">
        <v>170</v>
      </c>
      <c r="F2168" s="1">
        <v>171</v>
      </c>
      <c r="G2168" s="1">
        <v>76</v>
      </c>
      <c r="H2168" s="1">
        <v>154</v>
      </c>
      <c r="I2168" s="1">
        <v>47</v>
      </c>
      <c r="J2168" s="1">
        <v>1091</v>
      </c>
      <c r="K2168" s="1">
        <v>400</v>
      </c>
      <c r="L2168" s="1">
        <v>190</v>
      </c>
      <c r="M2168" s="1">
        <v>210</v>
      </c>
      <c r="N2168" s="1">
        <v>140</v>
      </c>
    </row>
    <row r="2169" spans="1:14" ht="14.25" customHeight="1" x14ac:dyDescent="0.2">
      <c r="A2169">
        <v>6</v>
      </c>
      <c r="B2169">
        <v>937</v>
      </c>
      <c r="C2169" s="3">
        <v>41275</v>
      </c>
      <c r="D2169" s="1">
        <v>145</v>
      </c>
      <c r="E2169" s="1">
        <v>58</v>
      </c>
      <c r="F2169" s="1">
        <v>72</v>
      </c>
      <c r="G2169" s="1">
        <v>59</v>
      </c>
      <c r="H2169" s="1">
        <v>25</v>
      </c>
      <c r="I2169" s="1">
        <v>22</v>
      </c>
      <c r="J2169" s="1">
        <v>338</v>
      </c>
      <c r="K2169" s="1">
        <v>150</v>
      </c>
      <c r="L2169" s="1">
        <v>60</v>
      </c>
      <c r="M2169" s="1">
        <v>90</v>
      </c>
      <c r="N2169" s="1">
        <v>40</v>
      </c>
    </row>
    <row r="2170" spans="1:14" ht="14.25" customHeight="1" x14ac:dyDescent="0.2">
      <c r="A2170">
        <v>1</v>
      </c>
      <c r="B2170">
        <v>330</v>
      </c>
      <c r="C2170" s="3">
        <v>41275</v>
      </c>
      <c r="D2170" s="1">
        <v>157</v>
      </c>
      <c r="E2170" s="1">
        <v>60</v>
      </c>
      <c r="F2170" s="1">
        <v>80</v>
      </c>
      <c r="G2170" s="1">
        <v>48</v>
      </c>
      <c r="H2170" s="1">
        <v>53</v>
      </c>
      <c r="I2170" s="1">
        <v>19</v>
      </c>
      <c r="J2170" s="1">
        <v>336</v>
      </c>
      <c r="K2170" s="1">
        <v>140</v>
      </c>
      <c r="L2170" s="1">
        <v>60</v>
      </c>
      <c r="M2170" s="1">
        <v>80</v>
      </c>
      <c r="N2170" s="1">
        <v>50</v>
      </c>
    </row>
    <row r="2171" spans="1:14" ht="14.25" customHeight="1" x14ac:dyDescent="0.2">
      <c r="A2171">
        <v>2</v>
      </c>
      <c r="B2171">
        <v>614</v>
      </c>
      <c r="C2171" s="3">
        <v>41275</v>
      </c>
      <c r="D2171" s="1">
        <v>157</v>
      </c>
      <c r="E2171" s="1">
        <v>57</v>
      </c>
      <c r="F2171" s="1">
        <v>83</v>
      </c>
      <c r="G2171" s="1">
        <v>43</v>
      </c>
      <c r="H2171" s="1">
        <v>65</v>
      </c>
      <c r="I2171" s="1">
        <v>18</v>
      </c>
      <c r="J2171" s="1">
        <v>364</v>
      </c>
      <c r="K2171" s="1">
        <v>140</v>
      </c>
      <c r="L2171" s="1">
        <v>60</v>
      </c>
      <c r="M2171" s="1">
        <v>80</v>
      </c>
      <c r="N2171" s="1">
        <v>50</v>
      </c>
    </row>
    <row r="2172" spans="1:14" ht="14.25" customHeight="1" x14ac:dyDescent="0.2">
      <c r="A2172">
        <v>3</v>
      </c>
      <c r="B2172">
        <v>513</v>
      </c>
      <c r="C2172" s="3">
        <v>41275</v>
      </c>
      <c r="D2172" s="1">
        <v>168</v>
      </c>
      <c r="E2172" s="1">
        <v>63</v>
      </c>
      <c r="F2172" s="1">
        <v>87</v>
      </c>
      <c r="G2172" s="1">
        <v>91</v>
      </c>
      <c r="H2172" s="1">
        <v>0</v>
      </c>
      <c r="I2172" s="1">
        <v>57</v>
      </c>
      <c r="J2172" s="1">
        <v>435</v>
      </c>
      <c r="K2172" s="1">
        <v>150</v>
      </c>
      <c r="L2172" s="1">
        <v>60</v>
      </c>
      <c r="M2172" s="1">
        <v>90</v>
      </c>
      <c r="N2172" s="1">
        <v>20</v>
      </c>
    </row>
    <row r="2173" spans="1:14" ht="14.25" customHeight="1" x14ac:dyDescent="0.2">
      <c r="A2173">
        <v>8</v>
      </c>
      <c r="B2173">
        <v>715</v>
      </c>
      <c r="C2173" s="3">
        <v>41275</v>
      </c>
      <c r="D2173" s="1">
        <v>201</v>
      </c>
      <c r="E2173" s="1">
        <v>67</v>
      </c>
      <c r="F2173" s="1">
        <v>113</v>
      </c>
      <c r="G2173" s="1">
        <v>45</v>
      </c>
      <c r="H2173" s="1">
        <v>109</v>
      </c>
      <c r="I2173" s="1">
        <v>20</v>
      </c>
      <c r="J2173" s="1">
        <v>400</v>
      </c>
      <c r="K2173" s="1">
        <v>150</v>
      </c>
      <c r="L2173" s="1">
        <v>50</v>
      </c>
      <c r="M2173" s="1">
        <v>100</v>
      </c>
      <c r="N2173" s="1">
        <v>80</v>
      </c>
    </row>
    <row r="2174" spans="1:14" ht="14.25" customHeight="1" x14ac:dyDescent="0.2">
      <c r="A2174">
        <v>9</v>
      </c>
      <c r="B2174">
        <v>608</v>
      </c>
      <c r="C2174" s="3">
        <v>41275</v>
      </c>
      <c r="D2174" s="1">
        <v>91</v>
      </c>
      <c r="E2174" s="1">
        <v>33</v>
      </c>
      <c r="F2174" s="1">
        <v>48</v>
      </c>
      <c r="G2174" s="1">
        <v>21</v>
      </c>
      <c r="H2174" s="1">
        <v>44</v>
      </c>
      <c r="I2174" s="1">
        <v>9</v>
      </c>
      <c r="J2174" s="1">
        <v>777</v>
      </c>
      <c r="K2174" s="1">
        <v>70</v>
      </c>
      <c r="L2174" s="1">
        <v>20</v>
      </c>
      <c r="M2174" s="1">
        <v>50</v>
      </c>
      <c r="N2174" s="1">
        <v>50</v>
      </c>
    </row>
    <row r="2175" spans="1:14" ht="14.25" customHeight="1" x14ac:dyDescent="0.2">
      <c r="A2175">
        <v>11</v>
      </c>
      <c r="B2175">
        <v>608</v>
      </c>
      <c r="C2175" s="3">
        <v>41275</v>
      </c>
      <c r="D2175" s="1">
        <v>168</v>
      </c>
      <c r="E2175" s="1">
        <v>61</v>
      </c>
      <c r="F2175" s="1">
        <v>89</v>
      </c>
      <c r="G2175" s="1">
        <v>44</v>
      </c>
      <c r="H2175" s="1">
        <v>73</v>
      </c>
      <c r="I2175" s="1">
        <v>19</v>
      </c>
      <c r="J2175" s="1">
        <v>390</v>
      </c>
      <c r="K2175" s="1">
        <v>130</v>
      </c>
      <c r="L2175" s="1">
        <v>50</v>
      </c>
      <c r="M2175" s="1">
        <v>80</v>
      </c>
      <c r="N2175" s="1">
        <v>50</v>
      </c>
    </row>
    <row r="2176" spans="1:14" ht="14.25" customHeight="1" x14ac:dyDescent="0.2">
      <c r="A2176">
        <v>12</v>
      </c>
      <c r="B2176">
        <v>262</v>
      </c>
      <c r="C2176" s="3">
        <v>41275</v>
      </c>
      <c r="D2176" s="1">
        <v>201</v>
      </c>
      <c r="E2176" s="1">
        <v>75</v>
      </c>
      <c r="F2176" s="1">
        <v>105</v>
      </c>
      <c r="G2176" s="1">
        <v>103</v>
      </c>
      <c r="H2176" s="1">
        <v>11</v>
      </c>
      <c r="I2176" s="1">
        <v>68</v>
      </c>
      <c r="J2176" s="1">
        <v>522</v>
      </c>
      <c r="K2176" s="1">
        <v>150</v>
      </c>
      <c r="L2176" s="1">
        <v>60</v>
      </c>
      <c r="M2176" s="1">
        <v>90</v>
      </c>
      <c r="N2176" s="1">
        <v>10</v>
      </c>
    </row>
    <row r="2177" spans="1:14" ht="14.25" customHeight="1" x14ac:dyDescent="0.2">
      <c r="A2177">
        <v>5</v>
      </c>
      <c r="B2177">
        <v>262</v>
      </c>
      <c r="C2177" s="3">
        <v>41275</v>
      </c>
      <c r="D2177" s="1">
        <v>168</v>
      </c>
      <c r="E2177" s="1">
        <v>69</v>
      </c>
      <c r="F2177" s="1">
        <v>81</v>
      </c>
      <c r="G2177" s="1">
        <v>45</v>
      </c>
      <c r="H2177" s="1">
        <v>59</v>
      </c>
      <c r="I2177" s="1">
        <v>21</v>
      </c>
      <c r="J2177" s="1">
        <v>965</v>
      </c>
      <c r="K2177" s="1">
        <v>170</v>
      </c>
      <c r="L2177" s="1">
        <v>80</v>
      </c>
      <c r="M2177" s="1">
        <v>90</v>
      </c>
      <c r="N2177" s="1">
        <v>50</v>
      </c>
    </row>
    <row r="2178" spans="1:14" ht="14.25" customHeight="1" x14ac:dyDescent="0.2">
      <c r="A2178">
        <v>6</v>
      </c>
      <c r="B2178">
        <v>715</v>
      </c>
      <c r="C2178" s="3">
        <v>41275</v>
      </c>
      <c r="D2178" s="1">
        <v>123</v>
      </c>
      <c r="E2178" s="1">
        <v>48</v>
      </c>
      <c r="F2178" s="1">
        <v>62</v>
      </c>
      <c r="G2178" s="1">
        <v>29</v>
      </c>
      <c r="H2178" s="1">
        <v>53</v>
      </c>
      <c r="I2178" s="1">
        <v>15</v>
      </c>
      <c r="J2178" s="1">
        <v>623</v>
      </c>
      <c r="K2178" s="1">
        <v>120</v>
      </c>
      <c r="L2178" s="1">
        <v>50</v>
      </c>
      <c r="M2178" s="1">
        <v>70</v>
      </c>
      <c r="N2178" s="1">
        <v>50</v>
      </c>
    </row>
    <row r="2179" spans="1:14" ht="14.25" customHeight="1" x14ac:dyDescent="0.2">
      <c r="A2179">
        <v>1</v>
      </c>
      <c r="B2179">
        <v>608</v>
      </c>
      <c r="C2179" s="3">
        <v>41275</v>
      </c>
      <c r="D2179" s="1">
        <v>134</v>
      </c>
      <c r="E2179" s="1">
        <v>54</v>
      </c>
      <c r="F2179" s="1">
        <v>66</v>
      </c>
      <c r="G2179" s="1">
        <v>56</v>
      </c>
      <c r="H2179" s="1">
        <v>20</v>
      </c>
      <c r="I2179" s="1">
        <v>20</v>
      </c>
      <c r="J2179" s="1">
        <v>312</v>
      </c>
      <c r="K2179" s="1">
        <v>120</v>
      </c>
      <c r="L2179" s="1">
        <v>50</v>
      </c>
      <c r="M2179" s="1">
        <v>70</v>
      </c>
      <c r="N2179" s="1">
        <v>30</v>
      </c>
    </row>
    <row r="2180" spans="1:14" ht="14.25" customHeight="1" x14ac:dyDescent="0.2">
      <c r="A2180">
        <v>2</v>
      </c>
      <c r="B2180">
        <v>715</v>
      </c>
      <c r="C2180" s="3">
        <v>41275</v>
      </c>
      <c r="D2180" s="1">
        <v>213</v>
      </c>
      <c r="E2180" s="1">
        <v>79</v>
      </c>
      <c r="F2180" s="1">
        <v>111</v>
      </c>
      <c r="G2180" s="1">
        <v>107</v>
      </c>
      <c r="H2180" s="1">
        <v>14</v>
      </c>
      <c r="I2180" s="1">
        <v>72</v>
      </c>
      <c r="J2180" s="1">
        <v>551</v>
      </c>
      <c r="K2180" s="1">
        <v>190</v>
      </c>
      <c r="L2180" s="1">
        <v>80</v>
      </c>
      <c r="M2180" s="1">
        <v>110</v>
      </c>
      <c r="N2180" s="1">
        <v>20</v>
      </c>
    </row>
    <row r="2181" spans="1:14" ht="14.25" customHeight="1" x14ac:dyDescent="0.2">
      <c r="A2181">
        <v>3</v>
      </c>
      <c r="B2181">
        <v>414</v>
      </c>
      <c r="C2181" s="3">
        <v>41275</v>
      </c>
      <c r="D2181" s="1">
        <v>201</v>
      </c>
      <c r="E2181" s="1">
        <v>77</v>
      </c>
      <c r="F2181" s="1">
        <v>103</v>
      </c>
      <c r="G2181" s="1">
        <v>55</v>
      </c>
      <c r="H2181" s="1">
        <v>79</v>
      </c>
      <c r="I2181" s="1">
        <v>25</v>
      </c>
      <c r="J2181" s="1">
        <v>432</v>
      </c>
      <c r="K2181" s="1">
        <v>180</v>
      </c>
      <c r="L2181" s="1">
        <v>80</v>
      </c>
      <c r="M2181" s="1">
        <v>100</v>
      </c>
      <c r="N2181" s="1">
        <v>60</v>
      </c>
    </row>
    <row r="2182" spans="1:14" ht="14.25" customHeight="1" x14ac:dyDescent="0.2">
      <c r="A2182">
        <v>9</v>
      </c>
      <c r="B2182">
        <v>860</v>
      </c>
      <c r="C2182" s="3">
        <v>41275</v>
      </c>
      <c r="D2182" s="1">
        <v>213</v>
      </c>
      <c r="E2182" s="1">
        <v>85</v>
      </c>
      <c r="F2182" s="1">
        <v>105</v>
      </c>
      <c r="G2182" s="1">
        <v>68</v>
      </c>
      <c r="H2182" s="1">
        <v>62</v>
      </c>
      <c r="I2182" s="1">
        <v>32</v>
      </c>
      <c r="J2182" s="1">
        <v>494</v>
      </c>
      <c r="K2182" s="1">
        <v>140</v>
      </c>
      <c r="L2182" s="1">
        <v>60</v>
      </c>
      <c r="M2182" s="1">
        <v>80</v>
      </c>
      <c r="N2182" s="1">
        <v>40</v>
      </c>
    </row>
    <row r="2183" spans="1:14" ht="14.25" customHeight="1" x14ac:dyDescent="0.2">
      <c r="A2183">
        <v>10</v>
      </c>
      <c r="B2183">
        <v>860</v>
      </c>
      <c r="C2183" s="3">
        <v>41275</v>
      </c>
      <c r="D2183" s="1">
        <v>190</v>
      </c>
      <c r="E2183" s="1">
        <v>78</v>
      </c>
      <c r="F2183" s="1">
        <v>92</v>
      </c>
      <c r="G2183" s="1">
        <v>47</v>
      </c>
      <c r="H2183" s="1">
        <v>73</v>
      </c>
      <c r="I2183" s="1">
        <v>24</v>
      </c>
      <c r="J2183" s="1">
        <v>965</v>
      </c>
      <c r="K2183" s="1">
        <v>130</v>
      </c>
      <c r="L2183" s="1">
        <v>50</v>
      </c>
      <c r="M2183" s="1">
        <v>80</v>
      </c>
      <c r="N2183" s="1">
        <v>50</v>
      </c>
    </row>
    <row r="2184" spans="1:14" ht="14.25" customHeight="1" x14ac:dyDescent="0.2">
      <c r="A2184">
        <v>11</v>
      </c>
      <c r="B2184">
        <v>959</v>
      </c>
      <c r="C2184" s="3">
        <v>41275</v>
      </c>
      <c r="D2184" s="1">
        <v>138</v>
      </c>
      <c r="E2184" s="1">
        <v>50</v>
      </c>
      <c r="F2184" s="1">
        <v>73</v>
      </c>
      <c r="G2184" s="1">
        <v>27</v>
      </c>
      <c r="H2184" s="1">
        <v>73</v>
      </c>
      <c r="I2184" s="1">
        <v>14</v>
      </c>
      <c r="J2184" s="1">
        <v>821</v>
      </c>
      <c r="K2184" s="1">
        <v>130</v>
      </c>
      <c r="L2184" s="1">
        <v>50</v>
      </c>
      <c r="M2184" s="1">
        <v>80</v>
      </c>
      <c r="N2184" s="1">
        <v>60</v>
      </c>
    </row>
    <row r="2185" spans="1:14" ht="14.25" customHeight="1" x14ac:dyDescent="0.2">
      <c r="A2185">
        <v>13</v>
      </c>
      <c r="B2185">
        <v>475</v>
      </c>
      <c r="C2185" s="3">
        <v>41275</v>
      </c>
      <c r="D2185" s="1">
        <v>105</v>
      </c>
      <c r="E2185" s="1">
        <v>38</v>
      </c>
      <c r="F2185" s="1">
        <v>56</v>
      </c>
      <c r="G2185" s="1">
        <v>22</v>
      </c>
      <c r="H2185" s="1">
        <v>55</v>
      </c>
      <c r="I2185" s="1">
        <v>10</v>
      </c>
      <c r="J2185" s="1">
        <v>777</v>
      </c>
      <c r="K2185" s="1">
        <v>100</v>
      </c>
      <c r="L2185" s="1">
        <v>40</v>
      </c>
      <c r="M2185" s="1">
        <v>60</v>
      </c>
      <c r="N2185" s="1">
        <v>40</v>
      </c>
    </row>
    <row r="2186" spans="1:14" ht="14.25" customHeight="1" x14ac:dyDescent="0.2">
      <c r="A2186">
        <v>5</v>
      </c>
      <c r="B2186">
        <v>203</v>
      </c>
      <c r="C2186" s="3">
        <v>41275</v>
      </c>
      <c r="D2186" s="1">
        <v>201</v>
      </c>
      <c r="E2186" s="1">
        <v>75</v>
      </c>
      <c r="F2186" s="1">
        <v>105</v>
      </c>
      <c r="G2186" s="1">
        <v>103</v>
      </c>
      <c r="H2186" s="1">
        <v>11</v>
      </c>
      <c r="I2186" s="1">
        <v>68</v>
      </c>
      <c r="J2186" s="1">
        <v>522</v>
      </c>
      <c r="K2186" s="1">
        <v>170</v>
      </c>
      <c r="L2186" s="1">
        <v>70</v>
      </c>
      <c r="M2186" s="1">
        <v>100</v>
      </c>
      <c r="N2186" s="1">
        <v>20</v>
      </c>
    </row>
    <row r="2187" spans="1:14" ht="14.25" customHeight="1" x14ac:dyDescent="0.2">
      <c r="A2187">
        <v>6</v>
      </c>
      <c r="B2187">
        <v>203</v>
      </c>
      <c r="C2187" s="3">
        <v>41275</v>
      </c>
      <c r="D2187" s="1">
        <v>145</v>
      </c>
      <c r="E2187" s="1">
        <v>55</v>
      </c>
      <c r="F2187" s="1">
        <v>75</v>
      </c>
      <c r="G2187" s="1">
        <v>47</v>
      </c>
      <c r="H2187" s="1">
        <v>47</v>
      </c>
      <c r="I2187" s="1">
        <v>18</v>
      </c>
      <c r="J2187" s="1">
        <v>312</v>
      </c>
      <c r="K2187" s="1">
        <v>120</v>
      </c>
      <c r="L2187" s="1">
        <v>50</v>
      </c>
      <c r="M2187" s="1">
        <v>70</v>
      </c>
      <c r="N2187" s="1">
        <v>40</v>
      </c>
    </row>
    <row r="2188" spans="1:14" ht="14.25" customHeight="1" x14ac:dyDescent="0.2">
      <c r="A2188">
        <v>2</v>
      </c>
      <c r="B2188">
        <v>959</v>
      </c>
      <c r="C2188" s="3">
        <v>41275</v>
      </c>
      <c r="D2188" s="1">
        <v>347</v>
      </c>
      <c r="E2188" s="1">
        <v>124</v>
      </c>
      <c r="F2188" s="1">
        <v>186</v>
      </c>
      <c r="G2188" s="1">
        <v>75</v>
      </c>
      <c r="H2188" s="1">
        <v>179</v>
      </c>
      <c r="I2188" s="1">
        <v>40</v>
      </c>
      <c r="J2188" s="1">
        <v>961</v>
      </c>
      <c r="K2188" s="1">
        <v>290</v>
      </c>
      <c r="L2188" s="1">
        <v>110</v>
      </c>
      <c r="M2188" s="1">
        <v>180</v>
      </c>
      <c r="N2188" s="1">
        <v>130</v>
      </c>
    </row>
    <row r="2189" spans="1:14" ht="14.25" customHeight="1" x14ac:dyDescent="0.2">
      <c r="A2189">
        <v>8</v>
      </c>
      <c r="B2189">
        <v>850</v>
      </c>
      <c r="C2189" s="3">
        <v>41275</v>
      </c>
      <c r="D2189" s="1">
        <v>123</v>
      </c>
      <c r="E2189" s="1">
        <v>48</v>
      </c>
      <c r="F2189" s="1">
        <v>62</v>
      </c>
      <c r="G2189" s="1">
        <v>29</v>
      </c>
      <c r="H2189" s="1">
        <v>53</v>
      </c>
      <c r="I2189" s="1">
        <v>15</v>
      </c>
      <c r="J2189" s="1">
        <v>623</v>
      </c>
      <c r="K2189" s="1">
        <v>80</v>
      </c>
      <c r="L2189" s="1">
        <v>30</v>
      </c>
      <c r="M2189" s="1">
        <v>50</v>
      </c>
      <c r="N2189" s="1">
        <v>30</v>
      </c>
    </row>
    <row r="2190" spans="1:14" ht="14.25" customHeight="1" x14ac:dyDescent="0.2">
      <c r="A2190">
        <v>9</v>
      </c>
      <c r="B2190">
        <v>904</v>
      </c>
      <c r="C2190" s="3">
        <v>41275</v>
      </c>
      <c r="D2190" s="1">
        <v>134</v>
      </c>
      <c r="E2190" s="1">
        <v>54</v>
      </c>
      <c r="F2190" s="1">
        <v>66</v>
      </c>
      <c r="G2190" s="1">
        <v>56</v>
      </c>
      <c r="H2190" s="1">
        <v>20</v>
      </c>
      <c r="I2190" s="1">
        <v>20</v>
      </c>
      <c r="J2190" s="1">
        <v>312</v>
      </c>
      <c r="K2190" s="1">
        <v>90</v>
      </c>
      <c r="L2190" s="1">
        <v>40</v>
      </c>
      <c r="M2190" s="1">
        <v>50</v>
      </c>
      <c r="N2190" s="1">
        <v>20</v>
      </c>
    </row>
    <row r="2191" spans="1:14" ht="14.25" customHeight="1" x14ac:dyDescent="0.2">
      <c r="A2191">
        <v>10</v>
      </c>
      <c r="B2191">
        <v>321</v>
      </c>
      <c r="C2191" s="3">
        <v>41275</v>
      </c>
      <c r="D2191" s="1">
        <v>168</v>
      </c>
      <c r="E2191" s="1">
        <v>69</v>
      </c>
      <c r="F2191" s="1">
        <v>81</v>
      </c>
      <c r="G2191" s="1">
        <v>44</v>
      </c>
      <c r="H2191" s="1">
        <v>61</v>
      </c>
      <c r="I2191" s="1">
        <v>21</v>
      </c>
      <c r="J2191" s="1">
        <v>965</v>
      </c>
      <c r="K2191" s="1">
        <v>110</v>
      </c>
      <c r="L2191" s="1">
        <v>50</v>
      </c>
      <c r="M2191" s="1">
        <v>60</v>
      </c>
      <c r="N2191" s="1">
        <v>40</v>
      </c>
    </row>
    <row r="2192" spans="1:14" ht="14.25" customHeight="1" x14ac:dyDescent="0.2">
      <c r="A2192">
        <v>11</v>
      </c>
      <c r="B2192">
        <v>239</v>
      </c>
      <c r="C2192" s="3">
        <v>41275</v>
      </c>
      <c r="D2192" s="1">
        <v>90</v>
      </c>
      <c r="E2192" s="1">
        <v>32</v>
      </c>
      <c r="F2192" s="1">
        <v>48</v>
      </c>
      <c r="G2192" s="1">
        <v>21</v>
      </c>
      <c r="H2192" s="1">
        <v>44</v>
      </c>
      <c r="I2192" s="1">
        <v>8</v>
      </c>
      <c r="J2192" s="1">
        <v>821</v>
      </c>
      <c r="K2192" s="1">
        <v>80</v>
      </c>
      <c r="L2192" s="1">
        <v>30</v>
      </c>
      <c r="M2192" s="1">
        <v>50</v>
      </c>
      <c r="N2192" s="1">
        <v>40</v>
      </c>
    </row>
    <row r="2193" spans="1:14" ht="14.25" customHeight="1" x14ac:dyDescent="0.2">
      <c r="A2193">
        <v>13</v>
      </c>
      <c r="B2193">
        <v>239</v>
      </c>
      <c r="C2193" s="3">
        <v>41275</v>
      </c>
      <c r="D2193" s="1">
        <v>91</v>
      </c>
      <c r="E2193" s="1">
        <v>33</v>
      </c>
      <c r="F2193" s="1">
        <v>48</v>
      </c>
      <c r="G2193" s="1">
        <v>21</v>
      </c>
      <c r="H2193" s="1">
        <v>44</v>
      </c>
      <c r="I2193" s="1">
        <v>9</v>
      </c>
      <c r="J2193" s="1">
        <v>777</v>
      </c>
      <c r="K2193" s="1">
        <v>80</v>
      </c>
      <c r="L2193" s="1">
        <v>30</v>
      </c>
      <c r="M2193" s="1">
        <v>50</v>
      </c>
      <c r="N2193" s="1">
        <v>40</v>
      </c>
    </row>
    <row r="2194" spans="1:14" ht="14.25" customHeight="1" x14ac:dyDescent="0.2">
      <c r="A2194">
        <v>5</v>
      </c>
      <c r="B2194">
        <v>239</v>
      </c>
      <c r="C2194" s="3">
        <v>41275</v>
      </c>
      <c r="D2194" s="1">
        <v>213</v>
      </c>
      <c r="E2194" s="1">
        <v>79</v>
      </c>
      <c r="F2194" s="1">
        <v>111</v>
      </c>
      <c r="G2194" s="1">
        <v>107</v>
      </c>
      <c r="H2194" s="1">
        <v>14</v>
      </c>
      <c r="I2194" s="1">
        <v>72</v>
      </c>
      <c r="J2194" s="1">
        <v>551</v>
      </c>
      <c r="K2194" s="1">
        <v>180</v>
      </c>
      <c r="L2194" s="1">
        <v>70</v>
      </c>
      <c r="M2194" s="1">
        <v>110</v>
      </c>
      <c r="N2194" s="1">
        <v>30</v>
      </c>
    </row>
    <row r="2195" spans="1:14" ht="14.25" customHeight="1" x14ac:dyDescent="0.2">
      <c r="A2195">
        <v>6</v>
      </c>
      <c r="B2195">
        <v>305</v>
      </c>
      <c r="C2195" s="3">
        <v>41275</v>
      </c>
      <c r="D2195" s="1">
        <v>201</v>
      </c>
      <c r="E2195" s="1">
        <v>77</v>
      </c>
      <c r="F2195" s="1">
        <v>103</v>
      </c>
      <c r="G2195" s="1">
        <v>56</v>
      </c>
      <c r="H2195" s="1">
        <v>78</v>
      </c>
      <c r="I2195" s="1">
        <v>25</v>
      </c>
      <c r="J2195" s="1">
        <v>432</v>
      </c>
      <c r="K2195" s="1">
        <v>170</v>
      </c>
      <c r="L2195" s="1">
        <v>70</v>
      </c>
      <c r="M2195" s="1">
        <v>100</v>
      </c>
      <c r="N2195" s="1">
        <v>60</v>
      </c>
    </row>
    <row r="2196" spans="1:14" ht="14.25" customHeight="1" x14ac:dyDescent="0.2">
      <c r="A2196">
        <v>2</v>
      </c>
      <c r="B2196">
        <v>813</v>
      </c>
      <c r="C2196" s="3">
        <v>41275</v>
      </c>
      <c r="D2196" s="1">
        <v>235</v>
      </c>
      <c r="E2196" s="1">
        <v>84</v>
      </c>
      <c r="F2196" s="1">
        <v>126</v>
      </c>
      <c r="G2196" s="1">
        <v>61</v>
      </c>
      <c r="H2196" s="1">
        <v>106</v>
      </c>
      <c r="I2196" s="1">
        <v>27</v>
      </c>
      <c r="J2196" s="1">
        <v>651</v>
      </c>
      <c r="K2196" s="1">
        <v>190</v>
      </c>
      <c r="L2196" s="1">
        <v>80</v>
      </c>
      <c r="M2196" s="1">
        <v>110</v>
      </c>
      <c r="N2196" s="1">
        <v>70</v>
      </c>
    </row>
    <row r="2197" spans="1:14" ht="14.25" customHeight="1" x14ac:dyDescent="0.2">
      <c r="A2197">
        <v>3</v>
      </c>
      <c r="B2197">
        <v>386</v>
      </c>
      <c r="C2197" s="3">
        <v>41275</v>
      </c>
      <c r="D2197" s="1">
        <v>224</v>
      </c>
      <c r="E2197" s="1">
        <v>84</v>
      </c>
      <c r="F2197" s="1">
        <v>116</v>
      </c>
      <c r="G2197" s="1">
        <v>51</v>
      </c>
      <c r="H2197" s="1">
        <v>104</v>
      </c>
      <c r="I2197" s="1">
        <v>26</v>
      </c>
      <c r="J2197" s="1">
        <v>500</v>
      </c>
      <c r="K2197" s="1">
        <v>190</v>
      </c>
      <c r="L2197" s="1">
        <v>80</v>
      </c>
      <c r="M2197" s="1">
        <v>110</v>
      </c>
      <c r="N2197" s="1">
        <v>70</v>
      </c>
    </row>
    <row r="2198" spans="1:14" ht="14.25" customHeight="1" x14ac:dyDescent="0.2">
      <c r="A2198">
        <v>9</v>
      </c>
      <c r="B2198">
        <v>781</v>
      </c>
      <c r="C2198" s="3">
        <v>41275</v>
      </c>
      <c r="D2198" s="1">
        <v>145</v>
      </c>
      <c r="E2198" s="1">
        <v>58</v>
      </c>
      <c r="F2198" s="1">
        <v>72</v>
      </c>
      <c r="G2198" s="1">
        <v>58</v>
      </c>
      <c r="H2198" s="1">
        <v>26</v>
      </c>
      <c r="I2198" s="1">
        <v>22</v>
      </c>
      <c r="J2198" s="1">
        <v>338</v>
      </c>
      <c r="K2198" s="1">
        <v>100</v>
      </c>
      <c r="L2198" s="1">
        <v>40</v>
      </c>
      <c r="M2198" s="1">
        <v>60</v>
      </c>
      <c r="N2198" s="1">
        <v>30</v>
      </c>
    </row>
    <row r="2199" spans="1:14" ht="14.25" customHeight="1" x14ac:dyDescent="0.2">
      <c r="A2199">
        <v>11</v>
      </c>
      <c r="B2199">
        <v>781</v>
      </c>
      <c r="C2199" s="3">
        <v>41275</v>
      </c>
      <c r="D2199" s="1">
        <v>90</v>
      </c>
      <c r="E2199" s="1">
        <v>32</v>
      </c>
      <c r="F2199" s="1">
        <v>48</v>
      </c>
      <c r="G2199" s="1">
        <v>20</v>
      </c>
      <c r="H2199" s="1">
        <v>45</v>
      </c>
      <c r="I2199" s="1">
        <v>8</v>
      </c>
      <c r="J2199" s="1">
        <v>821</v>
      </c>
      <c r="K2199" s="1">
        <v>80</v>
      </c>
      <c r="L2199" s="1">
        <v>30</v>
      </c>
      <c r="M2199" s="1">
        <v>50</v>
      </c>
      <c r="N2199" s="1">
        <v>40</v>
      </c>
    </row>
    <row r="2200" spans="1:14" ht="14.25" customHeight="1" x14ac:dyDescent="0.2">
      <c r="A2200">
        <v>13</v>
      </c>
      <c r="B2200">
        <v>978</v>
      </c>
      <c r="C2200" s="3">
        <v>41275</v>
      </c>
      <c r="D2200" s="1">
        <v>90</v>
      </c>
      <c r="E2200" s="1">
        <v>32</v>
      </c>
      <c r="F2200" s="1">
        <v>48</v>
      </c>
      <c r="G2200" s="1">
        <v>20</v>
      </c>
      <c r="H2200" s="1">
        <v>45</v>
      </c>
      <c r="I2200" s="1">
        <v>8</v>
      </c>
      <c r="J2200" s="1">
        <v>456</v>
      </c>
      <c r="K2200" s="1">
        <v>80</v>
      </c>
      <c r="L2200" s="1">
        <v>30</v>
      </c>
      <c r="M2200" s="1">
        <v>50</v>
      </c>
      <c r="N2200" s="1">
        <v>40</v>
      </c>
    </row>
    <row r="2201" spans="1:14" ht="14.25" customHeight="1" x14ac:dyDescent="0.2">
      <c r="A2201">
        <v>5</v>
      </c>
      <c r="B2201">
        <v>617</v>
      </c>
      <c r="C2201" s="3">
        <v>41275</v>
      </c>
      <c r="D2201" s="1">
        <v>141</v>
      </c>
      <c r="E2201" s="1">
        <v>63</v>
      </c>
      <c r="F2201" s="1">
        <v>63</v>
      </c>
      <c r="G2201" s="1">
        <v>90</v>
      </c>
      <c r="H2201" s="1">
        <v>-36</v>
      </c>
      <c r="I2201" s="1">
        <v>57</v>
      </c>
      <c r="J2201" s="1">
        <v>435</v>
      </c>
      <c r="K2201" s="1">
        <v>120</v>
      </c>
      <c r="L2201" s="1">
        <v>60</v>
      </c>
      <c r="M2201" s="1">
        <v>60</v>
      </c>
      <c r="N2201" s="1">
        <v>-10</v>
      </c>
    </row>
    <row r="2202" spans="1:14" ht="14.25" customHeight="1" x14ac:dyDescent="0.2">
      <c r="A2202">
        <v>7</v>
      </c>
      <c r="B2202">
        <v>617</v>
      </c>
      <c r="C2202" s="3">
        <v>41275</v>
      </c>
      <c r="D2202" s="1">
        <v>382</v>
      </c>
      <c r="E2202" s="1">
        <v>170</v>
      </c>
      <c r="F2202" s="1">
        <v>171</v>
      </c>
      <c r="G2202" s="1">
        <v>75</v>
      </c>
      <c r="H2202" s="1">
        <v>156</v>
      </c>
      <c r="I2202" s="1">
        <v>47</v>
      </c>
      <c r="J2202" s="1">
        <v>1091</v>
      </c>
      <c r="K2202" s="1">
        <v>330</v>
      </c>
      <c r="L2202" s="1">
        <v>160</v>
      </c>
      <c r="M2202" s="1">
        <v>170</v>
      </c>
      <c r="N2202" s="1">
        <v>110</v>
      </c>
    </row>
    <row r="2203" spans="1:14" ht="14.25" customHeight="1" x14ac:dyDescent="0.2">
      <c r="A2203">
        <v>2</v>
      </c>
      <c r="B2203">
        <v>413</v>
      </c>
      <c r="C2203" s="3">
        <v>41275</v>
      </c>
      <c r="D2203" s="1">
        <v>553</v>
      </c>
      <c r="E2203" s="1">
        <v>72</v>
      </c>
      <c r="F2203" s="1">
        <v>422</v>
      </c>
      <c r="G2203" s="1">
        <v>58</v>
      </c>
      <c r="H2203" s="1">
        <v>572</v>
      </c>
      <c r="I2203" s="1">
        <v>23</v>
      </c>
      <c r="J2203" s="1">
        <v>558</v>
      </c>
      <c r="K2203" s="1">
        <v>460</v>
      </c>
      <c r="L2203" s="1">
        <v>60</v>
      </c>
      <c r="M2203" s="1">
        <v>400</v>
      </c>
      <c r="N2203" s="1">
        <v>360</v>
      </c>
    </row>
    <row r="2204" spans="1:14" ht="14.25" customHeight="1" x14ac:dyDescent="0.2">
      <c r="A2204">
        <v>9</v>
      </c>
      <c r="B2204">
        <v>603</v>
      </c>
      <c r="C2204" s="3">
        <v>41275</v>
      </c>
      <c r="D2204" s="1">
        <v>85</v>
      </c>
      <c r="E2204" s="1">
        <v>34</v>
      </c>
      <c r="F2204" s="1">
        <v>42</v>
      </c>
      <c r="G2204" s="1">
        <v>48</v>
      </c>
      <c r="H2204" s="1">
        <v>-6</v>
      </c>
      <c r="I2204" s="1">
        <v>12</v>
      </c>
      <c r="J2204" s="1">
        <v>197</v>
      </c>
      <c r="K2204" s="1">
        <v>50</v>
      </c>
      <c r="L2204" s="1">
        <v>20</v>
      </c>
      <c r="M2204" s="1">
        <v>30</v>
      </c>
      <c r="N2204" s="1">
        <v>0</v>
      </c>
    </row>
    <row r="2205" spans="1:14" ht="14.25" customHeight="1" x14ac:dyDescent="0.2">
      <c r="A2205">
        <v>11</v>
      </c>
      <c r="B2205">
        <v>603</v>
      </c>
      <c r="C2205" s="3">
        <v>41275</v>
      </c>
      <c r="D2205" s="1">
        <v>50</v>
      </c>
      <c r="E2205" s="1">
        <v>18</v>
      </c>
      <c r="F2205" s="1">
        <v>27</v>
      </c>
      <c r="G2205" s="1">
        <v>18</v>
      </c>
      <c r="H2205" s="1">
        <v>16</v>
      </c>
      <c r="I2205" s="1">
        <v>5</v>
      </c>
      <c r="J2205" s="1">
        <v>821</v>
      </c>
      <c r="K2205" s="1">
        <v>40</v>
      </c>
      <c r="L2205" s="1">
        <v>10</v>
      </c>
      <c r="M2205" s="1">
        <v>30</v>
      </c>
      <c r="N2205" s="1">
        <v>20</v>
      </c>
    </row>
    <row r="2206" spans="1:14" ht="14.25" customHeight="1" x14ac:dyDescent="0.2">
      <c r="A2206">
        <v>13</v>
      </c>
      <c r="B2206">
        <v>603</v>
      </c>
      <c r="C2206" s="3">
        <v>41275</v>
      </c>
      <c r="D2206" s="1">
        <v>48</v>
      </c>
      <c r="E2206" s="1">
        <v>17</v>
      </c>
      <c r="F2206" s="1">
        <v>26</v>
      </c>
      <c r="G2206" s="1">
        <v>16</v>
      </c>
      <c r="H2206" s="1">
        <v>17</v>
      </c>
      <c r="I2206" s="1">
        <v>4</v>
      </c>
      <c r="J2206" s="1">
        <v>777</v>
      </c>
      <c r="K2206" s="1">
        <v>40</v>
      </c>
      <c r="L2206" s="1">
        <v>10</v>
      </c>
      <c r="M2206" s="1">
        <v>30</v>
      </c>
      <c r="N2206" s="1">
        <v>20</v>
      </c>
    </row>
    <row r="2207" spans="1:14" ht="14.25" customHeight="1" x14ac:dyDescent="0.2">
      <c r="A2207">
        <v>5</v>
      </c>
      <c r="B2207">
        <v>603</v>
      </c>
      <c r="C2207" s="3">
        <v>41275</v>
      </c>
      <c r="D2207" s="1">
        <v>101</v>
      </c>
      <c r="E2207" s="1">
        <v>37</v>
      </c>
      <c r="F2207" s="1">
        <v>53</v>
      </c>
      <c r="G2207" s="1">
        <v>66</v>
      </c>
      <c r="H2207" s="1">
        <v>-16</v>
      </c>
      <c r="I2207" s="1">
        <v>34</v>
      </c>
      <c r="J2207" s="1">
        <v>261</v>
      </c>
      <c r="K2207" s="1">
        <v>80</v>
      </c>
      <c r="L2207" s="1">
        <v>30</v>
      </c>
      <c r="M2207" s="1">
        <v>50</v>
      </c>
      <c r="N2207" s="1">
        <v>0</v>
      </c>
    </row>
    <row r="2208" spans="1:14" ht="14.25" customHeight="1" x14ac:dyDescent="0.2">
      <c r="A2208">
        <v>7</v>
      </c>
      <c r="B2208">
        <v>603</v>
      </c>
      <c r="C2208" s="3">
        <v>41275</v>
      </c>
      <c r="D2208" s="1">
        <v>73</v>
      </c>
      <c r="E2208" s="1">
        <v>29</v>
      </c>
      <c r="F2208" s="1">
        <v>36</v>
      </c>
      <c r="G2208" s="1">
        <v>46</v>
      </c>
      <c r="H2208" s="1">
        <v>-12</v>
      </c>
      <c r="I2208" s="1">
        <v>11</v>
      </c>
      <c r="J2208" s="1">
        <v>169</v>
      </c>
      <c r="K2208" s="1">
        <v>60</v>
      </c>
      <c r="L2208" s="1">
        <v>20</v>
      </c>
      <c r="M2208" s="1">
        <v>40</v>
      </c>
      <c r="N2208" s="1">
        <v>0</v>
      </c>
    </row>
    <row r="2209" spans="1:14" ht="14.25" customHeight="1" x14ac:dyDescent="0.2">
      <c r="A2209">
        <v>1</v>
      </c>
      <c r="B2209">
        <v>603</v>
      </c>
      <c r="C2209" s="3">
        <v>41275</v>
      </c>
      <c r="D2209" s="1">
        <v>104</v>
      </c>
      <c r="E2209" s="1">
        <v>38</v>
      </c>
      <c r="F2209" s="1">
        <v>55</v>
      </c>
      <c r="G2209" s="1">
        <v>37</v>
      </c>
      <c r="H2209" s="1">
        <v>31</v>
      </c>
      <c r="I2209" s="1">
        <v>12</v>
      </c>
      <c r="J2209" s="1">
        <v>241</v>
      </c>
      <c r="K2209" s="1">
        <v>80</v>
      </c>
      <c r="L2209" s="1">
        <v>30</v>
      </c>
      <c r="M2209" s="1">
        <v>50</v>
      </c>
      <c r="N2209" s="1">
        <v>30</v>
      </c>
    </row>
    <row r="2210" spans="1:14" ht="14.25" customHeight="1" x14ac:dyDescent="0.2">
      <c r="A2210">
        <v>2</v>
      </c>
      <c r="B2210">
        <v>603</v>
      </c>
      <c r="C2210" s="3">
        <v>41275</v>
      </c>
      <c r="D2210" s="1">
        <v>134</v>
      </c>
      <c r="E2210" s="1">
        <v>48</v>
      </c>
      <c r="F2210" s="1">
        <v>72</v>
      </c>
      <c r="G2210" s="1">
        <v>49</v>
      </c>
      <c r="H2210" s="1">
        <v>39</v>
      </c>
      <c r="I2210" s="1">
        <v>15</v>
      </c>
      <c r="J2210" s="1">
        <v>372</v>
      </c>
      <c r="K2210" s="1">
        <v>110</v>
      </c>
      <c r="L2210" s="1">
        <v>40</v>
      </c>
      <c r="M2210" s="1">
        <v>70</v>
      </c>
      <c r="N2210" s="1">
        <v>40</v>
      </c>
    </row>
    <row r="2211" spans="1:14" ht="14.25" customHeight="1" x14ac:dyDescent="0.2">
      <c r="A2211">
        <v>9</v>
      </c>
      <c r="B2211">
        <v>516</v>
      </c>
      <c r="C2211" s="3">
        <v>41275</v>
      </c>
      <c r="D2211" s="1">
        <v>540</v>
      </c>
      <c r="E2211" s="1">
        <v>245</v>
      </c>
      <c r="F2211" s="1">
        <v>238</v>
      </c>
      <c r="G2211" s="1">
        <v>133</v>
      </c>
      <c r="H2211" s="1">
        <v>173</v>
      </c>
      <c r="I2211" s="1">
        <v>93</v>
      </c>
      <c r="J2211" s="1">
        <v>1419</v>
      </c>
      <c r="K2211" s="1">
        <v>370</v>
      </c>
      <c r="L2211" s="1">
        <v>180</v>
      </c>
      <c r="M2211" s="1">
        <v>190</v>
      </c>
      <c r="N2211" s="1">
        <v>100</v>
      </c>
    </row>
    <row r="2212" spans="1:14" ht="14.25" customHeight="1" x14ac:dyDescent="0.2">
      <c r="A2212">
        <v>10</v>
      </c>
      <c r="B2212">
        <v>516</v>
      </c>
      <c r="C2212" s="3">
        <v>41275</v>
      </c>
      <c r="D2212" s="1">
        <v>201</v>
      </c>
      <c r="E2212" s="1">
        <v>207</v>
      </c>
      <c r="F2212" s="1">
        <v>-27</v>
      </c>
      <c r="G2212" s="1">
        <v>90</v>
      </c>
      <c r="H2212" s="1">
        <v>-176</v>
      </c>
      <c r="I2212" s="1">
        <v>64</v>
      </c>
      <c r="J2212" s="1">
        <v>965</v>
      </c>
      <c r="K2212" s="1">
        <v>140</v>
      </c>
      <c r="L2212" s="1">
        <v>150</v>
      </c>
      <c r="M2212" s="1">
        <v>-10</v>
      </c>
      <c r="N2212" s="1">
        <v>-70</v>
      </c>
    </row>
    <row r="2213" spans="1:14" ht="14.25" customHeight="1" x14ac:dyDescent="0.2">
      <c r="A2213">
        <v>11</v>
      </c>
      <c r="B2213">
        <v>607</v>
      </c>
      <c r="C2213" s="3">
        <v>41275</v>
      </c>
      <c r="D2213" s="1">
        <v>262</v>
      </c>
      <c r="E2213" s="1">
        <v>95</v>
      </c>
      <c r="F2213" s="1">
        <v>139</v>
      </c>
      <c r="G2213" s="1">
        <v>40</v>
      </c>
      <c r="H2213" s="1">
        <v>157</v>
      </c>
      <c r="I2213" s="1">
        <v>26</v>
      </c>
      <c r="J2213" s="1">
        <v>821</v>
      </c>
      <c r="K2213" s="1">
        <v>250</v>
      </c>
      <c r="L2213" s="1">
        <v>100</v>
      </c>
      <c r="M2213" s="1">
        <v>150</v>
      </c>
      <c r="N2213" s="1">
        <v>120</v>
      </c>
    </row>
    <row r="2214" spans="1:14" ht="14.25" customHeight="1" x14ac:dyDescent="0.2">
      <c r="A2214">
        <v>12</v>
      </c>
      <c r="B2214">
        <v>716</v>
      </c>
      <c r="C2214" s="3">
        <v>41275</v>
      </c>
      <c r="D2214" s="1">
        <v>245</v>
      </c>
      <c r="E2214" s="1">
        <v>89</v>
      </c>
      <c r="F2214" s="1">
        <v>130</v>
      </c>
      <c r="G2214" s="1">
        <v>38</v>
      </c>
      <c r="H2214" s="1">
        <v>146</v>
      </c>
      <c r="I2214" s="1">
        <v>24</v>
      </c>
      <c r="J2214" s="1">
        <v>777</v>
      </c>
      <c r="K2214" s="1">
        <v>230</v>
      </c>
      <c r="L2214" s="1">
        <v>90</v>
      </c>
      <c r="M2214" s="1">
        <v>140</v>
      </c>
      <c r="N2214" s="1">
        <v>110</v>
      </c>
    </row>
    <row r="2215" spans="1:14" ht="14.25" customHeight="1" x14ac:dyDescent="0.2">
      <c r="A2215">
        <v>13</v>
      </c>
      <c r="B2215">
        <v>212</v>
      </c>
      <c r="C2215" s="3">
        <v>41275</v>
      </c>
      <c r="D2215" s="1">
        <v>150</v>
      </c>
      <c r="E2215" s="1">
        <v>54</v>
      </c>
      <c r="F2215" s="1">
        <v>80</v>
      </c>
      <c r="G2215" s="1">
        <v>27</v>
      </c>
      <c r="H2215" s="1">
        <v>84</v>
      </c>
      <c r="I2215" s="1">
        <v>15</v>
      </c>
      <c r="J2215" s="1">
        <v>456</v>
      </c>
      <c r="K2215" s="1">
        <v>140</v>
      </c>
      <c r="L2215" s="1">
        <v>50</v>
      </c>
      <c r="M2215" s="1">
        <v>90</v>
      </c>
      <c r="N2215" s="1">
        <v>70</v>
      </c>
    </row>
    <row r="2216" spans="1:14" ht="14.25" customHeight="1" x14ac:dyDescent="0.2">
      <c r="A2216">
        <v>5</v>
      </c>
      <c r="B2216">
        <v>516</v>
      </c>
      <c r="C2216" s="3">
        <v>41275</v>
      </c>
      <c r="D2216" s="1">
        <v>68</v>
      </c>
      <c r="E2216" s="1">
        <v>105</v>
      </c>
      <c r="F2216" s="1">
        <v>-44</v>
      </c>
      <c r="G2216" s="1">
        <v>134</v>
      </c>
      <c r="H2216" s="1">
        <v>-268</v>
      </c>
      <c r="I2216" s="1">
        <v>95</v>
      </c>
      <c r="J2216" s="1">
        <v>725</v>
      </c>
      <c r="K2216" s="1">
        <v>50</v>
      </c>
      <c r="L2216" s="1">
        <v>100</v>
      </c>
      <c r="M2216" s="1">
        <v>-50</v>
      </c>
      <c r="N2216" s="1">
        <v>-170</v>
      </c>
    </row>
    <row r="2217" spans="1:14" ht="14.25" customHeight="1" x14ac:dyDescent="0.2">
      <c r="A2217">
        <v>7</v>
      </c>
      <c r="B2217">
        <v>516</v>
      </c>
      <c r="C2217" s="3">
        <v>41275</v>
      </c>
      <c r="D2217" s="1">
        <v>548</v>
      </c>
      <c r="E2217" s="1">
        <v>228</v>
      </c>
      <c r="F2217" s="1">
        <v>262</v>
      </c>
      <c r="G2217" s="1">
        <v>91</v>
      </c>
      <c r="H2217" s="1">
        <v>273</v>
      </c>
      <c r="I2217" s="1">
        <v>63</v>
      </c>
      <c r="J2217" s="1">
        <v>1459</v>
      </c>
      <c r="K2217" s="1">
        <v>480</v>
      </c>
      <c r="L2217" s="1">
        <v>210</v>
      </c>
      <c r="M2217" s="1">
        <v>270</v>
      </c>
      <c r="N2217" s="1">
        <v>200</v>
      </c>
    </row>
    <row r="2218" spans="1:14" ht="14.25" customHeight="1" x14ac:dyDescent="0.2">
      <c r="A2218">
        <v>2</v>
      </c>
      <c r="B2218">
        <v>518</v>
      </c>
      <c r="C2218" s="3">
        <v>41275</v>
      </c>
      <c r="D2218" s="1">
        <v>759</v>
      </c>
      <c r="E2218" s="1">
        <v>271</v>
      </c>
      <c r="F2218" s="1">
        <v>407</v>
      </c>
      <c r="G2218" s="1">
        <v>152</v>
      </c>
      <c r="H2218" s="1">
        <v>408</v>
      </c>
      <c r="I2218" s="1">
        <v>94</v>
      </c>
      <c r="J2218" s="1">
        <v>2101</v>
      </c>
      <c r="K2218" s="1">
        <v>640</v>
      </c>
      <c r="L2218" s="1">
        <v>260</v>
      </c>
      <c r="M2218" s="1">
        <v>380</v>
      </c>
      <c r="N2218" s="1">
        <v>260</v>
      </c>
    </row>
    <row r="2219" spans="1:14" ht="14.25" customHeight="1" x14ac:dyDescent="0.2">
      <c r="A2219">
        <v>8</v>
      </c>
      <c r="B2219">
        <v>318</v>
      </c>
      <c r="C2219" s="3">
        <v>41275</v>
      </c>
      <c r="D2219" s="1">
        <v>125</v>
      </c>
      <c r="E2219" s="1">
        <v>49</v>
      </c>
      <c r="F2219" s="1">
        <v>63</v>
      </c>
      <c r="G2219" s="1">
        <v>29</v>
      </c>
      <c r="H2219" s="1">
        <v>55</v>
      </c>
      <c r="I2219" s="1">
        <v>16</v>
      </c>
      <c r="J2219" s="1">
        <v>623</v>
      </c>
      <c r="K2219" s="1">
        <v>100</v>
      </c>
      <c r="L2219" s="1">
        <v>40</v>
      </c>
      <c r="M2219" s="1">
        <v>60</v>
      </c>
      <c r="N2219" s="1">
        <v>40</v>
      </c>
    </row>
    <row r="2220" spans="1:14" ht="14.25" customHeight="1" x14ac:dyDescent="0.2">
      <c r="A2220">
        <v>9</v>
      </c>
      <c r="B2220">
        <v>318</v>
      </c>
      <c r="C2220" s="3">
        <v>41275</v>
      </c>
      <c r="D2220" s="1">
        <v>213</v>
      </c>
      <c r="E2220" s="1">
        <v>85</v>
      </c>
      <c r="F2220" s="1">
        <v>105</v>
      </c>
      <c r="G2220" s="1">
        <v>68</v>
      </c>
      <c r="H2220" s="1">
        <v>62</v>
      </c>
      <c r="I2220" s="1">
        <v>32</v>
      </c>
      <c r="J2220" s="1">
        <v>494</v>
      </c>
      <c r="K2220" s="1">
        <v>180</v>
      </c>
      <c r="L2220" s="1">
        <v>80</v>
      </c>
      <c r="M2220" s="1">
        <v>100</v>
      </c>
      <c r="N2220" s="1">
        <v>40</v>
      </c>
    </row>
    <row r="2221" spans="1:14" ht="14.25" customHeight="1" x14ac:dyDescent="0.2">
      <c r="A2221">
        <v>2</v>
      </c>
      <c r="B2221">
        <v>337</v>
      </c>
      <c r="C2221" s="3">
        <v>41275</v>
      </c>
      <c r="D2221" s="1">
        <v>95</v>
      </c>
      <c r="E2221" s="1">
        <v>34</v>
      </c>
      <c r="F2221" s="1">
        <v>51</v>
      </c>
      <c r="G2221" s="1">
        <v>22</v>
      </c>
      <c r="H2221" s="1">
        <v>47</v>
      </c>
      <c r="I2221" s="1">
        <v>9</v>
      </c>
      <c r="J2221" s="1">
        <v>777</v>
      </c>
      <c r="K2221" s="1">
        <v>100</v>
      </c>
      <c r="L2221" s="1">
        <v>40</v>
      </c>
      <c r="M2221" s="1">
        <v>60</v>
      </c>
      <c r="N2221" s="1">
        <v>50</v>
      </c>
    </row>
    <row r="2222" spans="1:14" ht="14.25" customHeight="1" x14ac:dyDescent="0.2">
      <c r="A2222">
        <v>3</v>
      </c>
      <c r="B2222">
        <v>318</v>
      </c>
      <c r="C2222" s="3">
        <v>41275</v>
      </c>
      <c r="D2222" s="1">
        <v>91</v>
      </c>
      <c r="E2222" s="1">
        <v>33</v>
      </c>
      <c r="F2222" s="1">
        <v>48</v>
      </c>
      <c r="G2222" s="1">
        <v>21</v>
      </c>
      <c r="H2222" s="1">
        <v>44</v>
      </c>
      <c r="I2222" s="1">
        <v>9</v>
      </c>
      <c r="J2222" s="1">
        <v>777</v>
      </c>
      <c r="K2222" s="1">
        <v>100</v>
      </c>
      <c r="L2222" s="1">
        <v>40</v>
      </c>
      <c r="M2222" s="1">
        <v>60</v>
      </c>
      <c r="N2222" s="1">
        <v>50</v>
      </c>
    </row>
    <row r="2223" spans="1:14" ht="14.25" customHeight="1" x14ac:dyDescent="0.2">
      <c r="A2223">
        <v>4</v>
      </c>
      <c r="B2223">
        <v>504</v>
      </c>
      <c r="C2223" s="3">
        <v>41275</v>
      </c>
      <c r="D2223" s="1">
        <v>201</v>
      </c>
      <c r="E2223" s="1">
        <v>75</v>
      </c>
      <c r="F2223" s="1">
        <v>105</v>
      </c>
      <c r="G2223" s="1">
        <v>102</v>
      </c>
      <c r="H2223" s="1">
        <v>12</v>
      </c>
      <c r="I2223" s="1">
        <v>68</v>
      </c>
      <c r="J2223" s="1">
        <v>522</v>
      </c>
      <c r="K2223" s="1">
        <v>150</v>
      </c>
      <c r="L2223" s="1">
        <v>60</v>
      </c>
      <c r="M2223" s="1">
        <v>90</v>
      </c>
      <c r="N2223" s="1">
        <v>10</v>
      </c>
    </row>
    <row r="2224" spans="1:14" ht="14.25" customHeight="1" x14ac:dyDescent="0.2">
      <c r="A2224">
        <v>5</v>
      </c>
      <c r="B2224">
        <v>225</v>
      </c>
      <c r="C2224" s="3">
        <v>41275</v>
      </c>
      <c r="D2224" s="1">
        <v>201</v>
      </c>
      <c r="E2224" s="1">
        <v>67</v>
      </c>
      <c r="F2224" s="1">
        <v>113</v>
      </c>
      <c r="G2224" s="1">
        <v>45</v>
      </c>
      <c r="H2224" s="1">
        <v>109</v>
      </c>
      <c r="I2224" s="1">
        <v>20</v>
      </c>
      <c r="J2224" s="1">
        <v>400</v>
      </c>
      <c r="K2224" s="1">
        <v>150</v>
      </c>
      <c r="L2224" s="1">
        <v>50</v>
      </c>
      <c r="M2224" s="1">
        <v>100</v>
      </c>
      <c r="N2224" s="1">
        <v>80</v>
      </c>
    </row>
    <row r="2225" spans="1:14" ht="14.25" customHeight="1" x14ac:dyDescent="0.2">
      <c r="A2225">
        <v>6</v>
      </c>
      <c r="B2225">
        <v>337</v>
      </c>
      <c r="C2225" s="3">
        <v>41275</v>
      </c>
      <c r="D2225" s="1">
        <v>168</v>
      </c>
      <c r="E2225" s="1">
        <v>61</v>
      </c>
      <c r="F2225" s="1">
        <v>89</v>
      </c>
      <c r="G2225" s="1">
        <v>43</v>
      </c>
      <c r="H2225" s="1">
        <v>75</v>
      </c>
      <c r="I2225" s="1">
        <v>19</v>
      </c>
      <c r="J2225" s="1">
        <v>390</v>
      </c>
      <c r="K2225" s="1">
        <v>120</v>
      </c>
      <c r="L2225" s="1">
        <v>50</v>
      </c>
      <c r="M2225" s="1">
        <v>70</v>
      </c>
      <c r="N2225" s="1">
        <v>50</v>
      </c>
    </row>
    <row r="2226" spans="1:14" ht="14.25" customHeight="1" x14ac:dyDescent="0.2">
      <c r="A2226">
        <v>8</v>
      </c>
      <c r="B2226">
        <v>505</v>
      </c>
      <c r="C2226" s="3">
        <v>41275</v>
      </c>
      <c r="D2226" s="1">
        <v>50</v>
      </c>
      <c r="E2226" s="1">
        <v>18</v>
      </c>
      <c r="F2226" s="1">
        <v>27</v>
      </c>
      <c r="G2226" s="1">
        <v>17</v>
      </c>
      <c r="H2226" s="1">
        <v>17</v>
      </c>
      <c r="I2226" s="1">
        <v>5</v>
      </c>
      <c r="J2226" s="1">
        <v>821</v>
      </c>
      <c r="K2226" s="1">
        <v>40</v>
      </c>
      <c r="L2226" s="1">
        <v>10</v>
      </c>
      <c r="M2226" s="1">
        <v>30</v>
      </c>
      <c r="N2226" s="1">
        <v>20</v>
      </c>
    </row>
    <row r="2227" spans="1:14" ht="14.25" customHeight="1" x14ac:dyDescent="0.2">
      <c r="A2227">
        <v>9</v>
      </c>
      <c r="B2227">
        <v>505</v>
      </c>
      <c r="C2227" s="3">
        <v>41275</v>
      </c>
      <c r="D2227" s="1">
        <v>69</v>
      </c>
      <c r="E2227" s="1">
        <v>28</v>
      </c>
      <c r="F2227" s="1">
        <v>34</v>
      </c>
      <c r="G2227" s="1">
        <v>32</v>
      </c>
      <c r="H2227" s="1">
        <v>6</v>
      </c>
      <c r="I2227" s="1">
        <v>8</v>
      </c>
      <c r="J2227" s="1">
        <v>965</v>
      </c>
      <c r="K2227" s="1">
        <v>60</v>
      </c>
      <c r="L2227" s="1">
        <v>20</v>
      </c>
      <c r="M2227" s="1">
        <v>40</v>
      </c>
      <c r="N2227" s="1">
        <v>20</v>
      </c>
    </row>
    <row r="2228" spans="1:14" ht="14.25" customHeight="1" x14ac:dyDescent="0.2">
      <c r="A2228">
        <v>2</v>
      </c>
      <c r="B2228">
        <v>505</v>
      </c>
      <c r="C2228" s="3">
        <v>41275</v>
      </c>
      <c r="D2228" s="1">
        <v>134</v>
      </c>
      <c r="E2228" s="1">
        <v>48</v>
      </c>
      <c r="F2228" s="1">
        <v>72</v>
      </c>
      <c r="G2228" s="1">
        <v>48</v>
      </c>
      <c r="H2228" s="1">
        <v>41</v>
      </c>
      <c r="I2228" s="1">
        <v>15</v>
      </c>
      <c r="J2228" s="1">
        <v>372</v>
      </c>
      <c r="K2228" s="1">
        <v>150</v>
      </c>
      <c r="L2228" s="1">
        <v>60</v>
      </c>
      <c r="M2228" s="1">
        <v>90</v>
      </c>
      <c r="N2228" s="1">
        <v>50</v>
      </c>
    </row>
    <row r="2229" spans="1:14" ht="14.25" customHeight="1" x14ac:dyDescent="0.2">
      <c r="A2229">
        <v>3</v>
      </c>
      <c r="B2229">
        <v>505</v>
      </c>
      <c r="C2229" s="3">
        <v>41275</v>
      </c>
      <c r="D2229" s="1">
        <v>111</v>
      </c>
      <c r="E2229" s="1">
        <v>88</v>
      </c>
      <c r="F2229" s="1">
        <v>11</v>
      </c>
      <c r="G2229" s="1">
        <v>52</v>
      </c>
      <c r="H2229" s="1">
        <v>-61</v>
      </c>
      <c r="I2229" s="1">
        <v>27</v>
      </c>
      <c r="J2229" s="1">
        <v>525</v>
      </c>
      <c r="K2229" s="1">
        <v>120</v>
      </c>
      <c r="L2229" s="1">
        <v>110</v>
      </c>
      <c r="M2229" s="1">
        <v>10</v>
      </c>
      <c r="N2229" s="1">
        <v>-30</v>
      </c>
    </row>
    <row r="2230" spans="1:14" ht="14.25" customHeight="1" x14ac:dyDescent="0.2">
      <c r="A2230">
        <v>4</v>
      </c>
      <c r="B2230">
        <v>505</v>
      </c>
      <c r="C2230" s="3">
        <v>41275</v>
      </c>
      <c r="D2230" s="1">
        <v>73</v>
      </c>
      <c r="E2230" s="1">
        <v>29</v>
      </c>
      <c r="F2230" s="1">
        <v>36</v>
      </c>
      <c r="G2230" s="1">
        <v>46</v>
      </c>
      <c r="H2230" s="1">
        <v>-12</v>
      </c>
      <c r="I2230" s="1">
        <v>11</v>
      </c>
      <c r="J2230" s="1">
        <v>169</v>
      </c>
      <c r="K2230" s="1">
        <v>50</v>
      </c>
      <c r="L2230" s="1">
        <v>20</v>
      </c>
      <c r="M2230" s="1">
        <v>30</v>
      </c>
      <c r="N2230" s="1">
        <v>0</v>
      </c>
    </row>
    <row r="2231" spans="1:14" ht="14.25" customHeight="1" x14ac:dyDescent="0.2">
      <c r="A2231">
        <v>5</v>
      </c>
      <c r="B2231">
        <v>505</v>
      </c>
      <c r="C2231" s="3">
        <v>41275</v>
      </c>
      <c r="D2231" s="1">
        <v>101</v>
      </c>
      <c r="E2231" s="1">
        <v>37</v>
      </c>
      <c r="F2231" s="1">
        <v>53</v>
      </c>
      <c r="G2231" s="1">
        <v>66</v>
      </c>
      <c r="H2231" s="1">
        <v>-16</v>
      </c>
      <c r="I2231" s="1">
        <v>34</v>
      </c>
      <c r="J2231" s="1">
        <v>261</v>
      </c>
      <c r="K2231" s="1">
        <v>70</v>
      </c>
      <c r="L2231" s="1">
        <v>30</v>
      </c>
      <c r="M2231" s="1">
        <v>40</v>
      </c>
      <c r="N2231" s="1">
        <v>-10</v>
      </c>
    </row>
    <row r="2232" spans="1:14" ht="14.25" customHeight="1" x14ac:dyDescent="0.2">
      <c r="A2232">
        <v>6</v>
      </c>
      <c r="B2232">
        <v>505</v>
      </c>
      <c r="C2232" s="3">
        <v>41275</v>
      </c>
      <c r="D2232" s="1">
        <v>92</v>
      </c>
      <c r="E2232" s="1">
        <v>35</v>
      </c>
      <c r="F2232" s="1">
        <v>47</v>
      </c>
      <c r="G2232" s="1">
        <v>40</v>
      </c>
      <c r="H2232" s="1">
        <v>14</v>
      </c>
      <c r="I2232" s="1">
        <v>11</v>
      </c>
      <c r="J2232" s="1">
        <v>196</v>
      </c>
      <c r="K2232" s="1">
        <v>70</v>
      </c>
      <c r="L2232" s="1">
        <v>30</v>
      </c>
      <c r="M2232" s="1">
        <v>40</v>
      </c>
      <c r="N2232" s="1">
        <v>10</v>
      </c>
    </row>
    <row r="2233" spans="1:14" ht="14.25" customHeight="1" x14ac:dyDescent="0.2">
      <c r="A2233">
        <v>8</v>
      </c>
      <c r="B2233">
        <v>918</v>
      </c>
      <c r="C2233" s="3">
        <v>41275</v>
      </c>
      <c r="D2233" s="1">
        <v>134</v>
      </c>
      <c r="E2233" s="1">
        <v>54</v>
      </c>
      <c r="F2233" s="1">
        <v>66</v>
      </c>
      <c r="G2233" s="1">
        <v>56</v>
      </c>
      <c r="H2233" s="1">
        <v>20</v>
      </c>
      <c r="I2233" s="1">
        <v>20</v>
      </c>
      <c r="J2233" s="1">
        <v>312</v>
      </c>
      <c r="K2233" s="1">
        <v>110</v>
      </c>
      <c r="L2233" s="1">
        <v>50</v>
      </c>
      <c r="M2233" s="1">
        <v>60</v>
      </c>
      <c r="N2233" s="1">
        <v>20</v>
      </c>
    </row>
    <row r="2234" spans="1:14" ht="14.25" customHeight="1" x14ac:dyDescent="0.2">
      <c r="A2234">
        <v>9</v>
      </c>
      <c r="B2234">
        <v>405</v>
      </c>
      <c r="C2234" s="3">
        <v>41275</v>
      </c>
      <c r="D2234" s="1">
        <v>213</v>
      </c>
      <c r="E2234" s="1">
        <v>79</v>
      </c>
      <c r="F2234" s="1">
        <v>111</v>
      </c>
      <c r="G2234" s="1">
        <v>106</v>
      </c>
      <c r="H2234" s="1">
        <v>16</v>
      </c>
      <c r="I2234" s="1">
        <v>72</v>
      </c>
      <c r="J2234" s="1">
        <v>551</v>
      </c>
      <c r="K2234" s="1">
        <v>180</v>
      </c>
      <c r="L2234" s="1">
        <v>70</v>
      </c>
      <c r="M2234" s="1">
        <v>110</v>
      </c>
      <c r="N2234" s="1">
        <v>30</v>
      </c>
    </row>
    <row r="2235" spans="1:14" ht="14.25" customHeight="1" x14ac:dyDescent="0.2">
      <c r="A2235">
        <v>2</v>
      </c>
      <c r="B2235">
        <v>580</v>
      </c>
      <c r="C2235" s="3">
        <v>41275</v>
      </c>
      <c r="D2235" s="1">
        <v>112</v>
      </c>
      <c r="E2235" s="1">
        <v>44</v>
      </c>
      <c r="F2235" s="1">
        <v>56</v>
      </c>
      <c r="G2235" s="1">
        <v>28</v>
      </c>
      <c r="H2235" s="1">
        <v>45</v>
      </c>
      <c r="I2235" s="1">
        <v>14</v>
      </c>
      <c r="J2235" s="1">
        <v>623</v>
      </c>
      <c r="K2235" s="1">
        <v>120</v>
      </c>
      <c r="L2235" s="1">
        <v>50</v>
      </c>
      <c r="M2235" s="1">
        <v>70</v>
      </c>
      <c r="N2235" s="1">
        <v>50</v>
      </c>
    </row>
    <row r="2236" spans="1:14" ht="14.25" customHeight="1" x14ac:dyDescent="0.2">
      <c r="A2236">
        <v>3</v>
      </c>
      <c r="B2236">
        <v>918</v>
      </c>
      <c r="C2236" s="3">
        <v>41275</v>
      </c>
      <c r="D2236" s="1">
        <v>90</v>
      </c>
      <c r="E2236" s="1">
        <v>32</v>
      </c>
      <c r="F2236" s="1">
        <v>48</v>
      </c>
      <c r="G2236" s="1">
        <v>21</v>
      </c>
      <c r="H2236" s="1">
        <v>44</v>
      </c>
      <c r="I2236" s="1">
        <v>8</v>
      </c>
      <c r="J2236" s="1">
        <v>821</v>
      </c>
      <c r="K2236" s="1">
        <v>100</v>
      </c>
      <c r="L2236" s="1">
        <v>40</v>
      </c>
      <c r="M2236" s="1">
        <v>60</v>
      </c>
      <c r="N2236" s="1">
        <v>50</v>
      </c>
    </row>
    <row r="2237" spans="1:14" ht="14.25" customHeight="1" x14ac:dyDescent="0.2">
      <c r="A2237">
        <v>4</v>
      </c>
      <c r="B2237">
        <v>405</v>
      </c>
      <c r="C2237" s="3">
        <v>41275</v>
      </c>
      <c r="D2237" s="1">
        <v>224</v>
      </c>
      <c r="E2237" s="1">
        <v>84</v>
      </c>
      <c r="F2237" s="1">
        <v>116</v>
      </c>
      <c r="G2237" s="1">
        <v>52</v>
      </c>
      <c r="H2237" s="1">
        <v>103</v>
      </c>
      <c r="I2237" s="1">
        <v>26</v>
      </c>
      <c r="J2237" s="1">
        <v>500</v>
      </c>
      <c r="K2237" s="1">
        <v>170</v>
      </c>
      <c r="L2237" s="1">
        <v>70</v>
      </c>
      <c r="M2237" s="1">
        <v>100</v>
      </c>
      <c r="N2237" s="1">
        <v>70</v>
      </c>
    </row>
    <row r="2238" spans="1:14" ht="14.25" customHeight="1" x14ac:dyDescent="0.2">
      <c r="A2238">
        <v>5</v>
      </c>
      <c r="B2238">
        <v>580</v>
      </c>
      <c r="C2238" s="3">
        <v>41275</v>
      </c>
      <c r="D2238" s="1">
        <v>90</v>
      </c>
      <c r="E2238" s="1">
        <v>32</v>
      </c>
      <c r="F2238" s="1">
        <v>48</v>
      </c>
      <c r="G2238" s="1">
        <v>21</v>
      </c>
      <c r="H2238" s="1">
        <v>44</v>
      </c>
      <c r="I2238" s="1">
        <v>8</v>
      </c>
      <c r="J2238" s="1">
        <v>456</v>
      </c>
      <c r="K2238" s="1">
        <v>60</v>
      </c>
      <c r="L2238" s="1">
        <v>20</v>
      </c>
      <c r="M2238" s="1">
        <v>40</v>
      </c>
      <c r="N2238" s="1">
        <v>40</v>
      </c>
    </row>
    <row r="2239" spans="1:14" ht="14.25" customHeight="1" x14ac:dyDescent="0.2">
      <c r="A2239">
        <v>6</v>
      </c>
      <c r="B2239">
        <v>405</v>
      </c>
      <c r="C2239" s="3">
        <v>41275</v>
      </c>
      <c r="D2239" s="1">
        <v>235</v>
      </c>
      <c r="E2239" s="1">
        <v>84</v>
      </c>
      <c r="F2239" s="1">
        <v>126</v>
      </c>
      <c r="G2239" s="1">
        <v>62</v>
      </c>
      <c r="H2239" s="1">
        <v>104</v>
      </c>
      <c r="I2239" s="1">
        <v>27</v>
      </c>
      <c r="J2239" s="1">
        <v>651</v>
      </c>
      <c r="K2239" s="1">
        <v>180</v>
      </c>
      <c r="L2239" s="1">
        <v>70</v>
      </c>
      <c r="M2239" s="1">
        <v>110</v>
      </c>
      <c r="N2239" s="1">
        <v>70</v>
      </c>
    </row>
    <row r="2240" spans="1:14" ht="14.25" customHeight="1" x14ac:dyDescent="0.2">
      <c r="A2240">
        <v>8</v>
      </c>
      <c r="B2240">
        <v>281</v>
      </c>
      <c r="C2240" s="3">
        <v>41275</v>
      </c>
      <c r="D2240" s="1">
        <v>157</v>
      </c>
      <c r="E2240" s="1">
        <v>60</v>
      </c>
      <c r="F2240" s="1">
        <v>80</v>
      </c>
      <c r="G2240" s="1">
        <v>49</v>
      </c>
      <c r="H2240" s="1">
        <v>51</v>
      </c>
      <c r="I2240" s="1">
        <v>19</v>
      </c>
      <c r="J2240" s="1">
        <v>336</v>
      </c>
      <c r="K2240" s="1">
        <v>130</v>
      </c>
      <c r="L2240" s="1">
        <v>50</v>
      </c>
      <c r="M2240" s="1">
        <v>80</v>
      </c>
      <c r="N2240" s="1">
        <v>50</v>
      </c>
    </row>
    <row r="2241" spans="1:14" ht="14.25" customHeight="1" x14ac:dyDescent="0.2">
      <c r="A2241">
        <v>9</v>
      </c>
      <c r="B2241">
        <v>254</v>
      </c>
      <c r="C2241" s="3">
        <v>41275</v>
      </c>
      <c r="D2241" s="1">
        <v>157</v>
      </c>
      <c r="E2241" s="1">
        <v>57</v>
      </c>
      <c r="F2241" s="1">
        <v>83</v>
      </c>
      <c r="G2241" s="1">
        <v>43</v>
      </c>
      <c r="H2241" s="1">
        <v>65</v>
      </c>
      <c r="I2241" s="1">
        <v>18</v>
      </c>
      <c r="J2241" s="1">
        <v>364</v>
      </c>
      <c r="K2241" s="1">
        <v>130</v>
      </c>
      <c r="L2241" s="1">
        <v>50</v>
      </c>
      <c r="M2241" s="1">
        <v>80</v>
      </c>
      <c r="N2241" s="1">
        <v>50</v>
      </c>
    </row>
    <row r="2242" spans="1:14" ht="14.25" customHeight="1" x14ac:dyDescent="0.2">
      <c r="A2242">
        <v>2</v>
      </c>
      <c r="B2242">
        <v>682</v>
      </c>
      <c r="C2242" s="3">
        <v>41275</v>
      </c>
      <c r="D2242" s="1">
        <v>506</v>
      </c>
      <c r="E2242" s="1">
        <v>207</v>
      </c>
      <c r="F2242" s="1">
        <v>245</v>
      </c>
      <c r="G2242" s="1">
        <v>90</v>
      </c>
      <c r="H2242" s="1">
        <v>248</v>
      </c>
      <c r="I2242" s="1">
        <v>64</v>
      </c>
      <c r="J2242" s="1">
        <v>965</v>
      </c>
      <c r="K2242" s="1">
        <v>560</v>
      </c>
      <c r="L2242" s="1">
        <v>260</v>
      </c>
      <c r="M2242" s="1">
        <v>300</v>
      </c>
      <c r="N2242" s="1">
        <v>220</v>
      </c>
    </row>
    <row r="2243" spans="1:14" ht="14.25" customHeight="1" x14ac:dyDescent="0.2">
      <c r="A2243">
        <v>3</v>
      </c>
      <c r="B2243">
        <v>361</v>
      </c>
      <c r="C2243" s="3">
        <v>41275</v>
      </c>
      <c r="D2243" s="1">
        <v>213</v>
      </c>
      <c r="E2243" s="1">
        <v>83</v>
      </c>
      <c r="F2243" s="1">
        <v>107</v>
      </c>
      <c r="G2243" s="1">
        <v>41</v>
      </c>
      <c r="H2243" s="1">
        <v>106</v>
      </c>
      <c r="I2243" s="1">
        <v>27</v>
      </c>
      <c r="J2243" s="1">
        <v>623</v>
      </c>
      <c r="K2243" s="1">
        <v>230</v>
      </c>
      <c r="L2243" s="1">
        <v>100</v>
      </c>
      <c r="M2243" s="1">
        <v>130</v>
      </c>
      <c r="N2243" s="1">
        <v>100</v>
      </c>
    </row>
    <row r="2244" spans="1:14" ht="14.25" customHeight="1" x14ac:dyDescent="0.2">
      <c r="A2244">
        <v>4</v>
      </c>
      <c r="B2244">
        <v>806</v>
      </c>
      <c r="C2244" s="3">
        <v>41275</v>
      </c>
      <c r="D2244" s="1">
        <v>201</v>
      </c>
      <c r="E2244" s="1">
        <v>72</v>
      </c>
      <c r="F2244" s="1">
        <v>108</v>
      </c>
      <c r="G2244" s="1">
        <v>58</v>
      </c>
      <c r="H2244" s="1">
        <v>83</v>
      </c>
      <c r="I2244" s="1">
        <v>23</v>
      </c>
      <c r="J2244" s="1">
        <v>558</v>
      </c>
      <c r="K2244" s="1">
        <v>150</v>
      </c>
      <c r="L2244" s="1">
        <v>60</v>
      </c>
      <c r="M2244" s="1">
        <v>90</v>
      </c>
      <c r="N2244" s="1">
        <v>50</v>
      </c>
    </row>
    <row r="2245" spans="1:14" ht="14.25" customHeight="1" x14ac:dyDescent="0.2">
      <c r="A2245">
        <v>5</v>
      </c>
      <c r="B2245">
        <v>512</v>
      </c>
      <c r="C2245" s="3">
        <v>41275</v>
      </c>
      <c r="D2245" s="1">
        <v>245</v>
      </c>
      <c r="E2245" s="1">
        <v>89</v>
      </c>
      <c r="F2245" s="1">
        <v>130</v>
      </c>
      <c r="G2245" s="1">
        <v>37</v>
      </c>
      <c r="H2245" s="1">
        <v>148</v>
      </c>
      <c r="I2245" s="1">
        <v>24</v>
      </c>
      <c r="J2245" s="1">
        <v>777</v>
      </c>
      <c r="K2245" s="1">
        <v>180</v>
      </c>
      <c r="L2245" s="1">
        <v>70</v>
      </c>
      <c r="M2245" s="1">
        <v>110</v>
      </c>
      <c r="N2245" s="1">
        <v>90</v>
      </c>
    </row>
    <row r="2246" spans="1:14" ht="14.25" customHeight="1" x14ac:dyDescent="0.2">
      <c r="A2246">
        <v>6</v>
      </c>
      <c r="B2246">
        <v>409</v>
      </c>
      <c r="C2246" s="3">
        <v>41275</v>
      </c>
      <c r="D2246" s="1">
        <v>150</v>
      </c>
      <c r="E2246" s="1">
        <v>54</v>
      </c>
      <c r="F2246" s="1">
        <v>80</v>
      </c>
      <c r="G2246" s="1">
        <v>27</v>
      </c>
      <c r="H2246" s="1">
        <v>84</v>
      </c>
      <c r="I2246" s="1">
        <v>15</v>
      </c>
      <c r="J2246" s="1">
        <v>456</v>
      </c>
      <c r="K2246" s="1">
        <v>110</v>
      </c>
      <c r="L2246" s="1">
        <v>40</v>
      </c>
      <c r="M2246" s="1">
        <v>70</v>
      </c>
      <c r="N2246" s="1">
        <v>60</v>
      </c>
    </row>
    <row r="2247" spans="1:14" ht="14.25" customHeight="1" x14ac:dyDescent="0.2">
      <c r="A2247">
        <v>8</v>
      </c>
      <c r="B2247">
        <v>435</v>
      </c>
      <c r="C2247" s="3">
        <v>41275</v>
      </c>
      <c r="D2247" s="1">
        <v>104</v>
      </c>
      <c r="E2247" s="1">
        <v>38</v>
      </c>
      <c r="F2247" s="1">
        <v>55</v>
      </c>
      <c r="G2247" s="1">
        <v>36</v>
      </c>
      <c r="H2247" s="1">
        <v>33</v>
      </c>
      <c r="I2247" s="1">
        <v>12</v>
      </c>
      <c r="J2247" s="1">
        <v>241</v>
      </c>
      <c r="K2247" s="1">
        <v>80</v>
      </c>
      <c r="L2247" s="1">
        <v>30</v>
      </c>
      <c r="M2247" s="1">
        <v>50</v>
      </c>
      <c r="N2247" s="1">
        <v>30</v>
      </c>
    </row>
    <row r="2248" spans="1:14" ht="14.25" customHeight="1" x14ac:dyDescent="0.2">
      <c r="A2248">
        <v>9</v>
      </c>
      <c r="B2248">
        <v>435</v>
      </c>
      <c r="C2248" s="3">
        <v>41275</v>
      </c>
      <c r="D2248" s="1">
        <v>134</v>
      </c>
      <c r="E2248" s="1">
        <v>48</v>
      </c>
      <c r="F2248" s="1">
        <v>72</v>
      </c>
      <c r="G2248" s="1">
        <v>49</v>
      </c>
      <c r="H2248" s="1">
        <v>39</v>
      </c>
      <c r="I2248" s="1">
        <v>15</v>
      </c>
      <c r="J2248" s="1">
        <v>372</v>
      </c>
      <c r="K2248" s="1">
        <v>100</v>
      </c>
      <c r="L2248" s="1">
        <v>40</v>
      </c>
      <c r="M2248" s="1">
        <v>60</v>
      </c>
      <c r="N2248" s="1">
        <v>30</v>
      </c>
    </row>
    <row r="2249" spans="1:14" ht="14.25" customHeight="1" x14ac:dyDescent="0.2">
      <c r="A2249">
        <v>10</v>
      </c>
      <c r="B2249">
        <v>435</v>
      </c>
      <c r="C2249" s="3">
        <v>41275</v>
      </c>
      <c r="D2249" s="1">
        <v>111</v>
      </c>
      <c r="E2249" s="1">
        <v>88</v>
      </c>
      <c r="F2249" s="1">
        <v>11</v>
      </c>
      <c r="G2249" s="1">
        <v>54</v>
      </c>
      <c r="H2249" s="1">
        <v>-62</v>
      </c>
      <c r="I2249" s="1">
        <v>27</v>
      </c>
      <c r="J2249" s="1">
        <v>525</v>
      </c>
      <c r="K2249" s="1">
        <v>80</v>
      </c>
      <c r="L2249" s="1">
        <v>70</v>
      </c>
      <c r="M2249" s="1">
        <v>10</v>
      </c>
      <c r="N2249" s="1">
        <v>-30</v>
      </c>
    </row>
    <row r="2250" spans="1:14" ht="14.25" customHeight="1" x14ac:dyDescent="0.2">
      <c r="A2250">
        <v>11</v>
      </c>
      <c r="B2250">
        <v>435</v>
      </c>
      <c r="C2250" s="3">
        <v>41275</v>
      </c>
      <c r="D2250" s="1">
        <v>101</v>
      </c>
      <c r="E2250" s="1">
        <v>37</v>
      </c>
      <c r="F2250" s="1">
        <v>53</v>
      </c>
      <c r="G2250" s="1">
        <v>66</v>
      </c>
      <c r="H2250" s="1">
        <v>-16</v>
      </c>
      <c r="I2250" s="1">
        <v>34</v>
      </c>
      <c r="J2250" s="1">
        <v>261</v>
      </c>
      <c r="K2250" s="1">
        <v>60</v>
      </c>
      <c r="L2250" s="1">
        <v>20</v>
      </c>
      <c r="M2250" s="1">
        <v>40</v>
      </c>
      <c r="N2250" s="1">
        <v>0</v>
      </c>
    </row>
    <row r="2251" spans="1:14" ht="14.25" customHeight="1" x14ac:dyDescent="0.2">
      <c r="A2251">
        <v>12</v>
      </c>
      <c r="B2251">
        <v>801</v>
      </c>
      <c r="C2251" s="3">
        <v>41275</v>
      </c>
      <c r="D2251" s="1">
        <v>92</v>
      </c>
      <c r="E2251" s="1">
        <v>35</v>
      </c>
      <c r="F2251" s="1">
        <v>47</v>
      </c>
      <c r="G2251" s="1">
        <v>40</v>
      </c>
      <c r="H2251" s="1">
        <v>14</v>
      </c>
      <c r="I2251" s="1">
        <v>11</v>
      </c>
      <c r="J2251" s="1">
        <v>196</v>
      </c>
      <c r="K2251" s="1">
        <v>50</v>
      </c>
      <c r="L2251" s="1">
        <v>20</v>
      </c>
      <c r="M2251" s="1">
        <v>30</v>
      </c>
      <c r="N2251" s="1">
        <v>10</v>
      </c>
    </row>
    <row r="2252" spans="1:14" ht="14.25" customHeight="1" x14ac:dyDescent="0.2">
      <c r="A2252">
        <v>13</v>
      </c>
      <c r="B2252">
        <v>435</v>
      </c>
      <c r="C2252" s="3">
        <v>41275</v>
      </c>
      <c r="D2252" s="1">
        <v>73</v>
      </c>
      <c r="E2252" s="1">
        <v>29</v>
      </c>
      <c r="F2252" s="1">
        <v>36</v>
      </c>
      <c r="G2252" s="1">
        <v>47</v>
      </c>
      <c r="H2252" s="1">
        <v>-14</v>
      </c>
      <c r="I2252" s="1">
        <v>11</v>
      </c>
      <c r="J2252" s="1">
        <v>169</v>
      </c>
      <c r="K2252" s="1">
        <v>40</v>
      </c>
      <c r="L2252" s="1">
        <v>10</v>
      </c>
      <c r="M2252" s="1">
        <v>30</v>
      </c>
      <c r="N2252" s="1">
        <v>10</v>
      </c>
    </row>
    <row r="2253" spans="1:14" ht="14.25" customHeight="1" x14ac:dyDescent="0.2">
      <c r="A2253">
        <v>6</v>
      </c>
      <c r="B2253">
        <v>435</v>
      </c>
      <c r="C2253" s="3">
        <v>41275</v>
      </c>
      <c r="D2253" s="1">
        <v>138</v>
      </c>
      <c r="E2253" s="1">
        <v>50</v>
      </c>
      <c r="F2253" s="1">
        <v>73</v>
      </c>
      <c r="G2253" s="1">
        <v>27</v>
      </c>
      <c r="H2253" s="1">
        <v>73</v>
      </c>
      <c r="I2253" s="1">
        <v>14</v>
      </c>
      <c r="J2253" s="1">
        <v>821</v>
      </c>
      <c r="K2253" s="1">
        <v>110</v>
      </c>
      <c r="L2253" s="1">
        <v>40</v>
      </c>
      <c r="M2253" s="1">
        <v>70</v>
      </c>
      <c r="N2253" s="1">
        <v>50</v>
      </c>
    </row>
    <row r="2254" spans="1:14" ht="14.25" customHeight="1" x14ac:dyDescent="0.2">
      <c r="A2254">
        <v>1</v>
      </c>
      <c r="B2254">
        <v>801</v>
      </c>
      <c r="C2254" s="3">
        <v>41275</v>
      </c>
      <c r="D2254" s="1">
        <v>190</v>
      </c>
      <c r="E2254" s="1">
        <v>78</v>
      </c>
      <c r="F2254" s="1">
        <v>92</v>
      </c>
      <c r="G2254" s="1">
        <v>47</v>
      </c>
      <c r="H2254" s="1">
        <v>73</v>
      </c>
      <c r="I2254" s="1">
        <v>24</v>
      </c>
      <c r="J2254" s="1">
        <v>965</v>
      </c>
      <c r="K2254" s="1">
        <v>210</v>
      </c>
      <c r="L2254" s="1">
        <v>90</v>
      </c>
      <c r="M2254" s="1">
        <v>120</v>
      </c>
      <c r="N2254" s="1">
        <v>80</v>
      </c>
    </row>
    <row r="2255" spans="1:14" ht="14.25" customHeight="1" x14ac:dyDescent="0.2">
      <c r="A2255">
        <v>2</v>
      </c>
      <c r="B2255">
        <v>435</v>
      </c>
      <c r="C2255" s="3">
        <v>41275</v>
      </c>
      <c r="D2255" s="1">
        <v>145</v>
      </c>
      <c r="E2255" s="1">
        <v>55</v>
      </c>
      <c r="F2255" s="1">
        <v>75</v>
      </c>
      <c r="G2255" s="1">
        <v>47</v>
      </c>
      <c r="H2255" s="1">
        <v>47</v>
      </c>
      <c r="I2255" s="1">
        <v>18</v>
      </c>
      <c r="J2255" s="1">
        <v>312</v>
      </c>
      <c r="K2255" s="1">
        <v>160</v>
      </c>
      <c r="L2255" s="1">
        <v>60</v>
      </c>
      <c r="M2255" s="1">
        <v>100</v>
      </c>
      <c r="N2255" s="1">
        <v>70</v>
      </c>
    </row>
    <row r="2256" spans="1:14" ht="14.25" customHeight="1" x14ac:dyDescent="0.2">
      <c r="A2256">
        <v>3</v>
      </c>
      <c r="B2256">
        <v>801</v>
      </c>
      <c r="C2256" s="3">
        <v>41275</v>
      </c>
      <c r="D2256" s="1">
        <v>213</v>
      </c>
      <c r="E2256" s="1">
        <v>85</v>
      </c>
      <c r="F2256" s="1">
        <v>105</v>
      </c>
      <c r="G2256" s="1">
        <v>69</v>
      </c>
      <c r="H2256" s="1">
        <v>61</v>
      </c>
      <c r="I2256" s="1">
        <v>32</v>
      </c>
      <c r="J2256" s="1">
        <v>494</v>
      </c>
      <c r="K2256" s="1">
        <v>230</v>
      </c>
      <c r="L2256" s="1">
        <v>100</v>
      </c>
      <c r="M2256" s="1">
        <v>130</v>
      </c>
      <c r="N2256" s="1">
        <v>70</v>
      </c>
    </row>
    <row r="2257" spans="1:14" ht="14.25" customHeight="1" x14ac:dyDescent="0.2">
      <c r="A2257">
        <v>4</v>
      </c>
      <c r="B2257">
        <v>435</v>
      </c>
      <c r="C2257" s="3">
        <v>41275</v>
      </c>
      <c r="D2257" s="1">
        <v>128</v>
      </c>
      <c r="E2257" s="1">
        <v>46</v>
      </c>
      <c r="F2257" s="1">
        <v>68</v>
      </c>
      <c r="G2257" s="1">
        <v>25</v>
      </c>
      <c r="H2257" s="1">
        <v>69</v>
      </c>
      <c r="I2257" s="1">
        <v>12</v>
      </c>
      <c r="J2257" s="1">
        <v>777</v>
      </c>
      <c r="K2257" s="1">
        <v>100</v>
      </c>
      <c r="L2257" s="1">
        <v>40</v>
      </c>
      <c r="M2257" s="1">
        <v>60</v>
      </c>
      <c r="N2257" s="1">
        <v>40</v>
      </c>
    </row>
    <row r="2258" spans="1:14" ht="14.25" customHeight="1" x14ac:dyDescent="0.2">
      <c r="A2258">
        <v>5</v>
      </c>
      <c r="B2258">
        <v>435</v>
      </c>
      <c r="C2258" s="3">
        <v>41275</v>
      </c>
      <c r="D2258" s="1">
        <v>125</v>
      </c>
      <c r="E2258" s="1">
        <v>49</v>
      </c>
      <c r="F2258" s="1">
        <v>63</v>
      </c>
      <c r="G2258" s="1">
        <v>30</v>
      </c>
      <c r="H2258" s="1">
        <v>53</v>
      </c>
      <c r="I2258" s="1">
        <v>16</v>
      </c>
      <c r="J2258" s="1">
        <v>623</v>
      </c>
      <c r="K2258" s="1">
        <v>100</v>
      </c>
      <c r="L2258" s="1">
        <v>40</v>
      </c>
      <c r="M2258" s="1">
        <v>60</v>
      </c>
      <c r="N2258" s="1">
        <v>40</v>
      </c>
    </row>
    <row r="2259" spans="1:14" ht="14.25" customHeight="1" x14ac:dyDescent="0.2">
      <c r="A2259">
        <v>8</v>
      </c>
      <c r="B2259">
        <v>650</v>
      </c>
      <c r="C2259" s="3">
        <v>41275</v>
      </c>
      <c r="D2259" s="1">
        <v>262</v>
      </c>
      <c r="E2259" s="1">
        <v>95</v>
      </c>
      <c r="F2259" s="1">
        <v>139</v>
      </c>
      <c r="G2259" s="1">
        <v>39</v>
      </c>
      <c r="H2259" s="1">
        <v>159</v>
      </c>
      <c r="I2259" s="1">
        <v>26</v>
      </c>
      <c r="J2259" s="1">
        <v>821</v>
      </c>
      <c r="K2259" s="1">
        <v>200</v>
      </c>
      <c r="L2259" s="1">
        <v>80</v>
      </c>
      <c r="M2259" s="1">
        <v>120</v>
      </c>
      <c r="N2259" s="1">
        <v>100</v>
      </c>
    </row>
    <row r="2260" spans="1:14" ht="14.25" customHeight="1" x14ac:dyDescent="0.2">
      <c r="A2260">
        <v>9</v>
      </c>
      <c r="B2260">
        <v>530</v>
      </c>
      <c r="C2260" s="3">
        <v>41275</v>
      </c>
      <c r="D2260" s="1">
        <v>506</v>
      </c>
      <c r="E2260" s="1">
        <v>207</v>
      </c>
      <c r="F2260" s="1">
        <v>245</v>
      </c>
      <c r="G2260" s="1">
        <v>89</v>
      </c>
      <c r="H2260" s="1">
        <v>249</v>
      </c>
      <c r="I2260" s="1">
        <v>64</v>
      </c>
      <c r="J2260" s="1">
        <v>965</v>
      </c>
      <c r="K2260" s="1">
        <v>390</v>
      </c>
      <c r="L2260" s="1">
        <v>170</v>
      </c>
      <c r="M2260" s="1">
        <v>220</v>
      </c>
      <c r="N2260" s="1">
        <v>160</v>
      </c>
    </row>
    <row r="2261" spans="1:14" ht="14.25" customHeight="1" x14ac:dyDescent="0.2">
      <c r="A2261">
        <v>10</v>
      </c>
      <c r="B2261">
        <v>650</v>
      </c>
      <c r="C2261" s="3">
        <v>41275</v>
      </c>
      <c r="D2261" s="1">
        <v>213</v>
      </c>
      <c r="E2261" s="1">
        <v>83</v>
      </c>
      <c r="F2261" s="1">
        <v>107</v>
      </c>
      <c r="G2261" s="1">
        <v>42</v>
      </c>
      <c r="H2261" s="1">
        <v>104</v>
      </c>
      <c r="I2261" s="1">
        <v>27</v>
      </c>
      <c r="J2261" s="1">
        <v>623</v>
      </c>
      <c r="K2261" s="1">
        <v>160</v>
      </c>
      <c r="L2261" s="1">
        <v>70</v>
      </c>
      <c r="M2261" s="1">
        <v>90</v>
      </c>
      <c r="N2261" s="1">
        <v>60</v>
      </c>
    </row>
    <row r="2262" spans="1:14" ht="14.25" customHeight="1" x14ac:dyDescent="0.2">
      <c r="A2262">
        <v>11</v>
      </c>
      <c r="B2262">
        <v>562</v>
      </c>
      <c r="C2262" s="3">
        <v>41275</v>
      </c>
      <c r="D2262" s="1">
        <v>245</v>
      </c>
      <c r="E2262" s="1">
        <v>89</v>
      </c>
      <c r="F2262" s="1">
        <v>130</v>
      </c>
      <c r="G2262" s="1">
        <v>38</v>
      </c>
      <c r="H2262" s="1">
        <v>146</v>
      </c>
      <c r="I2262" s="1">
        <v>24</v>
      </c>
      <c r="J2262" s="1">
        <v>777</v>
      </c>
      <c r="K2262" s="1">
        <v>140</v>
      </c>
      <c r="L2262" s="1">
        <v>50</v>
      </c>
      <c r="M2262" s="1">
        <v>90</v>
      </c>
      <c r="N2262" s="1">
        <v>80</v>
      </c>
    </row>
    <row r="2263" spans="1:14" ht="14.25" customHeight="1" x14ac:dyDescent="0.2">
      <c r="A2263">
        <v>12</v>
      </c>
      <c r="B2263">
        <v>707</v>
      </c>
      <c r="C2263" s="3">
        <v>41275</v>
      </c>
      <c r="D2263" s="1">
        <v>150</v>
      </c>
      <c r="E2263" s="1">
        <v>54</v>
      </c>
      <c r="F2263" s="1">
        <v>80</v>
      </c>
      <c r="G2263" s="1">
        <v>27</v>
      </c>
      <c r="H2263" s="1">
        <v>84</v>
      </c>
      <c r="I2263" s="1">
        <v>15</v>
      </c>
      <c r="J2263" s="1">
        <v>456</v>
      </c>
      <c r="K2263" s="1">
        <v>90</v>
      </c>
      <c r="L2263" s="1">
        <v>30</v>
      </c>
      <c r="M2263" s="1">
        <v>60</v>
      </c>
      <c r="N2263" s="1">
        <v>60</v>
      </c>
    </row>
    <row r="2264" spans="1:14" ht="14.25" customHeight="1" x14ac:dyDescent="0.2">
      <c r="A2264">
        <v>13</v>
      </c>
      <c r="B2264">
        <v>650</v>
      </c>
      <c r="C2264" s="3">
        <v>41275</v>
      </c>
      <c r="D2264" s="1">
        <v>201</v>
      </c>
      <c r="E2264" s="1">
        <v>72</v>
      </c>
      <c r="F2264" s="1">
        <v>108</v>
      </c>
      <c r="G2264" s="1">
        <v>57</v>
      </c>
      <c r="H2264" s="1">
        <v>84</v>
      </c>
      <c r="I2264" s="1">
        <v>23</v>
      </c>
      <c r="J2264" s="1">
        <v>558</v>
      </c>
      <c r="K2264" s="1">
        <v>120</v>
      </c>
      <c r="L2264" s="1">
        <v>40</v>
      </c>
      <c r="M2264" s="1">
        <v>80</v>
      </c>
      <c r="N2264" s="1">
        <v>50</v>
      </c>
    </row>
    <row r="2265" spans="1:14" ht="14.25" customHeight="1" x14ac:dyDescent="0.2">
      <c r="A2265">
        <v>6</v>
      </c>
      <c r="B2265">
        <v>951</v>
      </c>
      <c r="C2265" s="3">
        <v>41275</v>
      </c>
      <c r="D2265" s="1">
        <v>611</v>
      </c>
      <c r="E2265" s="1">
        <v>234</v>
      </c>
      <c r="F2265" s="1">
        <v>312</v>
      </c>
      <c r="G2265" s="1">
        <v>114</v>
      </c>
      <c r="H2265" s="1">
        <v>316</v>
      </c>
      <c r="I2265" s="1">
        <v>77</v>
      </c>
      <c r="J2265" s="1">
        <v>1310</v>
      </c>
      <c r="K2265" s="1">
        <v>520</v>
      </c>
      <c r="L2265" s="1">
        <v>220</v>
      </c>
      <c r="M2265" s="1">
        <v>300</v>
      </c>
      <c r="N2265" s="1">
        <v>200</v>
      </c>
    </row>
    <row r="2266" spans="1:14" ht="14.25" customHeight="1" x14ac:dyDescent="0.2">
      <c r="A2266">
        <v>1</v>
      </c>
      <c r="B2266">
        <v>209</v>
      </c>
      <c r="C2266" s="3">
        <v>41275</v>
      </c>
      <c r="D2266" s="1">
        <v>162</v>
      </c>
      <c r="E2266" s="1">
        <v>95</v>
      </c>
      <c r="F2266" s="1">
        <v>50</v>
      </c>
      <c r="G2266" s="1">
        <v>55</v>
      </c>
      <c r="H2266" s="1">
        <v>-3</v>
      </c>
      <c r="I2266" s="1">
        <v>30</v>
      </c>
      <c r="J2266" s="1">
        <v>608</v>
      </c>
      <c r="K2266" s="1">
        <v>180</v>
      </c>
      <c r="L2266" s="1">
        <v>110</v>
      </c>
      <c r="M2266" s="1">
        <v>70</v>
      </c>
      <c r="N2266" s="1">
        <v>30</v>
      </c>
    </row>
    <row r="2267" spans="1:14" ht="14.25" customHeight="1" x14ac:dyDescent="0.2">
      <c r="A2267">
        <v>2</v>
      </c>
      <c r="B2267">
        <v>949</v>
      </c>
      <c r="C2267" s="3">
        <v>41275</v>
      </c>
      <c r="D2267" s="1">
        <v>759</v>
      </c>
      <c r="E2267" s="1">
        <v>271</v>
      </c>
      <c r="F2267" s="1">
        <v>407</v>
      </c>
      <c r="G2267" s="1">
        <v>152</v>
      </c>
      <c r="H2267" s="1">
        <v>408</v>
      </c>
      <c r="I2267" s="1">
        <v>94</v>
      </c>
      <c r="J2267" s="1">
        <v>2101</v>
      </c>
      <c r="K2267" s="1">
        <v>840</v>
      </c>
      <c r="L2267" s="1">
        <v>340</v>
      </c>
      <c r="M2267" s="1">
        <v>500</v>
      </c>
      <c r="N2267" s="1">
        <v>370</v>
      </c>
    </row>
    <row r="2268" spans="1:14" ht="14.25" customHeight="1" x14ac:dyDescent="0.2">
      <c r="A2268">
        <v>3</v>
      </c>
      <c r="B2268">
        <v>310</v>
      </c>
      <c r="C2268" s="3">
        <v>41275</v>
      </c>
      <c r="D2268" s="1">
        <v>132</v>
      </c>
      <c r="E2268" s="1">
        <v>144</v>
      </c>
      <c r="F2268" s="1">
        <v>-26</v>
      </c>
      <c r="G2268" s="1">
        <v>96</v>
      </c>
      <c r="H2268" s="1">
        <v>-182</v>
      </c>
      <c r="I2268" s="1">
        <v>47</v>
      </c>
      <c r="J2268" s="1">
        <v>862</v>
      </c>
      <c r="K2268" s="1">
        <v>140</v>
      </c>
      <c r="L2268" s="1">
        <v>180</v>
      </c>
      <c r="M2268" s="1">
        <v>-40</v>
      </c>
      <c r="N2268" s="1">
        <v>-120</v>
      </c>
    </row>
    <row r="2269" spans="1:14" ht="14.25" customHeight="1" x14ac:dyDescent="0.2">
      <c r="A2269">
        <v>4</v>
      </c>
      <c r="B2269">
        <v>323</v>
      </c>
      <c r="C2269" s="3">
        <v>41275</v>
      </c>
      <c r="D2269" s="1">
        <v>510</v>
      </c>
      <c r="E2269" s="1">
        <v>228</v>
      </c>
      <c r="F2269" s="1">
        <v>228</v>
      </c>
      <c r="G2269" s="1">
        <v>92</v>
      </c>
      <c r="H2269" s="1">
        <v>218</v>
      </c>
      <c r="I2269" s="1">
        <v>63</v>
      </c>
      <c r="J2269" s="1">
        <v>1459</v>
      </c>
      <c r="K2269" s="1">
        <v>430</v>
      </c>
      <c r="L2269" s="1">
        <v>210</v>
      </c>
      <c r="M2269" s="1">
        <v>220</v>
      </c>
      <c r="N2269" s="1">
        <v>150</v>
      </c>
    </row>
    <row r="2270" spans="1:14" ht="14.25" customHeight="1" x14ac:dyDescent="0.2">
      <c r="A2270">
        <v>5</v>
      </c>
      <c r="B2270">
        <v>530</v>
      </c>
      <c r="C2270" s="3">
        <v>41275</v>
      </c>
      <c r="D2270" s="1">
        <v>280</v>
      </c>
      <c r="E2270" s="1">
        <v>105</v>
      </c>
      <c r="F2270" s="1">
        <v>145</v>
      </c>
      <c r="G2270" s="1">
        <v>134</v>
      </c>
      <c r="H2270" s="1">
        <v>26</v>
      </c>
      <c r="I2270" s="1">
        <v>95</v>
      </c>
      <c r="J2270" s="1">
        <v>725</v>
      </c>
      <c r="K2270" s="1">
        <v>240</v>
      </c>
      <c r="L2270" s="1">
        <v>100</v>
      </c>
      <c r="M2270" s="1">
        <v>140</v>
      </c>
      <c r="N2270" s="1">
        <v>20</v>
      </c>
    </row>
    <row r="2271" spans="1:14" ht="14.25" customHeight="1" x14ac:dyDescent="0.2">
      <c r="A2271">
        <v>8</v>
      </c>
      <c r="B2271">
        <v>775</v>
      </c>
      <c r="C2271" s="3">
        <v>41275</v>
      </c>
      <c r="D2271" s="1">
        <v>280</v>
      </c>
      <c r="E2271" s="1">
        <v>105</v>
      </c>
      <c r="F2271" s="1">
        <v>145</v>
      </c>
      <c r="G2271" s="1">
        <v>135</v>
      </c>
      <c r="H2271" s="1">
        <v>25</v>
      </c>
      <c r="I2271" s="1">
        <v>95</v>
      </c>
      <c r="J2271" s="1">
        <v>725</v>
      </c>
      <c r="K2271" s="1">
        <v>220</v>
      </c>
      <c r="L2271" s="1">
        <v>90</v>
      </c>
      <c r="M2271" s="1">
        <v>130</v>
      </c>
      <c r="N2271" s="1">
        <v>30</v>
      </c>
    </row>
    <row r="2272" spans="1:14" ht="14.25" customHeight="1" x14ac:dyDescent="0.2">
      <c r="A2272">
        <v>9</v>
      </c>
      <c r="B2272">
        <v>775</v>
      </c>
      <c r="C2272" s="3">
        <v>41275</v>
      </c>
      <c r="D2272" s="1">
        <v>386</v>
      </c>
      <c r="E2272" s="1">
        <v>144</v>
      </c>
      <c r="F2272" s="1">
        <v>201</v>
      </c>
      <c r="G2272" s="1">
        <v>94</v>
      </c>
      <c r="H2272" s="1">
        <v>173</v>
      </c>
      <c r="I2272" s="1">
        <v>47</v>
      </c>
      <c r="J2272" s="1">
        <v>862</v>
      </c>
      <c r="K2272" s="1">
        <v>300</v>
      </c>
      <c r="L2272" s="1">
        <v>120</v>
      </c>
      <c r="M2272" s="1">
        <v>180</v>
      </c>
      <c r="N2272" s="1">
        <v>120</v>
      </c>
    </row>
    <row r="2273" spans="1:14" ht="14.25" customHeight="1" x14ac:dyDescent="0.2">
      <c r="A2273">
        <v>10</v>
      </c>
      <c r="B2273">
        <v>775</v>
      </c>
      <c r="C2273" s="3">
        <v>41275</v>
      </c>
      <c r="D2273" s="1">
        <v>262</v>
      </c>
      <c r="E2273" s="1">
        <v>95</v>
      </c>
      <c r="F2273" s="1">
        <v>139</v>
      </c>
      <c r="G2273" s="1">
        <v>56</v>
      </c>
      <c r="H2273" s="1">
        <v>134</v>
      </c>
      <c r="I2273" s="1">
        <v>30</v>
      </c>
      <c r="J2273" s="1">
        <v>608</v>
      </c>
      <c r="K2273" s="1">
        <v>200</v>
      </c>
      <c r="L2273" s="1">
        <v>80</v>
      </c>
      <c r="M2273" s="1">
        <v>120</v>
      </c>
      <c r="N2273" s="1">
        <v>90</v>
      </c>
    </row>
    <row r="2274" spans="1:14" ht="14.25" customHeight="1" x14ac:dyDescent="0.2">
      <c r="A2274">
        <v>11</v>
      </c>
      <c r="B2274">
        <v>702</v>
      </c>
      <c r="C2274" s="3">
        <v>41275</v>
      </c>
      <c r="D2274" s="1">
        <v>611</v>
      </c>
      <c r="E2274" s="1">
        <v>234</v>
      </c>
      <c r="F2274" s="1">
        <v>312</v>
      </c>
      <c r="G2274" s="1">
        <v>114</v>
      </c>
      <c r="H2274" s="1">
        <v>316</v>
      </c>
      <c r="I2274" s="1">
        <v>77</v>
      </c>
      <c r="J2274" s="1">
        <v>1310</v>
      </c>
      <c r="K2274" s="1">
        <v>370</v>
      </c>
      <c r="L2274" s="1">
        <v>150</v>
      </c>
      <c r="M2274" s="1">
        <v>220</v>
      </c>
      <c r="N2274" s="1">
        <v>150</v>
      </c>
    </row>
    <row r="2275" spans="1:14" ht="14.25" customHeight="1" x14ac:dyDescent="0.2">
      <c r="A2275">
        <v>12</v>
      </c>
      <c r="B2275">
        <v>775</v>
      </c>
      <c r="C2275" s="3">
        <v>41275</v>
      </c>
      <c r="D2275" s="1">
        <v>510</v>
      </c>
      <c r="E2275" s="1">
        <v>228</v>
      </c>
      <c r="F2275" s="1">
        <v>228</v>
      </c>
      <c r="G2275" s="1">
        <v>91</v>
      </c>
      <c r="H2275" s="1">
        <v>220</v>
      </c>
      <c r="I2275" s="1">
        <v>63</v>
      </c>
      <c r="J2275" s="1">
        <v>1459</v>
      </c>
      <c r="K2275" s="1">
        <v>310</v>
      </c>
      <c r="L2275" s="1">
        <v>150</v>
      </c>
      <c r="M2275" s="1">
        <v>160</v>
      </c>
      <c r="N2275" s="1">
        <v>100</v>
      </c>
    </row>
    <row r="2276" spans="1:14" ht="14.25" customHeight="1" x14ac:dyDescent="0.2">
      <c r="A2276">
        <v>13</v>
      </c>
      <c r="B2276">
        <v>775</v>
      </c>
      <c r="C2276" s="3">
        <v>41275</v>
      </c>
      <c r="D2276" s="1">
        <v>19</v>
      </c>
      <c r="E2276" s="1">
        <v>245</v>
      </c>
      <c r="F2276" s="1">
        <v>-245</v>
      </c>
      <c r="G2276" s="1">
        <v>132</v>
      </c>
      <c r="H2276" s="1">
        <v>-552</v>
      </c>
      <c r="I2276" s="1">
        <v>93</v>
      </c>
      <c r="J2276" s="1">
        <v>1419</v>
      </c>
      <c r="K2276" s="1">
        <v>0</v>
      </c>
      <c r="L2276" s="1">
        <v>160</v>
      </c>
      <c r="M2276" s="1">
        <v>-160</v>
      </c>
      <c r="N2276" s="1">
        <v>-240</v>
      </c>
    </row>
    <row r="2277" spans="1:14" ht="14.25" customHeight="1" x14ac:dyDescent="0.2">
      <c r="A2277">
        <v>6</v>
      </c>
      <c r="B2277">
        <v>702</v>
      </c>
      <c r="C2277" s="3">
        <v>41275</v>
      </c>
      <c r="D2277" s="1">
        <v>48</v>
      </c>
      <c r="E2277" s="1">
        <v>17</v>
      </c>
      <c r="F2277" s="1">
        <v>26</v>
      </c>
      <c r="G2277" s="1">
        <v>16</v>
      </c>
      <c r="H2277" s="1">
        <v>17</v>
      </c>
      <c r="I2277" s="1">
        <v>4</v>
      </c>
      <c r="J2277" s="1">
        <v>777</v>
      </c>
      <c r="K2277" s="1">
        <v>40</v>
      </c>
      <c r="L2277" s="1">
        <v>10</v>
      </c>
      <c r="M2277" s="1">
        <v>30</v>
      </c>
      <c r="N2277" s="1">
        <v>20</v>
      </c>
    </row>
    <row r="2278" spans="1:14" ht="14.25" customHeight="1" x14ac:dyDescent="0.2">
      <c r="A2278">
        <v>2</v>
      </c>
      <c r="B2278">
        <v>775</v>
      </c>
      <c r="C2278" s="3">
        <v>41275</v>
      </c>
      <c r="D2278" s="1">
        <v>85</v>
      </c>
      <c r="E2278" s="1">
        <v>34</v>
      </c>
      <c r="F2278" s="1">
        <v>42</v>
      </c>
      <c r="G2278" s="1">
        <v>47</v>
      </c>
      <c r="H2278" s="1">
        <v>-5</v>
      </c>
      <c r="I2278" s="1">
        <v>12</v>
      </c>
      <c r="J2278" s="1">
        <v>197</v>
      </c>
      <c r="K2278" s="1">
        <v>90</v>
      </c>
      <c r="L2278" s="1">
        <v>40</v>
      </c>
      <c r="M2278" s="1">
        <v>50</v>
      </c>
      <c r="N2278" s="1">
        <v>10</v>
      </c>
    </row>
    <row r="2279" spans="1:14" ht="14.25" customHeight="1" x14ac:dyDescent="0.2">
      <c r="A2279">
        <v>3</v>
      </c>
      <c r="B2279">
        <v>702</v>
      </c>
      <c r="C2279" s="3">
        <v>41275</v>
      </c>
      <c r="D2279" s="1">
        <v>69</v>
      </c>
      <c r="E2279" s="1">
        <v>28</v>
      </c>
      <c r="F2279" s="1">
        <v>34</v>
      </c>
      <c r="G2279" s="1">
        <v>32</v>
      </c>
      <c r="H2279" s="1">
        <v>6</v>
      </c>
      <c r="I2279" s="1">
        <v>8</v>
      </c>
      <c r="J2279" s="1">
        <v>965</v>
      </c>
      <c r="K2279" s="1">
        <v>70</v>
      </c>
      <c r="L2279" s="1">
        <v>30</v>
      </c>
      <c r="M2279" s="1">
        <v>40</v>
      </c>
      <c r="N2279" s="1">
        <v>20</v>
      </c>
    </row>
    <row r="2280" spans="1:14" ht="14.25" customHeight="1" x14ac:dyDescent="0.2">
      <c r="A2280">
        <v>4</v>
      </c>
      <c r="B2280">
        <v>702</v>
      </c>
      <c r="C2280" s="3">
        <v>41275</v>
      </c>
      <c r="D2280" s="1">
        <v>48</v>
      </c>
      <c r="E2280" s="1">
        <v>17</v>
      </c>
      <c r="F2280" s="1">
        <v>26</v>
      </c>
      <c r="G2280" s="1">
        <v>16</v>
      </c>
      <c r="H2280" s="1">
        <v>17</v>
      </c>
      <c r="I2280" s="1">
        <v>4</v>
      </c>
      <c r="J2280" s="1">
        <v>777</v>
      </c>
      <c r="K2280" s="1">
        <v>40</v>
      </c>
      <c r="L2280" s="1">
        <v>10</v>
      </c>
      <c r="M2280" s="1">
        <v>30</v>
      </c>
      <c r="N2280" s="1">
        <v>20</v>
      </c>
    </row>
    <row r="2281" spans="1:14" ht="14.25" customHeight="1" x14ac:dyDescent="0.2">
      <c r="A2281">
        <v>5</v>
      </c>
      <c r="B2281">
        <v>775</v>
      </c>
      <c r="C2281" s="3">
        <v>41275</v>
      </c>
      <c r="D2281" s="1">
        <v>50</v>
      </c>
      <c r="E2281" s="1">
        <v>18</v>
      </c>
      <c r="F2281" s="1">
        <v>27</v>
      </c>
      <c r="G2281" s="1">
        <v>18</v>
      </c>
      <c r="H2281" s="1">
        <v>16</v>
      </c>
      <c r="I2281" s="1">
        <v>5</v>
      </c>
      <c r="J2281" s="1">
        <v>821</v>
      </c>
      <c r="K2281" s="1">
        <v>40</v>
      </c>
      <c r="L2281" s="1">
        <v>10</v>
      </c>
      <c r="M2281" s="1">
        <v>30</v>
      </c>
      <c r="N2281" s="1">
        <v>20</v>
      </c>
    </row>
    <row r="2282" spans="1:14" ht="14.25" customHeight="1" x14ac:dyDescent="0.2">
      <c r="A2282">
        <v>8</v>
      </c>
      <c r="B2282">
        <v>503</v>
      </c>
      <c r="C2282" s="3">
        <v>41275</v>
      </c>
      <c r="D2282" s="1">
        <v>101</v>
      </c>
      <c r="E2282" s="1">
        <v>36</v>
      </c>
      <c r="F2282" s="1">
        <v>54</v>
      </c>
      <c r="G2282" s="1">
        <v>22</v>
      </c>
      <c r="H2282" s="1">
        <v>51</v>
      </c>
      <c r="I2282" s="1">
        <v>10</v>
      </c>
      <c r="J2282" s="1">
        <v>777</v>
      </c>
      <c r="K2282" s="1">
        <v>70</v>
      </c>
      <c r="L2282" s="1">
        <v>30</v>
      </c>
      <c r="M2282" s="1">
        <v>40</v>
      </c>
      <c r="N2282" s="1">
        <v>40</v>
      </c>
    </row>
    <row r="2283" spans="1:14" ht="14.25" customHeight="1" x14ac:dyDescent="0.2">
      <c r="A2283">
        <v>9</v>
      </c>
      <c r="B2283">
        <v>503</v>
      </c>
      <c r="C2283" s="3">
        <v>41275</v>
      </c>
      <c r="D2283" s="1">
        <v>112</v>
      </c>
      <c r="E2283" s="1">
        <v>44</v>
      </c>
      <c r="F2283" s="1">
        <v>56</v>
      </c>
      <c r="G2283" s="1">
        <v>28</v>
      </c>
      <c r="H2283" s="1">
        <v>45</v>
      </c>
      <c r="I2283" s="1">
        <v>14</v>
      </c>
      <c r="J2283" s="1">
        <v>623</v>
      </c>
      <c r="K2283" s="1">
        <v>80</v>
      </c>
      <c r="L2283" s="1">
        <v>30</v>
      </c>
      <c r="M2283" s="1">
        <v>50</v>
      </c>
      <c r="N2283" s="1">
        <v>30</v>
      </c>
    </row>
    <row r="2284" spans="1:14" ht="14.25" customHeight="1" x14ac:dyDescent="0.2">
      <c r="A2284">
        <v>11</v>
      </c>
      <c r="B2284">
        <v>541</v>
      </c>
      <c r="C2284" s="3">
        <v>41275</v>
      </c>
      <c r="D2284" s="1">
        <v>90</v>
      </c>
      <c r="E2284" s="1">
        <v>32</v>
      </c>
      <c r="F2284" s="1">
        <v>48</v>
      </c>
      <c r="G2284" s="1">
        <v>21</v>
      </c>
      <c r="H2284" s="1">
        <v>44</v>
      </c>
      <c r="I2284" s="1">
        <v>8</v>
      </c>
      <c r="J2284" s="1">
        <v>456</v>
      </c>
      <c r="K2284" s="1">
        <v>50</v>
      </c>
      <c r="L2284" s="1">
        <v>20</v>
      </c>
      <c r="M2284" s="1">
        <v>30</v>
      </c>
      <c r="N2284" s="1">
        <v>30</v>
      </c>
    </row>
    <row r="2285" spans="1:14" ht="14.25" customHeight="1" x14ac:dyDescent="0.2">
      <c r="A2285">
        <v>12</v>
      </c>
      <c r="B2285">
        <v>503</v>
      </c>
      <c r="C2285" s="3">
        <v>41275</v>
      </c>
      <c r="D2285" s="1">
        <v>235</v>
      </c>
      <c r="E2285" s="1">
        <v>84</v>
      </c>
      <c r="F2285" s="1">
        <v>126</v>
      </c>
      <c r="G2285" s="1">
        <v>61</v>
      </c>
      <c r="H2285" s="1">
        <v>106</v>
      </c>
      <c r="I2285" s="1">
        <v>27</v>
      </c>
      <c r="J2285" s="1">
        <v>651</v>
      </c>
      <c r="K2285" s="1">
        <v>140</v>
      </c>
      <c r="L2285" s="1">
        <v>50</v>
      </c>
      <c r="M2285" s="1">
        <v>90</v>
      </c>
      <c r="N2285" s="1">
        <v>60</v>
      </c>
    </row>
    <row r="2286" spans="1:14" ht="14.25" customHeight="1" x14ac:dyDescent="0.2">
      <c r="A2286">
        <v>13</v>
      </c>
      <c r="B2286">
        <v>541</v>
      </c>
      <c r="C2286" s="3">
        <v>41275</v>
      </c>
      <c r="D2286" s="1">
        <v>224</v>
      </c>
      <c r="E2286" s="1">
        <v>84</v>
      </c>
      <c r="F2286" s="1">
        <v>116</v>
      </c>
      <c r="G2286" s="1">
        <v>51</v>
      </c>
      <c r="H2286" s="1">
        <v>104</v>
      </c>
      <c r="I2286" s="1">
        <v>26</v>
      </c>
      <c r="J2286" s="1">
        <v>500</v>
      </c>
      <c r="K2286" s="1">
        <v>130</v>
      </c>
      <c r="L2286" s="1">
        <v>50</v>
      </c>
      <c r="M2286" s="1">
        <v>80</v>
      </c>
      <c r="N2286" s="1">
        <v>50</v>
      </c>
    </row>
    <row r="2287" spans="1:14" ht="14.25" customHeight="1" x14ac:dyDescent="0.2">
      <c r="A2287">
        <v>6</v>
      </c>
      <c r="B2287">
        <v>971</v>
      </c>
      <c r="C2287" s="3">
        <v>41275</v>
      </c>
      <c r="D2287" s="1">
        <v>382</v>
      </c>
      <c r="E2287" s="1">
        <v>170</v>
      </c>
      <c r="F2287" s="1">
        <v>171</v>
      </c>
      <c r="G2287" s="1">
        <v>76</v>
      </c>
      <c r="H2287" s="1">
        <v>154</v>
      </c>
      <c r="I2287" s="1">
        <v>47</v>
      </c>
      <c r="J2287" s="1">
        <v>1091</v>
      </c>
      <c r="K2287" s="1">
        <v>320</v>
      </c>
      <c r="L2287" s="1">
        <v>160</v>
      </c>
      <c r="M2287" s="1">
        <v>160</v>
      </c>
      <c r="N2287" s="1">
        <v>100</v>
      </c>
    </row>
    <row r="2288" spans="1:14" ht="14.25" customHeight="1" x14ac:dyDescent="0.2">
      <c r="A2288">
        <v>1</v>
      </c>
      <c r="B2288">
        <v>503</v>
      </c>
      <c r="C2288" s="3">
        <v>41275</v>
      </c>
      <c r="D2288" s="1">
        <v>168</v>
      </c>
      <c r="E2288" s="1">
        <v>63</v>
      </c>
      <c r="F2288" s="1">
        <v>87</v>
      </c>
      <c r="G2288" s="1">
        <v>90</v>
      </c>
      <c r="H2288" s="1">
        <v>2</v>
      </c>
      <c r="I2288" s="1">
        <v>57</v>
      </c>
      <c r="J2288" s="1">
        <v>435</v>
      </c>
      <c r="K2288" s="1">
        <v>180</v>
      </c>
      <c r="L2288" s="1">
        <v>70</v>
      </c>
      <c r="M2288" s="1">
        <v>110</v>
      </c>
      <c r="N2288" s="1">
        <v>40</v>
      </c>
    </row>
    <row r="2289" spans="1:14" ht="14.25" customHeight="1" x14ac:dyDescent="0.2">
      <c r="A2289">
        <v>2</v>
      </c>
      <c r="B2289">
        <v>503</v>
      </c>
      <c r="C2289" s="3">
        <v>41275</v>
      </c>
      <c r="D2289" s="1">
        <v>179</v>
      </c>
      <c r="E2289" s="1">
        <v>67</v>
      </c>
      <c r="F2289" s="1">
        <v>93</v>
      </c>
      <c r="G2289" s="1">
        <v>68</v>
      </c>
      <c r="H2289" s="1">
        <v>44</v>
      </c>
      <c r="I2289" s="1">
        <v>22</v>
      </c>
      <c r="J2289" s="1">
        <v>400</v>
      </c>
      <c r="K2289" s="1">
        <v>200</v>
      </c>
      <c r="L2289" s="1">
        <v>80</v>
      </c>
      <c r="M2289" s="1">
        <v>120</v>
      </c>
      <c r="N2289" s="1">
        <v>60</v>
      </c>
    </row>
    <row r="2290" spans="1:14" ht="14.25" customHeight="1" x14ac:dyDescent="0.2">
      <c r="A2290">
        <v>3</v>
      </c>
      <c r="B2290">
        <v>971</v>
      </c>
      <c r="C2290" s="3">
        <v>41275</v>
      </c>
      <c r="D2290" s="1">
        <v>157</v>
      </c>
      <c r="E2290" s="1">
        <v>57</v>
      </c>
      <c r="F2290" s="1">
        <v>83</v>
      </c>
      <c r="G2290" s="1">
        <v>43</v>
      </c>
      <c r="H2290" s="1">
        <v>65</v>
      </c>
      <c r="I2290" s="1">
        <v>18</v>
      </c>
      <c r="J2290" s="1">
        <v>364</v>
      </c>
      <c r="K2290" s="1">
        <v>170</v>
      </c>
      <c r="L2290" s="1">
        <v>70</v>
      </c>
      <c r="M2290" s="1">
        <v>100</v>
      </c>
      <c r="N2290" s="1">
        <v>70</v>
      </c>
    </row>
    <row r="2291" spans="1:14" ht="14.25" customHeight="1" x14ac:dyDescent="0.2">
      <c r="A2291">
        <v>4</v>
      </c>
      <c r="B2291">
        <v>503</v>
      </c>
      <c r="C2291" s="3">
        <v>41275</v>
      </c>
      <c r="D2291" s="1">
        <v>145</v>
      </c>
      <c r="E2291" s="1">
        <v>58</v>
      </c>
      <c r="F2291" s="1">
        <v>72</v>
      </c>
      <c r="G2291" s="1">
        <v>59</v>
      </c>
      <c r="H2291" s="1">
        <v>25</v>
      </c>
      <c r="I2291" s="1">
        <v>22</v>
      </c>
      <c r="J2291" s="1">
        <v>338</v>
      </c>
      <c r="K2291" s="1">
        <v>120</v>
      </c>
      <c r="L2291" s="1">
        <v>50</v>
      </c>
      <c r="M2291" s="1">
        <v>70</v>
      </c>
      <c r="N2291" s="1">
        <v>20</v>
      </c>
    </row>
    <row r="2292" spans="1:14" ht="14.25" customHeight="1" x14ac:dyDescent="0.2">
      <c r="A2292">
        <v>5</v>
      </c>
      <c r="B2292">
        <v>503</v>
      </c>
      <c r="C2292" s="3">
        <v>41275</v>
      </c>
      <c r="D2292" s="1">
        <v>157</v>
      </c>
      <c r="E2292" s="1">
        <v>60</v>
      </c>
      <c r="F2292" s="1">
        <v>80</v>
      </c>
      <c r="G2292" s="1">
        <v>49</v>
      </c>
      <c r="H2292" s="1">
        <v>51</v>
      </c>
      <c r="I2292" s="1">
        <v>19</v>
      </c>
      <c r="J2292" s="1">
        <v>336</v>
      </c>
      <c r="K2292" s="1">
        <v>130</v>
      </c>
      <c r="L2292" s="1">
        <v>50</v>
      </c>
      <c r="M2292" s="1">
        <v>80</v>
      </c>
      <c r="N2292" s="1">
        <v>50</v>
      </c>
    </row>
    <row r="2293" spans="1:14" ht="14.25" customHeight="1" x14ac:dyDescent="0.2">
      <c r="A2293">
        <v>8</v>
      </c>
      <c r="B2293">
        <v>509</v>
      </c>
      <c r="C2293" s="3">
        <v>41275</v>
      </c>
      <c r="D2293" s="1">
        <v>347</v>
      </c>
      <c r="E2293" s="1">
        <v>124</v>
      </c>
      <c r="F2293" s="1">
        <v>186</v>
      </c>
      <c r="G2293" s="1">
        <v>75</v>
      </c>
      <c r="H2293" s="1">
        <v>179</v>
      </c>
      <c r="I2293" s="1">
        <v>40</v>
      </c>
      <c r="J2293" s="1">
        <v>961</v>
      </c>
      <c r="K2293" s="1">
        <v>270</v>
      </c>
      <c r="L2293" s="1">
        <v>100</v>
      </c>
      <c r="M2293" s="1">
        <v>170</v>
      </c>
      <c r="N2293" s="1">
        <v>120</v>
      </c>
    </row>
    <row r="2294" spans="1:14" ht="14.25" customHeight="1" x14ac:dyDescent="0.2">
      <c r="A2294">
        <v>9</v>
      </c>
      <c r="B2294">
        <v>360</v>
      </c>
      <c r="C2294" s="3">
        <v>41275</v>
      </c>
      <c r="D2294" s="1">
        <v>95</v>
      </c>
      <c r="E2294" s="1">
        <v>34</v>
      </c>
      <c r="F2294" s="1">
        <v>51</v>
      </c>
      <c r="G2294" s="1">
        <v>22</v>
      </c>
      <c r="H2294" s="1">
        <v>47</v>
      </c>
      <c r="I2294" s="1">
        <v>9</v>
      </c>
      <c r="J2294" s="1">
        <v>777</v>
      </c>
      <c r="K2294" s="1">
        <v>70</v>
      </c>
      <c r="L2294" s="1">
        <v>20</v>
      </c>
      <c r="M2294" s="1">
        <v>50</v>
      </c>
      <c r="N2294" s="1">
        <v>50</v>
      </c>
    </row>
    <row r="2295" spans="1:14" ht="14.25" customHeight="1" x14ac:dyDescent="0.2">
      <c r="A2295">
        <v>11</v>
      </c>
      <c r="B2295">
        <v>253</v>
      </c>
      <c r="C2295" s="3">
        <v>41275</v>
      </c>
      <c r="D2295" s="1">
        <v>201</v>
      </c>
      <c r="E2295" s="1">
        <v>67</v>
      </c>
      <c r="F2295" s="1">
        <v>113</v>
      </c>
      <c r="G2295" s="1">
        <v>45</v>
      </c>
      <c r="H2295" s="1">
        <v>109</v>
      </c>
      <c r="I2295" s="1">
        <v>20</v>
      </c>
      <c r="J2295" s="1">
        <v>400</v>
      </c>
      <c r="K2295" s="1">
        <v>120</v>
      </c>
      <c r="L2295" s="1">
        <v>40</v>
      </c>
      <c r="M2295" s="1">
        <v>80</v>
      </c>
      <c r="N2295" s="1">
        <v>50</v>
      </c>
    </row>
    <row r="2296" spans="1:14" ht="14.25" customHeight="1" x14ac:dyDescent="0.2">
      <c r="A2296">
        <v>12</v>
      </c>
      <c r="B2296">
        <v>206</v>
      </c>
      <c r="C2296" s="3">
        <v>41275</v>
      </c>
      <c r="D2296" s="1">
        <v>168</v>
      </c>
      <c r="E2296" s="1">
        <v>61</v>
      </c>
      <c r="F2296" s="1">
        <v>89</v>
      </c>
      <c r="G2296" s="1">
        <v>43</v>
      </c>
      <c r="H2296" s="1">
        <v>75</v>
      </c>
      <c r="I2296" s="1">
        <v>19</v>
      </c>
      <c r="J2296" s="1">
        <v>390</v>
      </c>
      <c r="K2296" s="1">
        <v>100</v>
      </c>
      <c r="L2296" s="1">
        <v>40</v>
      </c>
      <c r="M2296" s="1">
        <v>60</v>
      </c>
      <c r="N2296" s="1">
        <v>40</v>
      </c>
    </row>
    <row r="2297" spans="1:14" ht="14.25" customHeight="1" x14ac:dyDescent="0.2">
      <c r="A2297">
        <v>13</v>
      </c>
      <c r="B2297">
        <v>425</v>
      </c>
      <c r="C2297" s="3">
        <v>41275</v>
      </c>
      <c r="D2297" s="1">
        <v>201</v>
      </c>
      <c r="E2297" s="1">
        <v>75</v>
      </c>
      <c r="F2297" s="1">
        <v>105</v>
      </c>
      <c r="G2297" s="1">
        <v>102</v>
      </c>
      <c r="H2297" s="1">
        <v>12</v>
      </c>
      <c r="I2297" s="1">
        <v>68</v>
      </c>
      <c r="J2297" s="1">
        <v>522</v>
      </c>
      <c r="K2297" s="1">
        <v>120</v>
      </c>
      <c r="L2297" s="1">
        <v>40</v>
      </c>
      <c r="M2297" s="1">
        <v>80</v>
      </c>
      <c r="N2297" s="1">
        <v>20</v>
      </c>
    </row>
    <row r="2298" spans="1:14" ht="14.25" customHeight="1" x14ac:dyDescent="0.2">
      <c r="A2298">
        <v>4</v>
      </c>
      <c r="B2298">
        <v>206</v>
      </c>
      <c r="C2298" s="3">
        <v>41275</v>
      </c>
      <c r="D2298" s="1">
        <v>123</v>
      </c>
      <c r="E2298" s="1">
        <v>48</v>
      </c>
      <c r="F2298" s="1">
        <v>62</v>
      </c>
      <c r="G2298" s="1">
        <v>28</v>
      </c>
      <c r="H2298" s="1">
        <v>55</v>
      </c>
      <c r="I2298" s="1">
        <v>15</v>
      </c>
      <c r="J2298" s="1">
        <v>623</v>
      </c>
      <c r="K2298" s="1">
        <v>100</v>
      </c>
      <c r="L2298" s="1">
        <v>40</v>
      </c>
      <c r="M2298" s="1">
        <v>60</v>
      </c>
      <c r="N2298" s="1">
        <v>40</v>
      </c>
    </row>
    <row r="2299" spans="1:14" ht="14.25" customHeight="1" x14ac:dyDescent="0.2">
      <c r="A2299">
        <v>5</v>
      </c>
      <c r="B2299">
        <v>206</v>
      </c>
      <c r="C2299" s="3">
        <v>41275</v>
      </c>
      <c r="D2299" s="1">
        <v>134</v>
      </c>
      <c r="E2299" s="1">
        <v>54</v>
      </c>
      <c r="F2299" s="1">
        <v>66</v>
      </c>
      <c r="G2299" s="1">
        <v>56</v>
      </c>
      <c r="H2299" s="1">
        <v>20</v>
      </c>
      <c r="I2299" s="1">
        <v>20</v>
      </c>
      <c r="J2299" s="1">
        <v>312</v>
      </c>
      <c r="K2299" s="1">
        <v>110</v>
      </c>
      <c r="L2299" s="1">
        <v>50</v>
      </c>
      <c r="M2299" s="1">
        <v>60</v>
      </c>
      <c r="N2299" s="1">
        <v>20</v>
      </c>
    </row>
    <row r="2300" spans="1:14" ht="14.25" customHeight="1" x14ac:dyDescent="0.2">
      <c r="A2300">
        <v>6</v>
      </c>
      <c r="B2300">
        <v>425</v>
      </c>
      <c r="C2300" s="3">
        <v>41275</v>
      </c>
      <c r="D2300" s="1">
        <v>168</v>
      </c>
      <c r="E2300" s="1">
        <v>69</v>
      </c>
      <c r="F2300" s="1">
        <v>81</v>
      </c>
      <c r="G2300" s="1">
        <v>44</v>
      </c>
      <c r="H2300" s="1">
        <v>61</v>
      </c>
      <c r="I2300" s="1">
        <v>21</v>
      </c>
      <c r="J2300" s="1">
        <v>965</v>
      </c>
      <c r="K2300" s="1">
        <v>140</v>
      </c>
      <c r="L2300" s="1">
        <v>60</v>
      </c>
      <c r="M2300" s="1">
        <v>80</v>
      </c>
      <c r="N2300" s="1">
        <v>60</v>
      </c>
    </row>
    <row r="2301" spans="1:14" ht="14.25" customHeight="1" x14ac:dyDescent="0.2">
      <c r="A2301">
        <v>2</v>
      </c>
      <c r="B2301">
        <v>206</v>
      </c>
      <c r="C2301" s="3">
        <v>41275</v>
      </c>
      <c r="D2301" s="1">
        <v>145</v>
      </c>
      <c r="E2301" s="1">
        <v>53</v>
      </c>
      <c r="F2301" s="1">
        <v>77</v>
      </c>
      <c r="G2301" s="1">
        <v>41</v>
      </c>
      <c r="H2301" s="1">
        <v>59</v>
      </c>
      <c r="I2301" s="1">
        <v>16</v>
      </c>
      <c r="J2301" s="1">
        <v>338</v>
      </c>
      <c r="K2301" s="1">
        <v>160</v>
      </c>
      <c r="L2301" s="1">
        <v>60</v>
      </c>
      <c r="M2301" s="1">
        <v>100</v>
      </c>
      <c r="N2301" s="1">
        <v>70</v>
      </c>
    </row>
    <row r="2302" spans="1:14" ht="14.25" customHeight="1" x14ac:dyDescent="0.2">
      <c r="A2302">
        <v>3</v>
      </c>
      <c r="B2302">
        <v>509</v>
      </c>
      <c r="C2302" s="3">
        <v>41275</v>
      </c>
      <c r="D2302" s="1">
        <v>213</v>
      </c>
      <c r="E2302" s="1">
        <v>79</v>
      </c>
      <c r="F2302" s="1">
        <v>111</v>
      </c>
      <c r="G2302" s="1">
        <v>107</v>
      </c>
      <c r="H2302" s="1">
        <v>14</v>
      </c>
      <c r="I2302" s="1">
        <v>72</v>
      </c>
      <c r="J2302" s="1">
        <v>551</v>
      </c>
      <c r="K2302" s="1">
        <v>230</v>
      </c>
      <c r="L2302" s="1">
        <v>90</v>
      </c>
      <c r="M2302" s="1">
        <v>140</v>
      </c>
      <c r="N2302" s="1">
        <v>60</v>
      </c>
    </row>
    <row r="2303" spans="1:14" ht="14.25" customHeight="1" x14ac:dyDescent="0.2">
      <c r="A2303">
        <v>8</v>
      </c>
      <c r="B2303">
        <v>970</v>
      </c>
      <c r="C2303" s="3">
        <v>41306</v>
      </c>
      <c r="D2303" s="1">
        <v>362</v>
      </c>
      <c r="E2303" s="1">
        <v>170</v>
      </c>
      <c r="F2303" s="1">
        <v>170</v>
      </c>
      <c r="G2303" s="1">
        <v>71</v>
      </c>
      <c r="H2303" s="1">
        <v>147</v>
      </c>
      <c r="I2303" s="1">
        <v>47</v>
      </c>
      <c r="J2303" s="1">
        <v>1073</v>
      </c>
      <c r="K2303" s="1">
        <v>290</v>
      </c>
      <c r="L2303" s="1">
        <v>140</v>
      </c>
      <c r="M2303" s="1">
        <v>150</v>
      </c>
      <c r="N2303" s="1">
        <v>100</v>
      </c>
    </row>
    <row r="2304" spans="1:14" ht="14.25" customHeight="1" x14ac:dyDescent="0.2">
      <c r="A2304">
        <v>9</v>
      </c>
      <c r="B2304">
        <v>970</v>
      </c>
      <c r="C2304" s="3">
        <v>41306</v>
      </c>
      <c r="D2304" s="1">
        <v>137</v>
      </c>
      <c r="E2304" s="1">
        <v>54</v>
      </c>
      <c r="F2304" s="1">
        <v>75</v>
      </c>
      <c r="G2304" s="1">
        <v>78</v>
      </c>
      <c r="H2304" s="1">
        <v>-4</v>
      </c>
      <c r="I2304" s="1">
        <v>49</v>
      </c>
      <c r="J2304" s="1">
        <v>427</v>
      </c>
      <c r="K2304" s="1">
        <v>110</v>
      </c>
      <c r="L2304" s="1">
        <v>40</v>
      </c>
      <c r="M2304" s="1">
        <v>70</v>
      </c>
      <c r="N2304" s="1">
        <v>10</v>
      </c>
    </row>
    <row r="2305" spans="1:14" ht="14.25" customHeight="1" x14ac:dyDescent="0.2">
      <c r="A2305">
        <v>10</v>
      </c>
      <c r="B2305">
        <v>719</v>
      </c>
      <c r="C2305" s="3">
        <v>41306</v>
      </c>
      <c r="D2305" s="1">
        <v>149</v>
      </c>
      <c r="E2305" s="1">
        <v>60</v>
      </c>
      <c r="F2305" s="1">
        <v>80</v>
      </c>
      <c r="G2305" s="1">
        <v>47</v>
      </c>
      <c r="H2305" s="1">
        <v>49</v>
      </c>
      <c r="I2305" s="1">
        <v>19</v>
      </c>
      <c r="J2305" s="1">
        <v>329</v>
      </c>
      <c r="K2305" s="1">
        <v>120</v>
      </c>
      <c r="L2305" s="1">
        <v>50</v>
      </c>
      <c r="M2305" s="1">
        <v>70</v>
      </c>
      <c r="N2305" s="1">
        <v>40</v>
      </c>
    </row>
    <row r="2306" spans="1:14" ht="14.25" customHeight="1" x14ac:dyDescent="0.2">
      <c r="A2306">
        <v>11</v>
      </c>
      <c r="B2306">
        <v>970</v>
      </c>
      <c r="C2306" s="3">
        <v>41306</v>
      </c>
      <c r="D2306" s="1">
        <v>141</v>
      </c>
      <c r="E2306" s="1">
        <v>59</v>
      </c>
      <c r="F2306" s="1">
        <v>73</v>
      </c>
      <c r="G2306" s="1">
        <v>55</v>
      </c>
      <c r="H2306" s="1">
        <v>27</v>
      </c>
      <c r="I2306" s="1">
        <v>22</v>
      </c>
      <c r="J2306" s="1">
        <v>331</v>
      </c>
      <c r="K2306" s="1">
        <v>110</v>
      </c>
      <c r="L2306" s="1">
        <v>50</v>
      </c>
      <c r="M2306" s="1">
        <v>60</v>
      </c>
      <c r="N2306" s="1">
        <v>10</v>
      </c>
    </row>
    <row r="2307" spans="1:14" ht="14.25" customHeight="1" x14ac:dyDescent="0.2">
      <c r="A2307">
        <v>12</v>
      </c>
      <c r="B2307">
        <v>970</v>
      </c>
      <c r="C2307" s="3">
        <v>41306</v>
      </c>
      <c r="D2307" s="1">
        <v>145</v>
      </c>
      <c r="E2307" s="1">
        <v>62</v>
      </c>
      <c r="F2307" s="1">
        <v>74</v>
      </c>
      <c r="G2307" s="1">
        <v>40</v>
      </c>
      <c r="H2307" s="1">
        <v>50</v>
      </c>
      <c r="I2307" s="1">
        <v>19</v>
      </c>
      <c r="J2307" s="1">
        <v>958</v>
      </c>
      <c r="K2307" s="1">
        <v>110</v>
      </c>
      <c r="L2307" s="1">
        <v>50</v>
      </c>
      <c r="M2307" s="1">
        <v>60</v>
      </c>
      <c r="N2307" s="1">
        <v>30</v>
      </c>
    </row>
    <row r="2308" spans="1:14" ht="14.25" customHeight="1" x14ac:dyDescent="0.2">
      <c r="A2308">
        <v>13</v>
      </c>
      <c r="B2308">
        <v>970</v>
      </c>
      <c r="C2308" s="3">
        <v>41306</v>
      </c>
      <c r="D2308" s="1">
        <v>107</v>
      </c>
      <c r="E2308" s="1">
        <v>44</v>
      </c>
      <c r="F2308" s="1">
        <v>56</v>
      </c>
      <c r="G2308" s="1">
        <v>26</v>
      </c>
      <c r="H2308" s="1">
        <v>45</v>
      </c>
      <c r="I2308" s="1">
        <v>14</v>
      </c>
      <c r="J2308" s="1">
        <v>618</v>
      </c>
      <c r="K2308" s="1">
        <v>80</v>
      </c>
      <c r="L2308" s="1">
        <v>30</v>
      </c>
      <c r="M2308" s="1">
        <v>50</v>
      </c>
      <c r="N2308" s="1">
        <v>30</v>
      </c>
    </row>
    <row r="2309" spans="1:14" ht="14.25" customHeight="1" x14ac:dyDescent="0.2">
      <c r="A2309">
        <v>5</v>
      </c>
      <c r="B2309">
        <v>303</v>
      </c>
      <c r="C2309" s="3">
        <v>41306</v>
      </c>
      <c r="D2309" s="1">
        <v>201</v>
      </c>
      <c r="E2309" s="1">
        <v>77</v>
      </c>
      <c r="F2309" s="1">
        <v>112</v>
      </c>
      <c r="G2309" s="1">
        <v>32</v>
      </c>
      <c r="H2309" s="1">
        <v>119</v>
      </c>
      <c r="I2309" s="1">
        <v>21</v>
      </c>
      <c r="J2309" s="1">
        <v>449</v>
      </c>
      <c r="K2309" s="1">
        <v>220</v>
      </c>
      <c r="L2309" s="1">
        <v>80</v>
      </c>
      <c r="M2309" s="1">
        <v>140</v>
      </c>
      <c r="N2309" s="1">
        <v>110</v>
      </c>
    </row>
    <row r="2310" spans="1:14" ht="14.25" customHeight="1" x14ac:dyDescent="0.2">
      <c r="A2310">
        <v>6</v>
      </c>
      <c r="B2310">
        <v>970</v>
      </c>
      <c r="C2310" s="3">
        <v>41306</v>
      </c>
      <c r="D2310" s="1">
        <v>201</v>
      </c>
      <c r="E2310" s="1">
        <v>75</v>
      </c>
      <c r="F2310" s="1">
        <v>114</v>
      </c>
      <c r="G2310" s="1">
        <v>55</v>
      </c>
      <c r="H2310" s="1">
        <v>88</v>
      </c>
      <c r="I2310" s="1">
        <v>24</v>
      </c>
      <c r="J2310" s="1">
        <v>549</v>
      </c>
      <c r="K2310" s="1">
        <v>220</v>
      </c>
      <c r="L2310" s="1">
        <v>80</v>
      </c>
      <c r="M2310" s="1">
        <v>140</v>
      </c>
      <c r="N2310" s="1">
        <v>90</v>
      </c>
    </row>
    <row r="2311" spans="1:14" ht="14.25" customHeight="1" x14ac:dyDescent="0.2">
      <c r="A2311">
        <v>1</v>
      </c>
      <c r="B2311">
        <v>720</v>
      </c>
      <c r="C2311" s="3">
        <v>41306</v>
      </c>
      <c r="D2311" s="1">
        <v>259</v>
      </c>
      <c r="E2311" s="1">
        <v>99</v>
      </c>
      <c r="F2311" s="1">
        <v>144</v>
      </c>
      <c r="G2311" s="1">
        <v>39</v>
      </c>
      <c r="H2311" s="1">
        <v>156</v>
      </c>
      <c r="I2311" s="1">
        <v>27</v>
      </c>
      <c r="J2311" s="1">
        <v>766</v>
      </c>
      <c r="K2311" s="1">
        <v>250</v>
      </c>
      <c r="L2311" s="1">
        <v>100</v>
      </c>
      <c r="M2311" s="1">
        <v>150</v>
      </c>
      <c r="N2311" s="1">
        <v>120</v>
      </c>
    </row>
    <row r="2312" spans="1:14" ht="14.25" customHeight="1" x14ac:dyDescent="0.2">
      <c r="A2312">
        <v>2</v>
      </c>
      <c r="B2312">
        <v>303</v>
      </c>
      <c r="C2312" s="3">
        <v>41306</v>
      </c>
      <c r="D2312" s="1">
        <v>202</v>
      </c>
      <c r="E2312" s="1">
        <v>83</v>
      </c>
      <c r="F2312" s="1">
        <v>107</v>
      </c>
      <c r="G2312" s="1">
        <v>39</v>
      </c>
      <c r="H2312" s="1">
        <v>101</v>
      </c>
      <c r="I2312" s="1">
        <v>27</v>
      </c>
      <c r="J2312" s="1">
        <v>613</v>
      </c>
      <c r="K2312" s="1">
        <v>190</v>
      </c>
      <c r="L2312" s="1">
        <v>80</v>
      </c>
      <c r="M2312" s="1">
        <v>110</v>
      </c>
      <c r="N2312" s="1">
        <v>80</v>
      </c>
    </row>
    <row r="2313" spans="1:14" ht="14.25" customHeight="1" x14ac:dyDescent="0.2">
      <c r="A2313">
        <v>3</v>
      </c>
      <c r="B2313">
        <v>303</v>
      </c>
      <c r="C2313" s="3">
        <v>41306</v>
      </c>
      <c r="D2313" s="1">
        <v>247</v>
      </c>
      <c r="E2313" s="1">
        <v>95</v>
      </c>
      <c r="F2313" s="1">
        <v>137</v>
      </c>
      <c r="G2313" s="1">
        <v>38</v>
      </c>
      <c r="H2313" s="1">
        <v>147</v>
      </c>
      <c r="I2313" s="1">
        <v>26</v>
      </c>
      <c r="J2313" s="1">
        <v>809</v>
      </c>
      <c r="K2313" s="1">
        <v>240</v>
      </c>
      <c r="L2313" s="1">
        <v>100</v>
      </c>
      <c r="M2313" s="1">
        <v>140</v>
      </c>
      <c r="N2313" s="1">
        <v>110</v>
      </c>
    </row>
    <row r="2314" spans="1:14" ht="14.25" customHeight="1" x14ac:dyDescent="0.2">
      <c r="A2314">
        <v>8</v>
      </c>
      <c r="B2314">
        <v>630</v>
      </c>
      <c r="C2314" s="3">
        <v>41306</v>
      </c>
      <c r="D2314" s="1">
        <v>259</v>
      </c>
      <c r="E2314" s="1">
        <v>99</v>
      </c>
      <c r="F2314" s="1">
        <v>144</v>
      </c>
      <c r="G2314" s="1">
        <v>39</v>
      </c>
      <c r="H2314" s="1">
        <v>156</v>
      </c>
      <c r="I2314" s="1">
        <v>27</v>
      </c>
      <c r="J2314" s="1">
        <v>766</v>
      </c>
      <c r="K2314" s="1">
        <v>210</v>
      </c>
      <c r="L2314" s="1">
        <v>80</v>
      </c>
      <c r="M2314" s="1">
        <v>130</v>
      </c>
      <c r="N2314" s="1">
        <v>110</v>
      </c>
    </row>
    <row r="2315" spans="1:14" ht="14.25" customHeight="1" x14ac:dyDescent="0.2">
      <c r="A2315">
        <v>9</v>
      </c>
      <c r="B2315">
        <v>773</v>
      </c>
      <c r="C2315" s="3">
        <v>41306</v>
      </c>
      <c r="D2315" s="1">
        <v>202</v>
      </c>
      <c r="E2315" s="1">
        <v>83</v>
      </c>
      <c r="F2315" s="1">
        <v>107</v>
      </c>
      <c r="G2315" s="1">
        <v>39</v>
      </c>
      <c r="H2315" s="1">
        <v>101</v>
      </c>
      <c r="I2315" s="1">
        <v>27</v>
      </c>
      <c r="J2315" s="1">
        <v>613</v>
      </c>
      <c r="K2315" s="1">
        <v>160</v>
      </c>
      <c r="L2315" s="1">
        <v>70</v>
      </c>
      <c r="M2315" s="1">
        <v>90</v>
      </c>
      <c r="N2315" s="1">
        <v>60</v>
      </c>
    </row>
    <row r="2316" spans="1:14" ht="14.25" customHeight="1" x14ac:dyDescent="0.2">
      <c r="A2316">
        <v>10</v>
      </c>
      <c r="B2316">
        <v>815</v>
      </c>
      <c r="C2316" s="3">
        <v>41306</v>
      </c>
      <c r="D2316" s="1">
        <v>247</v>
      </c>
      <c r="E2316" s="1">
        <v>95</v>
      </c>
      <c r="F2316" s="1">
        <v>137</v>
      </c>
      <c r="G2316" s="1">
        <v>38</v>
      </c>
      <c r="H2316" s="1">
        <v>147</v>
      </c>
      <c r="I2316" s="1">
        <v>26</v>
      </c>
      <c r="J2316" s="1">
        <v>809</v>
      </c>
      <c r="K2316" s="1">
        <v>200</v>
      </c>
      <c r="L2316" s="1">
        <v>80</v>
      </c>
      <c r="M2316" s="1">
        <v>120</v>
      </c>
      <c r="N2316" s="1">
        <v>100</v>
      </c>
    </row>
    <row r="2317" spans="1:14" ht="14.25" customHeight="1" x14ac:dyDescent="0.2">
      <c r="A2317">
        <v>11</v>
      </c>
      <c r="B2317">
        <v>708</v>
      </c>
      <c r="C2317" s="3">
        <v>41306</v>
      </c>
      <c r="D2317" s="1">
        <v>201</v>
      </c>
      <c r="E2317" s="1">
        <v>77</v>
      </c>
      <c r="F2317" s="1">
        <v>112</v>
      </c>
      <c r="G2317" s="1">
        <v>33</v>
      </c>
      <c r="H2317" s="1">
        <v>117</v>
      </c>
      <c r="I2317" s="1">
        <v>21</v>
      </c>
      <c r="J2317" s="1">
        <v>449</v>
      </c>
      <c r="K2317" s="1">
        <v>160</v>
      </c>
      <c r="L2317" s="1">
        <v>60</v>
      </c>
      <c r="M2317" s="1">
        <v>100</v>
      </c>
      <c r="N2317" s="1">
        <v>80</v>
      </c>
    </row>
    <row r="2318" spans="1:14" ht="14.25" customHeight="1" x14ac:dyDescent="0.2">
      <c r="A2318">
        <v>12</v>
      </c>
      <c r="B2318">
        <v>708</v>
      </c>
      <c r="C2318" s="3">
        <v>41306</v>
      </c>
      <c r="D2318" s="1">
        <v>201</v>
      </c>
      <c r="E2318" s="1">
        <v>75</v>
      </c>
      <c r="F2318" s="1">
        <v>114</v>
      </c>
      <c r="G2318" s="1">
        <v>55</v>
      </c>
      <c r="H2318" s="1">
        <v>88</v>
      </c>
      <c r="I2318" s="1">
        <v>24</v>
      </c>
      <c r="J2318" s="1">
        <v>549</v>
      </c>
      <c r="K2318" s="1">
        <v>160</v>
      </c>
      <c r="L2318" s="1">
        <v>60</v>
      </c>
      <c r="M2318" s="1">
        <v>100</v>
      </c>
      <c r="N2318" s="1">
        <v>50</v>
      </c>
    </row>
    <row r="2319" spans="1:14" ht="14.25" customHeight="1" x14ac:dyDescent="0.2">
      <c r="A2319">
        <v>5</v>
      </c>
      <c r="B2319">
        <v>815</v>
      </c>
      <c r="C2319" s="3">
        <v>41306</v>
      </c>
      <c r="D2319" s="1">
        <v>581</v>
      </c>
      <c r="E2319" s="1">
        <v>234</v>
      </c>
      <c r="F2319" s="1">
        <v>311</v>
      </c>
      <c r="G2319" s="1">
        <v>110</v>
      </c>
      <c r="H2319" s="1">
        <v>298</v>
      </c>
      <c r="I2319" s="1">
        <v>77</v>
      </c>
      <c r="J2319" s="1">
        <v>1282</v>
      </c>
      <c r="K2319" s="1">
        <v>640</v>
      </c>
      <c r="L2319" s="1">
        <v>270</v>
      </c>
      <c r="M2319" s="1">
        <v>370</v>
      </c>
      <c r="N2319" s="1">
        <v>260</v>
      </c>
    </row>
    <row r="2320" spans="1:14" ht="14.25" customHeight="1" x14ac:dyDescent="0.2">
      <c r="A2320">
        <v>6</v>
      </c>
      <c r="B2320">
        <v>630</v>
      </c>
      <c r="C2320" s="3">
        <v>41306</v>
      </c>
      <c r="D2320" s="1">
        <v>487</v>
      </c>
      <c r="E2320" s="1">
        <v>228</v>
      </c>
      <c r="F2320" s="1">
        <v>229</v>
      </c>
      <c r="G2320" s="1">
        <v>87</v>
      </c>
      <c r="H2320" s="1">
        <v>211</v>
      </c>
      <c r="I2320" s="1">
        <v>63</v>
      </c>
      <c r="J2320" s="1">
        <v>1436</v>
      </c>
      <c r="K2320" s="1">
        <v>530</v>
      </c>
      <c r="L2320" s="1">
        <v>260</v>
      </c>
      <c r="M2320" s="1">
        <v>270</v>
      </c>
      <c r="N2320" s="1">
        <v>180</v>
      </c>
    </row>
    <row r="2321" spans="1:14" ht="14.25" customHeight="1" x14ac:dyDescent="0.2">
      <c r="A2321">
        <v>2</v>
      </c>
      <c r="B2321">
        <v>312</v>
      </c>
      <c r="C2321" s="3">
        <v>41306</v>
      </c>
      <c r="D2321" s="1">
        <v>377</v>
      </c>
      <c r="E2321" s="1">
        <v>148</v>
      </c>
      <c r="F2321" s="1">
        <v>206</v>
      </c>
      <c r="G2321" s="1">
        <v>91</v>
      </c>
      <c r="H2321" s="1">
        <v>171</v>
      </c>
      <c r="I2321" s="1">
        <v>48</v>
      </c>
      <c r="J2321" s="1">
        <v>844</v>
      </c>
      <c r="K2321" s="1">
        <v>370</v>
      </c>
      <c r="L2321" s="1">
        <v>150</v>
      </c>
      <c r="M2321" s="1">
        <v>220</v>
      </c>
      <c r="N2321" s="1">
        <v>140</v>
      </c>
    </row>
    <row r="2322" spans="1:14" ht="14.25" customHeight="1" x14ac:dyDescent="0.2">
      <c r="A2322">
        <v>3</v>
      </c>
      <c r="B2322">
        <v>773</v>
      </c>
      <c r="C2322" s="3">
        <v>41306</v>
      </c>
      <c r="D2322" s="1">
        <v>271</v>
      </c>
      <c r="E2322" s="1">
        <v>104</v>
      </c>
      <c r="F2322" s="1">
        <v>150</v>
      </c>
      <c r="G2322" s="1">
        <v>55</v>
      </c>
      <c r="H2322" s="1">
        <v>141</v>
      </c>
      <c r="I2322" s="1">
        <v>33</v>
      </c>
      <c r="J2322" s="1">
        <v>596</v>
      </c>
      <c r="K2322" s="1">
        <v>260</v>
      </c>
      <c r="L2322" s="1">
        <v>110</v>
      </c>
      <c r="M2322" s="1">
        <v>150</v>
      </c>
      <c r="N2322" s="1">
        <v>100</v>
      </c>
    </row>
    <row r="2323" spans="1:14" ht="14.25" customHeight="1" x14ac:dyDescent="0.2">
      <c r="A2323">
        <v>8</v>
      </c>
      <c r="B2323">
        <v>563</v>
      </c>
      <c r="C2323" s="3">
        <v>41306</v>
      </c>
      <c r="D2323" s="1">
        <v>581</v>
      </c>
      <c r="E2323" s="1">
        <v>234</v>
      </c>
      <c r="F2323" s="1">
        <v>311</v>
      </c>
      <c r="G2323" s="1">
        <v>110</v>
      </c>
      <c r="H2323" s="1">
        <v>298</v>
      </c>
      <c r="I2323" s="1">
        <v>77</v>
      </c>
      <c r="J2323" s="1">
        <v>1282</v>
      </c>
      <c r="K2323" s="1">
        <v>470</v>
      </c>
      <c r="L2323" s="1">
        <v>200</v>
      </c>
      <c r="M2323" s="1">
        <v>270</v>
      </c>
      <c r="N2323" s="1">
        <v>190</v>
      </c>
    </row>
    <row r="2324" spans="1:14" ht="14.25" customHeight="1" x14ac:dyDescent="0.2">
      <c r="A2324">
        <v>9</v>
      </c>
      <c r="B2324">
        <v>712</v>
      </c>
      <c r="C2324" s="3">
        <v>41306</v>
      </c>
      <c r="D2324" s="1">
        <v>271</v>
      </c>
      <c r="E2324" s="1">
        <v>104</v>
      </c>
      <c r="F2324" s="1">
        <v>150</v>
      </c>
      <c r="G2324" s="1">
        <v>55</v>
      </c>
      <c r="H2324" s="1">
        <v>141</v>
      </c>
      <c r="I2324" s="1">
        <v>33</v>
      </c>
      <c r="J2324" s="1">
        <v>596</v>
      </c>
      <c r="K2324" s="1">
        <v>220</v>
      </c>
      <c r="L2324" s="1">
        <v>80</v>
      </c>
      <c r="M2324" s="1">
        <v>140</v>
      </c>
      <c r="N2324" s="1">
        <v>110</v>
      </c>
    </row>
    <row r="2325" spans="1:14" ht="14.25" customHeight="1" x14ac:dyDescent="0.2">
      <c r="A2325">
        <v>11</v>
      </c>
      <c r="B2325">
        <v>641</v>
      </c>
      <c r="C2325" s="3">
        <v>41306</v>
      </c>
      <c r="D2325" s="1">
        <v>487</v>
      </c>
      <c r="E2325" s="1">
        <v>228</v>
      </c>
      <c r="F2325" s="1">
        <v>229</v>
      </c>
      <c r="G2325" s="1">
        <v>88</v>
      </c>
      <c r="H2325" s="1">
        <v>209</v>
      </c>
      <c r="I2325" s="1">
        <v>63</v>
      </c>
      <c r="J2325" s="1">
        <v>1436</v>
      </c>
      <c r="K2325" s="1">
        <v>400</v>
      </c>
      <c r="L2325" s="1">
        <v>190</v>
      </c>
      <c r="M2325" s="1">
        <v>210</v>
      </c>
      <c r="N2325" s="1">
        <v>140</v>
      </c>
    </row>
    <row r="2326" spans="1:14" ht="14.25" customHeight="1" x14ac:dyDescent="0.2">
      <c r="A2326">
        <v>12</v>
      </c>
      <c r="B2326">
        <v>641</v>
      </c>
      <c r="C2326" s="3">
        <v>41306</v>
      </c>
      <c r="D2326" s="1">
        <v>569</v>
      </c>
      <c r="E2326" s="1">
        <v>240</v>
      </c>
      <c r="F2326" s="1">
        <v>294</v>
      </c>
      <c r="G2326" s="1">
        <v>125</v>
      </c>
      <c r="H2326" s="1">
        <v>251</v>
      </c>
      <c r="I2326" s="1">
        <v>91</v>
      </c>
      <c r="J2326" s="1">
        <v>1391</v>
      </c>
      <c r="K2326" s="1">
        <v>460</v>
      </c>
      <c r="L2326" s="1">
        <v>200</v>
      </c>
      <c r="M2326" s="1">
        <v>260</v>
      </c>
      <c r="N2326" s="1">
        <v>150</v>
      </c>
    </row>
    <row r="2327" spans="1:14" ht="14.25" customHeight="1" x14ac:dyDescent="0.2">
      <c r="A2327">
        <v>5</v>
      </c>
      <c r="B2327">
        <v>712</v>
      </c>
      <c r="C2327" s="3">
        <v>41306</v>
      </c>
      <c r="D2327" s="1">
        <v>50</v>
      </c>
      <c r="E2327" s="1">
        <v>19</v>
      </c>
      <c r="F2327" s="1">
        <v>28</v>
      </c>
      <c r="G2327" s="1">
        <v>17</v>
      </c>
      <c r="H2327" s="1">
        <v>16</v>
      </c>
      <c r="I2327" s="1">
        <v>5</v>
      </c>
      <c r="J2327" s="1">
        <v>774</v>
      </c>
      <c r="K2327" s="1">
        <v>50</v>
      </c>
      <c r="L2327" s="1">
        <v>20</v>
      </c>
      <c r="M2327" s="1">
        <v>30</v>
      </c>
      <c r="N2327" s="1">
        <v>20</v>
      </c>
    </row>
    <row r="2328" spans="1:14" ht="14.25" customHeight="1" x14ac:dyDescent="0.2">
      <c r="A2328">
        <v>6</v>
      </c>
      <c r="B2328">
        <v>319</v>
      </c>
      <c r="C2328" s="3">
        <v>41306</v>
      </c>
      <c r="D2328" s="1">
        <v>46</v>
      </c>
      <c r="E2328" s="1">
        <v>0</v>
      </c>
      <c r="F2328" s="1">
        <v>43</v>
      </c>
      <c r="G2328" s="1">
        <v>11</v>
      </c>
      <c r="H2328" s="1">
        <v>47</v>
      </c>
      <c r="I2328" s="1">
        <v>0</v>
      </c>
      <c r="J2328" s="1">
        <v>774</v>
      </c>
      <c r="K2328" s="1">
        <v>50</v>
      </c>
      <c r="L2328" s="1">
        <v>0</v>
      </c>
      <c r="M2328" s="1">
        <v>50</v>
      </c>
      <c r="N2328" s="1">
        <v>40</v>
      </c>
    </row>
    <row r="2329" spans="1:14" ht="14.25" customHeight="1" x14ac:dyDescent="0.2">
      <c r="A2329">
        <v>1</v>
      </c>
      <c r="B2329">
        <v>319</v>
      </c>
      <c r="C2329" s="3">
        <v>41306</v>
      </c>
      <c r="D2329" s="1">
        <v>48</v>
      </c>
      <c r="E2329" s="1">
        <v>18</v>
      </c>
      <c r="F2329" s="1">
        <v>27</v>
      </c>
      <c r="G2329" s="1">
        <v>17</v>
      </c>
      <c r="H2329" s="1">
        <v>15</v>
      </c>
      <c r="I2329" s="1">
        <v>5</v>
      </c>
      <c r="J2329" s="1">
        <v>818</v>
      </c>
      <c r="K2329" s="1">
        <v>40</v>
      </c>
      <c r="L2329" s="1">
        <v>10</v>
      </c>
      <c r="M2329" s="1">
        <v>30</v>
      </c>
      <c r="N2329" s="1">
        <v>20</v>
      </c>
    </row>
    <row r="2330" spans="1:14" ht="14.25" customHeight="1" x14ac:dyDescent="0.2">
      <c r="A2330">
        <v>2</v>
      </c>
      <c r="B2330">
        <v>641</v>
      </c>
      <c r="C2330" s="3">
        <v>41306</v>
      </c>
      <c r="D2330" s="1">
        <v>67</v>
      </c>
      <c r="E2330" s="1">
        <v>28</v>
      </c>
      <c r="F2330" s="1">
        <v>35</v>
      </c>
      <c r="G2330" s="1">
        <v>29</v>
      </c>
      <c r="H2330" s="1">
        <v>9</v>
      </c>
      <c r="I2330" s="1">
        <v>8</v>
      </c>
      <c r="J2330" s="1">
        <v>961</v>
      </c>
      <c r="K2330" s="1">
        <v>60</v>
      </c>
      <c r="L2330" s="1">
        <v>20</v>
      </c>
      <c r="M2330" s="1">
        <v>40</v>
      </c>
      <c r="N2330" s="1">
        <v>20</v>
      </c>
    </row>
    <row r="2331" spans="1:14" ht="14.25" customHeight="1" x14ac:dyDescent="0.2">
      <c r="A2331">
        <v>3</v>
      </c>
      <c r="B2331">
        <v>641</v>
      </c>
      <c r="C2331" s="3">
        <v>41306</v>
      </c>
      <c r="D2331" s="1">
        <v>58</v>
      </c>
      <c r="E2331" s="1">
        <v>23</v>
      </c>
      <c r="F2331" s="1">
        <v>31</v>
      </c>
      <c r="G2331" s="1">
        <v>19</v>
      </c>
      <c r="H2331" s="1">
        <v>18</v>
      </c>
      <c r="I2331" s="1">
        <v>7</v>
      </c>
      <c r="J2331" s="1">
        <v>620</v>
      </c>
      <c r="K2331" s="1">
        <v>50</v>
      </c>
      <c r="L2331" s="1">
        <v>20</v>
      </c>
      <c r="M2331" s="1">
        <v>30</v>
      </c>
      <c r="N2331" s="1">
        <v>20</v>
      </c>
    </row>
    <row r="2332" spans="1:14" ht="14.25" customHeight="1" x14ac:dyDescent="0.2">
      <c r="A2332">
        <v>8</v>
      </c>
      <c r="B2332">
        <v>573</v>
      </c>
      <c r="C2332" s="3">
        <v>41306</v>
      </c>
      <c r="D2332" s="1">
        <v>111</v>
      </c>
      <c r="E2332" s="1">
        <v>43</v>
      </c>
      <c r="F2332" s="1">
        <v>61</v>
      </c>
      <c r="G2332" s="1">
        <v>69</v>
      </c>
      <c r="H2332" s="1">
        <v>-12</v>
      </c>
      <c r="I2332" s="1">
        <v>39</v>
      </c>
      <c r="J2332" s="1">
        <v>256</v>
      </c>
      <c r="K2332" s="1">
        <v>90</v>
      </c>
      <c r="L2332" s="1">
        <v>30</v>
      </c>
      <c r="M2332" s="1">
        <v>60</v>
      </c>
      <c r="N2332" s="1">
        <v>10</v>
      </c>
    </row>
    <row r="2333" spans="1:14" ht="14.25" customHeight="1" x14ac:dyDescent="0.2">
      <c r="A2333">
        <v>9</v>
      </c>
      <c r="B2333">
        <v>573</v>
      </c>
      <c r="C2333" s="3">
        <v>41306</v>
      </c>
      <c r="D2333" s="1">
        <v>109</v>
      </c>
      <c r="E2333" s="1">
        <v>84</v>
      </c>
      <c r="F2333" s="1">
        <v>18</v>
      </c>
      <c r="G2333" s="1">
        <v>50</v>
      </c>
      <c r="H2333" s="1">
        <v>-47</v>
      </c>
      <c r="I2333" s="1">
        <v>26</v>
      </c>
      <c r="J2333" s="1">
        <v>625</v>
      </c>
      <c r="K2333" s="1">
        <v>80</v>
      </c>
      <c r="L2333" s="1">
        <v>70</v>
      </c>
      <c r="M2333" s="1">
        <v>10</v>
      </c>
      <c r="N2333" s="1">
        <v>-20</v>
      </c>
    </row>
    <row r="2334" spans="1:14" ht="14.25" customHeight="1" x14ac:dyDescent="0.2">
      <c r="A2334">
        <v>11</v>
      </c>
      <c r="B2334">
        <v>417</v>
      </c>
      <c r="C2334" s="3">
        <v>41306</v>
      </c>
      <c r="D2334" s="1">
        <v>87</v>
      </c>
      <c r="E2334" s="1">
        <v>35</v>
      </c>
      <c r="F2334" s="1">
        <v>47</v>
      </c>
      <c r="G2334" s="1">
        <v>38</v>
      </c>
      <c r="H2334" s="1">
        <v>13</v>
      </c>
      <c r="I2334" s="1">
        <v>11</v>
      </c>
      <c r="J2334" s="1">
        <v>191</v>
      </c>
      <c r="K2334" s="1">
        <v>70</v>
      </c>
      <c r="L2334" s="1">
        <v>30</v>
      </c>
      <c r="M2334" s="1">
        <v>40</v>
      </c>
      <c r="N2334" s="1">
        <v>10</v>
      </c>
    </row>
    <row r="2335" spans="1:14" ht="14.25" customHeight="1" x14ac:dyDescent="0.2">
      <c r="A2335">
        <v>12</v>
      </c>
      <c r="B2335">
        <v>573</v>
      </c>
      <c r="C2335" s="3">
        <v>41306</v>
      </c>
      <c r="D2335" s="1">
        <v>72</v>
      </c>
      <c r="E2335" s="1">
        <v>30</v>
      </c>
      <c r="F2335" s="1">
        <v>38</v>
      </c>
      <c r="G2335" s="1">
        <v>45</v>
      </c>
      <c r="H2335" s="1">
        <v>-10</v>
      </c>
      <c r="I2335" s="1">
        <v>11</v>
      </c>
      <c r="J2335" s="1">
        <v>165</v>
      </c>
      <c r="K2335" s="1">
        <v>50</v>
      </c>
      <c r="L2335" s="1">
        <v>20</v>
      </c>
      <c r="M2335" s="1">
        <v>30</v>
      </c>
      <c r="N2335" s="1">
        <v>-10</v>
      </c>
    </row>
    <row r="2336" spans="1:14" ht="14.25" customHeight="1" x14ac:dyDescent="0.2">
      <c r="A2336">
        <v>13</v>
      </c>
      <c r="B2336">
        <v>573</v>
      </c>
      <c r="C2336" s="3">
        <v>41306</v>
      </c>
      <c r="D2336" s="1">
        <v>79</v>
      </c>
      <c r="E2336" s="1">
        <v>33</v>
      </c>
      <c r="F2336" s="1">
        <v>41</v>
      </c>
      <c r="G2336" s="1">
        <v>45</v>
      </c>
      <c r="H2336" s="1">
        <v>-6</v>
      </c>
      <c r="I2336" s="1">
        <v>12</v>
      </c>
      <c r="J2336" s="1">
        <v>193</v>
      </c>
      <c r="K2336" s="1">
        <v>60</v>
      </c>
      <c r="L2336" s="1">
        <v>20</v>
      </c>
      <c r="M2336" s="1">
        <v>40</v>
      </c>
      <c r="N2336" s="1">
        <v>0</v>
      </c>
    </row>
    <row r="2337" spans="1:14" ht="14.25" customHeight="1" x14ac:dyDescent="0.2">
      <c r="A2337">
        <v>5</v>
      </c>
      <c r="B2337">
        <v>314</v>
      </c>
      <c r="C2337" s="3">
        <v>41306</v>
      </c>
      <c r="D2337" s="1">
        <v>131</v>
      </c>
      <c r="E2337" s="1">
        <v>50</v>
      </c>
      <c r="F2337" s="1">
        <v>73</v>
      </c>
      <c r="G2337" s="1">
        <v>25</v>
      </c>
      <c r="H2337" s="1">
        <v>71</v>
      </c>
      <c r="I2337" s="1">
        <v>14</v>
      </c>
      <c r="J2337" s="1">
        <v>814</v>
      </c>
      <c r="K2337" s="1">
        <v>140</v>
      </c>
      <c r="L2337" s="1">
        <v>50</v>
      </c>
      <c r="M2337" s="1">
        <v>90</v>
      </c>
      <c r="N2337" s="1">
        <v>70</v>
      </c>
    </row>
    <row r="2338" spans="1:14" ht="14.25" customHeight="1" x14ac:dyDescent="0.2">
      <c r="A2338">
        <v>6</v>
      </c>
      <c r="B2338">
        <v>636</v>
      </c>
      <c r="C2338" s="3">
        <v>41306</v>
      </c>
      <c r="D2338" s="1">
        <v>110</v>
      </c>
      <c r="E2338" s="1">
        <v>42</v>
      </c>
      <c r="F2338" s="1">
        <v>61</v>
      </c>
      <c r="G2338" s="1">
        <v>23</v>
      </c>
      <c r="H2338" s="1">
        <v>56</v>
      </c>
      <c r="I2338" s="1">
        <v>11</v>
      </c>
      <c r="J2338" s="1">
        <v>771</v>
      </c>
      <c r="K2338" s="1">
        <v>120</v>
      </c>
      <c r="L2338" s="1">
        <v>40</v>
      </c>
      <c r="M2338" s="1">
        <v>80</v>
      </c>
      <c r="N2338" s="1">
        <v>60</v>
      </c>
    </row>
    <row r="2339" spans="1:14" ht="14.25" customHeight="1" x14ac:dyDescent="0.2">
      <c r="A2339">
        <v>2</v>
      </c>
      <c r="B2339">
        <v>573</v>
      </c>
      <c r="C2339" s="3">
        <v>41306</v>
      </c>
      <c r="D2339" s="1">
        <v>206</v>
      </c>
      <c r="E2339" s="1">
        <v>86</v>
      </c>
      <c r="F2339" s="1">
        <v>107</v>
      </c>
      <c r="G2339" s="1">
        <v>65</v>
      </c>
      <c r="H2339" s="1">
        <v>62</v>
      </c>
      <c r="I2339" s="1">
        <v>32</v>
      </c>
      <c r="J2339" s="1">
        <v>484</v>
      </c>
      <c r="K2339" s="1">
        <v>200</v>
      </c>
      <c r="L2339" s="1">
        <v>90</v>
      </c>
      <c r="M2339" s="1">
        <v>110</v>
      </c>
      <c r="N2339" s="1">
        <v>50</v>
      </c>
    </row>
    <row r="2340" spans="1:14" ht="14.25" customHeight="1" x14ac:dyDescent="0.2">
      <c r="A2340">
        <v>3</v>
      </c>
      <c r="B2340">
        <v>636</v>
      </c>
      <c r="C2340" s="3">
        <v>41306</v>
      </c>
      <c r="D2340" s="1">
        <v>176</v>
      </c>
      <c r="E2340" s="1">
        <v>75</v>
      </c>
      <c r="F2340" s="1">
        <v>90</v>
      </c>
      <c r="G2340" s="1">
        <v>44</v>
      </c>
      <c r="H2340" s="1">
        <v>68</v>
      </c>
      <c r="I2340" s="1">
        <v>23</v>
      </c>
      <c r="J2340" s="1">
        <v>956</v>
      </c>
      <c r="K2340" s="1">
        <v>170</v>
      </c>
      <c r="L2340" s="1">
        <v>70</v>
      </c>
      <c r="M2340" s="1">
        <v>100</v>
      </c>
      <c r="N2340" s="1">
        <v>60</v>
      </c>
    </row>
    <row r="2341" spans="1:14" ht="14.25" customHeight="1" x14ac:dyDescent="0.2">
      <c r="A2341">
        <v>8</v>
      </c>
      <c r="B2341">
        <v>419</v>
      </c>
      <c r="C2341" s="3">
        <v>41306</v>
      </c>
      <c r="D2341" s="1">
        <v>60</v>
      </c>
      <c r="E2341" s="1">
        <v>22</v>
      </c>
      <c r="F2341" s="1">
        <v>34</v>
      </c>
      <c r="G2341" s="1">
        <v>17</v>
      </c>
      <c r="H2341" s="1">
        <v>25</v>
      </c>
      <c r="I2341" s="1">
        <v>6</v>
      </c>
      <c r="J2341" s="1">
        <v>452</v>
      </c>
      <c r="K2341" s="1">
        <v>40</v>
      </c>
      <c r="L2341" s="1">
        <v>10</v>
      </c>
      <c r="M2341" s="1">
        <v>30</v>
      </c>
      <c r="N2341" s="1">
        <v>30</v>
      </c>
    </row>
    <row r="2342" spans="1:14" ht="14.25" customHeight="1" x14ac:dyDescent="0.2">
      <c r="A2342">
        <v>9</v>
      </c>
      <c r="B2342">
        <v>513</v>
      </c>
      <c r="C2342" s="3">
        <v>41306</v>
      </c>
      <c r="D2342" s="1">
        <v>85</v>
      </c>
      <c r="E2342" s="1">
        <v>32</v>
      </c>
      <c r="F2342" s="1">
        <v>48</v>
      </c>
      <c r="G2342" s="1">
        <v>20</v>
      </c>
      <c r="H2342" s="1">
        <v>42</v>
      </c>
      <c r="I2342" s="1">
        <v>8</v>
      </c>
      <c r="J2342" s="1">
        <v>817</v>
      </c>
      <c r="K2342" s="1">
        <v>70</v>
      </c>
      <c r="L2342" s="1">
        <v>20</v>
      </c>
      <c r="M2342" s="1">
        <v>50</v>
      </c>
      <c r="N2342" s="1">
        <v>50</v>
      </c>
    </row>
    <row r="2343" spans="1:14" ht="14.25" customHeight="1" x14ac:dyDescent="0.2">
      <c r="A2343">
        <v>11</v>
      </c>
      <c r="B2343">
        <v>614</v>
      </c>
      <c r="C2343" s="3">
        <v>41306</v>
      </c>
      <c r="D2343" s="1">
        <v>213</v>
      </c>
      <c r="E2343" s="1">
        <v>80</v>
      </c>
      <c r="F2343" s="1">
        <v>120</v>
      </c>
      <c r="G2343" s="1">
        <v>58</v>
      </c>
      <c r="H2343" s="1">
        <v>92</v>
      </c>
      <c r="I2343" s="1">
        <v>26</v>
      </c>
      <c r="J2343" s="1">
        <v>640</v>
      </c>
      <c r="K2343" s="1">
        <v>170</v>
      </c>
      <c r="L2343" s="1">
        <v>60</v>
      </c>
      <c r="M2343" s="1">
        <v>110</v>
      </c>
      <c r="N2343" s="1">
        <v>60</v>
      </c>
    </row>
    <row r="2344" spans="1:14" ht="14.25" customHeight="1" x14ac:dyDescent="0.2">
      <c r="A2344">
        <v>12</v>
      </c>
      <c r="B2344">
        <v>740</v>
      </c>
      <c r="C2344" s="3">
        <v>41306</v>
      </c>
      <c r="D2344" s="1">
        <v>220</v>
      </c>
      <c r="E2344" s="1">
        <v>86</v>
      </c>
      <c r="F2344" s="1">
        <v>120</v>
      </c>
      <c r="G2344" s="1">
        <v>49</v>
      </c>
      <c r="H2344" s="1">
        <v>105</v>
      </c>
      <c r="I2344" s="1">
        <v>26</v>
      </c>
      <c r="J2344" s="1">
        <v>490</v>
      </c>
      <c r="K2344" s="1">
        <v>180</v>
      </c>
      <c r="L2344" s="1">
        <v>70</v>
      </c>
      <c r="M2344" s="1">
        <v>110</v>
      </c>
      <c r="N2344" s="1">
        <v>70</v>
      </c>
    </row>
    <row r="2345" spans="1:14" ht="14.25" customHeight="1" x14ac:dyDescent="0.2">
      <c r="A2345">
        <v>5</v>
      </c>
      <c r="B2345">
        <v>513</v>
      </c>
      <c r="C2345" s="3">
        <v>41306</v>
      </c>
      <c r="D2345" s="1">
        <v>362</v>
      </c>
      <c r="E2345" s="1">
        <v>170</v>
      </c>
      <c r="F2345" s="1">
        <v>170</v>
      </c>
      <c r="G2345" s="1">
        <v>72</v>
      </c>
      <c r="H2345" s="1">
        <v>145</v>
      </c>
      <c r="I2345" s="1">
        <v>47</v>
      </c>
      <c r="J2345" s="1">
        <v>1073</v>
      </c>
      <c r="K2345" s="1">
        <v>400</v>
      </c>
      <c r="L2345" s="1">
        <v>190</v>
      </c>
      <c r="M2345" s="1">
        <v>210</v>
      </c>
      <c r="N2345" s="1">
        <v>140</v>
      </c>
    </row>
    <row r="2346" spans="1:14" ht="14.25" customHeight="1" x14ac:dyDescent="0.2">
      <c r="A2346">
        <v>6</v>
      </c>
      <c r="B2346">
        <v>513</v>
      </c>
      <c r="C2346" s="3">
        <v>41306</v>
      </c>
      <c r="D2346" s="1">
        <v>141</v>
      </c>
      <c r="E2346" s="1">
        <v>59</v>
      </c>
      <c r="F2346" s="1">
        <v>73</v>
      </c>
      <c r="G2346" s="1">
        <v>55</v>
      </c>
      <c r="H2346" s="1">
        <v>27</v>
      </c>
      <c r="I2346" s="1">
        <v>22</v>
      </c>
      <c r="J2346" s="1">
        <v>331</v>
      </c>
      <c r="K2346" s="1">
        <v>150</v>
      </c>
      <c r="L2346" s="1">
        <v>60</v>
      </c>
      <c r="M2346" s="1">
        <v>90</v>
      </c>
      <c r="N2346" s="1">
        <v>40</v>
      </c>
    </row>
    <row r="2347" spans="1:14" ht="14.25" customHeight="1" x14ac:dyDescent="0.2">
      <c r="A2347">
        <v>1</v>
      </c>
      <c r="B2347">
        <v>330</v>
      </c>
      <c r="C2347" s="3">
        <v>41306</v>
      </c>
      <c r="D2347" s="1">
        <v>149</v>
      </c>
      <c r="E2347" s="1">
        <v>60</v>
      </c>
      <c r="F2347" s="1">
        <v>80</v>
      </c>
      <c r="G2347" s="1">
        <v>47</v>
      </c>
      <c r="H2347" s="1">
        <v>49</v>
      </c>
      <c r="I2347" s="1">
        <v>19</v>
      </c>
      <c r="J2347" s="1">
        <v>329</v>
      </c>
      <c r="K2347" s="1">
        <v>140</v>
      </c>
      <c r="L2347" s="1">
        <v>60</v>
      </c>
      <c r="M2347" s="1">
        <v>80</v>
      </c>
      <c r="N2347" s="1">
        <v>50</v>
      </c>
    </row>
    <row r="2348" spans="1:14" ht="14.25" customHeight="1" x14ac:dyDescent="0.2">
      <c r="A2348">
        <v>2</v>
      </c>
      <c r="B2348">
        <v>330</v>
      </c>
      <c r="C2348" s="3">
        <v>41306</v>
      </c>
      <c r="D2348" s="1">
        <v>136</v>
      </c>
      <c r="E2348" s="1">
        <v>52</v>
      </c>
      <c r="F2348" s="1">
        <v>76</v>
      </c>
      <c r="G2348" s="1">
        <v>38</v>
      </c>
      <c r="H2348" s="1">
        <v>56</v>
      </c>
      <c r="I2348" s="1">
        <v>16</v>
      </c>
      <c r="J2348" s="1">
        <v>357</v>
      </c>
      <c r="K2348" s="1">
        <v>130</v>
      </c>
      <c r="L2348" s="1">
        <v>50</v>
      </c>
      <c r="M2348" s="1">
        <v>80</v>
      </c>
      <c r="N2348" s="1">
        <v>50</v>
      </c>
    </row>
    <row r="2349" spans="1:14" ht="14.25" customHeight="1" x14ac:dyDescent="0.2">
      <c r="A2349">
        <v>3</v>
      </c>
      <c r="B2349">
        <v>513</v>
      </c>
      <c r="C2349" s="3">
        <v>41306</v>
      </c>
      <c r="D2349" s="1">
        <v>137</v>
      </c>
      <c r="E2349" s="1">
        <v>54</v>
      </c>
      <c r="F2349" s="1">
        <v>75</v>
      </c>
      <c r="G2349" s="1">
        <v>78</v>
      </c>
      <c r="H2349" s="1">
        <v>-4</v>
      </c>
      <c r="I2349" s="1">
        <v>49</v>
      </c>
      <c r="J2349" s="1">
        <v>427</v>
      </c>
      <c r="K2349" s="1">
        <v>130</v>
      </c>
      <c r="L2349" s="1">
        <v>50</v>
      </c>
      <c r="M2349" s="1">
        <v>80</v>
      </c>
      <c r="N2349" s="1">
        <v>20</v>
      </c>
    </row>
    <row r="2350" spans="1:14" ht="14.25" customHeight="1" x14ac:dyDescent="0.2">
      <c r="A2350">
        <v>8</v>
      </c>
      <c r="B2350">
        <v>715</v>
      </c>
      <c r="C2350" s="3">
        <v>41306</v>
      </c>
      <c r="D2350" s="1">
        <v>185</v>
      </c>
      <c r="E2350" s="1">
        <v>65</v>
      </c>
      <c r="F2350" s="1">
        <v>109</v>
      </c>
      <c r="G2350" s="1">
        <v>43</v>
      </c>
      <c r="H2350" s="1">
        <v>98</v>
      </c>
      <c r="I2350" s="1">
        <v>20</v>
      </c>
      <c r="J2350" s="1">
        <v>372</v>
      </c>
      <c r="K2350" s="1">
        <v>150</v>
      </c>
      <c r="L2350" s="1">
        <v>50</v>
      </c>
      <c r="M2350" s="1">
        <v>100</v>
      </c>
      <c r="N2350" s="1">
        <v>80</v>
      </c>
    </row>
    <row r="2351" spans="1:14" ht="14.25" customHeight="1" x14ac:dyDescent="0.2">
      <c r="A2351">
        <v>9</v>
      </c>
      <c r="B2351">
        <v>920</v>
      </c>
      <c r="C2351" s="3">
        <v>41306</v>
      </c>
      <c r="D2351" s="1">
        <v>123</v>
      </c>
      <c r="E2351" s="1">
        <v>47</v>
      </c>
      <c r="F2351" s="1">
        <v>68</v>
      </c>
      <c r="G2351" s="1">
        <v>25</v>
      </c>
      <c r="H2351" s="1">
        <v>64</v>
      </c>
      <c r="I2351" s="1">
        <v>13</v>
      </c>
      <c r="J2351" s="1">
        <v>772</v>
      </c>
      <c r="K2351" s="1">
        <v>100</v>
      </c>
      <c r="L2351" s="1">
        <v>40</v>
      </c>
      <c r="M2351" s="1">
        <v>60</v>
      </c>
      <c r="N2351" s="1">
        <v>50</v>
      </c>
    </row>
    <row r="2352" spans="1:14" ht="14.25" customHeight="1" x14ac:dyDescent="0.2">
      <c r="A2352">
        <v>11</v>
      </c>
      <c r="B2352">
        <v>715</v>
      </c>
      <c r="C2352" s="3">
        <v>41306</v>
      </c>
      <c r="D2352" s="1">
        <v>146</v>
      </c>
      <c r="E2352" s="1">
        <v>56</v>
      </c>
      <c r="F2352" s="1">
        <v>81</v>
      </c>
      <c r="G2352" s="1">
        <v>40</v>
      </c>
      <c r="H2352" s="1">
        <v>61</v>
      </c>
      <c r="I2352" s="1">
        <v>17</v>
      </c>
      <c r="J2352" s="1">
        <v>382</v>
      </c>
      <c r="K2352" s="1">
        <v>120</v>
      </c>
      <c r="L2352" s="1">
        <v>40</v>
      </c>
      <c r="M2352" s="1">
        <v>80</v>
      </c>
      <c r="N2352" s="1">
        <v>50</v>
      </c>
    </row>
    <row r="2353" spans="1:14" ht="14.25" customHeight="1" x14ac:dyDescent="0.2">
      <c r="A2353">
        <v>12</v>
      </c>
      <c r="B2353">
        <v>920</v>
      </c>
      <c r="C2353" s="3">
        <v>41306</v>
      </c>
      <c r="D2353" s="1">
        <v>165</v>
      </c>
      <c r="E2353" s="1">
        <v>65</v>
      </c>
      <c r="F2353" s="1">
        <v>90</v>
      </c>
      <c r="G2353" s="1">
        <v>87</v>
      </c>
      <c r="H2353" s="1">
        <v>4</v>
      </c>
      <c r="I2353" s="1">
        <v>58</v>
      </c>
      <c r="J2353" s="1">
        <v>513</v>
      </c>
      <c r="K2353" s="1">
        <v>130</v>
      </c>
      <c r="L2353" s="1">
        <v>50</v>
      </c>
      <c r="M2353" s="1">
        <v>80</v>
      </c>
      <c r="N2353" s="1">
        <v>10</v>
      </c>
    </row>
    <row r="2354" spans="1:14" ht="14.25" customHeight="1" x14ac:dyDescent="0.2">
      <c r="A2354">
        <v>5</v>
      </c>
      <c r="B2354">
        <v>262</v>
      </c>
      <c r="C2354" s="3">
        <v>41306</v>
      </c>
      <c r="D2354" s="1">
        <v>164</v>
      </c>
      <c r="E2354" s="1">
        <v>70</v>
      </c>
      <c r="F2354" s="1">
        <v>84</v>
      </c>
      <c r="G2354" s="1">
        <v>42</v>
      </c>
      <c r="H2354" s="1">
        <v>62</v>
      </c>
      <c r="I2354" s="1">
        <v>21</v>
      </c>
      <c r="J2354" s="1">
        <v>957</v>
      </c>
      <c r="K2354" s="1">
        <v>180</v>
      </c>
      <c r="L2354" s="1">
        <v>80</v>
      </c>
      <c r="M2354" s="1">
        <v>100</v>
      </c>
      <c r="N2354" s="1">
        <v>60</v>
      </c>
    </row>
    <row r="2355" spans="1:14" ht="14.25" customHeight="1" x14ac:dyDescent="0.2">
      <c r="A2355">
        <v>6</v>
      </c>
      <c r="B2355">
        <v>715</v>
      </c>
      <c r="C2355" s="3">
        <v>41306</v>
      </c>
      <c r="D2355" s="1">
        <v>117</v>
      </c>
      <c r="E2355" s="1">
        <v>48</v>
      </c>
      <c r="F2355" s="1">
        <v>62</v>
      </c>
      <c r="G2355" s="1">
        <v>27</v>
      </c>
      <c r="H2355" s="1">
        <v>52</v>
      </c>
      <c r="I2355" s="1">
        <v>15</v>
      </c>
      <c r="J2355" s="1">
        <v>617</v>
      </c>
      <c r="K2355" s="1">
        <v>120</v>
      </c>
      <c r="L2355" s="1">
        <v>50</v>
      </c>
      <c r="M2355" s="1">
        <v>70</v>
      </c>
      <c r="N2355" s="1">
        <v>50</v>
      </c>
    </row>
    <row r="2356" spans="1:14" ht="14.25" customHeight="1" x14ac:dyDescent="0.2">
      <c r="A2356">
        <v>1</v>
      </c>
      <c r="B2356">
        <v>715</v>
      </c>
      <c r="C2356" s="3">
        <v>41306</v>
      </c>
      <c r="D2356" s="1">
        <v>126</v>
      </c>
      <c r="E2356" s="1">
        <v>53</v>
      </c>
      <c r="F2356" s="1">
        <v>65</v>
      </c>
      <c r="G2356" s="1">
        <v>53</v>
      </c>
      <c r="H2356" s="1">
        <v>18</v>
      </c>
      <c r="I2356" s="1">
        <v>20</v>
      </c>
      <c r="J2356" s="1">
        <v>306</v>
      </c>
      <c r="K2356" s="1">
        <v>120</v>
      </c>
      <c r="L2356" s="1">
        <v>50</v>
      </c>
      <c r="M2356" s="1">
        <v>70</v>
      </c>
      <c r="N2356" s="1">
        <v>30</v>
      </c>
    </row>
    <row r="2357" spans="1:14" ht="14.25" customHeight="1" x14ac:dyDescent="0.2">
      <c r="A2357">
        <v>2</v>
      </c>
      <c r="B2357">
        <v>715</v>
      </c>
      <c r="C2357" s="3">
        <v>41306</v>
      </c>
      <c r="D2357" s="1">
        <v>234</v>
      </c>
      <c r="E2357" s="1">
        <v>92</v>
      </c>
      <c r="F2357" s="1">
        <v>128</v>
      </c>
      <c r="G2357" s="1">
        <v>113</v>
      </c>
      <c r="H2357" s="1">
        <v>22</v>
      </c>
      <c r="I2357" s="1">
        <v>83</v>
      </c>
      <c r="J2357" s="1">
        <v>541</v>
      </c>
      <c r="K2357" s="1">
        <v>230</v>
      </c>
      <c r="L2357" s="1">
        <v>90</v>
      </c>
      <c r="M2357" s="1">
        <v>140</v>
      </c>
      <c r="N2357" s="1">
        <v>40</v>
      </c>
    </row>
    <row r="2358" spans="1:14" ht="14.25" customHeight="1" x14ac:dyDescent="0.2">
      <c r="A2358">
        <v>3</v>
      </c>
      <c r="B2358">
        <v>262</v>
      </c>
      <c r="C2358" s="3">
        <v>41306</v>
      </c>
      <c r="D2358" s="1">
        <v>192</v>
      </c>
      <c r="E2358" s="1">
        <v>77</v>
      </c>
      <c r="F2358" s="1">
        <v>103</v>
      </c>
      <c r="G2358" s="1">
        <v>53</v>
      </c>
      <c r="H2358" s="1">
        <v>74</v>
      </c>
      <c r="I2358" s="1">
        <v>25</v>
      </c>
      <c r="J2358" s="1">
        <v>423</v>
      </c>
      <c r="K2358" s="1">
        <v>180</v>
      </c>
      <c r="L2358" s="1">
        <v>80</v>
      </c>
      <c r="M2358" s="1">
        <v>100</v>
      </c>
      <c r="N2358" s="1">
        <v>60</v>
      </c>
    </row>
    <row r="2359" spans="1:14" ht="14.25" customHeight="1" x14ac:dyDescent="0.2">
      <c r="A2359">
        <v>9</v>
      </c>
      <c r="B2359">
        <v>475</v>
      </c>
      <c r="C2359" s="3">
        <v>41306</v>
      </c>
      <c r="D2359" s="1">
        <v>206</v>
      </c>
      <c r="E2359" s="1">
        <v>86</v>
      </c>
      <c r="F2359" s="1">
        <v>107</v>
      </c>
      <c r="G2359" s="1">
        <v>66</v>
      </c>
      <c r="H2359" s="1">
        <v>61</v>
      </c>
      <c r="I2359" s="1">
        <v>32</v>
      </c>
      <c r="J2359" s="1">
        <v>484</v>
      </c>
      <c r="K2359" s="1">
        <v>150</v>
      </c>
      <c r="L2359" s="1">
        <v>60</v>
      </c>
      <c r="M2359" s="1">
        <v>90</v>
      </c>
      <c r="N2359" s="1">
        <v>50</v>
      </c>
    </row>
    <row r="2360" spans="1:14" ht="14.25" customHeight="1" x14ac:dyDescent="0.2">
      <c r="A2360">
        <v>10</v>
      </c>
      <c r="B2360">
        <v>203</v>
      </c>
      <c r="C2360" s="3">
        <v>41306</v>
      </c>
      <c r="D2360" s="1">
        <v>176</v>
      </c>
      <c r="E2360" s="1">
        <v>75</v>
      </c>
      <c r="F2360" s="1">
        <v>90</v>
      </c>
      <c r="G2360" s="1">
        <v>44</v>
      </c>
      <c r="H2360" s="1">
        <v>68</v>
      </c>
      <c r="I2360" s="1">
        <v>23</v>
      </c>
      <c r="J2360" s="1">
        <v>956</v>
      </c>
      <c r="K2360" s="1">
        <v>120</v>
      </c>
      <c r="L2360" s="1">
        <v>50</v>
      </c>
      <c r="M2360" s="1">
        <v>70</v>
      </c>
      <c r="N2360" s="1">
        <v>50</v>
      </c>
    </row>
    <row r="2361" spans="1:14" ht="14.25" customHeight="1" x14ac:dyDescent="0.2">
      <c r="A2361">
        <v>11</v>
      </c>
      <c r="B2361">
        <v>475</v>
      </c>
      <c r="C2361" s="3">
        <v>41306</v>
      </c>
      <c r="D2361" s="1">
        <v>131</v>
      </c>
      <c r="E2361" s="1">
        <v>50</v>
      </c>
      <c r="F2361" s="1">
        <v>73</v>
      </c>
      <c r="G2361" s="1">
        <v>25</v>
      </c>
      <c r="H2361" s="1">
        <v>71</v>
      </c>
      <c r="I2361" s="1">
        <v>14</v>
      </c>
      <c r="J2361" s="1">
        <v>814</v>
      </c>
      <c r="K2361" s="1">
        <v>130</v>
      </c>
      <c r="L2361" s="1">
        <v>50</v>
      </c>
      <c r="M2361" s="1">
        <v>80</v>
      </c>
      <c r="N2361" s="1">
        <v>60</v>
      </c>
    </row>
    <row r="2362" spans="1:14" ht="14.25" customHeight="1" x14ac:dyDescent="0.2">
      <c r="A2362">
        <v>13</v>
      </c>
      <c r="B2362">
        <v>959</v>
      </c>
      <c r="C2362" s="3">
        <v>41306</v>
      </c>
      <c r="D2362" s="1">
        <v>70</v>
      </c>
      <c r="E2362" s="1">
        <v>27</v>
      </c>
      <c r="F2362" s="1">
        <v>39</v>
      </c>
      <c r="G2362" s="1">
        <v>18</v>
      </c>
      <c r="H2362" s="1">
        <v>31</v>
      </c>
      <c r="I2362" s="1">
        <v>7</v>
      </c>
      <c r="J2362" s="1">
        <v>772</v>
      </c>
      <c r="K2362" s="1">
        <v>70</v>
      </c>
      <c r="L2362" s="1">
        <v>20</v>
      </c>
      <c r="M2362" s="1">
        <v>50</v>
      </c>
      <c r="N2362" s="1">
        <v>40</v>
      </c>
    </row>
    <row r="2363" spans="1:14" ht="14.25" customHeight="1" x14ac:dyDescent="0.2">
      <c r="A2363">
        <v>5</v>
      </c>
      <c r="B2363">
        <v>203</v>
      </c>
      <c r="C2363" s="3">
        <v>41306</v>
      </c>
      <c r="D2363" s="1">
        <v>165</v>
      </c>
      <c r="E2363" s="1">
        <v>65</v>
      </c>
      <c r="F2363" s="1">
        <v>90</v>
      </c>
      <c r="G2363" s="1">
        <v>87</v>
      </c>
      <c r="H2363" s="1">
        <v>4</v>
      </c>
      <c r="I2363" s="1">
        <v>58</v>
      </c>
      <c r="J2363" s="1">
        <v>513</v>
      </c>
      <c r="K2363" s="1">
        <v>150</v>
      </c>
      <c r="L2363" s="1">
        <v>60</v>
      </c>
      <c r="M2363" s="1">
        <v>90</v>
      </c>
      <c r="N2363" s="1">
        <v>20</v>
      </c>
    </row>
    <row r="2364" spans="1:14" ht="14.25" customHeight="1" x14ac:dyDescent="0.2">
      <c r="A2364">
        <v>6</v>
      </c>
      <c r="B2364">
        <v>959</v>
      </c>
      <c r="C2364" s="3">
        <v>41306</v>
      </c>
      <c r="D2364" s="1">
        <v>139</v>
      </c>
      <c r="E2364" s="1">
        <v>55</v>
      </c>
      <c r="F2364" s="1">
        <v>75</v>
      </c>
      <c r="G2364" s="1">
        <v>46</v>
      </c>
      <c r="H2364" s="1">
        <v>43</v>
      </c>
      <c r="I2364" s="1">
        <v>18</v>
      </c>
      <c r="J2364" s="1">
        <v>305</v>
      </c>
      <c r="K2364" s="1">
        <v>120</v>
      </c>
      <c r="L2364" s="1">
        <v>50</v>
      </c>
      <c r="M2364" s="1">
        <v>70</v>
      </c>
      <c r="N2364" s="1">
        <v>40</v>
      </c>
    </row>
    <row r="2365" spans="1:14" ht="14.25" customHeight="1" x14ac:dyDescent="0.2">
      <c r="A2365">
        <v>2</v>
      </c>
      <c r="B2365">
        <v>860</v>
      </c>
      <c r="C2365" s="3">
        <v>41306</v>
      </c>
      <c r="D2365" s="1">
        <v>346</v>
      </c>
      <c r="E2365" s="1">
        <v>130</v>
      </c>
      <c r="F2365" s="1">
        <v>195</v>
      </c>
      <c r="G2365" s="1">
        <v>74</v>
      </c>
      <c r="H2365" s="1">
        <v>180</v>
      </c>
      <c r="I2365" s="1">
        <v>42</v>
      </c>
      <c r="J2365" s="1">
        <v>945</v>
      </c>
      <c r="K2365" s="1">
        <v>300</v>
      </c>
      <c r="L2365" s="1">
        <v>120</v>
      </c>
      <c r="M2365" s="1">
        <v>180</v>
      </c>
      <c r="N2365" s="1">
        <v>130</v>
      </c>
    </row>
    <row r="2366" spans="1:14" ht="14.25" customHeight="1" x14ac:dyDescent="0.2">
      <c r="A2366">
        <v>8</v>
      </c>
      <c r="B2366">
        <v>754</v>
      </c>
      <c r="C2366" s="3">
        <v>41306</v>
      </c>
      <c r="D2366" s="1">
        <v>117</v>
      </c>
      <c r="E2366" s="1">
        <v>48</v>
      </c>
      <c r="F2366" s="1">
        <v>62</v>
      </c>
      <c r="G2366" s="1">
        <v>28</v>
      </c>
      <c r="H2366" s="1">
        <v>50</v>
      </c>
      <c r="I2366" s="1">
        <v>15</v>
      </c>
      <c r="J2366" s="1">
        <v>617</v>
      </c>
      <c r="K2366" s="1">
        <v>80</v>
      </c>
      <c r="L2366" s="1">
        <v>30</v>
      </c>
      <c r="M2366" s="1">
        <v>50</v>
      </c>
      <c r="N2366" s="1">
        <v>30</v>
      </c>
    </row>
    <row r="2367" spans="1:14" ht="14.25" customHeight="1" x14ac:dyDescent="0.2">
      <c r="A2367">
        <v>9</v>
      </c>
      <c r="B2367">
        <v>904</v>
      </c>
      <c r="C2367" s="3">
        <v>41306</v>
      </c>
      <c r="D2367" s="1">
        <v>126</v>
      </c>
      <c r="E2367" s="1">
        <v>53</v>
      </c>
      <c r="F2367" s="1">
        <v>65</v>
      </c>
      <c r="G2367" s="1">
        <v>53</v>
      </c>
      <c r="H2367" s="1">
        <v>18</v>
      </c>
      <c r="I2367" s="1">
        <v>20</v>
      </c>
      <c r="J2367" s="1">
        <v>306</v>
      </c>
      <c r="K2367" s="1">
        <v>90</v>
      </c>
      <c r="L2367" s="1">
        <v>40</v>
      </c>
      <c r="M2367" s="1">
        <v>50</v>
      </c>
      <c r="N2367" s="1">
        <v>20</v>
      </c>
    </row>
    <row r="2368" spans="1:14" ht="14.25" customHeight="1" x14ac:dyDescent="0.2">
      <c r="A2368">
        <v>10</v>
      </c>
      <c r="B2368">
        <v>352</v>
      </c>
      <c r="C2368" s="3">
        <v>41306</v>
      </c>
      <c r="D2368" s="1">
        <v>164</v>
      </c>
      <c r="E2368" s="1">
        <v>70</v>
      </c>
      <c r="F2368" s="1">
        <v>84</v>
      </c>
      <c r="G2368" s="1">
        <v>42</v>
      </c>
      <c r="H2368" s="1">
        <v>62</v>
      </c>
      <c r="I2368" s="1">
        <v>21</v>
      </c>
      <c r="J2368" s="1">
        <v>957</v>
      </c>
      <c r="K2368" s="1">
        <v>120</v>
      </c>
      <c r="L2368" s="1">
        <v>50</v>
      </c>
      <c r="M2368" s="1">
        <v>70</v>
      </c>
      <c r="N2368" s="1">
        <v>50</v>
      </c>
    </row>
    <row r="2369" spans="1:14" ht="14.25" customHeight="1" x14ac:dyDescent="0.2">
      <c r="A2369">
        <v>11</v>
      </c>
      <c r="B2369">
        <v>850</v>
      </c>
      <c r="C2369" s="3">
        <v>41306</v>
      </c>
      <c r="D2369" s="1">
        <v>85</v>
      </c>
      <c r="E2369" s="1">
        <v>32</v>
      </c>
      <c r="F2369" s="1">
        <v>48</v>
      </c>
      <c r="G2369" s="1">
        <v>20</v>
      </c>
      <c r="H2369" s="1">
        <v>42</v>
      </c>
      <c r="I2369" s="1">
        <v>8</v>
      </c>
      <c r="J2369" s="1">
        <v>817</v>
      </c>
      <c r="K2369" s="1">
        <v>80</v>
      </c>
      <c r="L2369" s="1">
        <v>30</v>
      </c>
      <c r="M2369" s="1">
        <v>50</v>
      </c>
      <c r="N2369" s="1">
        <v>40</v>
      </c>
    </row>
    <row r="2370" spans="1:14" ht="14.25" customHeight="1" x14ac:dyDescent="0.2">
      <c r="A2370">
        <v>13</v>
      </c>
      <c r="B2370">
        <v>850</v>
      </c>
      <c r="C2370" s="3">
        <v>41306</v>
      </c>
      <c r="D2370" s="1">
        <v>123</v>
      </c>
      <c r="E2370" s="1">
        <v>47</v>
      </c>
      <c r="F2370" s="1">
        <v>68</v>
      </c>
      <c r="G2370" s="1">
        <v>24</v>
      </c>
      <c r="H2370" s="1">
        <v>65</v>
      </c>
      <c r="I2370" s="1">
        <v>13</v>
      </c>
      <c r="J2370" s="1">
        <v>772</v>
      </c>
      <c r="K2370" s="1">
        <v>120</v>
      </c>
      <c r="L2370" s="1">
        <v>40</v>
      </c>
      <c r="M2370" s="1">
        <v>80</v>
      </c>
      <c r="N2370" s="1">
        <v>60</v>
      </c>
    </row>
    <row r="2371" spans="1:14" ht="14.25" customHeight="1" x14ac:dyDescent="0.2">
      <c r="A2371">
        <v>5</v>
      </c>
      <c r="B2371">
        <v>850</v>
      </c>
      <c r="C2371" s="3">
        <v>41306</v>
      </c>
      <c r="D2371" s="1">
        <v>234</v>
      </c>
      <c r="E2371" s="1">
        <v>92</v>
      </c>
      <c r="F2371" s="1">
        <v>128</v>
      </c>
      <c r="G2371" s="1">
        <v>112</v>
      </c>
      <c r="H2371" s="1">
        <v>24</v>
      </c>
      <c r="I2371" s="1">
        <v>83</v>
      </c>
      <c r="J2371" s="1">
        <v>541</v>
      </c>
      <c r="K2371" s="1">
        <v>210</v>
      </c>
      <c r="L2371" s="1">
        <v>80</v>
      </c>
      <c r="M2371" s="1">
        <v>130</v>
      </c>
      <c r="N2371" s="1">
        <v>40</v>
      </c>
    </row>
    <row r="2372" spans="1:14" ht="14.25" customHeight="1" x14ac:dyDescent="0.2">
      <c r="A2372">
        <v>6</v>
      </c>
      <c r="B2372">
        <v>352</v>
      </c>
      <c r="C2372" s="3">
        <v>41306</v>
      </c>
      <c r="D2372" s="1">
        <v>192</v>
      </c>
      <c r="E2372" s="1">
        <v>77</v>
      </c>
      <c r="F2372" s="1">
        <v>103</v>
      </c>
      <c r="G2372" s="1">
        <v>52</v>
      </c>
      <c r="H2372" s="1">
        <v>76</v>
      </c>
      <c r="I2372" s="1">
        <v>25</v>
      </c>
      <c r="J2372" s="1">
        <v>423</v>
      </c>
      <c r="K2372" s="1">
        <v>170</v>
      </c>
      <c r="L2372" s="1">
        <v>70</v>
      </c>
      <c r="M2372" s="1">
        <v>100</v>
      </c>
      <c r="N2372" s="1">
        <v>60</v>
      </c>
    </row>
    <row r="2373" spans="1:14" ht="14.25" customHeight="1" x14ac:dyDescent="0.2">
      <c r="A2373">
        <v>2</v>
      </c>
      <c r="B2373">
        <v>561</v>
      </c>
      <c r="C2373" s="3">
        <v>41306</v>
      </c>
      <c r="D2373" s="1">
        <v>213</v>
      </c>
      <c r="E2373" s="1">
        <v>80</v>
      </c>
      <c r="F2373" s="1">
        <v>120</v>
      </c>
      <c r="G2373" s="1">
        <v>57</v>
      </c>
      <c r="H2373" s="1">
        <v>93</v>
      </c>
      <c r="I2373" s="1">
        <v>26</v>
      </c>
      <c r="J2373" s="1">
        <v>640</v>
      </c>
      <c r="K2373" s="1">
        <v>190</v>
      </c>
      <c r="L2373" s="1">
        <v>70</v>
      </c>
      <c r="M2373" s="1">
        <v>120</v>
      </c>
      <c r="N2373" s="1">
        <v>80</v>
      </c>
    </row>
    <row r="2374" spans="1:14" ht="14.25" customHeight="1" x14ac:dyDescent="0.2">
      <c r="A2374">
        <v>3</v>
      </c>
      <c r="B2374">
        <v>352</v>
      </c>
      <c r="C2374" s="3">
        <v>41306</v>
      </c>
      <c r="D2374" s="1">
        <v>220</v>
      </c>
      <c r="E2374" s="1">
        <v>86</v>
      </c>
      <c r="F2374" s="1">
        <v>120</v>
      </c>
      <c r="G2374" s="1">
        <v>49</v>
      </c>
      <c r="H2374" s="1">
        <v>105</v>
      </c>
      <c r="I2374" s="1">
        <v>26</v>
      </c>
      <c r="J2374" s="1">
        <v>490</v>
      </c>
      <c r="K2374" s="1">
        <v>190</v>
      </c>
      <c r="L2374" s="1">
        <v>80</v>
      </c>
      <c r="M2374" s="1">
        <v>110</v>
      </c>
      <c r="N2374" s="1">
        <v>70</v>
      </c>
    </row>
    <row r="2375" spans="1:14" ht="14.25" customHeight="1" x14ac:dyDescent="0.2">
      <c r="A2375">
        <v>9</v>
      </c>
      <c r="B2375">
        <v>508</v>
      </c>
      <c r="C2375" s="3">
        <v>41306</v>
      </c>
      <c r="D2375" s="1">
        <v>141</v>
      </c>
      <c r="E2375" s="1">
        <v>59</v>
      </c>
      <c r="F2375" s="1">
        <v>73</v>
      </c>
      <c r="G2375" s="1">
        <v>55</v>
      </c>
      <c r="H2375" s="1">
        <v>27</v>
      </c>
      <c r="I2375" s="1">
        <v>22</v>
      </c>
      <c r="J2375" s="1">
        <v>331</v>
      </c>
      <c r="K2375" s="1">
        <v>100</v>
      </c>
      <c r="L2375" s="1">
        <v>40</v>
      </c>
      <c r="M2375" s="1">
        <v>60</v>
      </c>
      <c r="N2375" s="1">
        <v>30</v>
      </c>
    </row>
    <row r="2376" spans="1:14" ht="14.25" customHeight="1" x14ac:dyDescent="0.2">
      <c r="A2376">
        <v>11</v>
      </c>
      <c r="B2376">
        <v>508</v>
      </c>
      <c r="C2376" s="3">
        <v>41306</v>
      </c>
      <c r="D2376" s="1">
        <v>85</v>
      </c>
      <c r="E2376" s="1">
        <v>32</v>
      </c>
      <c r="F2376" s="1">
        <v>48</v>
      </c>
      <c r="G2376" s="1">
        <v>20</v>
      </c>
      <c r="H2376" s="1">
        <v>42</v>
      </c>
      <c r="I2376" s="1">
        <v>8</v>
      </c>
      <c r="J2376" s="1">
        <v>817</v>
      </c>
      <c r="K2376" s="1">
        <v>80</v>
      </c>
      <c r="L2376" s="1">
        <v>30</v>
      </c>
      <c r="M2376" s="1">
        <v>50</v>
      </c>
      <c r="N2376" s="1">
        <v>40</v>
      </c>
    </row>
    <row r="2377" spans="1:14" ht="14.25" customHeight="1" x14ac:dyDescent="0.2">
      <c r="A2377">
        <v>13</v>
      </c>
      <c r="B2377">
        <v>978</v>
      </c>
      <c r="C2377" s="3">
        <v>41306</v>
      </c>
      <c r="D2377" s="1">
        <v>60</v>
      </c>
      <c r="E2377" s="1">
        <v>22</v>
      </c>
      <c r="F2377" s="1">
        <v>34</v>
      </c>
      <c r="G2377" s="1">
        <v>17</v>
      </c>
      <c r="H2377" s="1">
        <v>25</v>
      </c>
      <c r="I2377" s="1">
        <v>6</v>
      </c>
      <c r="J2377" s="1">
        <v>452</v>
      </c>
      <c r="K2377" s="1">
        <v>60</v>
      </c>
      <c r="L2377" s="1">
        <v>20</v>
      </c>
      <c r="M2377" s="1">
        <v>40</v>
      </c>
      <c r="N2377" s="1">
        <v>30</v>
      </c>
    </row>
    <row r="2378" spans="1:14" ht="14.25" customHeight="1" x14ac:dyDescent="0.2">
      <c r="A2378">
        <v>5</v>
      </c>
      <c r="B2378">
        <v>774</v>
      </c>
      <c r="C2378" s="3">
        <v>41306</v>
      </c>
      <c r="D2378" s="1">
        <v>136</v>
      </c>
      <c r="E2378" s="1">
        <v>54</v>
      </c>
      <c r="F2378" s="1">
        <v>74</v>
      </c>
      <c r="G2378" s="1">
        <v>78</v>
      </c>
      <c r="H2378" s="1">
        <v>-6</v>
      </c>
      <c r="I2378" s="1">
        <v>49</v>
      </c>
      <c r="J2378" s="1">
        <v>451</v>
      </c>
      <c r="K2378" s="1">
        <v>120</v>
      </c>
      <c r="L2378" s="1">
        <v>50</v>
      </c>
      <c r="M2378" s="1">
        <v>70</v>
      </c>
      <c r="N2378" s="1">
        <v>10</v>
      </c>
    </row>
    <row r="2379" spans="1:14" ht="14.25" customHeight="1" x14ac:dyDescent="0.2">
      <c r="A2379">
        <v>7</v>
      </c>
      <c r="B2379">
        <v>774</v>
      </c>
      <c r="C2379" s="3">
        <v>41306</v>
      </c>
      <c r="D2379" s="1">
        <v>362</v>
      </c>
      <c r="E2379" s="1">
        <v>170</v>
      </c>
      <c r="F2379" s="1">
        <v>170</v>
      </c>
      <c r="G2379" s="1">
        <v>71</v>
      </c>
      <c r="H2379" s="1">
        <v>147</v>
      </c>
      <c r="I2379" s="1">
        <v>47</v>
      </c>
      <c r="J2379" s="1">
        <v>1073</v>
      </c>
      <c r="K2379" s="1">
        <v>330</v>
      </c>
      <c r="L2379" s="1">
        <v>160</v>
      </c>
      <c r="M2379" s="1">
        <v>170</v>
      </c>
      <c r="N2379" s="1">
        <v>110</v>
      </c>
    </row>
    <row r="2380" spans="1:14" ht="14.25" customHeight="1" x14ac:dyDescent="0.2">
      <c r="A2380">
        <v>2</v>
      </c>
      <c r="B2380">
        <v>857</v>
      </c>
      <c r="C2380" s="3">
        <v>41306</v>
      </c>
      <c r="D2380" s="1">
        <v>501</v>
      </c>
      <c r="E2380" s="1">
        <v>75</v>
      </c>
      <c r="F2380" s="1">
        <v>395</v>
      </c>
      <c r="G2380" s="1">
        <v>55</v>
      </c>
      <c r="H2380" s="1">
        <v>505</v>
      </c>
      <c r="I2380" s="1">
        <v>24</v>
      </c>
      <c r="J2380" s="1">
        <v>235</v>
      </c>
      <c r="K2380" s="1">
        <v>440</v>
      </c>
      <c r="L2380" s="1">
        <v>70</v>
      </c>
      <c r="M2380" s="1">
        <v>370</v>
      </c>
      <c r="N2380" s="1">
        <v>330</v>
      </c>
    </row>
    <row r="2381" spans="1:14" ht="14.25" customHeight="1" x14ac:dyDescent="0.2">
      <c r="A2381">
        <v>9</v>
      </c>
      <c r="B2381">
        <v>603</v>
      </c>
      <c r="C2381" s="3">
        <v>41306</v>
      </c>
      <c r="D2381" s="1">
        <v>79</v>
      </c>
      <c r="E2381" s="1">
        <v>33</v>
      </c>
      <c r="F2381" s="1">
        <v>41</v>
      </c>
      <c r="G2381" s="1">
        <v>45</v>
      </c>
      <c r="H2381" s="1">
        <v>-6</v>
      </c>
      <c r="I2381" s="1">
        <v>12</v>
      </c>
      <c r="J2381" s="1">
        <v>193</v>
      </c>
      <c r="K2381" s="1">
        <v>50</v>
      </c>
      <c r="L2381" s="1">
        <v>20</v>
      </c>
      <c r="M2381" s="1">
        <v>30</v>
      </c>
      <c r="N2381" s="1">
        <v>0</v>
      </c>
    </row>
    <row r="2382" spans="1:14" ht="14.25" customHeight="1" x14ac:dyDescent="0.2">
      <c r="A2382">
        <v>11</v>
      </c>
      <c r="B2382">
        <v>603</v>
      </c>
      <c r="C2382" s="3">
        <v>41306</v>
      </c>
      <c r="D2382" s="1">
        <v>48</v>
      </c>
      <c r="E2382" s="1">
        <v>18</v>
      </c>
      <c r="F2382" s="1">
        <v>27</v>
      </c>
      <c r="G2382" s="1">
        <v>16</v>
      </c>
      <c r="H2382" s="1">
        <v>16</v>
      </c>
      <c r="I2382" s="1">
        <v>5</v>
      </c>
      <c r="J2382" s="1">
        <v>818</v>
      </c>
      <c r="K2382" s="1">
        <v>40</v>
      </c>
      <c r="L2382" s="1">
        <v>10</v>
      </c>
      <c r="M2382" s="1">
        <v>30</v>
      </c>
      <c r="N2382" s="1">
        <v>20</v>
      </c>
    </row>
    <row r="2383" spans="1:14" ht="14.25" customHeight="1" x14ac:dyDescent="0.2">
      <c r="A2383">
        <v>13</v>
      </c>
      <c r="B2383">
        <v>603</v>
      </c>
      <c r="C2383" s="3">
        <v>41306</v>
      </c>
      <c r="D2383" s="1">
        <v>46</v>
      </c>
      <c r="E2383" s="1">
        <v>0</v>
      </c>
      <c r="F2383" s="1">
        <v>43</v>
      </c>
      <c r="G2383" s="1">
        <v>11</v>
      </c>
      <c r="H2383" s="1">
        <v>47</v>
      </c>
      <c r="I2383" s="1">
        <v>0</v>
      </c>
      <c r="J2383" s="1">
        <v>774</v>
      </c>
      <c r="K2383" s="1">
        <v>40</v>
      </c>
      <c r="L2383" s="1">
        <v>0</v>
      </c>
      <c r="M2383" s="1">
        <v>40</v>
      </c>
      <c r="N2383" s="1">
        <v>30</v>
      </c>
    </row>
    <row r="2384" spans="1:14" ht="14.25" customHeight="1" x14ac:dyDescent="0.2">
      <c r="A2384">
        <v>5</v>
      </c>
      <c r="B2384">
        <v>603</v>
      </c>
      <c r="C2384" s="3">
        <v>41306</v>
      </c>
      <c r="D2384" s="1">
        <v>111</v>
      </c>
      <c r="E2384" s="1">
        <v>43</v>
      </c>
      <c r="F2384" s="1">
        <v>61</v>
      </c>
      <c r="G2384" s="1">
        <v>68</v>
      </c>
      <c r="H2384" s="1">
        <v>-10</v>
      </c>
      <c r="I2384" s="1">
        <v>39</v>
      </c>
      <c r="J2384" s="1">
        <v>256</v>
      </c>
      <c r="K2384" s="1">
        <v>100</v>
      </c>
      <c r="L2384" s="1">
        <v>40</v>
      </c>
      <c r="M2384" s="1">
        <v>60</v>
      </c>
      <c r="N2384" s="1">
        <v>10</v>
      </c>
    </row>
    <row r="2385" spans="1:14" ht="14.25" customHeight="1" x14ac:dyDescent="0.2">
      <c r="A2385">
        <v>7</v>
      </c>
      <c r="B2385">
        <v>603</v>
      </c>
      <c r="C2385" s="3">
        <v>41306</v>
      </c>
      <c r="D2385" s="1">
        <v>72</v>
      </c>
      <c r="E2385" s="1">
        <v>30</v>
      </c>
      <c r="F2385" s="1">
        <v>38</v>
      </c>
      <c r="G2385" s="1">
        <v>44</v>
      </c>
      <c r="H2385" s="1">
        <v>-9</v>
      </c>
      <c r="I2385" s="1">
        <v>11</v>
      </c>
      <c r="J2385" s="1">
        <v>165</v>
      </c>
      <c r="K2385" s="1">
        <v>60</v>
      </c>
      <c r="L2385" s="1">
        <v>20</v>
      </c>
      <c r="M2385" s="1">
        <v>40</v>
      </c>
      <c r="N2385" s="1">
        <v>0</v>
      </c>
    </row>
    <row r="2386" spans="1:14" ht="14.25" customHeight="1" x14ac:dyDescent="0.2">
      <c r="A2386">
        <v>1</v>
      </c>
      <c r="B2386">
        <v>603</v>
      </c>
      <c r="C2386" s="3">
        <v>41306</v>
      </c>
      <c r="D2386" s="1">
        <v>108</v>
      </c>
      <c r="E2386" s="1">
        <v>41</v>
      </c>
      <c r="F2386" s="1">
        <v>60</v>
      </c>
      <c r="G2386" s="1">
        <v>35</v>
      </c>
      <c r="H2386" s="1">
        <v>37</v>
      </c>
      <c r="I2386" s="1">
        <v>13</v>
      </c>
      <c r="J2386" s="1">
        <v>236</v>
      </c>
      <c r="K2386" s="1">
        <v>90</v>
      </c>
      <c r="L2386" s="1">
        <v>30</v>
      </c>
      <c r="M2386" s="1">
        <v>60</v>
      </c>
      <c r="N2386" s="1">
        <v>40</v>
      </c>
    </row>
    <row r="2387" spans="1:14" ht="14.25" customHeight="1" x14ac:dyDescent="0.2">
      <c r="A2387">
        <v>2</v>
      </c>
      <c r="B2387">
        <v>603</v>
      </c>
      <c r="C2387" s="3">
        <v>41306</v>
      </c>
      <c r="D2387" s="1">
        <v>121</v>
      </c>
      <c r="E2387" s="1">
        <v>45</v>
      </c>
      <c r="F2387" s="1">
        <v>69</v>
      </c>
      <c r="G2387" s="1">
        <v>46</v>
      </c>
      <c r="H2387" s="1">
        <v>34</v>
      </c>
      <c r="I2387" s="1">
        <v>14</v>
      </c>
      <c r="J2387" s="1">
        <v>366</v>
      </c>
      <c r="K2387" s="1">
        <v>100</v>
      </c>
      <c r="L2387" s="1">
        <v>40</v>
      </c>
      <c r="M2387" s="1">
        <v>60</v>
      </c>
      <c r="N2387" s="1">
        <v>30</v>
      </c>
    </row>
    <row r="2388" spans="1:14" ht="14.25" customHeight="1" x14ac:dyDescent="0.2">
      <c r="A2388">
        <v>9</v>
      </c>
      <c r="B2388">
        <v>518</v>
      </c>
      <c r="C2388" s="3">
        <v>41306</v>
      </c>
      <c r="D2388" s="1">
        <v>528</v>
      </c>
      <c r="E2388" s="1">
        <v>240</v>
      </c>
      <c r="F2388" s="1">
        <v>255</v>
      </c>
      <c r="G2388" s="1">
        <v>124</v>
      </c>
      <c r="H2388" s="1">
        <v>194</v>
      </c>
      <c r="I2388" s="1">
        <v>91</v>
      </c>
      <c r="J2388" s="1">
        <v>1454</v>
      </c>
      <c r="K2388" s="1">
        <v>380</v>
      </c>
      <c r="L2388" s="1">
        <v>180</v>
      </c>
      <c r="M2388" s="1">
        <v>200</v>
      </c>
      <c r="N2388" s="1">
        <v>110</v>
      </c>
    </row>
    <row r="2389" spans="1:14" ht="14.25" customHeight="1" x14ac:dyDescent="0.2">
      <c r="A2389">
        <v>10</v>
      </c>
      <c r="B2389">
        <v>845</v>
      </c>
      <c r="C2389" s="3">
        <v>41306</v>
      </c>
      <c r="D2389" s="1">
        <v>192</v>
      </c>
      <c r="E2389" s="1">
        <v>213</v>
      </c>
      <c r="F2389" s="1">
        <v>-33</v>
      </c>
      <c r="G2389" s="1">
        <v>87</v>
      </c>
      <c r="H2389" s="1">
        <v>-178</v>
      </c>
      <c r="I2389" s="1">
        <v>66</v>
      </c>
      <c r="J2389" s="1">
        <v>1214</v>
      </c>
      <c r="K2389" s="1">
        <v>140</v>
      </c>
      <c r="L2389" s="1">
        <v>160</v>
      </c>
      <c r="M2389" s="1">
        <v>-20</v>
      </c>
      <c r="N2389" s="1">
        <v>-80</v>
      </c>
    </row>
    <row r="2390" spans="1:14" ht="14.25" customHeight="1" x14ac:dyDescent="0.2">
      <c r="A2390">
        <v>11</v>
      </c>
      <c r="B2390">
        <v>347</v>
      </c>
      <c r="C2390" s="3">
        <v>41306</v>
      </c>
      <c r="D2390" s="1">
        <v>247</v>
      </c>
      <c r="E2390" s="1">
        <v>95</v>
      </c>
      <c r="F2390" s="1">
        <v>137</v>
      </c>
      <c r="G2390" s="1">
        <v>37</v>
      </c>
      <c r="H2390" s="1">
        <v>148</v>
      </c>
      <c r="I2390" s="1">
        <v>26</v>
      </c>
      <c r="J2390" s="1">
        <v>809</v>
      </c>
      <c r="K2390" s="1">
        <v>250</v>
      </c>
      <c r="L2390" s="1">
        <v>100</v>
      </c>
      <c r="M2390" s="1">
        <v>150</v>
      </c>
      <c r="N2390" s="1">
        <v>120</v>
      </c>
    </row>
    <row r="2391" spans="1:14" ht="14.25" customHeight="1" x14ac:dyDescent="0.2">
      <c r="A2391">
        <v>12</v>
      </c>
      <c r="B2391">
        <v>631</v>
      </c>
      <c r="C2391" s="3">
        <v>41306</v>
      </c>
      <c r="D2391" s="1">
        <v>259</v>
      </c>
      <c r="E2391" s="1">
        <v>99</v>
      </c>
      <c r="F2391" s="1">
        <v>144</v>
      </c>
      <c r="G2391" s="1">
        <v>39</v>
      </c>
      <c r="H2391" s="1">
        <v>156</v>
      </c>
      <c r="I2391" s="1">
        <v>27</v>
      </c>
      <c r="J2391" s="1">
        <v>766</v>
      </c>
      <c r="K2391" s="1">
        <v>260</v>
      </c>
      <c r="L2391" s="1">
        <v>100</v>
      </c>
      <c r="M2391" s="1">
        <v>160</v>
      </c>
      <c r="N2391" s="1">
        <v>130</v>
      </c>
    </row>
    <row r="2392" spans="1:14" ht="14.25" customHeight="1" x14ac:dyDescent="0.2">
      <c r="A2392">
        <v>13</v>
      </c>
      <c r="B2392">
        <v>347</v>
      </c>
      <c r="C2392" s="3">
        <v>41306</v>
      </c>
      <c r="D2392" s="1">
        <v>201</v>
      </c>
      <c r="E2392" s="1">
        <v>77</v>
      </c>
      <c r="F2392" s="1">
        <v>112</v>
      </c>
      <c r="G2392" s="1">
        <v>33</v>
      </c>
      <c r="H2392" s="1">
        <v>117</v>
      </c>
      <c r="I2392" s="1">
        <v>21</v>
      </c>
      <c r="J2392" s="1">
        <v>449</v>
      </c>
      <c r="K2392" s="1">
        <v>200</v>
      </c>
      <c r="L2392" s="1">
        <v>80</v>
      </c>
      <c r="M2392" s="1">
        <v>120</v>
      </c>
      <c r="N2392" s="1">
        <v>90</v>
      </c>
    </row>
    <row r="2393" spans="1:14" ht="14.25" customHeight="1" x14ac:dyDescent="0.2">
      <c r="A2393">
        <v>5</v>
      </c>
      <c r="B2393">
        <v>585</v>
      </c>
      <c r="C2393" s="3">
        <v>41306</v>
      </c>
      <c r="D2393" s="1">
        <v>65</v>
      </c>
      <c r="E2393" s="1">
        <v>121</v>
      </c>
      <c r="F2393" s="1">
        <v>-60</v>
      </c>
      <c r="G2393" s="1">
        <v>143</v>
      </c>
      <c r="H2393" s="1">
        <v>-301</v>
      </c>
      <c r="I2393" s="1">
        <v>110</v>
      </c>
      <c r="J2393" s="1">
        <v>901</v>
      </c>
      <c r="K2393" s="1">
        <v>50</v>
      </c>
      <c r="L2393" s="1">
        <v>110</v>
      </c>
      <c r="M2393" s="1">
        <v>-60</v>
      </c>
      <c r="N2393" s="1">
        <v>-190</v>
      </c>
    </row>
    <row r="2394" spans="1:14" ht="14.25" customHeight="1" x14ac:dyDescent="0.2">
      <c r="A2394">
        <v>7</v>
      </c>
      <c r="B2394">
        <v>917</v>
      </c>
      <c r="C2394" s="3">
        <v>41306</v>
      </c>
      <c r="D2394" s="1">
        <v>618</v>
      </c>
      <c r="E2394" s="1">
        <v>228</v>
      </c>
      <c r="F2394" s="1">
        <v>352</v>
      </c>
      <c r="G2394" s="1">
        <v>88</v>
      </c>
      <c r="H2394" s="1">
        <v>392</v>
      </c>
      <c r="I2394" s="1">
        <v>63</v>
      </c>
      <c r="J2394" s="1">
        <v>1402</v>
      </c>
      <c r="K2394" s="1">
        <v>560</v>
      </c>
      <c r="L2394" s="1">
        <v>210</v>
      </c>
      <c r="M2394" s="1">
        <v>350</v>
      </c>
      <c r="N2394" s="1">
        <v>280</v>
      </c>
    </row>
    <row r="2395" spans="1:14" ht="14.25" customHeight="1" x14ac:dyDescent="0.2">
      <c r="A2395">
        <v>2</v>
      </c>
      <c r="B2395">
        <v>718</v>
      </c>
      <c r="C2395" s="3">
        <v>41306</v>
      </c>
      <c r="D2395" s="1">
        <v>687</v>
      </c>
      <c r="E2395" s="1">
        <v>258</v>
      </c>
      <c r="F2395" s="1">
        <v>387</v>
      </c>
      <c r="G2395" s="1">
        <v>142</v>
      </c>
      <c r="H2395" s="1">
        <v>364</v>
      </c>
      <c r="I2395" s="1">
        <v>90</v>
      </c>
      <c r="J2395" s="1">
        <v>2067</v>
      </c>
      <c r="K2395" s="1">
        <v>610</v>
      </c>
      <c r="L2395" s="1">
        <v>240</v>
      </c>
      <c r="M2395" s="1">
        <v>370</v>
      </c>
      <c r="N2395" s="1">
        <v>250</v>
      </c>
    </row>
    <row r="2396" spans="1:14" ht="14.25" customHeight="1" x14ac:dyDescent="0.2">
      <c r="A2396">
        <v>8</v>
      </c>
      <c r="B2396">
        <v>318</v>
      </c>
      <c r="C2396" s="3">
        <v>41306</v>
      </c>
      <c r="D2396" s="1">
        <v>119</v>
      </c>
      <c r="E2396" s="1">
        <v>49</v>
      </c>
      <c r="F2396" s="1">
        <v>63</v>
      </c>
      <c r="G2396" s="1">
        <v>28</v>
      </c>
      <c r="H2396" s="1">
        <v>52</v>
      </c>
      <c r="I2396" s="1">
        <v>16</v>
      </c>
      <c r="J2396" s="1">
        <v>617</v>
      </c>
      <c r="K2396" s="1">
        <v>100</v>
      </c>
      <c r="L2396" s="1">
        <v>40</v>
      </c>
      <c r="M2396" s="1">
        <v>60</v>
      </c>
      <c r="N2396" s="1">
        <v>40</v>
      </c>
    </row>
    <row r="2397" spans="1:14" ht="14.25" customHeight="1" x14ac:dyDescent="0.2">
      <c r="A2397">
        <v>9</v>
      </c>
      <c r="B2397">
        <v>985</v>
      </c>
      <c r="C2397" s="3">
        <v>41306</v>
      </c>
      <c r="D2397" s="1">
        <v>206</v>
      </c>
      <c r="E2397" s="1">
        <v>86</v>
      </c>
      <c r="F2397" s="1">
        <v>107</v>
      </c>
      <c r="G2397" s="1">
        <v>65</v>
      </c>
      <c r="H2397" s="1">
        <v>62</v>
      </c>
      <c r="I2397" s="1">
        <v>32</v>
      </c>
      <c r="J2397" s="1">
        <v>484</v>
      </c>
      <c r="K2397" s="1">
        <v>180</v>
      </c>
      <c r="L2397" s="1">
        <v>80</v>
      </c>
      <c r="M2397" s="1">
        <v>100</v>
      </c>
      <c r="N2397" s="1">
        <v>40</v>
      </c>
    </row>
    <row r="2398" spans="1:14" ht="14.25" customHeight="1" x14ac:dyDescent="0.2">
      <c r="A2398">
        <v>2</v>
      </c>
      <c r="B2398">
        <v>504</v>
      </c>
      <c r="C2398" s="3">
        <v>41306</v>
      </c>
      <c r="D2398" s="1">
        <v>100</v>
      </c>
      <c r="E2398" s="1">
        <v>38</v>
      </c>
      <c r="F2398" s="1">
        <v>56</v>
      </c>
      <c r="G2398" s="1">
        <v>22</v>
      </c>
      <c r="H2398" s="1">
        <v>50</v>
      </c>
      <c r="I2398" s="1">
        <v>10</v>
      </c>
      <c r="J2398" s="1">
        <v>772</v>
      </c>
      <c r="K2398" s="1">
        <v>110</v>
      </c>
      <c r="L2398" s="1">
        <v>40</v>
      </c>
      <c r="M2398" s="1">
        <v>70</v>
      </c>
      <c r="N2398" s="1">
        <v>60</v>
      </c>
    </row>
    <row r="2399" spans="1:14" ht="14.25" customHeight="1" x14ac:dyDescent="0.2">
      <c r="A2399">
        <v>3</v>
      </c>
      <c r="B2399">
        <v>504</v>
      </c>
      <c r="C2399" s="3">
        <v>41306</v>
      </c>
      <c r="D2399" s="1">
        <v>123</v>
      </c>
      <c r="E2399" s="1">
        <v>47</v>
      </c>
      <c r="F2399" s="1">
        <v>68</v>
      </c>
      <c r="G2399" s="1">
        <v>24</v>
      </c>
      <c r="H2399" s="1">
        <v>65</v>
      </c>
      <c r="I2399" s="1">
        <v>13</v>
      </c>
      <c r="J2399" s="1">
        <v>772</v>
      </c>
      <c r="K2399" s="1">
        <v>140</v>
      </c>
      <c r="L2399" s="1">
        <v>50</v>
      </c>
      <c r="M2399" s="1">
        <v>90</v>
      </c>
      <c r="N2399" s="1">
        <v>70</v>
      </c>
    </row>
    <row r="2400" spans="1:14" ht="14.25" customHeight="1" x14ac:dyDescent="0.2">
      <c r="A2400">
        <v>4</v>
      </c>
      <c r="B2400">
        <v>318</v>
      </c>
      <c r="C2400" s="3">
        <v>41306</v>
      </c>
      <c r="D2400" s="1">
        <v>165</v>
      </c>
      <c r="E2400" s="1">
        <v>65</v>
      </c>
      <c r="F2400" s="1">
        <v>90</v>
      </c>
      <c r="G2400" s="1">
        <v>88</v>
      </c>
      <c r="H2400" s="1">
        <v>3</v>
      </c>
      <c r="I2400" s="1">
        <v>58</v>
      </c>
      <c r="J2400" s="1">
        <v>342</v>
      </c>
      <c r="K2400" s="1">
        <v>130</v>
      </c>
      <c r="L2400" s="1">
        <v>50</v>
      </c>
      <c r="M2400" s="1">
        <v>80</v>
      </c>
      <c r="N2400" s="1">
        <v>10</v>
      </c>
    </row>
    <row r="2401" spans="1:14" ht="14.25" customHeight="1" x14ac:dyDescent="0.2">
      <c r="A2401">
        <v>5</v>
      </c>
      <c r="B2401">
        <v>225</v>
      </c>
      <c r="C2401" s="3">
        <v>41306</v>
      </c>
      <c r="D2401" s="1">
        <v>185</v>
      </c>
      <c r="E2401" s="1">
        <v>65</v>
      </c>
      <c r="F2401" s="1">
        <v>109</v>
      </c>
      <c r="G2401" s="1">
        <v>44</v>
      </c>
      <c r="H2401" s="1">
        <v>96</v>
      </c>
      <c r="I2401" s="1">
        <v>20</v>
      </c>
      <c r="J2401" s="1">
        <v>372</v>
      </c>
      <c r="K2401" s="1">
        <v>140</v>
      </c>
      <c r="L2401" s="1">
        <v>50</v>
      </c>
      <c r="M2401" s="1">
        <v>90</v>
      </c>
      <c r="N2401" s="1">
        <v>70</v>
      </c>
    </row>
    <row r="2402" spans="1:14" ht="14.25" customHeight="1" x14ac:dyDescent="0.2">
      <c r="A2402">
        <v>6</v>
      </c>
      <c r="B2402">
        <v>985</v>
      </c>
      <c r="C2402" s="3">
        <v>41306</v>
      </c>
      <c r="D2402" s="1">
        <v>146</v>
      </c>
      <c r="E2402" s="1">
        <v>56</v>
      </c>
      <c r="F2402" s="1">
        <v>81</v>
      </c>
      <c r="G2402" s="1">
        <v>40</v>
      </c>
      <c r="H2402" s="1">
        <v>61</v>
      </c>
      <c r="I2402" s="1">
        <v>17</v>
      </c>
      <c r="J2402" s="1">
        <v>382</v>
      </c>
      <c r="K2402" s="1">
        <v>110</v>
      </c>
      <c r="L2402" s="1">
        <v>40</v>
      </c>
      <c r="M2402" s="1">
        <v>70</v>
      </c>
      <c r="N2402" s="1">
        <v>50</v>
      </c>
    </row>
    <row r="2403" spans="1:14" ht="14.25" customHeight="1" x14ac:dyDescent="0.2">
      <c r="A2403">
        <v>8</v>
      </c>
      <c r="B2403">
        <v>505</v>
      </c>
      <c r="C2403" s="3">
        <v>41306</v>
      </c>
      <c r="D2403" s="1">
        <v>48</v>
      </c>
      <c r="E2403" s="1">
        <v>18</v>
      </c>
      <c r="F2403" s="1">
        <v>27</v>
      </c>
      <c r="G2403" s="1">
        <v>17</v>
      </c>
      <c r="H2403" s="1">
        <v>15</v>
      </c>
      <c r="I2403" s="1">
        <v>5</v>
      </c>
      <c r="J2403" s="1">
        <v>818</v>
      </c>
      <c r="K2403" s="1">
        <v>40</v>
      </c>
      <c r="L2403" s="1">
        <v>10</v>
      </c>
      <c r="M2403" s="1">
        <v>30</v>
      </c>
      <c r="N2403" s="1">
        <v>20</v>
      </c>
    </row>
    <row r="2404" spans="1:14" ht="14.25" customHeight="1" x14ac:dyDescent="0.2">
      <c r="A2404">
        <v>9</v>
      </c>
      <c r="B2404">
        <v>505</v>
      </c>
      <c r="C2404" s="3">
        <v>41306</v>
      </c>
      <c r="D2404" s="1">
        <v>67</v>
      </c>
      <c r="E2404" s="1">
        <v>28</v>
      </c>
      <c r="F2404" s="1">
        <v>35</v>
      </c>
      <c r="G2404" s="1">
        <v>30</v>
      </c>
      <c r="H2404" s="1">
        <v>7</v>
      </c>
      <c r="I2404" s="1">
        <v>8</v>
      </c>
      <c r="J2404" s="1">
        <v>961</v>
      </c>
      <c r="K2404" s="1">
        <v>60</v>
      </c>
      <c r="L2404" s="1">
        <v>20</v>
      </c>
      <c r="M2404" s="1">
        <v>40</v>
      </c>
      <c r="N2404" s="1">
        <v>20</v>
      </c>
    </row>
    <row r="2405" spans="1:14" ht="14.25" customHeight="1" x14ac:dyDescent="0.2">
      <c r="A2405">
        <v>2</v>
      </c>
      <c r="B2405">
        <v>505</v>
      </c>
      <c r="C2405" s="3">
        <v>41306</v>
      </c>
      <c r="D2405" s="1">
        <v>121</v>
      </c>
      <c r="E2405" s="1">
        <v>45</v>
      </c>
      <c r="F2405" s="1">
        <v>69</v>
      </c>
      <c r="G2405" s="1">
        <v>45</v>
      </c>
      <c r="H2405" s="1">
        <v>36</v>
      </c>
      <c r="I2405" s="1">
        <v>14</v>
      </c>
      <c r="J2405" s="1">
        <v>366</v>
      </c>
      <c r="K2405" s="1">
        <v>140</v>
      </c>
      <c r="L2405" s="1">
        <v>50</v>
      </c>
      <c r="M2405" s="1">
        <v>90</v>
      </c>
      <c r="N2405" s="1">
        <v>50</v>
      </c>
    </row>
    <row r="2406" spans="1:14" ht="14.25" customHeight="1" x14ac:dyDescent="0.2">
      <c r="A2406">
        <v>3</v>
      </c>
      <c r="B2406">
        <v>505</v>
      </c>
      <c r="C2406" s="3">
        <v>41306</v>
      </c>
      <c r="D2406" s="1">
        <v>109</v>
      </c>
      <c r="E2406" s="1">
        <v>84</v>
      </c>
      <c r="F2406" s="1">
        <v>18</v>
      </c>
      <c r="G2406" s="1">
        <v>49</v>
      </c>
      <c r="H2406" s="1">
        <v>-46</v>
      </c>
      <c r="I2406" s="1">
        <v>26</v>
      </c>
      <c r="J2406" s="1">
        <v>625</v>
      </c>
      <c r="K2406" s="1">
        <v>120</v>
      </c>
      <c r="L2406" s="1">
        <v>100</v>
      </c>
      <c r="M2406" s="1">
        <v>20</v>
      </c>
      <c r="N2406" s="1">
        <v>-20</v>
      </c>
    </row>
    <row r="2407" spans="1:14" ht="14.25" customHeight="1" x14ac:dyDescent="0.2">
      <c r="A2407">
        <v>4</v>
      </c>
      <c r="B2407">
        <v>505</v>
      </c>
      <c r="C2407" s="3">
        <v>41306</v>
      </c>
      <c r="D2407" s="1">
        <v>72</v>
      </c>
      <c r="E2407" s="1">
        <v>30</v>
      </c>
      <c r="F2407" s="1">
        <v>38</v>
      </c>
      <c r="G2407" s="1">
        <v>45</v>
      </c>
      <c r="H2407" s="1">
        <v>-10</v>
      </c>
      <c r="I2407" s="1">
        <v>11</v>
      </c>
      <c r="J2407" s="1">
        <v>104</v>
      </c>
      <c r="K2407" s="1">
        <v>50</v>
      </c>
      <c r="L2407" s="1">
        <v>20</v>
      </c>
      <c r="M2407" s="1">
        <v>30</v>
      </c>
      <c r="N2407" s="1">
        <v>0</v>
      </c>
    </row>
    <row r="2408" spans="1:14" ht="14.25" customHeight="1" x14ac:dyDescent="0.2">
      <c r="A2408">
        <v>5</v>
      </c>
      <c r="B2408">
        <v>505</v>
      </c>
      <c r="C2408" s="3">
        <v>41306</v>
      </c>
      <c r="D2408" s="1">
        <v>111</v>
      </c>
      <c r="E2408" s="1">
        <v>43</v>
      </c>
      <c r="F2408" s="1">
        <v>61</v>
      </c>
      <c r="G2408" s="1">
        <v>68</v>
      </c>
      <c r="H2408" s="1">
        <v>-10</v>
      </c>
      <c r="I2408" s="1">
        <v>39</v>
      </c>
      <c r="J2408" s="1">
        <v>256</v>
      </c>
      <c r="K2408" s="1">
        <v>80</v>
      </c>
      <c r="L2408" s="1">
        <v>30</v>
      </c>
      <c r="M2408" s="1">
        <v>50</v>
      </c>
      <c r="N2408" s="1">
        <v>0</v>
      </c>
    </row>
    <row r="2409" spans="1:14" ht="14.25" customHeight="1" x14ac:dyDescent="0.2">
      <c r="A2409">
        <v>6</v>
      </c>
      <c r="B2409">
        <v>505</v>
      </c>
      <c r="C2409" s="3">
        <v>41306</v>
      </c>
      <c r="D2409" s="1">
        <v>87</v>
      </c>
      <c r="E2409" s="1">
        <v>35</v>
      </c>
      <c r="F2409" s="1">
        <v>47</v>
      </c>
      <c r="G2409" s="1">
        <v>39</v>
      </c>
      <c r="H2409" s="1">
        <v>12</v>
      </c>
      <c r="I2409" s="1">
        <v>11</v>
      </c>
      <c r="J2409" s="1">
        <v>191</v>
      </c>
      <c r="K2409" s="1">
        <v>70</v>
      </c>
      <c r="L2409" s="1">
        <v>30</v>
      </c>
      <c r="M2409" s="1">
        <v>40</v>
      </c>
      <c r="N2409" s="1">
        <v>10</v>
      </c>
    </row>
    <row r="2410" spans="1:14" ht="14.25" customHeight="1" x14ac:dyDescent="0.2">
      <c r="A2410">
        <v>8</v>
      </c>
      <c r="B2410">
        <v>580</v>
      </c>
      <c r="C2410" s="3">
        <v>41306</v>
      </c>
      <c r="D2410" s="1">
        <v>126</v>
      </c>
      <c r="E2410" s="1">
        <v>53</v>
      </c>
      <c r="F2410" s="1">
        <v>65</v>
      </c>
      <c r="G2410" s="1">
        <v>54</v>
      </c>
      <c r="H2410" s="1">
        <v>16</v>
      </c>
      <c r="I2410" s="1">
        <v>20</v>
      </c>
      <c r="J2410" s="1">
        <v>306</v>
      </c>
      <c r="K2410" s="1">
        <v>110</v>
      </c>
      <c r="L2410" s="1">
        <v>50</v>
      </c>
      <c r="M2410" s="1">
        <v>60</v>
      </c>
      <c r="N2410" s="1">
        <v>20</v>
      </c>
    </row>
    <row r="2411" spans="1:14" ht="14.25" customHeight="1" x14ac:dyDescent="0.2">
      <c r="A2411">
        <v>9</v>
      </c>
      <c r="B2411">
        <v>405</v>
      </c>
      <c r="C2411" s="3">
        <v>41306</v>
      </c>
      <c r="D2411" s="1">
        <v>234</v>
      </c>
      <c r="E2411" s="1">
        <v>92</v>
      </c>
      <c r="F2411" s="1">
        <v>128</v>
      </c>
      <c r="G2411" s="1">
        <v>113</v>
      </c>
      <c r="H2411" s="1">
        <v>22</v>
      </c>
      <c r="I2411" s="1">
        <v>83</v>
      </c>
      <c r="J2411" s="1">
        <v>541</v>
      </c>
      <c r="K2411" s="1">
        <v>210</v>
      </c>
      <c r="L2411" s="1">
        <v>80</v>
      </c>
      <c r="M2411" s="1">
        <v>130</v>
      </c>
      <c r="N2411" s="1">
        <v>40</v>
      </c>
    </row>
    <row r="2412" spans="1:14" ht="14.25" customHeight="1" x14ac:dyDescent="0.2">
      <c r="A2412">
        <v>2</v>
      </c>
      <c r="B2412">
        <v>405</v>
      </c>
      <c r="C2412" s="3">
        <v>41306</v>
      </c>
      <c r="D2412" s="1">
        <v>107</v>
      </c>
      <c r="E2412" s="1">
        <v>44</v>
      </c>
      <c r="F2412" s="1">
        <v>56</v>
      </c>
      <c r="G2412" s="1">
        <v>27</v>
      </c>
      <c r="H2412" s="1">
        <v>43</v>
      </c>
      <c r="I2412" s="1">
        <v>14</v>
      </c>
      <c r="J2412" s="1">
        <v>618</v>
      </c>
      <c r="K2412" s="1">
        <v>120</v>
      </c>
      <c r="L2412" s="1">
        <v>50</v>
      </c>
      <c r="M2412" s="1">
        <v>70</v>
      </c>
      <c r="N2412" s="1">
        <v>50</v>
      </c>
    </row>
    <row r="2413" spans="1:14" ht="14.25" customHeight="1" x14ac:dyDescent="0.2">
      <c r="A2413">
        <v>3</v>
      </c>
      <c r="B2413">
        <v>580</v>
      </c>
      <c r="C2413" s="3">
        <v>41306</v>
      </c>
      <c r="D2413" s="1">
        <v>85</v>
      </c>
      <c r="E2413" s="1">
        <v>32</v>
      </c>
      <c r="F2413" s="1">
        <v>48</v>
      </c>
      <c r="G2413" s="1">
        <v>19</v>
      </c>
      <c r="H2413" s="1">
        <v>43</v>
      </c>
      <c r="I2413" s="1">
        <v>8</v>
      </c>
      <c r="J2413" s="1">
        <v>817</v>
      </c>
      <c r="K2413" s="1">
        <v>100</v>
      </c>
      <c r="L2413" s="1">
        <v>40</v>
      </c>
      <c r="M2413" s="1">
        <v>60</v>
      </c>
      <c r="N2413" s="1">
        <v>50</v>
      </c>
    </row>
    <row r="2414" spans="1:14" ht="14.25" customHeight="1" x14ac:dyDescent="0.2">
      <c r="A2414">
        <v>4</v>
      </c>
      <c r="B2414">
        <v>580</v>
      </c>
      <c r="C2414" s="3">
        <v>41306</v>
      </c>
      <c r="D2414" s="1">
        <v>220</v>
      </c>
      <c r="E2414" s="1">
        <v>86</v>
      </c>
      <c r="F2414" s="1">
        <v>120</v>
      </c>
      <c r="G2414" s="1">
        <v>50</v>
      </c>
      <c r="H2414" s="1">
        <v>104</v>
      </c>
      <c r="I2414" s="1">
        <v>26</v>
      </c>
      <c r="J2414" s="1">
        <v>300</v>
      </c>
      <c r="K2414" s="1">
        <v>170</v>
      </c>
      <c r="L2414" s="1">
        <v>70</v>
      </c>
      <c r="M2414" s="1">
        <v>100</v>
      </c>
      <c r="N2414" s="1">
        <v>70</v>
      </c>
    </row>
    <row r="2415" spans="1:14" ht="14.25" customHeight="1" x14ac:dyDescent="0.2">
      <c r="A2415">
        <v>5</v>
      </c>
      <c r="B2415">
        <v>580</v>
      </c>
      <c r="C2415" s="3">
        <v>41306</v>
      </c>
      <c r="D2415" s="1">
        <v>60</v>
      </c>
      <c r="E2415" s="1">
        <v>22</v>
      </c>
      <c r="F2415" s="1">
        <v>34</v>
      </c>
      <c r="G2415" s="1">
        <v>17</v>
      </c>
      <c r="H2415" s="1">
        <v>25</v>
      </c>
      <c r="I2415" s="1">
        <v>6</v>
      </c>
      <c r="J2415" s="1">
        <v>452</v>
      </c>
      <c r="K2415" s="1">
        <v>40</v>
      </c>
      <c r="L2415" s="1">
        <v>10</v>
      </c>
      <c r="M2415" s="1">
        <v>30</v>
      </c>
      <c r="N2415" s="1">
        <v>30</v>
      </c>
    </row>
    <row r="2416" spans="1:14" ht="14.25" customHeight="1" x14ac:dyDescent="0.2">
      <c r="A2416">
        <v>6</v>
      </c>
      <c r="B2416">
        <v>405</v>
      </c>
      <c r="C2416" s="3">
        <v>41306</v>
      </c>
      <c r="D2416" s="1">
        <v>213</v>
      </c>
      <c r="E2416" s="1">
        <v>80</v>
      </c>
      <c r="F2416" s="1">
        <v>120</v>
      </c>
      <c r="G2416" s="1">
        <v>57</v>
      </c>
      <c r="H2416" s="1">
        <v>93</v>
      </c>
      <c r="I2416" s="1">
        <v>26</v>
      </c>
      <c r="J2416" s="1">
        <v>640</v>
      </c>
      <c r="K2416" s="1">
        <v>170</v>
      </c>
      <c r="L2416" s="1">
        <v>60</v>
      </c>
      <c r="M2416" s="1">
        <v>110</v>
      </c>
      <c r="N2416" s="1">
        <v>70</v>
      </c>
    </row>
    <row r="2417" spans="1:14" ht="14.25" customHeight="1" x14ac:dyDescent="0.2">
      <c r="A2417">
        <v>8</v>
      </c>
      <c r="B2417">
        <v>915</v>
      </c>
      <c r="C2417" s="3">
        <v>41306</v>
      </c>
      <c r="D2417" s="1">
        <v>149</v>
      </c>
      <c r="E2417" s="1">
        <v>60</v>
      </c>
      <c r="F2417" s="1">
        <v>80</v>
      </c>
      <c r="G2417" s="1">
        <v>47</v>
      </c>
      <c r="H2417" s="1">
        <v>49</v>
      </c>
      <c r="I2417" s="1">
        <v>19</v>
      </c>
      <c r="J2417" s="1">
        <v>329</v>
      </c>
      <c r="K2417" s="1">
        <v>130</v>
      </c>
      <c r="L2417" s="1">
        <v>50</v>
      </c>
      <c r="M2417" s="1">
        <v>80</v>
      </c>
      <c r="N2417" s="1">
        <v>50</v>
      </c>
    </row>
    <row r="2418" spans="1:14" ht="14.25" customHeight="1" x14ac:dyDescent="0.2">
      <c r="A2418">
        <v>9</v>
      </c>
      <c r="B2418">
        <v>325</v>
      </c>
      <c r="C2418" s="3">
        <v>41306</v>
      </c>
      <c r="D2418" s="1">
        <v>136</v>
      </c>
      <c r="E2418" s="1">
        <v>52</v>
      </c>
      <c r="F2418" s="1">
        <v>76</v>
      </c>
      <c r="G2418" s="1">
        <v>38</v>
      </c>
      <c r="H2418" s="1">
        <v>56</v>
      </c>
      <c r="I2418" s="1">
        <v>16</v>
      </c>
      <c r="J2418" s="1">
        <v>357</v>
      </c>
      <c r="K2418" s="1">
        <v>120</v>
      </c>
      <c r="L2418" s="1">
        <v>40</v>
      </c>
      <c r="M2418" s="1">
        <v>80</v>
      </c>
      <c r="N2418" s="1">
        <v>50</v>
      </c>
    </row>
    <row r="2419" spans="1:14" ht="14.25" customHeight="1" x14ac:dyDescent="0.2">
      <c r="A2419">
        <v>2</v>
      </c>
      <c r="B2419">
        <v>430</v>
      </c>
      <c r="C2419" s="3">
        <v>41306</v>
      </c>
      <c r="D2419" s="1">
        <v>496</v>
      </c>
      <c r="E2419" s="1">
        <v>213</v>
      </c>
      <c r="F2419" s="1">
        <v>252</v>
      </c>
      <c r="G2419" s="1">
        <v>88</v>
      </c>
      <c r="H2419" s="1">
        <v>243</v>
      </c>
      <c r="I2419" s="1">
        <v>66</v>
      </c>
      <c r="J2419" s="1">
        <v>942</v>
      </c>
      <c r="K2419" s="1">
        <v>580</v>
      </c>
      <c r="L2419" s="1">
        <v>260</v>
      </c>
      <c r="M2419" s="1">
        <v>320</v>
      </c>
      <c r="N2419" s="1">
        <v>240</v>
      </c>
    </row>
    <row r="2420" spans="1:14" ht="14.25" customHeight="1" x14ac:dyDescent="0.2">
      <c r="A2420">
        <v>3</v>
      </c>
      <c r="B2420">
        <v>430</v>
      </c>
      <c r="C2420" s="3">
        <v>41306</v>
      </c>
      <c r="D2420" s="1">
        <v>202</v>
      </c>
      <c r="E2420" s="1">
        <v>83</v>
      </c>
      <c r="F2420" s="1">
        <v>107</v>
      </c>
      <c r="G2420" s="1">
        <v>39</v>
      </c>
      <c r="H2420" s="1">
        <v>101</v>
      </c>
      <c r="I2420" s="1">
        <v>27</v>
      </c>
      <c r="J2420" s="1">
        <v>613</v>
      </c>
      <c r="K2420" s="1">
        <v>230</v>
      </c>
      <c r="L2420" s="1">
        <v>100</v>
      </c>
      <c r="M2420" s="1">
        <v>130</v>
      </c>
      <c r="N2420" s="1">
        <v>100</v>
      </c>
    </row>
    <row r="2421" spans="1:14" ht="14.25" customHeight="1" x14ac:dyDescent="0.2">
      <c r="A2421">
        <v>4</v>
      </c>
      <c r="B2421">
        <v>956</v>
      </c>
      <c r="C2421" s="3">
        <v>41306</v>
      </c>
      <c r="D2421" s="1">
        <v>201</v>
      </c>
      <c r="E2421" s="1">
        <v>75</v>
      </c>
      <c r="F2421" s="1">
        <v>114</v>
      </c>
      <c r="G2421" s="1">
        <v>56</v>
      </c>
      <c r="H2421" s="1">
        <v>86</v>
      </c>
      <c r="I2421" s="1">
        <v>24</v>
      </c>
      <c r="J2421" s="1">
        <v>378</v>
      </c>
      <c r="K2421" s="1">
        <v>160</v>
      </c>
      <c r="L2421" s="1">
        <v>60</v>
      </c>
      <c r="M2421" s="1">
        <v>100</v>
      </c>
      <c r="N2421" s="1">
        <v>60</v>
      </c>
    </row>
    <row r="2422" spans="1:14" ht="14.25" customHeight="1" x14ac:dyDescent="0.2">
      <c r="A2422">
        <v>5</v>
      </c>
      <c r="B2422">
        <v>409</v>
      </c>
      <c r="C2422" s="3">
        <v>41306</v>
      </c>
      <c r="D2422" s="1">
        <v>259</v>
      </c>
      <c r="E2422" s="1">
        <v>99</v>
      </c>
      <c r="F2422" s="1">
        <v>144</v>
      </c>
      <c r="G2422" s="1">
        <v>38</v>
      </c>
      <c r="H2422" s="1">
        <v>157</v>
      </c>
      <c r="I2422" s="1">
        <v>27</v>
      </c>
      <c r="J2422" s="1">
        <v>766</v>
      </c>
      <c r="K2422" s="1">
        <v>200</v>
      </c>
      <c r="L2422" s="1">
        <v>80</v>
      </c>
      <c r="M2422" s="1">
        <v>120</v>
      </c>
      <c r="N2422" s="1">
        <v>100</v>
      </c>
    </row>
    <row r="2423" spans="1:14" ht="14.25" customHeight="1" x14ac:dyDescent="0.2">
      <c r="A2423">
        <v>6</v>
      </c>
      <c r="B2423">
        <v>214</v>
      </c>
      <c r="C2423" s="3">
        <v>41306</v>
      </c>
      <c r="D2423" s="1">
        <v>201</v>
      </c>
      <c r="E2423" s="1">
        <v>77</v>
      </c>
      <c r="F2423" s="1">
        <v>112</v>
      </c>
      <c r="G2423" s="1">
        <v>32</v>
      </c>
      <c r="H2423" s="1">
        <v>119</v>
      </c>
      <c r="I2423" s="1">
        <v>21</v>
      </c>
      <c r="J2423" s="1">
        <v>449</v>
      </c>
      <c r="K2423" s="1">
        <v>160</v>
      </c>
      <c r="L2423" s="1">
        <v>60</v>
      </c>
      <c r="M2423" s="1">
        <v>100</v>
      </c>
      <c r="N2423" s="1">
        <v>90</v>
      </c>
    </row>
    <row r="2424" spans="1:14" ht="14.25" customHeight="1" x14ac:dyDescent="0.2">
      <c r="A2424">
        <v>8</v>
      </c>
      <c r="B2424">
        <v>435</v>
      </c>
      <c r="C2424" s="3">
        <v>41306</v>
      </c>
      <c r="D2424" s="1">
        <v>108</v>
      </c>
      <c r="E2424" s="1">
        <v>41</v>
      </c>
      <c r="F2424" s="1">
        <v>60</v>
      </c>
      <c r="G2424" s="1">
        <v>36</v>
      </c>
      <c r="H2424" s="1">
        <v>36</v>
      </c>
      <c r="I2424" s="1">
        <v>13</v>
      </c>
      <c r="J2424" s="1">
        <v>236</v>
      </c>
      <c r="K2424" s="1">
        <v>80</v>
      </c>
      <c r="L2424" s="1">
        <v>30</v>
      </c>
      <c r="M2424" s="1">
        <v>50</v>
      </c>
      <c r="N2424" s="1">
        <v>30</v>
      </c>
    </row>
    <row r="2425" spans="1:14" ht="14.25" customHeight="1" x14ac:dyDescent="0.2">
      <c r="A2425">
        <v>9</v>
      </c>
      <c r="B2425">
        <v>435</v>
      </c>
      <c r="C2425" s="3">
        <v>41306</v>
      </c>
      <c r="D2425" s="1">
        <v>121</v>
      </c>
      <c r="E2425" s="1">
        <v>45</v>
      </c>
      <c r="F2425" s="1">
        <v>69</v>
      </c>
      <c r="G2425" s="1">
        <v>45</v>
      </c>
      <c r="H2425" s="1">
        <v>36</v>
      </c>
      <c r="I2425" s="1">
        <v>14</v>
      </c>
      <c r="J2425" s="1">
        <v>366</v>
      </c>
      <c r="K2425" s="1">
        <v>100</v>
      </c>
      <c r="L2425" s="1">
        <v>30</v>
      </c>
      <c r="M2425" s="1">
        <v>70</v>
      </c>
      <c r="N2425" s="1">
        <v>40</v>
      </c>
    </row>
    <row r="2426" spans="1:14" ht="14.25" customHeight="1" x14ac:dyDescent="0.2">
      <c r="A2426">
        <v>10</v>
      </c>
      <c r="B2426">
        <v>435</v>
      </c>
      <c r="C2426" s="3">
        <v>41306</v>
      </c>
      <c r="D2426" s="1">
        <v>109</v>
      </c>
      <c r="E2426" s="1">
        <v>84</v>
      </c>
      <c r="F2426" s="1">
        <v>18</v>
      </c>
      <c r="G2426" s="1">
        <v>49</v>
      </c>
      <c r="H2426" s="1">
        <v>-46</v>
      </c>
      <c r="I2426" s="1">
        <v>26</v>
      </c>
      <c r="J2426" s="1">
        <v>625</v>
      </c>
      <c r="K2426" s="1">
        <v>80</v>
      </c>
      <c r="L2426" s="1">
        <v>70</v>
      </c>
      <c r="M2426" s="1">
        <v>10</v>
      </c>
      <c r="N2426" s="1">
        <v>-30</v>
      </c>
    </row>
    <row r="2427" spans="1:14" ht="14.25" customHeight="1" x14ac:dyDescent="0.2">
      <c r="A2427">
        <v>11</v>
      </c>
      <c r="B2427">
        <v>801</v>
      </c>
      <c r="C2427" s="3">
        <v>41306</v>
      </c>
      <c r="D2427" s="1">
        <v>111</v>
      </c>
      <c r="E2427" s="1">
        <v>43</v>
      </c>
      <c r="F2427" s="1">
        <v>61</v>
      </c>
      <c r="G2427" s="1">
        <v>68</v>
      </c>
      <c r="H2427" s="1">
        <v>-10</v>
      </c>
      <c r="I2427" s="1">
        <v>39</v>
      </c>
      <c r="J2427" s="1">
        <v>256</v>
      </c>
      <c r="K2427" s="1">
        <v>70</v>
      </c>
      <c r="L2427" s="1">
        <v>20</v>
      </c>
      <c r="M2427" s="1">
        <v>50</v>
      </c>
      <c r="N2427" s="1">
        <v>10</v>
      </c>
    </row>
    <row r="2428" spans="1:14" ht="14.25" customHeight="1" x14ac:dyDescent="0.2">
      <c r="A2428">
        <v>12</v>
      </c>
      <c r="B2428">
        <v>801</v>
      </c>
      <c r="C2428" s="3">
        <v>41306</v>
      </c>
      <c r="D2428" s="1">
        <v>87</v>
      </c>
      <c r="E2428" s="1">
        <v>35</v>
      </c>
      <c r="F2428" s="1">
        <v>47</v>
      </c>
      <c r="G2428" s="1">
        <v>38</v>
      </c>
      <c r="H2428" s="1">
        <v>13</v>
      </c>
      <c r="I2428" s="1">
        <v>11</v>
      </c>
      <c r="J2428" s="1">
        <v>191</v>
      </c>
      <c r="K2428" s="1">
        <v>50</v>
      </c>
      <c r="L2428" s="1">
        <v>20</v>
      </c>
      <c r="M2428" s="1">
        <v>30</v>
      </c>
      <c r="N2428" s="1">
        <v>10</v>
      </c>
    </row>
    <row r="2429" spans="1:14" ht="14.25" customHeight="1" x14ac:dyDescent="0.2">
      <c r="A2429">
        <v>13</v>
      </c>
      <c r="B2429">
        <v>435</v>
      </c>
      <c r="C2429" s="3">
        <v>41306</v>
      </c>
      <c r="D2429" s="1">
        <v>72</v>
      </c>
      <c r="E2429" s="1">
        <v>30</v>
      </c>
      <c r="F2429" s="1">
        <v>38</v>
      </c>
      <c r="G2429" s="1">
        <v>44</v>
      </c>
      <c r="H2429" s="1">
        <v>-9</v>
      </c>
      <c r="I2429" s="1">
        <v>11</v>
      </c>
      <c r="J2429" s="1">
        <v>165</v>
      </c>
      <c r="K2429" s="1">
        <v>40</v>
      </c>
      <c r="L2429" s="1">
        <v>10</v>
      </c>
      <c r="M2429" s="1">
        <v>30</v>
      </c>
      <c r="N2429" s="1">
        <v>10</v>
      </c>
    </row>
    <row r="2430" spans="1:14" ht="14.25" customHeight="1" x14ac:dyDescent="0.2">
      <c r="A2430">
        <v>6</v>
      </c>
      <c r="B2430">
        <v>435</v>
      </c>
      <c r="C2430" s="3">
        <v>41306</v>
      </c>
      <c r="D2430" s="1">
        <v>131</v>
      </c>
      <c r="E2430" s="1">
        <v>50</v>
      </c>
      <c r="F2430" s="1">
        <v>73</v>
      </c>
      <c r="G2430" s="1">
        <v>25</v>
      </c>
      <c r="H2430" s="1">
        <v>71</v>
      </c>
      <c r="I2430" s="1">
        <v>14</v>
      </c>
      <c r="J2430" s="1">
        <v>814</v>
      </c>
      <c r="K2430" s="1">
        <v>110</v>
      </c>
      <c r="L2430" s="1">
        <v>40</v>
      </c>
      <c r="M2430" s="1">
        <v>70</v>
      </c>
      <c r="N2430" s="1">
        <v>50</v>
      </c>
    </row>
    <row r="2431" spans="1:14" ht="14.25" customHeight="1" x14ac:dyDescent="0.2">
      <c r="A2431">
        <v>1</v>
      </c>
      <c r="B2431">
        <v>801</v>
      </c>
      <c r="C2431" s="3">
        <v>41306</v>
      </c>
      <c r="D2431" s="1">
        <v>176</v>
      </c>
      <c r="E2431" s="1">
        <v>75</v>
      </c>
      <c r="F2431" s="1">
        <v>90</v>
      </c>
      <c r="G2431" s="1">
        <v>44</v>
      </c>
      <c r="H2431" s="1">
        <v>68</v>
      </c>
      <c r="I2431" s="1">
        <v>23</v>
      </c>
      <c r="J2431" s="1">
        <v>956</v>
      </c>
      <c r="K2431" s="1">
        <v>200</v>
      </c>
      <c r="L2431" s="1">
        <v>90</v>
      </c>
      <c r="M2431" s="1">
        <v>110</v>
      </c>
      <c r="N2431" s="1">
        <v>70</v>
      </c>
    </row>
    <row r="2432" spans="1:14" ht="14.25" customHeight="1" x14ac:dyDescent="0.2">
      <c r="A2432">
        <v>2</v>
      </c>
      <c r="B2432">
        <v>435</v>
      </c>
      <c r="C2432" s="3">
        <v>41306</v>
      </c>
      <c r="D2432" s="1">
        <v>139</v>
      </c>
      <c r="E2432" s="1">
        <v>55</v>
      </c>
      <c r="F2432" s="1">
        <v>75</v>
      </c>
      <c r="G2432" s="1">
        <v>45</v>
      </c>
      <c r="H2432" s="1">
        <v>45</v>
      </c>
      <c r="I2432" s="1">
        <v>18</v>
      </c>
      <c r="J2432" s="1">
        <v>305</v>
      </c>
      <c r="K2432" s="1">
        <v>160</v>
      </c>
      <c r="L2432" s="1">
        <v>60</v>
      </c>
      <c r="M2432" s="1">
        <v>100</v>
      </c>
      <c r="N2432" s="1">
        <v>70</v>
      </c>
    </row>
    <row r="2433" spans="1:14" ht="14.25" customHeight="1" x14ac:dyDescent="0.2">
      <c r="A2433">
        <v>3</v>
      </c>
      <c r="B2433">
        <v>435</v>
      </c>
      <c r="C2433" s="3">
        <v>41306</v>
      </c>
      <c r="D2433" s="1">
        <v>206</v>
      </c>
      <c r="E2433" s="1">
        <v>86</v>
      </c>
      <c r="F2433" s="1">
        <v>107</v>
      </c>
      <c r="G2433" s="1">
        <v>66</v>
      </c>
      <c r="H2433" s="1">
        <v>61</v>
      </c>
      <c r="I2433" s="1">
        <v>32</v>
      </c>
      <c r="J2433" s="1">
        <v>484</v>
      </c>
      <c r="K2433" s="1">
        <v>240</v>
      </c>
      <c r="L2433" s="1">
        <v>100</v>
      </c>
      <c r="M2433" s="1">
        <v>140</v>
      </c>
      <c r="N2433" s="1">
        <v>80</v>
      </c>
    </row>
    <row r="2434" spans="1:14" ht="14.25" customHeight="1" x14ac:dyDescent="0.2">
      <c r="A2434">
        <v>4</v>
      </c>
      <c r="B2434">
        <v>435</v>
      </c>
      <c r="C2434" s="3">
        <v>41306</v>
      </c>
      <c r="D2434" s="1">
        <v>110</v>
      </c>
      <c r="E2434" s="1">
        <v>42</v>
      </c>
      <c r="F2434" s="1">
        <v>61</v>
      </c>
      <c r="G2434" s="1">
        <v>23</v>
      </c>
      <c r="H2434" s="1">
        <v>56</v>
      </c>
      <c r="I2434" s="1">
        <v>11</v>
      </c>
      <c r="J2434" s="1">
        <v>771</v>
      </c>
      <c r="K2434" s="1">
        <v>90</v>
      </c>
      <c r="L2434" s="1">
        <v>40</v>
      </c>
      <c r="M2434" s="1">
        <v>50</v>
      </c>
      <c r="N2434" s="1">
        <v>30</v>
      </c>
    </row>
    <row r="2435" spans="1:14" ht="14.25" customHeight="1" x14ac:dyDescent="0.2">
      <c r="A2435">
        <v>5</v>
      </c>
      <c r="B2435">
        <v>435</v>
      </c>
      <c r="C2435" s="3">
        <v>41306</v>
      </c>
      <c r="D2435" s="1">
        <v>119</v>
      </c>
      <c r="E2435" s="1">
        <v>49</v>
      </c>
      <c r="F2435" s="1">
        <v>63</v>
      </c>
      <c r="G2435" s="1">
        <v>28</v>
      </c>
      <c r="H2435" s="1">
        <v>52</v>
      </c>
      <c r="I2435" s="1">
        <v>16</v>
      </c>
      <c r="J2435" s="1">
        <v>617</v>
      </c>
      <c r="K2435" s="1">
        <v>100</v>
      </c>
      <c r="L2435" s="1">
        <v>40</v>
      </c>
      <c r="M2435" s="1">
        <v>60</v>
      </c>
      <c r="N2435" s="1">
        <v>40</v>
      </c>
    </row>
    <row r="2436" spans="1:14" ht="14.25" customHeight="1" x14ac:dyDescent="0.2">
      <c r="A2436">
        <v>8</v>
      </c>
      <c r="B2436">
        <v>209</v>
      </c>
      <c r="C2436" s="3">
        <v>41306</v>
      </c>
      <c r="D2436" s="1">
        <v>247</v>
      </c>
      <c r="E2436" s="1">
        <v>95</v>
      </c>
      <c r="F2436" s="1">
        <v>137</v>
      </c>
      <c r="G2436" s="1">
        <v>37</v>
      </c>
      <c r="H2436" s="1">
        <v>148</v>
      </c>
      <c r="I2436" s="1">
        <v>26</v>
      </c>
      <c r="J2436" s="1">
        <v>809</v>
      </c>
      <c r="K2436" s="1">
        <v>200</v>
      </c>
      <c r="L2436" s="1">
        <v>80</v>
      </c>
      <c r="M2436" s="1">
        <v>120</v>
      </c>
      <c r="N2436" s="1">
        <v>100</v>
      </c>
    </row>
    <row r="2437" spans="1:14" ht="14.25" customHeight="1" x14ac:dyDescent="0.2">
      <c r="A2437">
        <v>9</v>
      </c>
      <c r="B2437">
        <v>559</v>
      </c>
      <c r="C2437" s="3">
        <v>41306</v>
      </c>
      <c r="D2437" s="1">
        <v>496</v>
      </c>
      <c r="E2437" s="1">
        <v>213</v>
      </c>
      <c r="F2437" s="1">
        <v>252</v>
      </c>
      <c r="G2437" s="1">
        <v>88</v>
      </c>
      <c r="H2437" s="1">
        <v>243</v>
      </c>
      <c r="I2437" s="1">
        <v>66</v>
      </c>
      <c r="J2437" s="1">
        <v>942</v>
      </c>
      <c r="K2437" s="1">
        <v>400</v>
      </c>
      <c r="L2437" s="1">
        <v>180</v>
      </c>
      <c r="M2437" s="1">
        <v>220</v>
      </c>
      <c r="N2437" s="1">
        <v>160</v>
      </c>
    </row>
    <row r="2438" spans="1:14" ht="14.25" customHeight="1" x14ac:dyDescent="0.2">
      <c r="A2438">
        <v>10</v>
      </c>
      <c r="B2438">
        <v>408</v>
      </c>
      <c r="C2438" s="3">
        <v>41306</v>
      </c>
      <c r="D2438" s="1">
        <v>202</v>
      </c>
      <c r="E2438" s="1">
        <v>83</v>
      </c>
      <c r="F2438" s="1">
        <v>107</v>
      </c>
      <c r="G2438" s="1">
        <v>39</v>
      </c>
      <c r="H2438" s="1">
        <v>101</v>
      </c>
      <c r="I2438" s="1">
        <v>27</v>
      </c>
      <c r="J2438" s="1">
        <v>613</v>
      </c>
      <c r="K2438" s="1">
        <v>160</v>
      </c>
      <c r="L2438" s="1">
        <v>70</v>
      </c>
      <c r="M2438" s="1">
        <v>90</v>
      </c>
      <c r="N2438" s="1">
        <v>60</v>
      </c>
    </row>
    <row r="2439" spans="1:14" ht="14.25" customHeight="1" x14ac:dyDescent="0.2">
      <c r="A2439">
        <v>11</v>
      </c>
      <c r="B2439">
        <v>805</v>
      </c>
      <c r="C2439" s="3">
        <v>41306</v>
      </c>
      <c r="D2439" s="1">
        <v>259</v>
      </c>
      <c r="E2439" s="1">
        <v>99</v>
      </c>
      <c r="F2439" s="1">
        <v>144</v>
      </c>
      <c r="G2439" s="1">
        <v>38</v>
      </c>
      <c r="H2439" s="1">
        <v>157</v>
      </c>
      <c r="I2439" s="1">
        <v>27</v>
      </c>
      <c r="J2439" s="1">
        <v>766</v>
      </c>
      <c r="K2439" s="1">
        <v>160</v>
      </c>
      <c r="L2439" s="1">
        <v>60</v>
      </c>
      <c r="M2439" s="1">
        <v>100</v>
      </c>
      <c r="N2439" s="1">
        <v>90</v>
      </c>
    </row>
    <row r="2440" spans="1:14" ht="14.25" customHeight="1" x14ac:dyDescent="0.2">
      <c r="A2440">
        <v>12</v>
      </c>
      <c r="B2440">
        <v>707</v>
      </c>
      <c r="C2440" s="3">
        <v>41306</v>
      </c>
      <c r="D2440" s="1">
        <v>201</v>
      </c>
      <c r="E2440" s="1">
        <v>77</v>
      </c>
      <c r="F2440" s="1">
        <v>112</v>
      </c>
      <c r="G2440" s="1">
        <v>32</v>
      </c>
      <c r="H2440" s="1">
        <v>119</v>
      </c>
      <c r="I2440" s="1">
        <v>21</v>
      </c>
      <c r="J2440" s="1">
        <v>449</v>
      </c>
      <c r="K2440" s="1">
        <v>120</v>
      </c>
      <c r="L2440" s="1">
        <v>50</v>
      </c>
      <c r="M2440" s="1">
        <v>70</v>
      </c>
      <c r="N2440" s="1">
        <v>60</v>
      </c>
    </row>
    <row r="2441" spans="1:14" ht="14.25" customHeight="1" x14ac:dyDescent="0.2">
      <c r="A2441">
        <v>13</v>
      </c>
      <c r="B2441">
        <v>530</v>
      </c>
      <c r="C2441" s="3">
        <v>41306</v>
      </c>
      <c r="D2441" s="1">
        <v>201</v>
      </c>
      <c r="E2441" s="1">
        <v>75</v>
      </c>
      <c r="F2441" s="1">
        <v>114</v>
      </c>
      <c r="G2441" s="1">
        <v>56</v>
      </c>
      <c r="H2441" s="1">
        <v>86</v>
      </c>
      <c r="I2441" s="1">
        <v>24</v>
      </c>
      <c r="J2441" s="1">
        <v>549</v>
      </c>
      <c r="K2441" s="1">
        <v>120</v>
      </c>
      <c r="L2441" s="1">
        <v>40</v>
      </c>
      <c r="M2441" s="1">
        <v>80</v>
      </c>
      <c r="N2441" s="1">
        <v>50</v>
      </c>
    </row>
    <row r="2442" spans="1:14" ht="14.25" customHeight="1" x14ac:dyDescent="0.2">
      <c r="A2442">
        <v>6</v>
      </c>
      <c r="B2442">
        <v>707</v>
      </c>
      <c r="C2442" s="3">
        <v>41306</v>
      </c>
      <c r="D2442" s="1">
        <v>581</v>
      </c>
      <c r="E2442" s="1">
        <v>234</v>
      </c>
      <c r="F2442" s="1">
        <v>311</v>
      </c>
      <c r="G2442" s="1">
        <v>109</v>
      </c>
      <c r="H2442" s="1">
        <v>300</v>
      </c>
      <c r="I2442" s="1">
        <v>77</v>
      </c>
      <c r="J2442" s="1">
        <v>1282</v>
      </c>
      <c r="K2442" s="1">
        <v>520</v>
      </c>
      <c r="L2442" s="1">
        <v>220</v>
      </c>
      <c r="M2442" s="1">
        <v>300</v>
      </c>
      <c r="N2442" s="1">
        <v>200</v>
      </c>
    </row>
    <row r="2443" spans="1:14" ht="14.25" customHeight="1" x14ac:dyDescent="0.2">
      <c r="A2443">
        <v>1</v>
      </c>
      <c r="B2443">
        <v>626</v>
      </c>
      <c r="C2443" s="3">
        <v>41306</v>
      </c>
      <c r="D2443" s="1">
        <v>141</v>
      </c>
      <c r="E2443" s="1">
        <v>104</v>
      </c>
      <c r="F2443" s="1">
        <v>28</v>
      </c>
      <c r="G2443" s="1">
        <v>55</v>
      </c>
      <c r="H2443" s="1">
        <v>-40</v>
      </c>
      <c r="I2443" s="1">
        <v>33</v>
      </c>
      <c r="J2443" s="1">
        <v>685</v>
      </c>
      <c r="K2443" s="1">
        <v>160</v>
      </c>
      <c r="L2443" s="1">
        <v>130</v>
      </c>
      <c r="M2443" s="1">
        <v>30</v>
      </c>
      <c r="N2443" s="1">
        <v>-20</v>
      </c>
    </row>
    <row r="2444" spans="1:14" ht="14.25" customHeight="1" x14ac:dyDescent="0.2">
      <c r="A2444">
        <v>2</v>
      </c>
      <c r="B2444">
        <v>213</v>
      </c>
      <c r="C2444" s="3">
        <v>41306</v>
      </c>
      <c r="D2444" s="1">
        <v>687</v>
      </c>
      <c r="E2444" s="1">
        <v>258</v>
      </c>
      <c r="F2444" s="1">
        <v>387</v>
      </c>
      <c r="G2444" s="1">
        <v>142</v>
      </c>
      <c r="H2444" s="1">
        <v>364</v>
      </c>
      <c r="I2444" s="1">
        <v>90</v>
      </c>
      <c r="J2444" s="1">
        <v>2067</v>
      </c>
      <c r="K2444" s="1">
        <v>800</v>
      </c>
      <c r="L2444" s="1">
        <v>320</v>
      </c>
      <c r="M2444" s="1">
        <v>480</v>
      </c>
      <c r="N2444" s="1">
        <v>360</v>
      </c>
    </row>
    <row r="2445" spans="1:14" ht="14.25" customHeight="1" x14ac:dyDescent="0.2">
      <c r="A2445">
        <v>3</v>
      </c>
      <c r="B2445">
        <v>925</v>
      </c>
      <c r="C2445" s="3">
        <v>41306</v>
      </c>
      <c r="D2445" s="1">
        <v>130</v>
      </c>
      <c r="E2445" s="1">
        <v>148</v>
      </c>
      <c r="F2445" s="1">
        <v>-26</v>
      </c>
      <c r="G2445" s="1">
        <v>91</v>
      </c>
      <c r="H2445" s="1">
        <v>-174</v>
      </c>
      <c r="I2445" s="1">
        <v>48</v>
      </c>
      <c r="J2445" s="1">
        <v>1071</v>
      </c>
      <c r="K2445" s="1">
        <v>150</v>
      </c>
      <c r="L2445" s="1">
        <v>180</v>
      </c>
      <c r="M2445" s="1">
        <v>-30</v>
      </c>
      <c r="N2445" s="1">
        <v>-110</v>
      </c>
    </row>
    <row r="2446" spans="1:14" ht="14.25" customHeight="1" x14ac:dyDescent="0.2">
      <c r="A2446">
        <v>4</v>
      </c>
      <c r="B2446">
        <v>619</v>
      </c>
      <c r="C2446" s="3">
        <v>41306</v>
      </c>
      <c r="D2446" s="1">
        <v>487</v>
      </c>
      <c r="E2446" s="1">
        <v>228</v>
      </c>
      <c r="F2446" s="1">
        <v>229</v>
      </c>
      <c r="G2446" s="1">
        <v>87</v>
      </c>
      <c r="H2446" s="1">
        <v>211</v>
      </c>
      <c r="I2446" s="1">
        <v>63</v>
      </c>
      <c r="J2446" s="1">
        <v>1436</v>
      </c>
      <c r="K2446" s="1">
        <v>430</v>
      </c>
      <c r="L2446" s="1">
        <v>210</v>
      </c>
      <c r="M2446" s="1">
        <v>220</v>
      </c>
      <c r="N2446" s="1">
        <v>150</v>
      </c>
    </row>
    <row r="2447" spans="1:14" ht="14.25" customHeight="1" x14ac:dyDescent="0.2">
      <c r="A2447">
        <v>5</v>
      </c>
      <c r="B2447">
        <v>916</v>
      </c>
      <c r="C2447" s="3">
        <v>41306</v>
      </c>
      <c r="D2447" s="1">
        <v>309</v>
      </c>
      <c r="E2447" s="1">
        <v>121</v>
      </c>
      <c r="F2447" s="1">
        <v>169</v>
      </c>
      <c r="G2447" s="1">
        <v>143</v>
      </c>
      <c r="H2447" s="1">
        <v>39</v>
      </c>
      <c r="I2447" s="1">
        <v>110</v>
      </c>
      <c r="J2447" s="1">
        <v>712</v>
      </c>
      <c r="K2447" s="1">
        <v>270</v>
      </c>
      <c r="L2447" s="1">
        <v>110</v>
      </c>
      <c r="M2447" s="1">
        <v>160</v>
      </c>
      <c r="N2447" s="1">
        <v>30</v>
      </c>
    </row>
    <row r="2448" spans="1:14" ht="14.25" customHeight="1" x14ac:dyDescent="0.2">
      <c r="A2448">
        <v>8</v>
      </c>
      <c r="B2448">
        <v>702</v>
      </c>
      <c r="C2448" s="3">
        <v>41306</v>
      </c>
      <c r="D2448" s="1">
        <v>309</v>
      </c>
      <c r="E2448" s="1">
        <v>121</v>
      </c>
      <c r="F2448" s="1">
        <v>169</v>
      </c>
      <c r="G2448" s="1">
        <v>143</v>
      </c>
      <c r="H2448" s="1">
        <v>39</v>
      </c>
      <c r="I2448" s="1">
        <v>110</v>
      </c>
      <c r="J2448" s="1">
        <v>712</v>
      </c>
      <c r="K2448" s="1">
        <v>250</v>
      </c>
      <c r="L2448" s="1">
        <v>100</v>
      </c>
      <c r="M2448" s="1">
        <v>150</v>
      </c>
      <c r="N2448" s="1">
        <v>40</v>
      </c>
    </row>
    <row r="2449" spans="1:14" ht="14.25" customHeight="1" x14ac:dyDescent="0.2">
      <c r="A2449">
        <v>9</v>
      </c>
      <c r="B2449">
        <v>775</v>
      </c>
      <c r="C2449" s="3">
        <v>41306</v>
      </c>
      <c r="D2449" s="1">
        <v>377</v>
      </c>
      <c r="E2449" s="1">
        <v>148</v>
      </c>
      <c r="F2449" s="1">
        <v>206</v>
      </c>
      <c r="G2449" s="1">
        <v>91</v>
      </c>
      <c r="H2449" s="1">
        <v>171</v>
      </c>
      <c r="I2449" s="1">
        <v>48</v>
      </c>
      <c r="J2449" s="1">
        <v>844</v>
      </c>
      <c r="K2449" s="1">
        <v>310</v>
      </c>
      <c r="L2449" s="1">
        <v>120</v>
      </c>
      <c r="M2449" s="1">
        <v>190</v>
      </c>
      <c r="N2449" s="1">
        <v>120</v>
      </c>
    </row>
    <row r="2450" spans="1:14" ht="14.25" customHeight="1" x14ac:dyDescent="0.2">
      <c r="A2450">
        <v>10</v>
      </c>
      <c r="B2450">
        <v>775</v>
      </c>
      <c r="C2450" s="3">
        <v>41306</v>
      </c>
      <c r="D2450" s="1">
        <v>271</v>
      </c>
      <c r="E2450" s="1">
        <v>104</v>
      </c>
      <c r="F2450" s="1">
        <v>150</v>
      </c>
      <c r="G2450" s="1">
        <v>56</v>
      </c>
      <c r="H2450" s="1">
        <v>140</v>
      </c>
      <c r="I2450" s="1">
        <v>33</v>
      </c>
      <c r="J2450" s="1">
        <v>596</v>
      </c>
      <c r="K2450" s="1">
        <v>220</v>
      </c>
      <c r="L2450" s="1">
        <v>80</v>
      </c>
      <c r="M2450" s="1">
        <v>140</v>
      </c>
      <c r="N2450" s="1">
        <v>110</v>
      </c>
    </row>
    <row r="2451" spans="1:14" ht="14.25" customHeight="1" x14ac:dyDescent="0.2">
      <c r="A2451">
        <v>11</v>
      </c>
      <c r="B2451">
        <v>702</v>
      </c>
      <c r="C2451" s="3">
        <v>41306</v>
      </c>
      <c r="D2451" s="1">
        <v>581</v>
      </c>
      <c r="E2451" s="1">
        <v>234</v>
      </c>
      <c r="F2451" s="1">
        <v>311</v>
      </c>
      <c r="G2451" s="1">
        <v>109</v>
      </c>
      <c r="H2451" s="1">
        <v>300</v>
      </c>
      <c r="I2451" s="1">
        <v>77</v>
      </c>
      <c r="J2451" s="1">
        <v>1282</v>
      </c>
      <c r="K2451" s="1">
        <v>370</v>
      </c>
      <c r="L2451" s="1">
        <v>150</v>
      </c>
      <c r="M2451" s="1">
        <v>220</v>
      </c>
      <c r="N2451" s="1">
        <v>150</v>
      </c>
    </row>
    <row r="2452" spans="1:14" ht="14.25" customHeight="1" x14ac:dyDescent="0.2">
      <c r="A2452">
        <v>12</v>
      </c>
      <c r="B2452">
        <v>775</v>
      </c>
      <c r="C2452" s="3">
        <v>41306</v>
      </c>
      <c r="D2452" s="1">
        <v>487</v>
      </c>
      <c r="E2452" s="1">
        <v>228</v>
      </c>
      <c r="F2452" s="1">
        <v>229</v>
      </c>
      <c r="G2452" s="1">
        <v>87</v>
      </c>
      <c r="H2452" s="1">
        <v>211</v>
      </c>
      <c r="I2452" s="1">
        <v>63</v>
      </c>
      <c r="J2452" s="1">
        <v>1436</v>
      </c>
      <c r="K2452" s="1">
        <v>310</v>
      </c>
      <c r="L2452" s="1">
        <v>150</v>
      </c>
      <c r="M2452" s="1">
        <v>160</v>
      </c>
      <c r="N2452" s="1">
        <v>100</v>
      </c>
    </row>
    <row r="2453" spans="1:14" ht="14.25" customHeight="1" x14ac:dyDescent="0.2">
      <c r="A2453">
        <v>13</v>
      </c>
      <c r="B2453">
        <v>775</v>
      </c>
      <c r="C2453" s="3">
        <v>41306</v>
      </c>
      <c r="D2453" s="1">
        <v>25</v>
      </c>
      <c r="E2453" s="1">
        <v>240</v>
      </c>
      <c r="F2453" s="1">
        <v>-240</v>
      </c>
      <c r="G2453" s="1">
        <v>125</v>
      </c>
      <c r="H2453" s="1">
        <v>-508</v>
      </c>
      <c r="I2453" s="1">
        <v>91</v>
      </c>
      <c r="J2453" s="1">
        <v>1937</v>
      </c>
      <c r="K2453" s="1">
        <v>0</v>
      </c>
      <c r="L2453" s="1">
        <v>150</v>
      </c>
      <c r="M2453" s="1">
        <v>-150</v>
      </c>
      <c r="N2453" s="1">
        <v>-220</v>
      </c>
    </row>
    <row r="2454" spans="1:14" ht="14.25" customHeight="1" x14ac:dyDescent="0.2">
      <c r="A2454">
        <v>6</v>
      </c>
      <c r="B2454">
        <v>702</v>
      </c>
      <c r="C2454" s="3">
        <v>41306</v>
      </c>
      <c r="D2454" s="1">
        <v>50</v>
      </c>
      <c r="E2454" s="1">
        <v>19</v>
      </c>
      <c r="F2454" s="1">
        <v>28</v>
      </c>
      <c r="G2454" s="1">
        <v>17</v>
      </c>
      <c r="H2454" s="1">
        <v>16</v>
      </c>
      <c r="I2454" s="1">
        <v>5</v>
      </c>
      <c r="J2454" s="1">
        <v>774</v>
      </c>
      <c r="K2454" s="1">
        <v>40</v>
      </c>
      <c r="L2454" s="1">
        <v>10</v>
      </c>
      <c r="M2454" s="1">
        <v>30</v>
      </c>
      <c r="N2454" s="1">
        <v>20</v>
      </c>
    </row>
    <row r="2455" spans="1:14" ht="14.25" customHeight="1" x14ac:dyDescent="0.2">
      <c r="A2455">
        <v>2</v>
      </c>
      <c r="B2455">
        <v>702</v>
      </c>
      <c r="C2455" s="3">
        <v>41306</v>
      </c>
      <c r="D2455" s="1">
        <v>79</v>
      </c>
      <c r="E2455" s="1">
        <v>33</v>
      </c>
      <c r="F2455" s="1">
        <v>41</v>
      </c>
      <c r="G2455" s="1">
        <v>46</v>
      </c>
      <c r="H2455" s="1">
        <v>-7</v>
      </c>
      <c r="I2455" s="1">
        <v>12</v>
      </c>
      <c r="J2455" s="1">
        <v>193</v>
      </c>
      <c r="K2455" s="1">
        <v>90</v>
      </c>
      <c r="L2455" s="1">
        <v>40</v>
      </c>
      <c r="M2455" s="1">
        <v>50</v>
      </c>
      <c r="N2455" s="1">
        <v>10</v>
      </c>
    </row>
    <row r="2456" spans="1:14" ht="14.25" customHeight="1" x14ac:dyDescent="0.2">
      <c r="A2456">
        <v>3</v>
      </c>
      <c r="B2456">
        <v>775</v>
      </c>
      <c r="C2456" s="3">
        <v>41306</v>
      </c>
      <c r="D2456" s="1">
        <v>67</v>
      </c>
      <c r="E2456" s="1">
        <v>28</v>
      </c>
      <c r="F2456" s="1">
        <v>35</v>
      </c>
      <c r="G2456" s="1">
        <v>29</v>
      </c>
      <c r="H2456" s="1">
        <v>9</v>
      </c>
      <c r="I2456" s="1">
        <v>8</v>
      </c>
      <c r="J2456" s="1">
        <v>961</v>
      </c>
      <c r="K2456" s="1">
        <v>70</v>
      </c>
      <c r="L2456" s="1">
        <v>30</v>
      </c>
      <c r="M2456" s="1">
        <v>40</v>
      </c>
      <c r="N2456" s="1">
        <v>20</v>
      </c>
    </row>
    <row r="2457" spans="1:14" ht="14.25" customHeight="1" x14ac:dyDescent="0.2">
      <c r="A2457">
        <v>4</v>
      </c>
      <c r="B2457">
        <v>775</v>
      </c>
      <c r="C2457" s="3">
        <v>41306</v>
      </c>
      <c r="D2457" s="1">
        <v>46</v>
      </c>
      <c r="E2457" s="1">
        <v>0</v>
      </c>
      <c r="F2457" s="1">
        <v>43</v>
      </c>
      <c r="G2457" s="1">
        <v>12</v>
      </c>
      <c r="H2457" s="1">
        <v>46</v>
      </c>
      <c r="I2457" s="1">
        <v>0</v>
      </c>
      <c r="J2457" s="1">
        <v>774</v>
      </c>
      <c r="K2457" s="1">
        <v>40</v>
      </c>
      <c r="L2457" s="1">
        <v>0</v>
      </c>
      <c r="M2457" s="1">
        <v>40</v>
      </c>
      <c r="N2457" s="1">
        <v>30</v>
      </c>
    </row>
    <row r="2458" spans="1:14" ht="14.25" customHeight="1" x14ac:dyDescent="0.2">
      <c r="A2458">
        <v>5</v>
      </c>
      <c r="B2458">
        <v>775</v>
      </c>
      <c r="C2458" s="3">
        <v>41306</v>
      </c>
      <c r="D2458" s="1">
        <v>48</v>
      </c>
      <c r="E2458" s="1">
        <v>18</v>
      </c>
      <c r="F2458" s="1">
        <v>27</v>
      </c>
      <c r="G2458" s="1">
        <v>17</v>
      </c>
      <c r="H2458" s="1">
        <v>15</v>
      </c>
      <c r="I2458" s="1">
        <v>5</v>
      </c>
      <c r="J2458" s="1">
        <v>818</v>
      </c>
      <c r="K2458" s="1">
        <v>40</v>
      </c>
      <c r="L2458" s="1">
        <v>10</v>
      </c>
      <c r="M2458" s="1">
        <v>30</v>
      </c>
      <c r="N2458" s="1">
        <v>20</v>
      </c>
    </row>
    <row r="2459" spans="1:14" ht="14.25" customHeight="1" x14ac:dyDescent="0.2">
      <c r="A2459">
        <v>8</v>
      </c>
      <c r="B2459">
        <v>503</v>
      </c>
      <c r="C2459" s="3">
        <v>41306</v>
      </c>
      <c r="D2459" s="1">
        <v>86</v>
      </c>
      <c r="E2459" s="1">
        <v>33</v>
      </c>
      <c r="F2459" s="1">
        <v>48</v>
      </c>
      <c r="G2459" s="1">
        <v>20</v>
      </c>
      <c r="H2459" s="1">
        <v>42</v>
      </c>
      <c r="I2459" s="1">
        <v>9</v>
      </c>
      <c r="J2459" s="1">
        <v>772</v>
      </c>
      <c r="K2459" s="1">
        <v>70</v>
      </c>
      <c r="L2459" s="1">
        <v>20</v>
      </c>
      <c r="M2459" s="1">
        <v>50</v>
      </c>
      <c r="N2459" s="1">
        <v>50</v>
      </c>
    </row>
    <row r="2460" spans="1:14" ht="14.25" customHeight="1" x14ac:dyDescent="0.2">
      <c r="A2460">
        <v>9</v>
      </c>
      <c r="B2460">
        <v>503</v>
      </c>
      <c r="C2460" s="3">
        <v>41306</v>
      </c>
      <c r="D2460" s="1">
        <v>107</v>
      </c>
      <c r="E2460" s="1">
        <v>44</v>
      </c>
      <c r="F2460" s="1">
        <v>56</v>
      </c>
      <c r="G2460" s="1">
        <v>26</v>
      </c>
      <c r="H2460" s="1">
        <v>45</v>
      </c>
      <c r="I2460" s="1">
        <v>14</v>
      </c>
      <c r="J2460" s="1">
        <v>618</v>
      </c>
      <c r="K2460" s="1">
        <v>80</v>
      </c>
      <c r="L2460" s="1">
        <v>30</v>
      </c>
      <c r="M2460" s="1">
        <v>50</v>
      </c>
      <c r="N2460" s="1">
        <v>30</v>
      </c>
    </row>
    <row r="2461" spans="1:14" ht="14.25" customHeight="1" x14ac:dyDescent="0.2">
      <c r="A2461">
        <v>11</v>
      </c>
      <c r="B2461">
        <v>503</v>
      </c>
      <c r="C2461" s="3">
        <v>41306</v>
      </c>
      <c r="D2461" s="1">
        <v>60</v>
      </c>
      <c r="E2461" s="1">
        <v>22</v>
      </c>
      <c r="F2461" s="1">
        <v>34</v>
      </c>
      <c r="G2461" s="1">
        <v>17</v>
      </c>
      <c r="H2461" s="1">
        <v>25</v>
      </c>
      <c r="I2461" s="1">
        <v>6</v>
      </c>
      <c r="J2461" s="1">
        <v>452</v>
      </c>
      <c r="K2461" s="1">
        <v>30</v>
      </c>
      <c r="L2461" s="1">
        <v>10</v>
      </c>
      <c r="M2461" s="1">
        <v>20</v>
      </c>
      <c r="N2461" s="1">
        <v>20</v>
      </c>
    </row>
    <row r="2462" spans="1:14" ht="14.25" customHeight="1" x14ac:dyDescent="0.2">
      <c r="A2462">
        <v>12</v>
      </c>
      <c r="B2462">
        <v>503</v>
      </c>
      <c r="C2462" s="3">
        <v>41306</v>
      </c>
      <c r="D2462" s="1">
        <v>213</v>
      </c>
      <c r="E2462" s="1">
        <v>80</v>
      </c>
      <c r="F2462" s="1">
        <v>120</v>
      </c>
      <c r="G2462" s="1">
        <v>58</v>
      </c>
      <c r="H2462" s="1">
        <v>92</v>
      </c>
      <c r="I2462" s="1">
        <v>26</v>
      </c>
      <c r="J2462" s="1">
        <v>640</v>
      </c>
      <c r="K2462" s="1">
        <v>130</v>
      </c>
      <c r="L2462" s="1">
        <v>50</v>
      </c>
      <c r="M2462" s="1">
        <v>80</v>
      </c>
      <c r="N2462" s="1">
        <v>50</v>
      </c>
    </row>
    <row r="2463" spans="1:14" ht="14.25" customHeight="1" x14ac:dyDescent="0.2">
      <c r="A2463">
        <v>13</v>
      </c>
      <c r="B2463">
        <v>971</v>
      </c>
      <c r="C2463" s="3">
        <v>41306</v>
      </c>
      <c r="D2463" s="1">
        <v>220</v>
      </c>
      <c r="E2463" s="1">
        <v>86</v>
      </c>
      <c r="F2463" s="1">
        <v>120</v>
      </c>
      <c r="G2463" s="1">
        <v>49</v>
      </c>
      <c r="H2463" s="1">
        <v>105</v>
      </c>
      <c r="I2463" s="1">
        <v>26</v>
      </c>
      <c r="J2463" s="1">
        <v>490</v>
      </c>
      <c r="K2463" s="1">
        <v>140</v>
      </c>
      <c r="L2463" s="1">
        <v>50</v>
      </c>
      <c r="M2463" s="1">
        <v>90</v>
      </c>
      <c r="N2463" s="1">
        <v>60</v>
      </c>
    </row>
    <row r="2464" spans="1:14" ht="14.25" customHeight="1" x14ac:dyDescent="0.2">
      <c r="A2464">
        <v>6</v>
      </c>
      <c r="B2464">
        <v>503</v>
      </c>
      <c r="C2464" s="3">
        <v>41306</v>
      </c>
      <c r="D2464" s="1">
        <v>362</v>
      </c>
      <c r="E2464" s="1">
        <v>170</v>
      </c>
      <c r="F2464" s="1">
        <v>170</v>
      </c>
      <c r="G2464" s="1">
        <v>71</v>
      </c>
      <c r="H2464" s="1">
        <v>147</v>
      </c>
      <c r="I2464" s="1">
        <v>47</v>
      </c>
      <c r="J2464" s="1">
        <v>1073</v>
      </c>
      <c r="K2464" s="1">
        <v>320</v>
      </c>
      <c r="L2464" s="1">
        <v>160</v>
      </c>
      <c r="M2464" s="1">
        <v>160</v>
      </c>
      <c r="N2464" s="1">
        <v>100</v>
      </c>
    </row>
    <row r="2465" spans="1:14" ht="14.25" customHeight="1" x14ac:dyDescent="0.2">
      <c r="A2465">
        <v>1</v>
      </c>
      <c r="B2465">
        <v>541</v>
      </c>
      <c r="C2465" s="3">
        <v>41306</v>
      </c>
      <c r="D2465" s="1">
        <v>137</v>
      </c>
      <c r="E2465" s="1">
        <v>54</v>
      </c>
      <c r="F2465" s="1">
        <v>75</v>
      </c>
      <c r="G2465" s="1">
        <v>79</v>
      </c>
      <c r="H2465" s="1">
        <v>-6</v>
      </c>
      <c r="I2465" s="1">
        <v>49</v>
      </c>
      <c r="J2465" s="1">
        <v>427</v>
      </c>
      <c r="K2465" s="1">
        <v>160</v>
      </c>
      <c r="L2465" s="1">
        <v>60</v>
      </c>
      <c r="M2465" s="1">
        <v>100</v>
      </c>
      <c r="N2465" s="1">
        <v>40</v>
      </c>
    </row>
    <row r="2466" spans="1:14" ht="14.25" customHeight="1" x14ac:dyDescent="0.2">
      <c r="A2466">
        <v>2</v>
      </c>
      <c r="B2466">
        <v>503</v>
      </c>
      <c r="C2466" s="3">
        <v>41306</v>
      </c>
      <c r="D2466" s="1">
        <v>165</v>
      </c>
      <c r="E2466" s="1">
        <v>65</v>
      </c>
      <c r="F2466" s="1">
        <v>90</v>
      </c>
      <c r="G2466" s="1">
        <v>65</v>
      </c>
      <c r="H2466" s="1">
        <v>37</v>
      </c>
      <c r="I2466" s="1">
        <v>21</v>
      </c>
      <c r="J2466" s="1">
        <v>392</v>
      </c>
      <c r="K2466" s="1">
        <v>190</v>
      </c>
      <c r="L2466" s="1">
        <v>80</v>
      </c>
      <c r="M2466" s="1">
        <v>110</v>
      </c>
      <c r="N2466" s="1">
        <v>50</v>
      </c>
    </row>
    <row r="2467" spans="1:14" ht="14.25" customHeight="1" x14ac:dyDescent="0.2">
      <c r="A2467">
        <v>3</v>
      </c>
      <c r="B2467">
        <v>971</v>
      </c>
      <c r="C2467" s="3">
        <v>41306</v>
      </c>
      <c r="D2467" s="1">
        <v>136</v>
      </c>
      <c r="E2467" s="1">
        <v>52</v>
      </c>
      <c r="F2467" s="1">
        <v>76</v>
      </c>
      <c r="G2467" s="1">
        <v>38</v>
      </c>
      <c r="H2467" s="1">
        <v>56</v>
      </c>
      <c r="I2467" s="1">
        <v>16</v>
      </c>
      <c r="J2467" s="1">
        <v>357</v>
      </c>
      <c r="K2467" s="1">
        <v>160</v>
      </c>
      <c r="L2467" s="1">
        <v>60</v>
      </c>
      <c r="M2467" s="1">
        <v>100</v>
      </c>
      <c r="N2467" s="1">
        <v>70</v>
      </c>
    </row>
    <row r="2468" spans="1:14" ht="14.25" customHeight="1" x14ac:dyDescent="0.2">
      <c r="A2468">
        <v>4</v>
      </c>
      <c r="B2468">
        <v>541</v>
      </c>
      <c r="C2468" s="3">
        <v>41306</v>
      </c>
      <c r="D2468" s="1">
        <v>141</v>
      </c>
      <c r="E2468" s="1">
        <v>59</v>
      </c>
      <c r="F2468" s="1">
        <v>73</v>
      </c>
      <c r="G2468" s="1">
        <v>55</v>
      </c>
      <c r="H2468" s="1">
        <v>27</v>
      </c>
      <c r="I2468" s="1">
        <v>22</v>
      </c>
      <c r="J2468" s="1">
        <v>331</v>
      </c>
      <c r="K2468" s="1">
        <v>120</v>
      </c>
      <c r="L2468" s="1">
        <v>50</v>
      </c>
      <c r="M2468" s="1">
        <v>70</v>
      </c>
      <c r="N2468" s="1">
        <v>20</v>
      </c>
    </row>
    <row r="2469" spans="1:14" ht="14.25" customHeight="1" x14ac:dyDescent="0.2">
      <c r="A2469">
        <v>5</v>
      </c>
      <c r="B2469">
        <v>541</v>
      </c>
      <c r="C2469" s="3">
        <v>41306</v>
      </c>
      <c r="D2469" s="1">
        <v>149</v>
      </c>
      <c r="E2469" s="1">
        <v>60</v>
      </c>
      <c r="F2469" s="1">
        <v>80</v>
      </c>
      <c r="G2469" s="1">
        <v>47</v>
      </c>
      <c r="H2469" s="1">
        <v>49</v>
      </c>
      <c r="I2469" s="1">
        <v>19</v>
      </c>
      <c r="J2469" s="1">
        <v>329</v>
      </c>
      <c r="K2469" s="1">
        <v>130</v>
      </c>
      <c r="L2469" s="1">
        <v>50</v>
      </c>
      <c r="M2469" s="1">
        <v>80</v>
      </c>
      <c r="N2469" s="1">
        <v>50</v>
      </c>
    </row>
    <row r="2470" spans="1:14" ht="14.25" customHeight="1" x14ac:dyDescent="0.2">
      <c r="A2470">
        <v>8</v>
      </c>
      <c r="B2470">
        <v>206</v>
      </c>
      <c r="C2470" s="3">
        <v>41306</v>
      </c>
      <c r="D2470" s="1">
        <v>346</v>
      </c>
      <c r="E2470" s="1">
        <v>130</v>
      </c>
      <c r="F2470" s="1">
        <v>195</v>
      </c>
      <c r="G2470" s="1">
        <v>74</v>
      </c>
      <c r="H2470" s="1">
        <v>180</v>
      </c>
      <c r="I2470" s="1">
        <v>42</v>
      </c>
      <c r="J2470" s="1">
        <v>945</v>
      </c>
      <c r="K2470" s="1">
        <v>280</v>
      </c>
      <c r="L2470" s="1">
        <v>110</v>
      </c>
      <c r="M2470" s="1">
        <v>170</v>
      </c>
      <c r="N2470" s="1">
        <v>120</v>
      </c>
    </row>
    <row r="2471" spans="1:14" ht="14.25" customHeight="1" x14ac:dyDescent="0.2">
      <c r="A2471">
        <v>9</v>
      </c>
      <c r="B2471">
        <v>509</v>
      </c>
      <c r="C2471" s="3">
        <v>41306</v>
      </c>
      <c r="D2471" s="1">
        <v>100</v>
      </c>
      <c r="E2471" s="1">
        <v>38</v>
      </c>
      <c r="F2471" s="1">
        <v>56</v>
      </c>
      <c r="G2471" s="1">
        <v>22</v>
      </c>
      <c r="H2471" s="1">
        <v>50</v>
      </c>
      <c r="I2471" s="1">
        <v>10</v>
      </c>
      <c r="J2471" s="1">
        <v>772</v>
      </c>
      <c r="K2471" s="1">
        <v>80</v>
      </c>
      <c r="L2471" s="1">
        <v>30</v>
      </c>
      <c r="M2471" s="1">
        <v>50</v>
      </c>
      <c r="N2471" s="1">
        <v>50</v>
      </c>
    </row>
    <row r="2472" spans="1:14" ht="14.25" customHeight="1" x14ac:dyDescent="0.2">
      <c r="A2472">
        <v>11</v>
      </c>
      <c r="B2472">
        <v>206</v>
      </c>
      <c r="C2472" s="3">
        <v>41306</v>
      </c>
      <c r="D2472" s="1">
        <v>185</v>
      </c>
      <c r="E2472" s="1">
        <v>65</v>
      </c>
      <c r="F2472" s="1">
        <v>109</v>
      </c>
      <c r="G2472" s="1">
        <v>43</v>
      </c>
      <c r="H2472" s="1">
        <v>98</v>
      </c>
      <c r="I2472" s="1">
        <v>20</v>
      </c>
      <c r="J2472" s="1">
        <v>372</v>
      </c>
      <c r="K2472" s="1">
        <v>110</v>
      </c>
      <c r="L2472" s="1">
        <v>40</v>
      </c>
      <c r="M2472" s="1">
        <v>70</v>
      </c>
      <c r="N2472" s="1">
        <v>40</v>
      </c>
    </row>
    <row r="2473" spans="1:14" ht="14.25" customHeight="1" x14ac:dyDescent="0.2">
      <c r="A2473">
        <v>12</v>
      </c>
      <c r="B2473">
        <v>425</v>
      </c>
      <c r="C2473" s="3">
        <v>41306</v>
      </c>
      <c r="D2473" s="1">
        <v>146</v>
      </c>
      <c r="E2473" s="1">
        <v>56</v>
      </c>
      <c r="F2473" s="1">
        <v>81</v>
      </c>
      <c r="G2473" s="1">
        <v>40</v>
      </c>
      <c r="H2473" s="1">
        <v>61</v>
      </c>
      <c r="I2473" s="1">
        <v>17</v>
      </c>
      <c r="J2473" s="1">
        <v>382</v>
      </c>
      <c r="K2473" s="1">
        <v>90</v>
      </c>
      <c r="L2473" s="1">
        <v>30</v>
      </c>
      <c r="M2473" s="1">
        <v>60</v>
      </c>
      <c r="N2473" s="1">
        <v>40</v>
      </c>
    </row>
    <row r="2474" spans="1:14" ht="14.25" customHeight="1" x14ac:dyDescent="0.2">
      <c r="A2474">
        <v>13</v>
      </c>
      <c r="B2474">
        <v>425</v>
      </c>
      <c r="C2474" s="3">
        <v>41306</v>
      </c>
      <c r="D2474" s="1">
        <v>165</v>
      </c>
      <c r="E2474" s="1">
        <v>65</v>
      </c>
      <c r="F2474" s="1">
        <v>90</v>
      </c>
      <c r="G2474" s="1">
        <v>87</v>
      </c>
      <c r="H2474" s="1">
        <v>4</v>
      </c>
      <c r="I2474" s="1">
        <v>58</v>
      </c>
      <c r="J2474" s="1">
        <v>513</v>
      </c>
      <c r="K2474" s="1">
        <v>100</v>
      </c>
      <c r="L2474" s="1">
        <v>40</v>
      </c>
      <c r="M2474" s="1">
        <v>60</v>
      </c>
      <c r="N2474" s="1">
        <v>10</v>
      </c>
    </row>
    <row r="2475" spans="1:14" ht="14.25" customHeight="1" x14ac:dyDescent="0.2">
      <c r="A2475">
        <v>4</v>
      </c>
      <c r="B2475">
        <v>253</v>
      </c>
      <c r="C2475" s="3">
        <v>41306</v>
      </c>
      <c r="D2475" s="1">
        <v>117</v>
      </c>
      <c r="E2475" s="1">
        <v>48</v>
      </c>
      <c r="F2475" s="1">
        <v>62</v>
      </c>
      <c r="G2475" s="1">
        <v>27</v>
      </c>
      <c r="H2475" s="1">
        <v>52</v>
      </c>
      <c r="I2475" s="1">
        <v>15</v>
      </c>
      <c r="J2475" s="1">
        <v>617</v>
      </c>
      <c r="K2475" s="1">
        <v>100</v>
      </c>
      <c r="L2475" s="1">
        <v>40</v>
      </c>
      <c r="M2475" s="1">
        <v>60</v>
      </c>
      <c r="N2475" s="1">
        <v>40</v>
      </c>
    </row>
    <row r="2476" spans="1:14" ht="14.25" customHeight="1" x14ac:dyDescent="0.2">
      <c r="A2476">
        <v>5</v>
      </c>
      <c r="B2476">
        <v>206</v>
      </c>
      <c r="C2476" s="3">
        <v>41306</v>
      </c>
      <c r="D2476" s="1">
        <v>126</v>
      </c>
      <c r="E2476" s="1">
        <v>53</v>
      </c>
      <c r="F2476" s="1">
        <v>65</v>
      </c>
      <c r="G2476" s="1">
        <v>53</v>
      </c>
      <c r="H2476" s="1">
        <v>18</v>
      </c>
      <c r="I2476" s="1">
        <v>20</v>
      </c>
      <c r="J2476" s="1">
        <v>306</v>
      </c>
      <c r="K2476" s="1">
        <v>110</v>
      </c>
      <c r="L2476" s="1">
        <v>50</v>
      </c>
      <c r="M2476" s="1">
        <v>60</v>
      </c>
      <c r="N2476" s="1">
        <v>20</v>
      </c>
    </row>
    <row r="2477" spans="1:14" ht="14.25" customHeight="1" x14ac:dyDescent="0.2">
      <c r="A2477">
        <v>6</v>
      </c>
      <c r="B2477">
        <v>425</v>
      </c>
      <c r="C2477" s="3">
        <v>41306</v>
      </c>
      <c r="D2477" s="1">
        <v>164</v>
      </c>
      <c r="E2477" s="1">
        <v>70</v>
      </c>
      <c r="F2477" s="1">
        <v>84</v>
      </c>
      <c r="G2477" s="1">
        <v>43</v>
      </c>
      <c r="H2477" s="1">
        <v>61</v>
      </c>
      <c r="I2477" s="1">
        <v>21</v>
      </c>
      <c r="J2477" s="1">
        <v>957</v>
      </c>
      <c r="K2477" s="1">
        <v>140</v>
      </c>
      <c r="L2477" s="1">
        <v>60</v>
      </c>
      <c r="M2477" s="1">
        <v>80</v>
      </c>
      <c r="N2477" s="1">
        <v>60</v>
      </c>
    </row>
    <row r="2478" spans="1:14" ht="14.25" customHeight="1" x14ac:dyDescent="0.2">
      <c r="A2478">
        <v>2</v>
      </c>
      <c r="B2478">
        <v>360</v>
      </c>
      <c r="C2478" s="3">
        <v>41306</v>
      </c>
      <c r="D2478" s="1">
        <v>151</v>
      </c>
      <c r="E2478" s="1">
        <v>58</v>
      </c>
      <c r="F2478" s="1">
        <v>84</v>
      </c>
      <c r="G2478" s="1">
        <v>40</v>
      </c>
      <c r="H2478" s="1">
        <v>65</v>
      </c>
      <c r="I2478" s="1">
        <v>18</v>
      </c>
      <c r="J2478" s="1">
        <v>331</v>
      </c>
      <c r="K2478" s="1">
        <v>170</v>
      </c>
      <c r="L2478" s="1">
        <v>70</v>
      </c>
      <c r="M2478" s="1">
        <v>100</v>
      </c>
      <c r="N2478" s="1">
        <v>70</v>
      </c>
    </row>
    <row r="2479" spans="1:14" ht="14.25" customHeight="1" x14ac:dyDescent="0.2">
      <c r="A2479">
        <v>3</v>
      </c>
      <c r="B2479">
        <v>253</v>
      </c>
      <c r="C2479" s="3">
        <v>41306</v>
      </c>
      <c r="D2479" s="1">
        <v>234</v>
      </c>
      <c r="E2479" s="1">
        <v>92</v>
      </c>
      <c r="F2479" s="1">
        <v>128</v>
      </c>
      <c r="G2479" s="1">
        <v>113</v>
      </c>
      <c r="H2479" s="1">
        <v>22</v>
      </c>
      <c r="I2479" s="1">
        <v>83</v>
      </c>
      <c r="J2479" s="1">
        <v>541</v>
      </c>
      <c r="K2479" s="1">
        <v>270</v>
      </c>
      <c r="L2479" s="1">
        <v>110</v>
      </c>
      <c r="M2479" s="1">
        <v>160</v>
      </c>
      <c r="N2479" s="1">
        <v>60</v>
      </c>
    </row>
    <row r="2480" spans="1:14" ht="14.25" customHeight="1" x14ac:dyDescent="0.2">
      <c r="A2480">
        <v>8</v>
      </c>
      <c r="B2480">
        <v>970</v>
      </c>
      <c r="C2480" s="3">
        <v>41334</v>
      </c>
      <c r="D2480" s="1">
        <v>346</v>
      </c>
      <c r="E2480" s="1">
        <v>162</v>
      </c>
      <c r="F2480" s="1">
        <v>163</v>
      </c>
      <c r="G2480" s="1">
        <v>69</v>
      </c>
      <c r="H2480" s="1">
        <v>140</v>
      </c>
      <c r="I2480" s="1">
        <v>45</v>
      </c>
      <c r="J2480" s="1">
        <v>1059</v>
      </c>
      <c r="K2480" s="1">
        <v>280</v>
      </c>
      <c r="L2480" s="1">
        <v>130</v>
      </c>
      <c r="M2480" s="1">
        <v>150</v>
      </c>
      <c r="N2480" s="1">
        <v>100</v>
      </c>
    </row>
    <row r="2481" spans="1:14" ht="14.25" customHeight="1" x14ac:dyDescent="0.2">
      <c r="A2481">
        <v>9</v>
      </c>
      <c r="B2481">
        <v>303</v>
      </c>
      <c r="C2481" s="3">
        <v>41334</v>
      </c>
      <c r="D2481" s="1">
        <v>133</v>
      </c>
      <c r="E2481" s="1">
        <v>52</v>
      </c>
      <c r="F2481" s="1">
        <v>73</v>
      </c>
      <c r="G2481" s="1">
        <v>77</v>
      </c>
      <c r="H2481" s="1">
        <v>-6</v>
      </c>
      <c r="I2481" s="1">
        <v>47</v>
      </c>
      <c r="J2481" s="1">
        <v>421</v>
      </c>
      <c r="K2481" s="1">
        <v>110</v>
      </c>
      <c r="L2481" s="1">
        <v>40</v>
      </c>
      <c r="M2481" s="1">
        <v>70</v>
      </c>
      <c r="N2481" s="1">
        <v>20</v>
      </c>
    </row>
    <row r="2482" spans="1:14" ht="14.25" customHeight="1" x14ac:dyDescent="0.2">
      <c r="A2482">
        <v>10</v>
      </c>
      <c r="B2482">
        <v>970</v>
      </c>
      <c r="C2482" s="3">
        <v>41334</v>
      </c>
      <c r="D2482" s="1">
        <v>143</v>
      </c>
      <c r="E2482" s="1">
        <v>57</v>
      </c>
      <c r="F2482" s="1">
        <v>77</v>
      </c>
      <c r="G2482" s="1">
        <v>46</v>
      </c>
      <c r="H2482" s="1">
        <v>46</v>
      </c>
      <c r="I2482" s="1">
        <v>18</v>
      </c>
      <c r="J2482" s="1">
        <v>323</v>
      </c>
      <c r="K2482" s="1">
        <v>110</v>
      </c>
      <c r="L2482" s="1">
        <v>40</v>
      </c>
      <c r="M2482" s="1">
        <v>70</v>
      </c>
      <c r="N2482" s="1">
        <v>40</v>
      </c>
    </row>
    <row r="2483" spans="1:14" ht="14.25" customHeight="1" x14ac:dyDescent="0.2">
      <c r="A2483">
        <v>11</v>
      </c>
      <c r="B2483">
        <v>970</v>
      </c>
      <c r="C2483" s="3">
        <v>41334</v>
      </c>
      <c r="D2483" s="1">
        <v>137</v>
      </c>
      <c r="E2483" s="1">
        <v>58</v>
      </c>
      <c r="F2483" s="1">
        <v>71</v>
      </c>
      <c r="G2483" s="1">
        <v>55</v>
      </c>
      <c r="H2483" s="1">
        <v>24</v>
      </c>
      <c r="I2483" s="1">
        <v>22</v>
      </c>
      <c r="J2483" s="1">
        <v>325</v>
      </c>
      <c r="K2483" s="1">
        <v>110</v>
      </c>
      <c r="L2483" s="1">
        <v>40</v>
      </c>
      <c r="M2483" s="1">
        <v>70</v>
      </c>
      <c r="N2483" s="1">
        <v>20</v>
      </c>
    </row>
    <row r="2484" spans="1:14" ht="14.25" customHeight="1" x14ac:dyDescent="0.2">
      <c r="A2484">
        <v>12</v>
      </c>
      <c r="B2484">
        <v>970</v>
      </c>
      <c r="C2484" s="3">
        <v>41334</v>
      </c>
      <c r="D2484" s="1">
        <v>144</v>
      </c>
      <c r="E2484" s="1">
        <v>62</v>
      </c>
      <c r="F2484" s="1">
        <v>73</v>
      </c>
      <c r="G2484" s="1">
        <v>41</v>
      </c>
      <c r="H2484" s="1">
        <v>47</v>
      </c>
      <c r="I2484" s="1">
        <v>19</v>
      </c>
      <c r="J2484" s="1">
        <v>952</v>
      </c>
      <c r="K2484" s="1">
        <v>110</v>
      </c>
      <c r="L2484" s="1">
        <v>50</v>
      </c>
      <c r="M2484" s="1">
        <v>60</v>
      </c>
      <c r="N2484" s="1">
        <v>30</v>
      </c>
    </row>
    <row r="2485" spans="1:14" ht="14.25" customHeight="1" x14ac:dyDescent="0.2">
      <c r="A2485">
        <v>13</v>
      </c>
      <c r="B2485">
        <v>719</v>
      </c>
      <c r="C2485" s="3">
        <v>41334</v>
      </c>
      <c r="D2485" s="1">
        <v>104</v>
      </c>
      <c r="E2485" s="1">
        <v>43</v>
      </c>
      <c r="F2485" s="1">
        <v>55</v>
      </c>
      <c r="G2485" s="1">
        <v>26</v>
      </c>
      <c r="H2485" s="1">
        <v>43</v>
      </c>
      <c r="I2485" s="1">
        <v>14</v>
      </c>
      <c r="J2485" s="1">
        <v>613</v>
      </c>
      <c r="K2485" s="1">
        <v>80</v>
      </c>
      <c r="L2485" s="1">
        <v>30</v>
      </c>
      <c r="M2485" s="1">
        <v>50</v>
      </c>
      <c r="N2485" s="1">
        <v>30</v>
      </c>
    </row>
    <row r="2486" spans="1:14" ht="14.25" customHeight="1" x14ac:dyDescent="0.2">
      <c r="A2486">
        <v>5</v>
      </c>
      <c r="B2486">
        <v>720</v>
      </c>
      <c r="C2486" s="3">
        <v>41334</v>
      </c>
      <c r="D2486" s="1">
        <v>211</v>
      </c>
      <c r="E2486" s="1">
        <v>81</v>
      </c>
      <c r="F2486" s="1">
        <v>117</v>
      </c>
      <c r="G2486" s="1">
        <v>33</v>
      </c>
      <c r="H2486" s="1">
        <v>125</v>
      </c>
      <c r="I2486" s="1">
        <v>22</v>
      </c>
      <c r="J2486" s="1">
        <v>441</v>
      </c>
      <c r="K2486" s="1">
        <v>230</v>
      </c>
      <c r="L2486" s="1">
        <v>90</v>
      </c>
      <c r="M2486" s="1">
        <v>140</v>
      </c>
      <c r="N2486" s="1">
        <v>110</v>
      </c>
    </row>
    <row r="2487" spans="1:14" ht="14.25" customHeight="1" x14ac:dyDescent="0.2">
      <c r="A2487">
        <v>6</v>
      </c>
      <c r="B2487">
        <v>970</v>
      </c>
      <c r="C2487" s="3">
        <v>41334</v>
      </c>
      <c r="D2487" s="1">
        <v>192</v>
      </c>
      <c r="E2487" s="1">
        <v>72</v>
      </c>
      <c r="F2487" s="1">
        <v>108</v>
      </c>
      <c r="G2487" s="1">
        <v>54</v>
      </c>
      <c r="H2487" s="1">
        <v>80</v>
      </c>
      <c r="I2487" s="1">
        <v>23</v>
      </c>
      <c r="J2487" s="1">
        <v>541</v>
      </c>
      <c r="K2487" s="1">
        <v>210</v>
      </c>
      <c r="L2487" s="1">
        <v>80</v>
      </c>
      <c r="M2487" s="1">
        <v>130</v>
      </c>
      <c r="N2487" s="1">
        <v>80</v>
      </c>
    </row>
    <row r="2488" spans="1:14" ht="14.25" customHeight="1" x14ac:dyDescent="0.2">
      <c r="A2488">
        <v>1</v>
      </c>
      <c r="B2488">
        <v>303</v>
      </c>
      <c r="C2488" s="3">
        <v>41334</v>
      </c>
      <c r="D2488" s="1">
        <v>227</v>
      </c>
      <c r="E2488" s="1">
        <v>87</v>
      </c>
      <c r="F2488" s="1">
        <v>126</v>
      </c>
      <c r="G2488" s="1">
        <v>36</v>
      </c>
      <c r="H2488" s="1">
        <v>134</v>
      </c>
      <c r="I2488" s="1">
        <v>24</v>
      </c>
      <c r="J2488" s="1">
        <v>756</v>
      </c>
      <c r="K2488" s="1">
        <v>220</v>
      </c>
      <c r="L2488" s="1">
        <v>90</v>
      </c>
      <c r="M2488" s="1">
        <v>130</v>
      </c>
      <c r="N2488" s="1">
        <v>100</v>
      </c>
    </row>
    <row r="2489" spans="1:14" ht="14.25" customHeight="1" x14ac:dyDescent="0.2">
      <c r="A2489">
        <v>2</v>
      </c>
      <c r="B2489">
        <v>970</v>
      </c>
      <c r="C2489" s="3">
        <v>41334</v>
      </c>
      <c r="D2489" s="1">
        <v>206</v>
      </c>
      <c r="E2489" s="1">
        <v>84</v>
      </c>
      <c r="F2489" s="1">
        <v>109</v>
      </c>
      <c r="G2489" s="1">
        <v>40</v>
      </c>
      <c r="H2489" s="1">
        <v>102</v>
      </c>
      <c r="I2489" s="1">
        <v>27</v>
      </c>
      <c r="J2489" s="1">
        <v>603</v>
      </c>
      <c r="K2489" s="1">
        <v>200</v>
      </c>
      <c r="L2489" s="1">
        <v>80</v>
      </c>
      <c r="M2489" s="1">
        <v>120</v>
      </c>
      <c r="N2489" s="1">
        <v>90</v>
      </c>
    </row>
    <row r="2490" spans="1:14" ht="14.25" customHeight="1" x14ac:dyDescent="0.2">
      <c r="A2490">
        <v>3</v>
      </c>
      <c r="B2490">
        <v>303</v>
      </c>
      <c r="C2490" s="3">
        <v>41334</v>
      </c>
      <c r="D2490" s="1">
        <v>249</v>
      </c>
      <c r="E2490" s="1">
        <v>95</v>
      </c>
      <c r="F2490" s="1">
        <v>139</v>
      </c>
      <c r="G2490" s="1">
        <v>38</v>
      </c>
      <c r="H2490" s="1">
        <v>150</v>
      </c>
      <c r="I2490" s="1">
        <v>26</v>
      </c>
      <c r="J2490" s="1">
        <v>799</v>
      </c>
      <c r="K2490" s="1">
        <v>240</v>
      </c>
      <c r="L2490" s="1">
        <v>100</v>
      </c>
      <c r="M2490" s="1">
        <v>140</v>
      </c>
      <c r="N2490" s="1">
        <v>110</v>
      </c>
    </row>
    <row r="2491" spans="1:14" ht="14.25" customHeight="1" x14ac:dyDescent="0.2">
      <c r="A2491">
        <v>8</v>
      </c>
      <c r="B2491">
        <v>312</v>
      </c>
      <c r="C2491" s="3">
        <v>41334</v>
      </c>
      <c r="D2491" s="1">
        <v>227</v>
      </c>
      <c r="E2491" s="1">
        <v>87</v>
      </c>
      <c r="F2491" s="1">
        <v>126</v>
      </c>
      <c r="G2491" s="1">
        <v>35</v>
      </c>
      <c r="H2491" s="1">
        <v>135</v>
      </c>
      <c r="I2491" s="1">
        <v>24</v>
      </c>
      <c r="J2491" s="1">
        <v>756</v>
      </c>
      <c r="K2491" s="1">
        <v>180</v>
      </c>
      <c r="L2491" s="1">
        <v>70</v>
      </c>
      <c r="M2491" s="1">
        <v>110</v>
      </c>
      <c r="N2491" s="1">
        <v>90</v>
      </c>
    </row>
    <row r="2492" spans="1:14" ht="14.25" customHeight="1" x14ac:dyDescent="0.2">
      <c r="A2492">
        <v>9</v>
      </c>
      <c r="B2492">
        <v>630</v>
      </c>
      <c r="C2492" s="3">
        <v>41334</v>
      </c>
      <c r="D2492" s="1">
        <v>206</v>
      </c>
      <c r="E2492" s="1">
        <v>84</v>
      </c>
      <c r="F2492" s="1">
        <v>109</v>
      </c>
      <c r="G2492" s="1">
        <v>39</v>
      </c>
      <c r="H2492" s="1">
        <v>104</v>
      </c>
      <c r="I2492" s="1">
        <v>27</v>
      </c>
      <c r="J2492" s="1">
        <v>603</v>
      </c>
      <c r="K2492" s="1">
        <v>160</v>
      </c>
      <c r="L2492" s="1">
        <v>70</v>
      </c>
      <c r="M2492" s="1">
        <v>90</v>
      </c>
      <c r="N2492" s="1">
        <v>60</v>
      </c>
    </row>
    <row r="2493" spans="1:14" ht="14.25" customHeight="1" x14ac:dyDescent="0.2">
      <c r="A2493">
        <v>10</v>
      </c>
      <c r="B2493">
        <v>309</v>
      </c>
      <c r="C2493" s="3">
        <v>41334</v>
      </c>
      <c r="D2493" s="1">
        <v>249</v>
      </c>
      <c r="E2493" s="1">
        <v>95</v>
      </c>
      <c r="F2493" s="1">
        <v>139</v>
      </c>
      <c r="G2493" s="1">
        <v>37</v>
      </c>
      <c r="H2493" s="1">
        <v>151</v>
      </c>
      <c r="I2493" s="1">
        <v>26</v>
      </c>
      <c r="J2493" s="1">
        <v>799</v>
      </c>
      <c r="K2493" s="1">
        <v>200</v>
      </c>
      <c r="L2493" s="1">
        <v>80</v>
      </c>
      <c r="M2493" s="1">
        <v>120</v>
      </c>
      <c r="N2493" s="1">
        <v>100</v>
      </c>
    </row>
    <row r="2494" spans="1:14" ht="14.25" customHeight="1" x14ac:dyDescent="0.2">
      <c r="A2494">
        <v>11</v>
      </c>
      <c r="B2494">
        <v>708</v>
      </c>
      <c r="C2494" s="3">
        <v>41334</v>
      </c>
      <c r="D2494" s="1">
        <v>211</v>
      </c>
      <c r="E2494" s="1">
        <v>81</v>
      </c>
      <c r="F2494" s="1">
        <v>117</v>
      </c>
      <c r="G2494" s="1">
        <v>33</v>
      </c>
      <c r="H2494" s="1">
        <v>125</v>
      </c>
      <c r="I2494" s="1">
        <v>22</v>
      </c>
      <c r="J2494" s="1">
        <v>441</v>
      </c>
      <c r="K2494" s="1">
        <v>170</v>
      </c>
      <c r="L2494" s="1">
        <v>60</v>
      </c>
      <c r="M2494" s="1">
        <v>110</v>
      </c>
      <c r="N2494" s="1">
        <v>80</v>
      </c>
    </row>
    <row r="2495" spans="1:14" ht="14.25" customHeight="1" x14ac:dyDescent="0.2">
      <c r="A2495">
        <v>12</v>
      </c>
      <c r="B2495">
        <v>815</v>
      </c>
      <c r="C2495" s="3">
        <v>41334</v>
      </c>
      <c r="D2495" s="1">
        <v>192</v>
      </c>
      <c r="E2495" s="1">
        <v>72</v>
      </c>
      <c r="F2495" s="1">
        <v>108</v>
      </c>
      <c r="G2495" s="1">
        <v>55</v>
      </c>
      <c r="H2495" s="1">
        <v>79</v>
      </c>
      <c r="I2495" s="1">
        <v>23</v>
      </c>
      <c r="J2495" s="1">
        <v>541</v>
      </c>
      <c r="K2495" s="1">
        <v>150</v>
      </c>
      <c r="L2495" s="1">
        <v>60</v>
      </c>
      <c r="M2495" s="1">
        <v>90</v>
      </c>
      <c r="N2495" s="1">
        <v>40</v>
      </c>
    </row>
    <row r="2496" spans="1:14" ht="14.25" customHeight="1" x14ac:dyDescent="0.2">
      <c r="A2496">
        <v>5</v>
      </c>
      <c r="B2496">
        <v>217</v>
      </c>
      <c r="C2496" s="3">
        <v>41334</v>
      </c>
      <c r="D2496" s="1">
        <v>604</v>
      </c>
      <c r="E2496" s="1">
        <v>243</v>
      </c>
      <c r="F2496" s="1">
        <v>324</v>
      </c>
      <c r="G2496" s="1">
        <v>113</v>
      </c>
      <c r="H2496" s="1">
        <v>313</v>
      </c>
      <c r="I2496" s="1">
        <v>80</v>
      </c>
      <c r="J2496" s="1">
        <v>1260</v>
      </c>
      <c r="K2496" s="1">
        <v>660</v>
      </c>
      <c r="L2496" s="1">
        <v>280</v>
      </c>
      <c r="M2496" s="1">
        <v>380</v>
      </c>
      <c r="N2496" s="1">
        <v>260</v>
      </c>
    </row>
    <row r="2497" spans="1:14" ht="14.25" customHeight="1" x14ac:dyDescent="0.2">
      <c r="A2497">
        <v>6</v>
      </c>
      <c r="B2497">
        <v>630</v>
      </c>
      <c r="C2497" s="3">
        <v>41334</v>
      </c>
      <c r="D2497" s="1">
        <v>509</v>
      </c>
      <c r="E2497" s="1">
        <v>239</v>
      </c>
      <c r="F2497" s="1">
        <v>239</v>
      </c>
      <c r="G2497" s="1">
        <v>91</v>
      </c>
      <c r="H2497" s="1">
        <v>220</v>
      </c>
      <c r="I2497" s="1">
        <v>66</v>
      </c>
      <c r="J2497" s="1">
        <v>1417</v>
      </c>
      <c r="K2497" s="1">
        <v>560</v>
      </c>
      <c r="L2497" s="1">
        <v>270</v>
      </c>
      <c r="M2497" s="1">
        <v>290</v>
      </c>
      <c r="N2497" s="1">
        <v>200</v>
      </c>
    </row>
    <row r="2498" spans="1:14" ht="14.25" customHeight="1" x14ac:dyDescent="0.2">
      <c r="A2498">
        <v>2</v>
      </c>
      <c r="B2498">
        <v>773</v>
      </c>
      <c r="C2498" s="3">
        <v>41334</v>
      </c>
      <c r="D2498" s="1">
        <v>391</v>
      </c>
      <c r="E2498" s="1">
        <v>154</v>
      </c>
      <c r="F2498" s="1">
        <v>213</v>
      </c>
      <c r="G2498" s="1">
        <v>94</v>
      </c>
      <c r="H2498" s="1">
        <v>177</v>
      </c>
      <c r="I2498" s="1">
        <v>50</v>
      </c>
      <c r="J2498" s="1">
        <v>829</v>
      </c>
      <c r="K2498" s="1">
        <v>380</v>
      </c>
      <c r="L2498" s="1">
        <v>160</v>
      </c>
      <c r="M2498" s="1">
        <v>220</v>
      </c>
      <c r="N2498" s="1">
        <v>140</v>
      </c>
    </row>
    <row r="2499" spans="1:14" ht="14.25" customHeight="1" x14ac:dyDescent="0.2">
      <c r="A2499">
        <v>3</v>
      </c>
      <c r="B2499">
        <v>815</v>
      </c>
      <c r="C2499" s="3">
        <v>41334</v>
      </c>
      <c r="D2499" s="1">
        <v>285</v>
      </c>
      <c r="E2499" s="1">
        <v>109</v>
      </c>
      <c r="F2499" s="1">
        <v>158</v>
      </c>
      <c r="G2499" s="1">
        <v>56</v>
      </c>
      <c r="H2499" s="1">
        <v>151</v>
      </c>
      <c r="I2499" s="1">
        <v>34</v>
      </c>
      <c r="J2499" s="1">
        <v>585</v>
      </c>
      <c r="K2499" s="1">
        <v>280</v>
      </c>
      <c r="L2499" s="1">
        <v>110</v>
      </c>
      <c r="M2499" s="1">
        <v>170</v>
      </c>
      <c r="N2499" s="1">
        <v>120</v>
      </c>
    </row>
    <row r="2500" spans="1:14" ht="14.25" customHeight="1" x14ac:dyDescent="0.2">
      <c r="A2500">
        <v>8</v>
      </c>
      <c r="B2500">
        <v>563</v>
      </c>
      <c r="C2500" s="3">
        <v>41334</v>
      </c>
      <c r="D2500" s="1">
        <v>604</v>
      </c>
      <c r="E2500" s="1">
        <v>243</v>
      </c>
      <c r="F2500" s="1">
        <v>324</v>
      </c>
      <c r="G2500" s="1">
        <v>112</v>
      </c>
      <c r="H2500" s="1">
        <v>315</v>
      </c>
      <c r="I2500" s="1">
        <v>80</v>
      </c>
      <c r="J2500" s="1">
        <v>1260</v>
      </c>
      <c r="K2500" s="1">
        <v>490</v>
      </c>
      <c r="L2500" s="1">
        <v>200</v>
      </c>
      <c r="M2500" s="1">
        <v>290</v>
      </c>
      <c r="N2500" s="1">
        <v>210</v>
      </c>
    </row>
    <row r="2501" spans="1:14" ht="14.25" customHeight="1" x14ac:dyDescent="0.2">
      <c r="A2501">
        <v>9</v>
      </c>
      <c r="B2501">
        <v>641</v>
      </c>
      <c r="C2501" s="3">
        <v>41334</v>
      </c>
      <c r="D2501" s="1">
        <v>285</v>
      </c>
      <c r="E2501" s="1">
        <v>109</v>
      </c>
      <c r="F2501" s="1">
        <v>158</v>
      </c>
      <c r="G2501" s="1">
        <v>56</v>
      </c>
      <c r="H2501" s="1">
        <v>151</v>
      </c>
      <c r="I2501" s="1">
        <v>34</v>
      </c>
      <c r="J2501" s="1">
        <v>585</v>
      </c>
      <c r="K2501" s="1">
        <v>230</v>
      </c>
      <c r="L2501" s="1">
        <v>90</v>
      </c>
      <c r="M2501" s="1">
        <v>140</v>
      </c>
      <c r="N2501" s="1">
        <v>110</v>
      </c>
    </row>
    <row r="2502" spans="1:14" ht="14.25" customHeight="1" x14ac:dyDescent="0.2">
      <c r="A2502">
        <v>11</v>
      </c>
      <c r="B2502">
        <v>712</v>
      </c>
      <c r="C2502" s="3">
        <v>41334</v>
      </c>
      <c r="D2502" s="1">
        <v>509</v>
      </c>
      <c r="E2502" s="1">
        <v>239</v>
      </c>
      <c r="F2502" s="1">
        <v>239</v>
      </c>
      <c r="G2502" s="1">
        <v>91</v>
      </c>
      <c r="H2502" s="1">
        <v>220</v>
      </c>
      <c r="I2502" s="1">
        <v>66</v>
      </c>
      <c r="J2502" s="1">
        <v>1417</v>
      </c>
      <c r="K2502" s="1">
        <v>420</v>
      </c>
      <c r="L2502" s="1">
        <v>200</v>
      </c>
      <c r="M2502" s="1">
        <v>220</v>
      </c>
      <c r="N2502" s="1">
        <v>140</v>
      </c>
    </row>
    <row r="2503" spans="1:14" ht="14.25" customHeight="1" x14ac:dyDescent="0.2">
      <c r="A2503">
        <v>12</v>
      </c>
      <c r="B2503">
        <v>563</v>
      </c>
      <c r="C2503" s="3">
        <v>41334</v>
      </c>
      <c r="D2503" s="1">
        <v>582</v>
      </c>
      <c r="E2503" s="1">
        <v>245</v>
      </c>
      <c r="F2503" s="1">
        <v>301</v>
      </c>
      <c r="G2503" s="1">
        <v>126</v>
      </c>
      <c r="H2503" s="1">
        <v>260</v>
      </c>
      <c r="I2503" s="1">
        <v>93</v>
      </c>
      <c r="J2503" s="1">
        <v>1369</v>
      </c>
      <c r="K2503" s="1">
        <v>480</v>
      </c>
      <c r="L2503" s="1">
        <v>210</v>
      </c>
      <c r="M2503" s="1">
        <v>270</v>
      </c>
      <c r="N2503" s="1">
        <v>160</v>
      </c>
    </row>
    <row r="2504" spans="1:14" ht="14.25" customHeight="1" x14ac:dyDescent="0.2">
      <c r="A2504">
        <v>5</v>
      </c>
      <c r="B2504">
        <v>515</v>
      </c>
      <c r="C2504" s="3">
        <v>41334</v>
      </c>
      <c r="D2504" s="1">
        <v>44</v>
      </c>
      <c r="E2504" s="1">
        <v>16</v>
      </c>
      <c r="F2504" s="1">
        <v>25</v>
      </c>
      <c r="G2504" s="1">
        <v>16</v>
      </c>
      <c r="H2504" s="1">
        <v>13</v>
      </c>
      <c r="I2504" s="1">
        <v>4</v>
      </c>
      <c r="J2504" s="1">
        <v>772</v>
      </c>
      <c r="K2504" s="1">
        <v>40</v>
      </c>
      <c r="L2504" s="1">
        <v>10</v>
      </c>
      <c r="M2504" s="1">
        <v>30</v>
      </c>
      <c r="N2504" s="1">
        <v>20</v>
      </c>
    </row>
    <row r="2505" spans="1:14" ht="14.25" customHeight="1" x14ac:dyDescent="0.2">
      <c r="A2505">
        <v>6</v>
      </c>
      <c r="B2505">
        <v>712</v>
      </c>
      <c r="C2505" s="3">
        <v>41334</v>
      </c>
      <c r="D2505" s="1">
        <v>46</v>
      </c>
      <c r="E2505" s="1">
        <v>0</v>
      </c>
      <c r="F2505" s="1">
        <v>43</v>
      </c>
      <c r="G2505" s="1">
        <v>11</v>
      </c>
      <c r="H2505" s="1">
        <v>47</v>
      </c>
      <c r="I2505" s="1">
        <v>0</v>
      </c>
      <c r="J2505" s="1">
        <v>731</v>
      </c>
      <c r="K2505" s="1">
        <v>50</v>
      </c>
      <c r="L2505" s="1">
        <v>0</v>
      </c>
      <c r="M2505" s="1">
        <v>50</v>
      </c>
      <c r="N2505" s="1">
        <v>40</v>
      </c>
    </row>
    <row r="2506" spans="1:14" ht="14.25" customHeight="1" x14ac:dyDescent="0.2">
      <c r="A2506">
        <v>1</v>
      </c>
      <c r="B2506">
        <v>712</v>
      </c>
      <c r="C2506" s="3">
        <v>41334</v>
      </c>
      <c r="D2506" s="1">
        <v>48</v>
      </c>
      <c r="E2506" s="1">
        <v>18</v>
      </c>
      <c r="F2506" s="1">
        <v>27</v>
      </c>
      <c r="G2506" s="1">
        <v>17</v>
      </c>
      <c r="H2506" s="1">
        <v>15</v>
      </c>
      <c r="I2506" s="1">
        <v>5</v>
      </c>
      <c r="J2506" s="1">
        <v>816</v>
      </c>
      <c r="K2506" s="1">
        <v>40</v>
      </c>
      <c r="L2506" s="1">
        <v>10</v>
      </c>
      <c r="M2506" s="1">
        <v>30</v>
      </c>
      <c r="N2506" s="1">
        <v>20</v>
      </c>
    </row>
    <row r="2507" spans="1:14" ht="14.25" customHeight="1" x14ac:dyDescent="0.2">
      <c r="A2507">
        <v>2</v>
      </c>
      <c r="B2507">
        <v>515</v>
      </c>
      <c r="C2507" s="3">
        <v>41334</v>
      </c>
      <c r="D2507" s="1">
        <v>67</v>
      </c>
      <c r="E2507" s="1">
        <v>28</v>
      </c>
      <c r="F2507" s="1">
        <v>35</v>
      </c>
      <c r="G2507" s="1">
        <v>29</v>
      </c>
      <c r="H2507" s="1">
        <v>9</v>
      </c>
      <c r="I2507" s="1">
        <v>8</v>
      </c>
      <c r="J2507" s="1">
        <v>958</v>
      </c>
      <c r="K2507" s="1">
        <v>60</v>
      </c>
      <c r="L2507" s="1">
        <v>20</v>
      </c>
      <c r="M2507" s="1">
        <v>40</v>
      </c>
      <c r="N2507" s="1">
        <v>20</v>
      </c>
    </row>
    <row r="2508" spans="1:14" ht="14.25" customHeight="1" x14ac:dyDescent="0.2">
      <c r="A2508">
        <v>3</v>
      </c>
      <c r="B2508">
        <v>319</v>
      </c>
      <c r="C2508" s="3">
        <v>41334</v>
      </c>
      <c r="D2508" s="1">
        <v>58</v>
      </c>
      <c r="E2508" s="1">
        <v>23</v>
      </c>
      <c r="F2508" s="1">
        <v>31</v>
      </c>
      <c r="G2508" s="1">
        <v>19</v>
      </c>
      <c r="H2508" s="1">
        <v>18</v>
      </c>
      <c r="I2508" s="1">
        <v>7</v>
      </c>
      <c r="J2508" s="1">
        <v>617</v>
      </c>
      <c r="K2508" s="1">
        <v>50</v>
      </c>
      <c r="L2508" s="1">
        <v>20</v>
      </c>
      <c r="M2508" s="1">
        <v>30</v>
      </c>
      <c r="N2508" s="1">
        <v>20</v>
      </c>
    </row>
    <row r="2509" spans="1:14" ht="14.25" customHeight="1" x14ac:dyDescent="0.2">
      <c r="A2509">
        <v>8</v>
      </c>
      <c r="B2509">
        <v>417</v>
      </c>
      <c r="C2509" s="3">
        <v>41334</v>
      </c>
      <c r="D2509" s="1">
        <v>114</v>
      </c>
      <c r="E2509" s="1">
        <v>44</v>
      </c>
      <c r="F2509" s="1">
        <v>63</v>
      </c>
      <c r="G2509" s="1">
        <v>69</v>
      </c>
      <c r="H2509" s="1">
        <v>-9</v>
      </c>
      <c r="I2509" s="1">
        <v>40</v>
      </c>
      <c r="J2509" s="1">
        <v>251</v>
      </c>
      <c r="K2509" s="1">
        <v>90</v>
      </c>
      <c r="L2509" s="1">
        <v>30</v>
      </c>
      <c r="M2509" s="1">
        <v>60</v>
      </c>
      <c r="N2509" s="1">
        <v>10</v>
      </c>
    </row>
    <row r="2510" spans="1:14" ht="14.25" customHeight="1" x14ac:dyDescent="0.2">
      <c r="A2510">
        <v>9</v>
      </c>
      <c r="B2510">
        <v>816</v>
      </c>
      <c r="C2510" s="3">
        <v>41334</v>
      </c>
      <c r="D2510" s="1">
        <v>113</v>
      </c>
      <c r="E2510" s="1">
        <v>88</v>
      </c>
      <c r="F2510" s="1">
        <v>18</v>
      </c>
      <c r="G2510" s="1">
        <v>50</v>
      </c>
      <c r="H2510" s="1">
        <v>-47</v>
      </c>
      <c r="I2510" s="1">
        <v>27</v>
      </c>
      <c r="J2510" s="1">
        <v>715</v>
      </c>
      <c r="K2510" s="1">
        <v>90</v>
      </c>
      <c r="L2510" s="1">
        <v>70</v>
      </c>
      <c r="M2510" s="1">
        <v>20</v>
      </c>
      <c r="N2510" s="1">
        <v>-10</v>
      </c>
    </row>
    <row r="2511" spans="1:14" ht="14.25" customHeight="1" x14ac:dyDescent="0.2">
      <c r="A2511">
        <v>11</v>
      </c>
      <c r="B2511">
        <v>314</v>
      </c>
      <c r="C2511" s="3">
        <v>41334</v>
      </c>
      <c r="D2511" s="1">
        <v>91</v>
      </c>
      <c r="E2511" s="1">
        <v>36</v>
      </c>
      <c r="F2511" s="1">
        <v>49</v>
      </c>
      <c r="G2511" s="1">
        <v>38</v>
      </c>
      <c r="H2511" s="1">
        <v>16</v>
      </c>
      <c r="I2511" s="1">
        <v>11</v>
      </c>
      <c r="J2511" s="1">
        <v>187</v>
      </c>
      <c r="K2511" s="1">
        <v>70</v>
      </c>
      <c r="L2511" s="1">
        <v>30</v>
      </c>
      <c r="M2511" s="1">
        <v>40</v>
      </c>
      <c r="N2511" s="1">
        <v>10</v>
      </c>
    </row>
    <row r="2512" spans="1:14" ht="14.25" customHeight="1" x14ac:dyDescent="0.2">
      <c r="A2512">
        <v>12</v>
      </c>
      <c r="B2512">
        <v>660</v>
      </c>
      <c r="C2512" s="3">
        <v>41334</v>
      </c>
      <c r="D2512" s="1">
        <v>80</v>
      </c>
      <c r="E2512" s="1">
        <v>33</v>
      </c>
      <c r="F2512" s="1">
        <v>42</v>
      </c>
      <c r="G2512" s="1">
        <v>45</v>
      </c>
      <c r="H2512" s="1">
        <v>-4</v>
      </c>
      <c r="I2512" s="1">
        <v>12</v>
      </c>
      <c r="J2512" s="1">
        <v>162</v>
      </c>
      <c r="K2512" s="1">
        <v>60</v>
      </c>
      <c r="L2512" s="1">
        <v>20</v>
      </c>
      <c r="M2512" s="1">
        <v>40</v>
      </c>
      <c r="N2512" s="1">
        <v>0</v>
      </c>
    </row>
    <row r="2513" spans="1:14" ht="14.25" customHeight="1" x14ac:dyDescent="0.2">
      <c r="A2513">
        <v>13</v>
      </c>
      <c r="B2513">
        <v>636</v>
      </c>
      <c r="C2513" s="3">
        <v>41334</v>
      </c>
      <c r="D2513" s="1">
        <v>80</v>
      </c>
      <c r="E2513" s="1">
        <v>33</v>
      </c>
      <c r="F2513" s="1">
        <v>42</v>
      </c>
      <c r="G2513" s="1">
        <v>46</v>
      </c>
      <c r="H2513" s="1">
        <v>-6</v>
      </c>
      <c r="I2513" s="1">
        <v>12</v>
      </c>
      <c r="J2513" s="1">
        <v>190</v>
      </c>
      <c r="K2513" s="1">
        <v>60</v>
      </c>
      <c r="L2513" s="1">
        <v>20</v>
      </c>
      <c r="M2513" s="1">
        <v>40</v>
      </c>
      <c r="N2513" s="1">
        <v>0</v>
      </c>
    </row>
    <row r="2514" spans="1:14" ht="14.25" customHeight="1" x14ac:dyDescent="0.2">
      <c r="A2514">
        <v>5</v>
      </c>
      <c r="B2514">
        <v>573</v>
      </c>
      <c r="C2514" s="3">
        <v>41334</v>
      </c>
      <c r="D2514" s="1">
        <v>129</v>
      </c>
      <c r="E2514" s="1">
        <v>49</v>
      </c>
      <c r="F2514" s="1">
        <v>72</v>
      </c>
      <c r="G2514" s="1">
        <v>25</v>
      </c>
      <c r="H2514" s="1">
        <v>70</v>
      </c>
      <c r="I2514" s="1">
        <v>13</v>
      </c>
      <c r="J2514" s="1">
        <v>809</v>
      </c>
      <c r="K2514" s="1">
        <v>140</v>
      </c>
      <c r="L2514" s="1">
        <v>50</v>
      </c>
      <c r="M2514" s="1">
        <v>90</v>
      </c>
      <c r="N2514" s="1">
        <v>70</v>
      </c>
    </row>
    <row r="2515" spans="1:14" ht="14.25" customHeight="1" x14ac:dyDescent="0.2">
      <c r="A2515">
        <v>6</v>
      </c>
      <c r="B2515">
        <v>573</v>
      </c>
      <c r="C2515" s="3">
        <v>41334</v>
      </c>
      <c r="D2515" s="1">
        <v>126</v>
      </c>
      <c r="E2515" s="1">
        <v>48</v>
      </c>
      <c r="F2515" s="1">
        <v>70</v>
      </c>
      <c r="G2515" s="1">
        <v>25</v>
      </c>
      <c r="H2515" s="1">
        <v>67</v>
      </c>
      <c r="I2515" s="1">
        <v>13</v>
      </c>
      <c r="J2515" s="1">
        <v>766</v>
      </c>
      <c r="K2515" s="1">
        <v>130</v>
      </c>
      <c r="L2515" s="1">
        <v>50</v>
      </c>
      <c r="M2515" s="1">
        <v>80</v>
      </c>
      <c r="N2515" s="1">
        <v>60</v>
      </c>
    </row>
    <row r="2516" spans="1:14" ht="14.25" customHeight="1" x14ac:dyDescent="0.2">
      <c r="A2516">
        <v>2</v>
      </c>
      <c r="B2516">
        <v>314</v>
      </c>
      <c r="C2516" s="3">
        <v>41334</v>
      </c>
      <c r="D2516" s="1">
        <v>201</v>
      </c>
      <c r="E2516" s="1">
        <v>85</v>
      </c>
      <c r="F2516" s="1">
        <v>104</v>
      </c>
      <c r="G2516" s="1">
        <v>65</v>
      </c>
      <c r="H2516" s="1">
        <v>58</v>
      </c>
      <c r="I2516" s="1">
        <v>32</v>
      </c>
      <c r="J2516" s="1">
        <v>476</v>
      </c>
      <c r="K2516" s="1">
        <v>190</v>
      </c>
      <c r="L2516" s="1">
        <v>90</v>
      </c>
      <c r="M2516" s="1">
        <v>100</v>
      </c>
      <c r="N2516" s="1">
        <v>40</v>
      </c>
    </row>
    <row r="2517" spans="1:14" ht="14.25" customHeight="1" x14ac:dyDescent="0.2">
      <c r="A2517">
        <v>3</v>
      </c>
      <c r="B2517">
        <v>314</v>
      </c>
      <c r="C2517" s="3">
        <v>41334</v>
      </c>
      <c r="D2517" s="1">
        <v>174</v>
      </c>
      <c r="E2517" s="1">
        <v>74</v>
      </c>
      <c r="F2517" s="1">
        <v>89</v>
      </c>
      <c r="G2517" s="1">
        <v>44</v>
      </c>
      <c r="H2517" s="1">
        <v>67</v>
      </c>
      <c r="I2517" s="1">
        <v>22</v>
      </c>
      <c r="J2517" s="1">
        <v>949</v>
      </c>
      <c r="K2517" s="1">
        <v>170</v>
      </c>
      <c r="L2517" s="1">
        <v>70</v>
      </c>
      <c r="M2517" s="1">
        <v>100</v>
      </c>
      <c r="N2517" s="1">
        <v>60</v>
      </c>
    </row>
    <row r="2518" spans="1:14" ht="14.25" customHeight="1" x14ac:dyDescent="0.2">
      <c r="A2518">
        <v>8</v>
      </c>
      <c r="B2518">
        <v>234</v>
      </c>
      <c r="C2518" s="3">
        <v>41334</v>
      </c>
      <c r="D2518" s="1">
        <v>56</v>
      </c>
      <c r="E2518" s="1">
        <v>21</v>
      </c>
      <c r="F2518" s="1">
        <v>32</v>
      </c>
      <c r="G2518" s="1">
        <v>17</v>
      </c>
      <c r="H2518" s="1">
        <v>22</v>
      </c>
      <c r="I2518" s="1">
        <v>5</v>
      </c>
      <c r="J2518" s="1">
        <v>449</v>
      </c>
      <c r="K2518" s="1">
        <v>40</v>
      </c>
      <c r="L2518" s="1">
        <v>10</v>
      </c>
      <c r="M2518" s="1">
        <v>30</v>
      </c>
      <c r="N2518" s="1">
        <v>30</v>
      </c>
    </row>
    <row r="2519" spans="1:14" ht="14.25" customHeight="1" x14ac:dyDescent="0.2">
      <c r="A2519">
        <v>9</v>
      </c>
      <c r="B2519">
        <v>513</v>
      </c>
      <c r="C2519" s="3">
        <v>41334</v>
      </c>
      <c r="D2519" s="1">
        <v>84</v>
      </c>
      <c r="E2519" s="1">
        <v>32</v>
      </c>
      <c r="F2519" s="1">
        <v>47</v>
      </c>
      <c r="G2519" s="1">
        <v>19</v>
      </c>
      <c r="H2519" s="1">
        <v>42</v>
      </c>
      <c r="I2519" s="1">
        <v>8</v>
      </c>
      <c r="J2519" s="1">
        <v>813</v>
      </c>
      <c r="K2519" s="1">
        <v>60</v>
      </c>
      <c r="L2519" s="1">
        <v>20</v>
      </c>
      <c r="M2519" s="1">
        <v>40</v>
      </c>
      <c r="N2519" s="1">
        <v>40</v>
      </c>
    </row>
    <row r="2520" spans="1:14" ht="14.25" customHeight="1" x14ac:dyDescent="0.2">
      <c r="A2520">
        <v>11</v>
      </c>
      <c r="B2520">
        <v>513</v>
      </c>
      <c r="C2520" s="3">
        <v>41334</v>
      </c>
      <c r="D2520" s="1">
        <v>224</v>
      </c>
      <c r="E2520" s="1">
        <v>84</v>
      </c>
      <c r="F2520" s="1">
        <v>126</v>
      </c>
      <c r="G2520" s="1">
        <v>58</v>
      </c>
      <c r="H2520" s="1">
        <v>101</v>
      </c>
      <c r="I2520" s="1">
        <v>27</v>
      </c>
      <c r="J2520" s="1">
        <v>632</v>
      </c>
      <c r="K2520" s="1">
        <v>180</v>
      </c>
      <c r="L2520" s="1">
        <v>70</v>
      </c>
      <c r="M2520" s="1">
        <v>110</v>
      </c>
      <c r="N2520" s="1">
        <v>60</v>
      </c>
    </row>
    <row r="2521" spans="1:14" ht="14.25" customHeight="1" x14ac:dyDescent="0.2">
      <c r="A2521">
        <v>12</v>
      </c>
      <c r="B2521">
        <v>419</v>
      </c>
      <c r="C2521" s="3">
        <v>41334</v>
      </c>
      <c r="D2521" s="1">
        <v>228</v>
      </c>
      <c r="E2521" s="1">
        <v>89</v>
      </c>
      <c r="F2521" s="1">
        <v>125</v>
      </c>
      <c r="G2521" s="1">
        <v>51</v>
      </c>
      <c r="H2521" s="1">
        <v>110</v>
      </c>
      <c r="I2521" s="1">
        <v>27</v>
      </c>
      <c r="J2521" s="1">
        <v>481</v>
      </c>
      <c r="K2521" s="1">
        <v>180</v>
      </c>
      <c r="L2521" s="1">
        <v>70</v>
      </c>
      <c r="M2521" s="1">
        <v>110</v>
      </c>
      <c r="N2521" s="1">
        <v>70</v>
      </c>
    </row>
    <row r="2522" spans="1:14" ht="14.25" customHeight="1" x14ac:dyDescent="0.2">
      <c r="A2522">
        <v>5</v>
      </c>
      <c r="B2522">
        <v>614</v>
      </c>
      <c r="C2522" s="3">
        <v>41334</v>
      </c>
      <c r="D2522" s="1">
        <v>346</v>
      </c>
      <c r="E2522" s="1">
        <v>162</v>
      </c>
      <c r="F2522" s="1">
        <v>163</v>
      </c>
      <c r="G2522" s="1">
        <v>69</v>
      </c>
      <c r="H2522" s="1">
        <v>140</v>
      </c>
      <c r="I2522" s="1">
        <v>45</v>
      </c>
      <c r="J2522" s="1">
        <v>1059</v>
      </c>
      <c r="K2522" s="1">
        <v>380</v>
      </c>
      <c r="L2522" s="1">
        <v>180</v>
      </c>
      <c r="M2522" s="1">
        <v>200</v>
      </c>
      <c r="N2522" s="1">
        <v>130</v>
      </c>
    </row>
    <row r="2523" spans="1:14" ht="14.25" customHeight="1" x14ac:dyDescent="0.2">
      <c r="A2523">
        <v>6</v>
      </c>
      <c r="B2523">
        <v>330</v>
      </c>
      <c r="C2523" s="3">
        <v>41334</v>
      </c>
      <c r="D2523" s="1">
        <v>137</v>
      </c>
      <c r="E2523" s="1">
        <v>58</v>
      </c>
      <c r="F2523" s="1">
        <v>71</v>
      </c>
      <c r="G2523" s="1">
        <v>56</v>
      </c>
      <c r="H2523" s="1">
        <v>22</v>
      </c>
      <c r="I2523" s="1">
        <v>22</v>
      </c>
      <c r="J2523" s="1">
        <v>325</v>
      </c>
      <c r="K2523" s="1">
        <v>150</v>
      </c>
      <c r="L2523" s="1">
        <v>60</v>
      </c>
      <c r="M2523" s="1">
        <v>90</v>
      </c>
      <c r="N2523" s="1">
        <v>40</v>
      </c>
    </row>
    <row r="2524" spans="1:14" ht="14.25" customHeight="1" x14ac:dyDescent="0.2">
      <c r="A2524">
        <v>1</v>
      </c>
      <c r="B2524">
        <v>614</v>
      </c>
      <c r="C2524" s="3">
        <v>41334</v>
      </c>
      <c r="D2524" s="1">
        <v>143</v>
      </c>
      <c r="E2524" s="1">
        <v>57</v>
      </c>
      <c r="F2524" s="1">
        <v>77</v>
      </c>
      <c r="G2524" s="1">
        <v>45</v>
      </c>
      <c r="H2524" s="1">
        <v>47</v>
      </c>
      <c r="I2524" s="1">
        <v>18</v>
      </c>
      <c r="J2524" s="1">
        <v>323</v>
      </c>
      <c r="K2524" s="1">
        <v>140</v>
      </c>
      <c r="L2524" s="1">
        <v>60</v>
      </c>
      <c r="M2524" s="1">
        <v>80</v>
      </c>
      <c r="N2524" s="1">
        <v>50</v>
      </c>
    </row>
    <row r="2525" spans="1:14" ht="14.25" customHeight="1" x14ac:dyDescent="0.2">
      <c r="A2525">
        <v>2</v>
      </c>
      <c r="B2525">
        <v>330</v>
      </c>
      <c r="C2525" s="3">
        <v>41334</v>
      </c>
      <c r="D2525" s="1">
        <v>129</v>
      </c>
      <c r="E2525" s="1">
        <v>49</v>
      </c>
      <c r="F2525" s="1">
        <v>72</v>
      </c>
      <c r="G2525" s="1">
        <v>37</v>
      </c>
      <c r="H2525" s="1">
        <v>52</v>
      </c>
      <c r="I2525" s="1">
        <v>15</v>
      </c>
      <c r="J2525" s="1">
        <v>351</v>
      </c>
      <c r="K2525" s="1">
        <v>120</v>
      </c>
      <c r="L2525" s="1">
        <v>50</v>
      </c>
      <c r="M2525" s="1">
        <v>70</v>
      </c>
      <c r="N2525" s="1">
        <v>40</v>
      </c>
    </row>
    <row r="2526" spans="1:14" ht="14.25" customHeight="1" x14ac:dyDescent="0.2">
      <c r="A2526">
        <v>3</v>
      </c>
      <c r="B2526">
        <v>440</v>
      </c>
      <c r="C2526" s="3">
        <v>41334</v>
      </c>
      <c r="D2526" s="1">
        <v>133</v>
      </c>
      <c r="E2526" s="1">
        <v>52</v>
      </c>
      <c r="F2526" s="1">
        <v>73</v>
      </c>
      <c r="G2526" s="1">
        <v>77</v>
      </c>
      <c r="H2526" s="1">
        <v>-6</v>
      </c>
      <c r="I2526" s="1">
        <v>47</v>
      </c>
      <c r="J2526" s="1">
        <v>421</v>
      </c>
      <c r="K2526" s="1">
        <v>130</v>
      </c>
      <c r="L2526" s="1">
        <v>50</v>
      </c>
      <c r="M2526" s="1">
        <v>80</v>
      </c>
      <c r="N2526" s="1">
        <v>20</v>
      </c>
    </row>
    <row r="2527" spans="1:14" ht="14.25" customHeight="1" x14ac:dyDescent="0.2">
      <c r="A2527">
        <v>8</v>
      </c>
      <c r="B2527">
        <v>920</v>
      </c>
      <c r="C2527" s="3">
        <v>41334</v>
      </c>
      <c r="D2527" s="1">
        <v>178</v>
      </c>
      <c r="E2527" s="1">
        <v>62</v>
      </c>
      <c r="F2527" s="1">
        <v>105</v>
      </c>
      <c r="G2527" s="1">
        <v>42</v>
      </c>
      <c r="H2527" s="1">
        <v>93</v>
      </c>
      <c r="I2527" s="1">
        <v>19</v>
      </c>
      <c r="J2527" s="1">
        <v>346</v>
      </c>
      <c r="K2527" s="1">
        <v>140</v>
      </c>
      <c r="L2527" s="1">
        <v>50</v>
      </c>
      <c r="M2527" s="1">
        <v>90</v>
      </c>
      <c r="N2527" s="1">
        <v>70</v>
      </c>
    </row>
    <row r="2528" spans="1:14" ht="14.25" customHeight="1" x14ac:dyDescent="0.2">
      <c r="A2528">
        <v>9</v>
      </c>
      <c r="B2528">
        <v>715</v>
      </c>
      <c r="C2528" s="3">
        <v>41334</v>
      </c>
      <c r="D2528" s="1">
        <v>129</v>
      </c>
      <c r="E2528" s="1">
        <v>49</v>
      </c>
      <c r="F2528" s="1">
        <v>72</v>
      </c>
      <c r="G2528" s="1">
        <v>25</v>
      </c>
      <c r="H2528" s="1">
        <v>70</v>
      </c>
      <c r="I2528" s="1">
        <v>13</v>
      </c>
      <c r="J2528" s="1">
        <v>767</v>
      </c>
      <c r="K2528" s="1">
        <v>100</v>
      </c>
      <c r="L2528" s="1">
        <v>40</v>
      </c>
      <c r="M2528" s="1">
        <v>60</v>
      </c>
      <c r="N2528" s="1">
        <v>50</v>
      </c>
    </row>
    <row r="2529" spans="1:14" ht="14.25" customHeight="1" x14ac:dyDescent="0.2">
      <c r="A2529">
        <v>11</v>
      </c>
      <c r="B2529">
        <v>608</v>
      </c>
      <c r="C2529" s="3">
        <v>41334</v>
      </c>
      <c r="D2529" s="1">
        <v>137</v>
      </c>
      <c r="E2529" s="1">
        <v>52</v>
      </c>
      <c r="F2529" s="1">
        <v>77</v>
      </c>
      <c r="G2529" s="1">
        <v>39</v>
      </c>
      <c r="H2529" s="1">
        <v>56</v>
      </c>
      <c r="I2529" s="1">
        <v>16</v>
      </c>
      <c r="J2529" s="1">
        <v>376</v>
      </c>
      <c r="K2529" s="1">
        <v>110</v>
      </c>
      <c r="L2529" s="1">
        <v>40</v>
      </c>
      <c r="M2529" s="1">
        <v>70</v>
      </c>
      <c r="N2529" s="1">
        <v>40</v>
      </c>
    </row>
    <row r="2530" spans="1:14" ht="14.25" customHeight="1" x14ac:dyDescent="0.2">
      <c r="A2530">
        <v>12</v>
      </c>
      <c r="B2530">
        <v>262</v>
      </c>
      <c r="C2530" s="3">
        <v>41334</v>
      </c>
      <c r="D2530" s="1">
        <v>160</v>
      </c>
      <c r="E2530" s="1">
        <v>63</v>
      </c>
      <c r="F2530" s="1">
        <v>87</v>
      </c>
      <c r="G2530" s="1">
        <v>86</v>
      </c>
      <c r="H2530" s="1">
        <v>1</v>
      </c>
      <c r="I2530" s="1">
        <v>57</v>
      </c>
      <c r="J2530" s="1">
        <v>506</v>
      </c>
      <c r="K2530" s="1">
        <v>130</v>
      </c>
      <c r="L2530" s="1">
        <v>50</v>
      </c>
      <c r="M2530" s="1">
        <v>80</v>
      </c>
      <c r="N2530" s="1">
        <v>10</v>
      </c>
    </row>
    <row r="2531" spans="1:14" ht="14.25" customHeight="1" x14ac:dyDescent="0.2">
      <c r="A2531">
        <v>5</v>
      </c>
      <c r="B2531">
        <v>414</v>
      </c>
      <c r="C2531" s="3">
        <v>41334</v>
      </c>
      <c r="D2531" s="1">
        <v>165</v>
      </c>
      <c r="E2531" s="1">
        <v>71</v>
      </c>
      <c r="F2531" s="1">
        <v>84</v>
      </c>
      <c r="G2531" s="1">
        <v>43</v>
      </c>
      <c r="H2531" s="1">
        <v>61</v>
      </c>
      <c r="I2531" s="1">
        <v>22</v>
      </c>
      <c r="J2531" s="1">
        <v>950</v>
      </c>
      <c r="K2531" s="1">
        <v>180</v>
      </c>
      <c r="L2531" s="1">
        <v>80</v>
      </c>
      <c r="M2531" s="1">
        <v>100</v>
      </c>
      <c r="N2531" s="1">
        <v>60</v>
      </c>
    </row>
    <row r="2532" spans="1:14" ht="14.25" customHeight="1" x14ac:dyDescent="0.2">
      <c r="A2532">
        <v>6</v>
      </c>
      <c r="B2532">
        <v>262</v>
      </c>
      <c r="C2532" s="3">
        <v>41334</v>
      </c>
      <c r="D2532" s="1">
        <v>119</v>
      </c>
      <c r="E2532" s="1">
        <v>49</v>
      </c>
      <c r="F2532" s="1">
        <v>63</v>
      </c>
      <c r="G2532" s="1">
        <v>29</v>
      </c>
      <c r="H2532" s="1">
        <v>50</v>
      </c>
      <c r="I2532" s="1">
        <v>16</v>
      </c>
      <c r="J2532" s="1">
        <v>611</v>
      </c>
      <c r="K2532" s="1">
        <v>130</v>
      </c>
      <c r="L2532" s="1">
        <v>50</v>
      </c>
      <c r="M2532" s="1">
        <v>80</v>
      </c>
      <c r="N2532" s="1">
        <v>60</v>
      </c>
    </row>
    <row r="2533" spans="1:14" ht="14.25" customHeight="1" x14ac:dyDescent="0.2">
      <c r="A2533">
        <v>1</v>
      </c>
      <c r="B2533">
        <v>262</v>
      </c>
      <c r="C2533" s="3">
        <v>41334</v>
      </c>
      <c r="D2533" s="1">
        <v>128</v>
      </c>
      <c r="E2533" s="1">
        <v>54</v>
      </c>
      <c r="F2533" s="1">
        <v>66</v>
      </c>
      <c r="G2533" s="1">
        <v>53</v>
      </c>
      <c r="H2533" s="1">
        <v>19</v>
      </c>
      <c r="I2533" s="1">
        <v>20</v>
      </c>
      <c r="J2533" s="1">
        <v>301</v>
      </c>
      <c r="K2533" s="1">
        <v>120</v>
      </c>
      <c r="L2533" s="1">
        <v>50</v>
      </c>
      <c r="M2533" s="1">
        <v>70</v>
      </c>
      <c r="N2533" s="1">
        <v>30</v>
      </c>
    </row>
    <row r="2534" spans="1:14" ht="14.25" customHeight="1" x14ac:dyDescent="0.2">
      <c r="A2534">
        <v>2</v>
      </c>
      <c r="B2534">
        <v>715</v>
      </c>
      <c r="C2534" s="3">
        <v>41334</v>
      </c>
      <c r="D2534" s="1">
        <v>242</v>
      </c>
      <c r="E2534" s="1">
        <v>95</v>
      </c>
      <c r="F2534" s="1">
        <v>132</v>
      </c>
      <c r="G2534" s="1">
        <v>115</v>
      </c>
      <c r="H2534" s="1">
        <v>25</v>
      </c>
      <c r="I2534" s="1">
        <v>86</v>
      </c>
      <c r="J2534" s="1">
        <v>532</v>
      </c>
      <c r="K2534" s="1">
        <v>230</v>
      </c>
      <c r="L2534" s="1">
        <v>100</v>
      </c>
      <c r="M2534" s="1">
        <v>130</v>
      </c>
      <c r="N2534" s="1">
        <v>30</v>
      </c>
    </row>
    <row r="2535" spans="1:14" ht="14.25" customHeight="1" x14ac:dyDescent="0.2">
      <c r="A2535">
        <v>3</v>
      </c>
      <c r="B2535">
        <v>715</v>
      </c>
      <c r="C2535" s="3">
        <v>41334</v>
      </c>
      <c r="D2535" s="1">
        <v>200</v>
      </c>
      <c r="E2535" s="1">
        <v>80</v>
      </c>
      <c r="F2535" s="1">
        <v>108</v>
      </c>
      <c r="G2535" s="1">
        <v>53</v>
      </c>
      <c r="H2535" s="1">
        <v>82</v>
      </c>
      <c r="I2535" s="1">
        <v>26</v>
      </c>
      <c r="J2535" s="1">
        <v>415</v>
      </c>
      <c r="K2535" s="1">
        <v>190</v>
      </c>
      <c r="L2535" s="1">
        <v>80</v>
      </c>
      <c r="M2535" s="1">
        <v>110</v>
      </c>
      <c r="N2535" s="1">
        <v>70</v>
      </c>
    </row>
    <row r="2536" spans="1:14" ht="14.25" customHeight="1" x14ac:dyDescent="0.2">
      <c r="A2536">
        <v>9</v>
      </c>
      <c r="B2536">
        <v>959</v>
      </c>
      <c r="C2536" s="3">
        <v>41334</v>
      </c>
      <c r="D2536" s="1">
        <v>201</v>
      </c>
      <c r="E2536" s="1">
        <v>85</v>
      </c>
      <c r="F2536" s="1">
        <v>104</v>
      </c>
      <c r="G2536" s="1">
        <v>65</v>
      </c>
      <c r="H2536" s="1">
        <v>58</v>
      </c>
      <c r="I2536" s="1">
        <v>32</v>
      </c>
      <c r="J2536" s="1">
        <v>476</v>
      </c>
      <c r="K2536" s="1">
        <v>140</v>
      </c>
      <c r="L2536" s="1">
        <v>60</v>
      </c>
      <c r="M2536" s="1">
        <v>80</v>
      </c>
      <c r="N2536" s="1">
        <v>40</v>
      </c>
    </row>
    <row r="2537" spans="1:14" ht="14.25" customHeight="1" x14ac:dyDescent="0.2">
      <c r="A2537">
        <v>10</v>
      </c>
      <c r="B2537">
        <v>475</v>
      </c>
      <c r="C2537" s="3">
        <v>41334</v>
      </c>
      <c r="D2537" s="1">
        <v>174</v>
      </c>
      <c r="E2537" s="1">
        <v>74</v>
      </c>
      <c r="F2537" s="1">
        <v>89</v>
      </c>
      <c r="G2537" s="1">
        <v>43</v>
      </c>
      <c r="H2537" s="1">
        <v>68</v>
      </c>
      <c r="I2537" s="1">
        <v>22</v>
      </c>
      <c r="J2537" s="1">
        <v>949</v>
      </c>
      <c r="K2537" s="1">
        <v>120</v>
      </c>
      <c r="L2537" s="1">
        <v>50</v>
      </c>
      <c r="M2537" s="1">
        <v>70</v>
      </c>
      <c r="N2537" s="1">
        <v>50</v>
      </c>
    </row>
    <row r="2538" spans="1:14" ht="14.25" customHeight="1" x14ac:dyDescent="0.2">
      <c r="A2538">
        <v>11</v>
      </c>
      <c r="B2538">
        <v>860</v>
      </c>
      <c r="C2538" s="3">
        <v>41334</v>
      </c>
      <c r="D2538" s="1">
        <v>129</v>
      </c>
      <c r="E2538" s="1">
        <v>49</v>
      </c>
      <c r="F2538" s="1">
        <v>72</v>
      </c>
      <c r="G2538" s="1">
        <v>25</v>
      </c>
      <c r="H2538" s="1">
        <v>70</v>
      </c>
      <c r="I2538" s="1">
        <v>13</v>
      </c>
      <c r="J2538" s="1">
        <v>809</v>
      </c>
      <c r="K2538" s="1">
        <v>130</v>
      </c>
      <c r="L2538" s="1">
        <v>50</v>
      </c>
      <c r="M2538" s="1">
        <v>80</v>
      </c>
      <c r="N2538" s="1">
        <v>60</v>
      </c>
    </row>
    <row r="2539" spans="1:14" ht="14.25" customHeight="1" x14ac:dyDescent="0.2">
      <c r="A2539">
        <v>13</v>
      </c>
      <c r="B2539">
        <v>475</v>
      </c>
      <c r="C2539" s="3">
        <v>41334</v>
      </c>
      <c r="D2539" s="1">
        <v>66</v>
      </c>
      <c r="E2539" s="1">
        <v>25</v>
      </c>
      <c r="F2539" s="1">
        <v>37</v>
      </c>
      <c r="G2539" s="1">
        <v>19</v>
      </c>
      <c r="H2539" s="1">
        <v>27</v>
      </c>
      <c r="I2539" s="1">
        <v>7</v>
      </c>
      <c r="J2539" s="1">
        <v>769</v>
      </c>
      <c r="K2539" s="1">
        <v>60</v>
      </c>
      <c r="L2539" s="1">
        <v>20</v>
      </c>
      <c r="M2539" s="1">
        <v>40</v>
      </c>
      <c r="N2539" s="1">
        <v>30</v>
      </c>
    </row>
    <row r="2540" spans="1:14" ht="14.25" customHeight="1" x14ac:dyDescent="0.2">
      <c r="A2540">
        <v>5</v>
      </c>
      <c r="B2540">
        <v>203</v>
      </c>
      <c r="C2540" s="3">
        <v>41334</v>
      </c>
      <c r="D2540" s="1">
        <v>160</v>
      </c>
      <c r="E2540" s="1">
        <v>63</v>
      </c>
      <c r="F2540" s="1">
        <v>87</v>
      </c>
      <c r="G2540" s="1">
        <v>87</v>
      </c>
      <c r="H2540" s="1">
        <v>0</v>
      </c>
      <c r="I2540" s="1">
        <v>57</v>
      </c>
      <c r="J2540" s="1">
        <v>506</v>
      </c>
      <c r="K2540" s="1">
        <v>140</v>
      </c>
      <c r="L2540" s="1">
        <v>60</v>
      </c>
      <c r="M2540" s="1">
        <v>80</v>
      </c>
      <c r="N2540" s="1">
        <v>10</v>
      </c>
    </row>
    <row r="2541" spans="1:14" ht="14.25" customHeight="1" x14ac:dyDescent="0.2">
      <c r="A2541">
        <v>6</v>
      </c>
      <c r="B2541">
        <v>203</v>
      </c>
      <c r="C2541" s="3">
        <v>41334</v>
      </c>
      <c r="D2541" s="1">
        <v>132</v>
      </c>
      <c r="E2541" s="1">
        <v>53</v>
      </c>
      <c r="F2541" s="1">
        <v>71</v>
      </c>
      <c r="G2541" s="1">
        <v>45</v>
      </c>
      <c r="H2541" s="1">
        <v>39</v>
      </c>
      <c r="I2541" s="1">
        <v>17</v>
      </c>
      <c r="J2541" s="1">
        <v>299</v>
      </c>
      <c r="K2541" s="1">
        <v>120</v>
      </c>
      <c r="L2541" s="1">
        <v>50</v>
      </c>
      <c r="M2541" s="1">
        <v>70</v>
      </c>
      <c r="N2541" s="1">
        <v>40</v>
      </c>
    </row>
    <row r="2542" spans="1:14" ht="14.25" customHeight="1" x14ac:dyDescent="0.2">
      <c r="A2542">
        <v>2</v>
      </c>
      <c r="B2542">
        <v>860</v>
      </c>
      <c r="C2542" s="3">
        <v>41334</v>
      </c>
      <c r="D2542" s="1">
        <v>329</v>
      </c>
      <c r="E2542" s="1">
        <v>123</v>
      </c>
      <c r="F2542" s="1">
        <v>186</v>
      </c>
      <c r="G2542" s="1">
        <v>72</v>
      </c>
      <c r="H2542" s="1">
        <v>169</v>
      </c>
      <c r="I2542" s="1">
        <v>40</v>
      </c>
      <c r="J2542" s="1">
        <v>932</v>
      </c>
      <c r="K2542" s="1">
        <v>290</v>
      </c>
      <c r="L2542" s="1">
        <v>110</v>
      </c>
      <c r="M2542" s="1">
        <v>180</v>
      </c>
      <c r="N2542" s="1">
        <v>130</v>
      </c>
    </row>
    <row r="2543" spans="1:14" ht="14.25" customHeight="1" x14ac:dyDescent="0.2">
      <c r="A2543">
        <v>8</v>
      </c>
      <c r="B2543">
        <v>352</v>
      </c>
      <c r="C2543" s="3">
        <v>41334</v>
      </c>
      <c r="D2543" s="1">
        <v>119</v>
      </c>
      <c r="E2543" s="1">
        <v>49</v>
      </c>
      <c r="F2543" s="1">
        <v>63</v>
      </c>
      <c r="G2543" s="1">
        <v>28</v>
      </c>
      <c r="H2543" s="1">
        <v>52</v>
      </c>
      <c r="I2543" s="1">
        <v>16</v>
      </c>
      <c r="J2543" s="1">
        <v>611</v>
      </c>
      <c r="K2543" s="1">
        <v>80</v>
      </c>
      <c r="L2543" s="1">
        <v>30</v>
      </c>
      <c r="M2543" s="1">
        <v>50</v>
      </c>
      <c r="N2543" s="1">
        <v>30</v>
      </c>
    </row>
    <row r="2544" spans="1:14" ht="14.25" customHeight="1" x14ac:dyDescent="0.2">
      <c r="A2544">
        <v>9</v>
      </c>
      <c r="B2544">
        <v>727</v>
      </c>
      <c r="C2544" s="3">
        <v>41334</v>
      </c>
      <c r="D2544" s="1">
        <v>128</v>
      </c>
      <c r="E2544" s="1">
        <v>54</v>
      </c>
      <c r="F2544" s="1">
        <v>66</v>
      </c>
      <c r="G2544" s="1">
        <v>54</v>
      </c>
      <c r="H2544" s="1">
        <v>18</v>
      </c>
      <c r="I2544" s="1">
        <v>20</v>
      </c>
      <c r="J2544" s="1">
        <v>301</v>
      </c>
      <c r="K2544" s="1">
        <v>90</v>
      </c>
      <c r="L2544" s="1">
        <v>40</v>
      </c>
      <c r="M2544" s="1">
        <v>50</v>
      </c>
      <c r="N2544" s="1">
        <v>20</v>
      </c>
    </row>
    <row r="2545" spans="1:14" ht="14.25" customHeight="1" x14ac:dyDescent="0.2">
      <c r="A2545">
        <v>10</v>
      </c>
      <c r="B2545">
        <v>813</v>
      </c>
      <c r="C2545" s="3">
        <v>41334</v>
      </c>
      <c r="D2545" s="1">
        <v>165</v>
      </c>
      <c r="E2545" s="1">
        <v>71</v>
      </c>
      <c r="F2545" s="1">
        <v>84</v>
      </c>
      <c r="G2545" s="1">
        <v>44</v>
      </c>
      <c r="H2545" s="1">
        <v>59</v>
      </c>
      <c r="I2545" s="1">
        <v>22</v>
      </c>
      <c r="J2545" s="1">
        <v>950</v>
      </c>
      <c r="K2545" s="1">
        <v>120</v>
      </c>
      <c r="L2545" s="1">
        <v>50</v>
      </c>
      <c r="M2545" s="1">
        <v>70</v>
      </c>
      <c r="N2545" s="1">
        <v>50</v>
      </c>
    </row>
    <row r="2546" spans="1:14" ht="14.25" customHeight="1" x14ac:dyDescent="0.2">
      <c r="A2546">
        <v>11</v>
      </c>
      <c r="B2546">
        <v>863</v>
      </c>
      <c r="C2546" s="3">
        <v>41334</v>
      </c>
      <c r="D2546" s="1">
        <v>86</v>
      </c>
      <c r="E2546" s="1">
        <v>33</v>
      </c>
      <c r="F2546" s="1">
        <v>48</v>
      </c>
      <c r="G2546" s="1">
        <v>21</v>
      </c>
      <c r="H2546" s="1">
        <v>40</v>
      </c>
      <c r="I2546" s="1">
        <v>9</v>
      </c>
      <c r="J2546" s="1">
        <v>813</v>
      </c>
      <c r="K2546" s="1">
        <v>80</v>
      </c>
      <c r="L2546" s="1">
        <v>30</v>
      </c>
      <c r="M2546" s="1">
        <v>50</v>
      </c>
      <c r="N2546" s="1">
        <v>40</v>
      </c>
    </row>
    <row r="2547" spans="1:14" ht="14.25" customHeight="1" x14ac:dyDescent="0.2">
      <c r="A2547">
        <v>13</v>
      </c>
      <c r="B2547">
        <v>904</v>
      </c>
      <c r="C2547" s="3">
        <v>41334</v>
      </c>
      <c r="D2547" s="1">
        <v>129</v>
      </c>
      <c r="E2547" s="1">
        <v>49</v>
      </c>
      <c r="F2547" s="1">
        <v>72</v>
      </c>
      <c r="G2547" s="1">
        <v>25</v>
      </c>
      <c r="H2547" s="1">
        <v>70</v>
      </c>
      <c r="I2547" s="1">
        <v>13</v>
      </c>
      <c r="J2547" s="1">
        <v>767</v>
      </c>
      <c r="K2547" s="1">
        <v>130</v>
      </c>
      <c r="L2547" s="1">
        <v>50</v>
      </c>
      <c r="M2547" s="1">
        <v>80</v>
      </c>
      <c r="N2547" s="1">
        <v>60</v>
      </c>
    </row>
    <row r="2548" spans="1:14" ht="14.25" customHeight="1" x14ac:dyDescent="0.2">
      <c r="A2548">
        <v>3</v>
      </c>
      <c r="B2548">
        <v>863</v>
      </c>
      <c r="C2548" s="3">
        <v>41334</v>
      </c>
      <c r="D2548" s="1">
        <v>228</v>
      </c>
      <c r="E2548" s="1">
        <v>89</v>
      </c>
      <c r="F2548" s="1">
        <v>125</v>
      </c>
      <c r="G2548" s="1">
        <v>51</v>
      </c>
      <c r="H2548" s="1">
        <v>110</v>
      </c>
      <c r="I2548" s="1">
        <v>27</v>
      </c>
      <c r="J2548" s="1">
        <v>481</v>
      </c>
      <c r="K2548" s="1">
        <v>200</v>
      </c>
      <c r="L2548" s="1">
        <v>80</v>
      </c>
      <c r="M2548" s="1">
        <v>120</v>
      </c>
      <c r="N2548" s="1">
        <v>80</v>
      </c>
    </row>
    <row r="2549" spans="1:14" ht="14.25" customHeight="1" x14ac:dyDescent="0.2">
      <c r="A2549">
        <v>5</v>
      </c>
      <c r="B2549">
        <v>321</v>
      </c>
      <c r="C2549" s="3">
        <v>41334</v>
      </c>
      <c r="D2549" s="1">
        <v>242</v>
      </c>
      <c r="E2549" s="1">
        <v>95</v>
      </c>
      <c r="F2549" s="1">
        <v>132</v>
      </c>
      <c r="G2549" s="1">
        <v>115</v>
      </c>
      <c r="H2549" s="1">
        <v>25</v>
      </c>
      <c r="I2549" s="1">
        <v>86</v>
      </c>
      <c r="J2549" s="1">
        <v>532</v>
      </c>
      <c r="K2549" s="1">
        <v>220</v>
      </c>
      <c r="L2549" s="1">
        <v>90</v>
      </c>
      <c r="M2549" s="1">
        <v>130</v>
      </c>
      <c r="N2549" s="1">
        <v>30</v>
      </c>
    </row>
    <row r="2550" spans="1:14" ht="14.25" customHeight="1" x14ac:dyDescent="0.2">
      <c r="A2550">
        <v>6</v>
      </c>
      <c r="B2550">
        <v>813</v>
      </c>
      <c r="C2550" s="3">
        <v>41334</v>
      </c>
      <c r="D2550" s="1">
        <v>200</v>
      </c>
      <c r="E2550" s="1">
        <v>80</v>
      </c>
      <c r="F2550" s="1">
        <v>108</v>
      </c>
      <c r="G2550" s="1">
        <v>54</v>
      </c>
      <c r="H2550" s="1">
        <v>80</v>
      </c>
      <c r="I2550" s="1">
        <v>26</v>
      </c>
      <c r="J2550" s="1">
        <v>415</v>
      </c>
      <c r="K2550" s="1">
        <v>180</v>
      </c>
      <c r="L2550" s="1">
        <v>70</v>
      </c>
      <c r="M2550" s="1">
        <v>110</v>
      </c>
      <c r="N2550" s="1">
        <v>70</v>
      </c>
    </row>
    <row r="2551" spans="1:14" ht="14.25" customHeight="1" x14ac:dyDescent="0.2">
      <c r="A2551">
        <v>2</v>
      </c>
      <c r="B2551">
        <v>904</v>
      </c>
      <c r="C2551" s="3">
        <v>41334</v>
      </c>
      <c r="D2551" s="1">
        <v>224</v>
      </c>
      <c r="E2551" s="1">
        <v>84</v>
      </c>
      <c r="F2551" s="1">
        <v>126</v>
      </c>
      <c r="G2551" s="1">
        <v>59</v>
      </c>
      <c r="H2551" s="1">
        <v>99</v>
      </c>
      <c r="I2551" s="1">
        <v>27</v>
      </c>
      <c r="J2551" s="1">
        <v>632</v>
      </c>
      <c r="K2551" s="1">
        <v>190</v>
      </c>
      <c r="L2551" s="1">
        <v>80</v>
      </c>
      <c r="M2551" s="1">
        <v>110</v>
      </c>
      <c r="N2551" s="1">
        <v>70</v>
      </c>
    </row>
    <row r="2552" spans="1:14" ht="14.25" customHeight="1" x14ac:dyDescent="0.2">
      <c r="A2552">
        <v>9</v>
      </c>
      <c r="B2552">
        <v>781</v>
      </c>
      <c r="C2552" s="3">
        <v>41334</v>
      </c>
      <c r="D2552" s="1">
        <v>137</v>
      </c>
      <c r="E2552" s="1">
        <v>58</v>
      </c>
      <c r="F2552" s="1">
        <v>71</v>
      </c>
      <c r="G2552" s="1">
        <v>55</v>
      </c>
      <c r="H2552" s="1">
        <v>24</v>
      </c>
      <c r="I2552" s="1">
        <v>22</v>
      </c>
      <c r="J2552" s="1">
        <v>325</v>
      </c>
      <c r="K2552" s="1">
        <v>100</v>
      </c>
      <c r="L2552" s="1">
        <v>40</v>
      </c>
      <c r="M2552" s="1">
        <v>60</v>
      </c>
      <c r="N2552" s="1">
        <v>30</v>
      </c>
    </row>
    <row r="2553" spans="1:14" ht="14.25" customHeight="1" x14ac:dyDescent="0.2">
      <c r="A2553">
        <v>11</v>
      </c>
      <c r="B2553">
        <v>413</v>
      </c>
      <c r="C2553" s="3">
        <v>41334</v>
      </c>
      <c r="D2553" s="1">
        <v>84</v>
      </c>
      <c r="E2553" s="1">
        <v>32</v>
      </c>
      <c r="F2553" s="1">
        <v>47</v>
      </c>
      <c r="G2553" s="1">
        <v>19</v>
      </c>
      <c r="H2553" s="1">
        <v>42</v>
      </c>
      <c r="I2553" s="1">
        <v>8</v>
      </c>
      <c r="J2553" s="1">
        <v>813</v>
      </c>
      <c r="K2553" s="1">
        <v>80</v>
      </c>
      <c r="L2553" s="1">
        <v>30</v>
      </c>
      <c r="M2553" s="1">
        <v>50</v>
      </c>
      <c r="N2553" s="1">
        <v>40</v>
      </c>
    </row>
    <row r="2554" spans="1:14" ht="14.25" customHeight="1" x14ac:dyDescent="0.2">
      <c r="A2554">
        <v>13</v>
      </c>
      <c r="B2554">
        <v>781</v>
      </c>
      <c r="C2554" s="3">
        <v>41334</v>
      </c>
      <c r="D2554" s="1">
        <v>56</v>
      </c>
      <c r="E2554" s="1">
        <v>21</v>
      </c>
      <c r="F2554" s="1">
        <v>32</v>
      </c>
      <c r="G2554" s="1">
        <v>17</v>
      </c>
      <c r="H2554" s="1">
        <v>22</v>
      </c>
      <c r="I2554" s="1">
        <v>5</v>
      </c>
      <c r="J2554" s="1">
        <v>449</v>
      </c>
      <c r="K2554" s="1">
        <v>50</v>
      </c>
      <c r="L2554" s="1">
        <v>20</v>
      </c>
      <c r="M2554" s="1">
        <v>30</v>
      </c>
      <c r="N2554" s="1">
        <v>20</v>
      </c>
    </row>
    <row r="2555" spans="1:14" ht="14.25" customHeight="1" x14ac:dyDescent="0.2">
      <c r="A2555">
        <v>5</v>
      </c>
      <c r="B2555">
        <v>774</v>
      </c>
      <c r="C2555" s="3">
        <v>41334</v>
      </c>
      <c r="D2555" s="1">
        <v>133</v>
      </c>
      <c r="E2555" s="1">
        <v>52</v>
      </c>
      <c r="F2555" s="1">
        <v>73</v>
      </c>
      <c r="G2555" s="1">
        <v>77</v>
      </c>
      <c r="H2555" s="1">
        <v>-6</v>
      </c>
      <c r="I2555" s="1">
        <v>47</v>
      </c>
      <c r="J2555" s="1">
        <v>446</v>
      </c>
      <c r="K2555" s="1">
        <v>120</v>
      </c>
      <c r="L2555" s="1">
        <v>40</v>
      </c>
      <c r="M2555" s="1">
        <v>80</v>
      </c>
      <c r="N2555" s="1">
        <v>20</v>
      </c>
    </row>
    <row r="2556" spans="1:14" ht="14.25" customHeight="1" x14ac:dyDescent="0.2">
      <c r="A2556">
        <v>7</v>
      </c>
      <c r="B2556">
        <v>774</v>
      </c>
      <c r="C2556" s="3">
        <v>41334</v>
      </c>
      <c r="D2556" s="1">
        <v>346</v>
      </c>
      <c r="E2556" s="1">
        <v>162</v>
      </c>
      <c r="F2556" s="1">
        <v>163</v>
      </c>
      <c r="G2556" s="1">
        <v>69</v>
      </c>
      <c r="H2556" s="1">
        <v>140</v>
      </c>
      <c r="I2556" s="1">
        <v>45</v>
      </c>
      <c r="J2556" s="1">
        <v>1059</v>
      </c>
      <c r="K2556" s="1">
        <v>310</v>
      </c>
      <c r="L2556" s="1">
        <v>150</v>
      </c>
      <c r="M2556" s="1">
        <v>160</v>
      </c>
      <c r="N2556" s="1">
        <v>100</v>
      </c>
    </row>
    <row r="2557" spans="1:14" ht="14.25" customHeight="1" x14ac:dyDescent="0.2">
      <c r="A2557">
        <v>2</v>
      </c>
      <c r="B2557">
        <v>774</v>
      </c>
      <c r="C2557" s="3">
        <v>41334</v>
      </c>
      <c r="D2557" s="1">
        <v>524</v>
      </c>
      <c r="E2557" s="1">
        <v>72</v>
      </c>
      <c r="F2557" s="1">
        <v>420</v>
      </c>
      <c r="G2557" s="1">
        <v>54</v>
      </c>
      <c r="H2557" s="1">
        <v>543</v>
      </c>
      <c r="I2557" s="1">
        <v>23</v>
      </c>
      <c r="J2557" s="1">
        <v>-54</v>
      </c>
      <c r="K2557" s="1">
        <v>460</v>
      </c>
      <c r="L2557" s="1">
        <v>60</v>
      </c>
      <c r="M2557" s="1">
        <v>400</v>
      </c>
      <c r="N2557" s="1">
        <v>360</v>
      </c>
    </row>
    <row r="2558" spans="1:14" ht="14.25" customHeight="1" x14ac:dyDescent="0.2">
      <c r="A2558">
        <v>9</v>
      </c>
      <c r="B2558">
        <v>603</v>
      </c>
      <c r="C2558" s="3">
        <v>41334</v>
      </c>
      <c r="D2558" s="1">
        <v>80</v>
      </c>
      <c r="E2558" s="1">
        <v>33</v>
      </c>
      <c r="F2558" s="1">
        <v>42</v>
      </c>
      <c r="G2558" s="1">
        <v>45</v>
      </c>
      <c r="H2558" s="1">
        <v>-4</v>
      </c>
      <c r="I2558" s="1">
        <v>12</v>
      </c>
      <c r="J2558" s="1">
        <v>190</v>
      </c>
      <c r="K2558" s="1">
        <v>50</v>
      </c>
      <c r="L2558" s="1">
        <v>20</v>
      </c>
      <c r="M2558" s="1">
        <v>30</v>
      </c>
      <c r="N2558" s="1">
        <v>0</v>
      </c>
    </row>
    <row r="2559" spans="1:14" ht="14.25" customHeight="1" x14ac:dyDescent="0.2">
      <c r="A2559">
        <v>11</v>
      </c>
      <c r="B2559">
        <v>603</v>
      </c>
      <c r="C2559" s="3">
        <v>41334</v>
      </c>
      <c r="D2559" s="1">
        <v>48</v>
      </c>
      <c r="E2559" s="1">
        <v>18</v>
      </c>
      <c r="F2559" s="1">
        <v>27</v>
      </c>
      <c r="G2559" s="1">
        <v>16</v>
      </c>
      <c r="H2559" s="1">
        <v>16</v>
      </c>
      <c r="I2559" s="1">
        <v>5</v>
      </c>
      <c r="J2559" s="1">
        <v>816</v>
      </c>
      <c r="K2559" s="1">
        <v>40</v>
      </c>
      <c r="L2559" s="1">
        <v>10</v>
      </c>
      <c r="M2559" s="1">
        <v>30</v>
      </c>
      <c r="N2559" s="1">
        <v>20</v>
      </c>
    </row>
    <row r="2560" spans="1:14" ht="14.25" customHeight="1" x14ac:dyDescent="0.2">
      <c r="A2560">
        <v>13</v>
      </c>
      <c r="B2560">
        <v>603</v>
      </c>
      <c r="C2560" s="3">
        <v>41334</v>
      </c>
      <c r="D2560" s="1">
        <v>46</v>
      </c>
      <c r="E2560" s="1">
        <v>0</v>
      </c>
      <c r="F2560" s="1">
        <v>43</v>
      </c>
      <c r="G2560" s="1">
        <v>11</v>
      </c>
      <c r="H2560" s="1">
        <v>47</v>
      </c>
      <c r="I2560" s="1">
        <v>0</v>
      </c>
      <c r="J2560" s="1">
        <v>731</v>
      </c>
      <c r="K2560" s="1">
        <v>40</v>
      </c>
      <c r="L2560" s="1">
        <v>0</v>
      </c>
      <c r="M2560" s="1">
        <v>40</v>
      </c>
      <c r="N2560" s="1">
        <v>30</v>
      </c>
    </row>
    <row r="2561" spans="1:14" ht="14.25" customHeight="1" x14ac:dyDescent="0.2">
      <c r="A2561">
        <v>5</v>
      </c>
      <c r="B2561">
        <v>603</v>
      </c>
      <c r="C2561" s="3">
        <v>41334</v>
      </c>
      <c r="D2561" s="1">
        <v>114</v>
      </c>
      <c r="E2561" s="1">
        <v>44</v>
      </c>
      <c r="F2561" s="1">
        <v>63</v>
      </c>
      <c r="G2561" s="1">
        <v>70</v>
      </c>
      <c r="H2561" s="1">
        <v>-10</v>
      </c>
      <c r="I2561" s="1">
        <v>40</v>
      </c>
      <c r="J2561" s="1">
        <v>251</v>
      </c>
      <c r="K2561" s="1">
        <v>100</v>
      </c>
      <c r="L2561" s="1">
        <v>40</v>
      </c>
      <c r="M2561" s="1">
        <v>60</v>
      </c>
      <c r="N2561" s="1">
        <v>10</v>
      </c>
    </row>
    <row r="2562" spans="1:14" ht="14.25" customHeight="1" x14ac:dyDescent="0.2">
      <c r="A2562">
        <v>7</v>
      </c>
      <c r="B2562">
        <v>603</v>
      </c>
      <c r="C2562" s="3">
        <v>41334</v>
      </c>
      <c r="D2562" s="1">
        <v>80</v>
      </c>
      <c r="E2562" s="1">
        <v>33</v>
      </c>
      <c r="F2562" s="1">
        <v>42</v>
      </c>
      <c r="G2562" s="1">
        <v>46</v>
      </c>
      <c r="H2562" s="1">
        <v>-6</v>
      </c>
      <c r="I2562" s="1">
        <v>12</v>
      </c>
      <c r="J2562" s="1">
        <v>162</v>
      </c>
      <c r="K2562" s="1">
        <v>70</v>
      </c>
      <c r="L2562" s="1">
        <v>30</v>
      </c>
      <c r="M2562" s="1">
        <v>40</v>
      </c>
      <c r="N2562" s="1">
        <v>0</v>
      </c>
    </row>
    <row r="2563" spans="1:14" ht="14.25" customHeight="1" x14ac:dyDescent="0.2">
      <c r="A2563">
        <v>1</v>
      </c>
      <c r="B2563">
        <v>603</v>
      </c>
      <c r="C2563" s="3">
        <v>41334</v>
      </c>
      <c r="D2563" s="1">
        <v>114</v>
      </c>
      <c r="E2563" s="1">
        <v>43</v>
      </c>
      <c r="F2563" s="1">
        <v>64</v>
      </c>
      <c r="G2563" s="1">
        <v>35</v>
      </c>
      <c r="H2563" s="1">
        <v>43</v>
      </c>
      <c r="I2563" s="1">
        <v>13</v>
      </c>
      <c r="J2563" s="1">
        <v>231</v>
      </c>
      <c r="K2563" s="1">
        <v>100</v>
      </c>
      <c r="L2563" s="1">
        <v>40</v>
      </c>
      <c r="M2563" s="1">
        <v>60</v>
      </c>
      <c r="N2563" s="1">
        <v>40</v>
      </c>
    </row>
    <row r="2564" spans="1:14" ht="14.25" customHeight="1" x14ac:dyDescent="0.2">
      <c r="A2564">
        <v>2</v>
      </c>
      <c r="B2564">
        <v>603</v>
      </c>
      <c r="C2564" s="3">
        <v>41334</v>
      </c>
      <c r="D2564" s="1">
        <v>127</v>
      </c>
      <c r="E2564" s="1">
        <v>47</v>
      </c>
      <c r="F2564" s="1">
        <v>72</v>
      </c>
      <c r="G2564" s="1">
        <v>46</v>
      </c>
      <c r="H2564" s="1">
        <v>39</v>
      </c>
      <c r="I2564" s="1">
        <v>15</v>
      </c>
      <c r="J2564" s="1">
        <v>361</v>
      </c>
      <c r="K2564" s="1">
        <v>110</v>
      </c>
      <c r="L2564" s="1">
        <v>40</v>
      </c>
      <c r="M2564" s="1">
        <v>70</v>
      </c>
      <c r="N2564" s="1">
        <v>40</v>
      </c>
    </row>
    <row r="2565" spans="1:14" ht="14.25" customHeight="1" x14ac:dyDescent="0.2">
      <c r="A2565">
        <v>9</v>
      </c>
      <c r="B2565">
        <v>718</v>
      </c>
      <c r="C2565" s="3">
        <v>41334</v>
      </c>
      <c r="D2565" s="1">
        <v>547</v>
      </c>
      <c r="E2565" s="1">
        <v>245</v>
      </c>
      <c r="F2565" s="1">
        <v>268</v>
      </c>
      <c r="G2565" s="1">
        <v>127</v>
      </c>
      <c r="H2565" s="1">
        <v>209</v>
      </c>
      <c r="I2565" s="1">
        <v>93</v>
      </c>
      <c r="J2565" s="1">
        <v>1471</v>
      </c>
      <c r="K2565" s="1">
        <v>400</v>
      </c>
      <c r="L2565" s="1">
        <v>180</v>
      </c>
      <c r="M2565" s="1">
        <v>220</v>
      </c>
      <c r="N2565" s="1">
        <v>130</v>
      </c>
    </row>
    <row r="2566" spans="1:14" ht="14.25" customHeight="1" x14ac:dyDescent="0.2">
      <c r="A2566">
        <v>10</v>
      </c>
      <c r="B2566">
        <v>347</v>
      </c>
      <c r="C2566" s="3">
        <v>41334</v>
      </c>
      <c r="D2566" s="1">
        <v>194</v>
      </c>
      <c r="E2566" s="1">
        <v>214</v>
      </c>
      <c r="F2566" s="1">
        <v>-32</v>
      </c>
      <c r="G2566" s="1">
        <v>87</v>
      </c>
      <c r="H2566" s="1">
        <v>-177</v>
      </c>
      <c r="I2566" s="1">
        <v>66</v>
      </c>
      <c r="J2566" s="1">
        <v>1480</v>
      </c>
      <c r="K2566" s="1">
        <v>140</v>
      </c>
      <c r="L2566" s="1">
        <v>160</v>
      </c>
      <c r="M2566" s="1">
        <v>-20</v>
      </c>
      <c r="N2566" s="1">
        <v>-80</v>
      </c>
    </row>
    <row r="2567" spans="1:14" ht="14.25" customHeight="1" x14ac:dyDescent="0.2">
      <c r="A2567">
        <v>11</v>
      </c>
      <c r="B2567">
        <v>347</v>
      </c>
      <c r="C2567" s="3">
        <v>41334</v>
      </c>
      <c r="D2567" s="1">
        <v>249</v>
      </c>
      <c r="E2567" s="1">
        <v>95</v>
      </c>
      <c r="F2567" s="1">
        <v>139</v>
      </c>
      <c r="G2567" s="1">
        <v>37</v>
      </c>
      <c r="H2567" s="1">
        <v>151</v>
      </c>
      <c r="I2567" s="1">
        <v>26</v>
      </c>
      <c r="J2567" s="1">
        <v>799</v>
      </c>
      <c r="K2567" s="1">
        <v>250</v>
      </c>
      <c r="L2567" s="1">
        <v>100</v>
      </c>
      <c r="M2567" s="1">
        <v>150</v>
      </c>
      <c r="N2567" s="1">
        <v>120</v>
      </c>
    </row>
    <row r="2568" spans="1:14" ht="14.25" customHeight="1" x14ac:dyDescent="0.2">
      <c r="A2568">
        <v>12</v>
      </c>
      <c r="B2568">
        <v>585</v>
      </c>
      <c r="C2568" s="3">
        <v>41334</v>
      </c>
      <c r="D2568" s="1">
        <v>227</v>
      </c>
      <c r="E2568" s="1">
        <v>87</v>
      </c>
      <c r="F2568" s="1">
        <v>126</v>
      </c>
      <c r="G2568" s="1">
        <v>35</v>
      </c>
      <c r="H2568" s="1">
        <v>135</v>
      </c>
      <c r="I2568" s="1">
        <v>24</v>
      </c>
      <c r="J2568" s="1">
        <v>756</v>
      </c>
      <c r="K2568" s="1">
        <v>230</v>
      </c>
      <c r="L2568" s="1">
        <v>90</v>
      </c>
      <c r="M2568" s="1">
        <v>140</v>
      </c>
      <c r="N2568" s="1">
        <v>110</v>
      </c>
    </row>
    <row r="2569" spans="1:14" ht="14.25" customHeight="1" x14ac:dyDescent="0.2">
      <c r="A2569">
        <v>13</v>
      </c>
      <c r="B2569">
        <v>646</v>
      </c>
      <c r="C2569" s="3">
        <v>41334</v>
      </c>
      <c r="D2569" s="1">
        <v>211</v>
      </c>
      <c r="E2569" s="1">
        <v>81</v>
      </c>
      <c r="F2569" s="1">
        <v>117</v>
      </c>
      <c r="G2569" s="1">
        <v>34</v>
      </c>
      <c r="H2569" s="1">
        <v>123</v>
      </c>
      <c r="I2569" s="1">
        <v>22</v>
      </c>
      <c r="J2569" s="1">
        <v>441</v>
      </c>
      <c r="K2569" s="1">
        <v>210</v>
      </c>
      <c r="L2569" s="1">
        <v>80</v>
      </c>
      <c r="M2569" s="1">
        <v>130</v>
      </c>
      <c r="N2569" s="1">
        <v>100</v>
      </c>
    </row>
    <row r="2570" spans="1:14" ht="14.25" customHeight="1" x14ac:dyDescent="0.2">
      <c r="A2570">
        <v>5</v>
      </c>
      <c r="B2570">
        <v>845</v>
      </c>
      <c r="C2570" s="3">
        <v>41334</v>
      </c>
      <c r="D2570" s="1">
        <v>67</v>
      </c>
      <c r="E2570" s="1">
        <v>125</v>
      </c>
      <c r="F2570" s="1">
        <v>-62</v>
      </c>
      <c r="G2570" s="1">
        <v>146</v>
      </c>
      <c r="H2570" s="1">
        <v>-309</v>
      </c>
      <c r="I2570" s="1">
        <v>113</v>
      </c>
      <c r="J2570" s="1">
        <v>1118</v>
      </c>
      <c r="K2570" s="1">
        <v>60</v>
      </c>
      <c r="L2570" s="1">
        <v>120</v>
      </c>
      <c r="M2570" s="1">
        <v>-60</v>
      </c>
      <c r="N2570" s="1">
        <v>-190</v>
      </c>
    </row>
    <row r="2571" spans="1:14" ht="14.25" customHeight="1" x14ac:dyDescent="0.2">
      <c r="A2571">
        <v>7</v>
      </c>
      <c r="B2571">
        <v>347</v>
      </c>
      <c r="C2571" s="3">
        <v>41334</v>
      </c>
      <c r="D2571" s="1">
        <v>557</v>
      </c>
      <c r="E2571" s="1">
        <v>239</v>
      </c>
      <c r="F2571" s="1">
        <v>284</v>
      </c>
      <c r="G2571" s="1">
        <v>90</v>
      </c>
      <c r="H2571" s="1">
        <v>288</v>
      </c>
      <c r="I2571" s="1">
        <v>66</v>
      </c>
      <c r="J2571" s="1">
        <v>1260</v>
      </c>
      <c r="K2571" s="1">
        <v>510</v>
      </c>
      <c r="L2571" s="1">
        <v>220</v>
      </c>
      <c r="M2571" s="1">
        <v>290</v>
      </c>
      <c r="N2571" s="1">
        <v>210</v>
      </c>
    </row>
    <row r="2572" spans="1:14" ht="14.25" customHeight="1" x14ac:dyDescent="0.2">
      <c r="A2572">
        <v>2</v>
      </c>
      <c r="B2572">
        <v>718</v>
      </c>
      <c r="C2572" s="3">
        <v>41334</v>
      </c>
      <c r="D2572" s="1">
        <v>719</v>
      </c>
      <c r="E2572" s="1">
        <v>270</v>
      </c>
      <c r="F2572" s="1">
        <v>405</v>
      </c>
      <c r="G2572" s="1">
        <v>146</v>
      </c>
      <c r="H2572" s="1">
        <v>384</v>
      </c>
      <c r="I2572" s="1">
        <v>94</v>
      </c>
      <c r="J2572" s="1">
        <v>2041</v>
      </c>
      <c r="K2572" s="1">
        <v>640</v>
      </c>
      <c r="L2572" s="1">
        <v>250</v>
      </c>
      <c r="M2572" s="1">
        <v>390</v>
      </c>
      <c r="N2572" s="1">
        <v>270</v>
      </c>
    </row>
    <row r="2573" spans="1:14" ht="14.25" customHeight="1" x14ac:dyDescent="0.2">
      <c r="A2573">
        <v>8</v>
      </c>
      <c r="B2573">
        <v>318</v>
      </c>
      <c r="C2573" s="3">
        <v>41334</v>
      </c>
      <c r="D2573" s="1">
        <v>117</v>
      </c>
      <c r="E2573" s="1">
        <v>48</v>
      </c>
      <c r="F2573" s="1">
        <v>62</v>
      </c>
      <c r="G2573" s="1">
        <v>28</v>
      </c>
      <c r="H2573" s="1">
        <v>50</v>
      </c>
      <c r="I2573" s="1">
        <v>15</v>
      </c>
      <c r="J2573" s="1">
        <v>611</v>
      </c>
      <c r="K2573" s="1">
        <v>100</v>
      </c>
      <c r="L2573" s="1">
        <v>40</v>
      </c>
      <c r="M2573" s="1">
        <v>60</v>
      </c>
      <c r="N2573" s="1">
        <v>40</v>
      </c>
    </row>
    <row r="2574" spans="1:14" ht="14.25" customHeight="1" x14ac:dyDescent="0.2">
      <c r="A2574">
        <v>9</v>
      </c>
      <c r="B2574">
        <v>504</v>
      </c>
      <c r="C2574" s="3">
        <v>41334</v>
      </c>
      <c r="D2574" s="1">
        <v>201</v>
      </c>
      <c r="E2574" s="1">
        <v>85</v>
      </c>
      <c r="F2574" s="1">
        <v>104</v>
      </c>
      <c r="G2574" s="1">
        <v>65</v>
      </c>
      <c r="H2574" s="1">
        <v>58</v>
      </c>
      <c r="I2574" s="1">
        <v>32</v>
      </c>
      <c r="J2574" s="1">
        <v>476</v>
      </c>
      <c r="K2574" s="1">
        <v>180</v>
      </c>
      <c r="L2574" s="1">
        <v>80</v>
      </c>
      <c r="M2574" s="1">
        <v>100</v>
      </c>
      <c r="N2574" s="1">
        <v>40</v>
      </c>
    </row>
    <row r="2575" spans="1:14" ht="14.25" customHeight="1" x14ac:dyDescent="0.2">
      <c r="A2575">
        <v>2</v>
      </c>
      <c r="B2575">
        <v>337</v>
      </c>
      <c r="C2575" s="3">
        <v>41334</v>
      </c>
      <c r="D2575" s="1">
        <v>87</v>
      </c>
      <c r="E2575" s="1">
        <v>33</v>
      </c>
      <c r="F2575" s="1">
        <v>49</v>
      </c>
      <c r="G2575" s="1">
        <v>20</v>
      </c>
      <c r="H2575" s="1">
        <v>43</v>
      </c>
      <c r="I2575" s="1">
        <v>9</v>
      </c>
      <c r="J2575" s="1">
        <v>768</v>
      </c>
      <c r="K2575" s="1">
        <v>100</v>
      </c>
      <c r="L2575" s="1">
        <v>40</v>
      </c>
      <c r="M2575" s="1">
        <v>60</v>
      </c>
      <c r="N2575" s="1">
        <v>50</v>
      </c>
    </row>
    <row r="2576" spans="1:14" ht="14.25" customHeight="1" x14ac:dyDescent="0.2">
      <c r="A2576">
        <v>3</v>
      </c>
      <c r="B2576">
        <v>985</v>
      </c>
      <c r="C2576" s="3">
        <v>41334</v>
      </c>
      <c r="D2576" s="1">
        <v>129</v>
      </c>
      <c r="E2576" s="1">
        <v>49</v>
      </c>
      <c r="F2576" s="1">
        <v>72</v>
      </c>
      <c r="G2576" s="1">
        <v>25</v>
      </c>
      <c r="H2576" s="1">
        <v>70</v>
      </c>
      <c r="I2576" s="1">
        <v>13</v>
      </c>
      <c r="J2576" s="1">
        <v>767</v>
      </c>
      <c r="K2576" s="1">
        <v>150</v>
      </c>
      <c r="L2576" s="1">
        <v>60</v>
      </c>
      <c r="M2576" s="1">
        <v>90</v>
      </c>
      <c r="N2576" s="1">
        <v>70</v>
      </c>
    </row>
    <row r="2577" spans="1:14" ht="14.25" customHeight="1" x14ac:dyDescent="0.2">
      <c r="A2577">
        <v>4</v>
      </c>
      <c r="B2577">
        <v>225</v>
      </c>
      <c r="C2577" s="3">
        <v>41334</v>
      </c>
      <c r="D2577" s="1">
        <v>160</v>
      </c>
      <c r="E2577" s="1">
        <v>63</v>
      </c>
      <c r="F2577" s="1">
        <v>87</v>
      </c>
      <c r="G2577" s="1">
        <v>86</v>
      </c>
      <c r="H2577" s="1">
        <v>1</v>
      </c>
      <c r="I2577" s="1">
        <v>57</v>
      </c>
      <c r="J2577" s="1">
        <v>187</v>
      </c>
      <c r="K2577" s="1">
        <v>120</v>
      </c>
      <c r="L2577" s="1">
        <v>50</v>
      </c>
      <c r="M2577" s="1">
        <v>70</v>
      </c>
      <c r="N2577" s="1">
        <v>0</v>
      </c>
    </row>
    <row r="2578" spans="1:14" ht="14.25" customHeight="1" x14ac:dyDescent="0.2">
      <c r="A2578">
        <v>5</v>
      </c>
      <c r="B2578">
        <v>504</v>
      </c>
      <c r="C2578" s="3">
        <v>41334</v>
      </c>
      <c r="D2578" s="1">
        <v>178</v>
      </c>
      <c r="E2578" s="1">
        <v>62</v>
      </c>
      <c r="F2578" s="1">
        <v>105</v>
      </c>
      <c r="G2578" s="1">
        <v>42</v>
      </c>
      <c r="H2578" s="1">
        <v>93</v>
      </c>
      <c r="I2578" s="1">
        <v>19</v>
      </c>
      <c r="J2578" s="1">
        <v>346</v>
      </c>
      <c r="K2578" s="1">
        <v>140</v>
      </c>
      <c r="L2578" s="1">
        <v>50</v>
      </c>
      <c r="M2578" s="1">
        <v>90</v>
      </c>
      <c r="N2578" s="1">
        <v>70</v>
      </c>
    </row>
    <row r="2579" spans="1:14" ht="14.25" customHeight="1" x14ac:dyDescent="0.2">
      <c r="A2579">
        <v>6</v>
      </c>
      <c r="B2579">
        <v>985</v>
      </c>
      <c r="C2579" s="3">
        <v>41334</v>
      </c>
      <c r="D2579" s="1">
        <v>137</v>
      </c>
      <c r="E2579" s="1">
        <v>52</v>
      </c>
      <c r="F2579" s="1">
        <v>77</v>
      </c>
      <c r="G2579" s="1">
        <v>39</v>
      </c>
      <c r="H2579" s="1">
        <v>56</v>
      </c>
      <c r="I2579" s="1">
        <v>16</v>
      </c>
      <c r="J2579" s="1">
        <v>376</v>
      </c>
      <c r="K2579" s="1">
        <v>110</v>
      </c>
      <c r="L2579" s="1">
        <v>40</v>
      </c>
      <c r="M2579" s="1">
        <v>70</v>
      </c>
      <c r="N2579" s="1">
        <v>50</v>
      </c>
    </row>
    <row r="2580" spans="1:14" ht="14.25" customHeight="1" x14ac:dyDescent="0.2">
      <c r="A2580">
        <v>8</v>
      </c>
      <c r="B2580">
        <v>505</v>
      </c>
      <c r="C2580" s="3">
        <v>41334</v>
      </c>
      <c r="D2580" s="1">
        <v>48</v>
      </c>
      <c r="E2580" s="1">
        <v>18</v>
      </c>
      <c r="F2580" s="1">
        <v>27</v>
      </c>
      <c r="G2580" s="1">
        <v>17</v>
      </c>
      <c r="H2580" s="1">
        <v>15</v>
      </c>
      <c r="I2580" s="1">
        <v>5</v>
      </c>
      <c r="J2580" s="1">
        <v>816</v>
      </c>
      <c r="K2580" s="1">
        <v>40</v>
      </c>
      <c r="L2580" s="1">
        <v>10</v>
      </c>
      <c r="M2580" s="1">
        <v>30</v>
      </c>
      <c r="N2580" s="1">
        <v>20</v>
      </c>
    </row>
    <row r="2581" spans="1:14" ht="14.25" customHeight="1" x14ac:dyDescent="0.2">
      <c r="A2581">
        <v>9</v>
      </c>
      <c r="B2581">
        <v>505</v>
      </c>
      <c r="C2581" s="3">
        <v>41334</v>
      </c>
      <c r="D2581" s="1">
        <v>67</v>
      </c>
      <c r="E2581" s="1">
        <v>28</v>
      </c>
      <c r="F2581" s="1">
        <v>35</v>
      </c>
      <c r="G2581" s="1">
        <v>30</v>
      </c>
      <c r="H2581" s="1">
        <v>7</v>
      </c>
      <c r="I2581" s="1">
        <v>8</v>
      </c>
      <c r="J2581" s="1">
        <v>958</v>
      </c>
      <c r="K2581" s="1">
        <v>60</v>
      </c>
      <c r="L2581" s="1">
        <v>20</v>
      </c>
      <c r="M2581" s="1">
        <v>40</v>
      </c>
      <c r="N2581" s="1">
        <v>20</v>
      </c>
    </row>
    <row r="2582" spans="1:14" ht="14.25" customHeight="1" x14ac:dyDescent="0.2">
      <c r="A2582">
        <v>2</v>
      </c>
      <c r="B2582">
        <v>505</v>
      </c>
      <c r="C2582" s="3">
        <v>41334</v>
      </c>
      <c r="D2582" s="1">
        <v>127</v>
      </c>
      <c r="E2582" s="1">
        <v>47</v>
      </c>
      <c r="F2582" s="1">
        <v>72</v>
      </c>
      <c r="G2582" s="1">
        <v>46</v>
      </c>
      <c r="H2582" s="1">
        <v>39</v>
      </c>
      <c r="I2582" s="1">
        <v>15</v>
      </c>
      <c r="J2582" s="1">
        <v>361</v>
      </c>
      <c r="K2582" s="1">
        <v>140</v>
      </c>
      <c r="L2582" s="1">
        <v>50</v>
      </c>
      <c r="M2582" s="1">
        <v>90</v>
      </c>
      <c r="N2582" s="1">
        <v>50</v>
      </c>
    </row>
    <row r="2583" spans="1:14" ht="14.25" customHeight="1" x14ac:dyDescent="0.2">
      <c r="A2583">
        <v>3</v>
      </c>
      <c r="B2583">
        <v>505</v>
      </c>
      <c r="C2583" s="3">
        <v>41334</v>
      </c>
      <c r="D2583" s="1">
        <v>113</v>
      </c>
      <c r="E2583" s="1">
        <v>88</v>
      </c>
      <c r="F2583" s="1">
        <v>18</v>
      </c>
      <c r="G2583" s="1">
        <v>51</v>
      </c>
      <c r="H2583" s="1">
        <v>-49</v>
      </c>
      <c r="I2583" s="1">
        <v>27</v>
      </c>
      <c r="J2583" s="1">
        <v>715</v>
      </c>
      <c r="K2583" s="1">
        <v>130</v>
      </c>
      <c r="L2583" s="1">
        <v>110</v>
      </c>
      <c r="M2583" s="1">
        <v>20</v>
      </c>
      <c r="N2583" s="1">
        <v>-20</v>
      </c>
    </row>
    <row r="2584" spans="1:14" ht="14.25" customHeight="1" x14ac:dyDescent="0.2">
      <c r="A2584">
        <v>4</v>
      </c>
      <c r="B2584">
        <v>505</v>
      </c>
      <c r="C2584" s="3">
        <v>41334</v>
      </c>
      <c r="D2584" s="1">
        <v>80</v>
      </c>
      <c r="E2584" s="1">
        <v>33</v>
      </c>
      <c r="F2584" s="1">
        <v>42</v>
      </c>
      <c r="G2584" s="1">
        <v>45</v>
      </c>
      <c r="H2584" s="1">
        <v>-4</v>
      </c>
      <c r="I2584" s="1">
        <v>12</v>
      </c>
      <c r="J2584" s="1">
        <v>36</v>
      </c>
      <c r="K2584" s="1">
        <v>60</v>
      </c>
      <c r="L2584" s="1">
        <v>20</v>
      </c>
      <c r="M2584" s="1">
        <v>40</v>
      </c>
      <c r="N2584" s="1">
        <v>10</v>
      </c>
    </row>
    <row r="2585" spans="1:14" ht="14.25" customHeight="1" x14ac:dyDescent="0.2">
      <c r="A2585">
        <v>5</v>
      </c>
      <c r="B2585">
        <v>505</v>
      </c>
      <c r="C2585" s="3">
        <v>41334</v>
      </c>
      <c r="D2585" s="1">
        <v>114</v>
      </c>
      <c r="E2585" s="1">
        <v>44</v>
      </c>
      <c r="F2585" s="1">
        <v>63</v>
      </c>
      <c r="G2585" s="1">
        <v>70</v>
      </c>
      <c r="H2585" s="1">
        <v>-10</v>
      </c>
      <c r="I2585" s="1">
        <v>40</v>
      </c>
      <c r="J2585" s="1">
        <v>251</v>
      </c>
      <c r="K2585" s="1">
        <v>90</v>
      </c>
      <c r="L2585" s="1">
        <v>30</v>
      </c>
      <c r="M2585" s="1">
        <v>60</v>
      </c>
      <c r="N2585" s="1">
        <v>10</v>
      </c>
    </row>
    <row r="2586" spans="1:14" ht="14.25" customHeight="1" x14ac:dyDescent="0.2">
      <c r="A2586">
        <v>6</v>
      </c>
      <c r="B2586">
        <v>505</v>
      </c>
      <c r="C2586" s="3">
        <v>41334</v>
      </c>
      <c r="D2586" s="1">
        <v>91</v>
      </c>
      <c r="E2586" s="1">
        <v>36</v>
      </c>
      <c r="F2586" s="1">
        <v>49</v>
      </c>
      <c r="G2586" s="1">
        <v>38</v>
      </c>
      <c r="H2586" s="1">
        <v>16</v>
      </c>
      <c r="I2586" s="1">
        <v>11</v>
      </c>
      <c r="J2586" s="1">
        <v>187</v>
      </c>
      <c r="K2586" s="1">
        <v>70</v>
      </c>
      <c r="L2586" s="1">
        <v>30</v>
      </c>
      <c r="M2586" s="1">
        <v>40</v>
      </c>
      <c r="N2586" s="1">
        <v>10</v>
      </c>
    </row>
    <row r="2587" spans="1:14" ht="14.25" customHeight="1" x14ac:dyDescent="0.2">
      <c r="A2587">
        <v>8</v>
      </c>
      <c r="B2587">
        <v>918</v>
      </c>
      <c r="C2587" s="3">
        <v>41334</v>
      </c>
      <c r="D2587" s="1">
        <v>128</v>
      </c>
      <c r="E2587" s="1">
        <v>54</v>
      </c>
      <c r="F2587" s="1">
        <v>66</v>
      </c>
      <c r="G2587" s="1">
        <v>53</v>
      </c>
      <c r="H2587" s="1">
        <v>19</v>
      </c>
      <c r="I2587" s="1">
        <v>20</v>
      </c>
      <c r="J2587" s="1">
        <v>301</v>
      </c>
      <c r="K2587" s="1">
        <v>110</v>
      </c>
      <c r="L2587" s="1">
        <v>50</v>
      </c>
      <c r="M2587" s="1">
        <v>60</v>
      </c>
      <c r="N2587" s="1">
        <v>20</v>
      </c>
    </row>
    <row r="2588" spans="1:14" ht="14.25" customHeight="1" x14ac:dyDescent="0.2">
      <c r="A2588">
        <v>9</v>
      </c>
      <c r="B2588">
        <v>918</v>
      </c>
      <c r="C2588" s="3">
        <v>41334</v>
      </c>
      <c r="D2588" s="1">
        <v>242</v>
      </c>
      <c r="E2588" s="1">
        <v>95</v>
      </c>
      <c r="F2588" s="1">
        <v>132</v>
      </c>
      <c r="G2588" s="1">
        <v>115</v>
      </c>
      <c r="H2588" s="1">
        <v>25</v>
      </c>
      <c r="I2588" s="1">
        <v>86</v>
      </c>
      <c r="J2588" s="1">
        <v>532</v>
      </c>
      <c r="K2588" s="1">
        <v>220</v>
      </c>
      <c r="L2588" s="1">
        <v>90</v>
      </c>
      <c r="M2588" s="1">
        <v>130</v>
      </c>
      <c r="N2588" s="1">
        <v>30</v>
      </c>
    </row>
    <row r="2589" spans="1:14" ht="14.25" customHeight="1" x14ac:dyDescent="0.2">
      <c r="A2589">
        <v>2</v>
      </c>
      <c r="B2589">
        <v>405</v>
      </c>
      <c r="C2589" s="3">
        <v>41334</v>
      </c>
      <c r="D2589" s="1">
        <v>104</v>
      </c>
      <c r="E2589" s="1">
        <v>43</v>
      </c>
      <c r="F2589" s="1">
        <v>55</v>
      </c>
      <c r="G2589" s="1">
        <v>26</v>
      </c>
      <c r="H2589" s="1">
        <v>43</v>
      </c>
      <c r="I2589" s="1">
        <v>14</v>
      </c>
      <c r="J2589" s="1">
        <v>613</v>
      </c>
      <c r="K2589" s="1">
        <v>120</v>
      </c>
      <c r="L2589" s="1">
        <v>50</v>
      </c>
      <c r="M2589" s="1">
        <v>70</v>
      </c>
      <c r="N2589" s="1">
        <v>50</v>
      </c>
    </row>
    <row r="2590" spans="1:14" ht="14.25" customHeight="1" x14ac:dyDescent="0.2">
      <c r="A2590">
        <v>3</v>
      </c>
      <c r="B2590">
        <v>405</v>
      </c>
      <c r="C2590" s="3">
        <v>41334</v>
      </c>
      <c r="D2590" s="1">
        <v>84</v>
      </c>
      <c r="E2590" s="1">
        <v>32</v>
      </c>
      <c r="F2590" s="1">
        <v>47</v>
      </c>
      <c r="G2590" s="1">
        <v>20</v>
      </c>
      <c r="H2590" s="1">
        <v>40</v>
      </c>
      <c r="I2590" s="1">
        <v>8</v>
      </c>
      <c r="J2590" s="1">
        <v>813</v>
      </c>
      <c r="K2590" s="1">
        <v>90</v>
      </c>
      <c r="L2590" s="1">
        <v>40</v>
      </c>
      <c r="M2590" s="1">
        <v>50</v>
      </c>
      <c r="N2590" s="1">
        <v>40</v>
      </c>
    </row>
    <row r="2591" spans="1:14" ht="14.25" customHeight="1" x14ac:dyDescent="0.2">
      <c r="A2591">
        <v>4</v>
      </c>
      <c r="B2591">
        <v>405</v>
      </c>
      <c r="C2591" s="3">
        <v>41334</v>
      </c>
      <c r="D2591" s="1">
        <v>228</v>
      </c>
      <c r="E2591" s="1">
        <v>89</v>
      </c>
      <c r="F2591" s="1">
        <v>125</v>
      </c>
      <c r="G2591" s="1">
        <v>51</v>
      </c>
      <c r="H2591" s="1">
        <v>110</v>
      </c>
      <c r="I2591" s="1">
        <v>27</v>
      </c>
      <c r="J2591" s="1">
        <v>94</v>
      </c>
      <c r="K2591" s="1">
        <v>180</v>
      </c>
      <c r="L2591" s="1">
        <v>70</v>
      </c>
      <c r="M2591" s="1">
        <v>110</v>
      </c>
      <c r="N2591" s="1">
        <v>80</v>
      </c>
    </row>
    <row r="2592" spans="1:14" ht="14.25" customHeight="1" x14ac:dyDescent="0.2">
      <c r="A2592">
        <v>5</v>
      </c>
      <c r="B2592">
        <v>580</v>
      </c>
      <c r="C2592" s="3">
        <v>41334</v>
      </c>
      <c r="D2592" s="1">
        <v>56</v>
      </c>
      <c r="E2592" s="1">
        <v>21</v>
      </c>
      <c r="F2592" s="1">
        <v>32</v>
      </c>
      <c r="G2592" s="1">
        <v>17</v>
      </c>
      <c r="H2592" s="1">
        <v>22</v>
      </c>
      <c r="I2592" s="1">
        <v>5</v>
      </c>
      <c r="J2592" s="1">
        <v>449</v>
      </c>
      <c r="K2592" s="1">
        <v>40</v>
      </c>
      <c r="L2592" s="1">
        <v>10</v>
      </c>
      <c r="M2592" s="1">
        <v>30</v>
      </c>
      <c r="N2592" s="1">
        <v>30</v>
      </c>
    </row>
    <row r="2593" spans="1:14" ht="14.25" customHeight="1" x14ac:dyDescent="0.2">
      <c r="A2593">
        <v>6</v>
      </c>
      <c r="B2593">
        <v>580</v>
      </c>
      <c r="C2593" s="3">
        <v>41334</v>
      </c>
      <c r="D2593" s="1">
        <v>224</v>
      </c>
      <c r="E2593" s="1">
        <v>84</v>
      </c>
      <c r="F2593" s="1">
        <v>126</v>
      </c>
      <c r="G2593" s="1">
        <v>58</v>
      </c>
      <c r="H2593" s="1">
        <v>101</v>
      </c>
      <c r="I2593" s="1">
        <v>27</v>
      </c>
      <c r="J2593" s="1">
        <v>632</v>
      </c>
      <c r="K2593" s="1">
        <v>180</v>
      </c>
      <c r="L2593" s="1">
        <v>70</v>
      </c>
      <c r="M2593" s="1">
        <v>110</v>
      </c>
      <c r="N2593" s="1">
        <v>70</v>
      </c>
    </row>
    <row r="2594" spans="1:14" ht="14.25" customHeight="1" x14ac:dyDescent="0.2">
      <c r="A2594">
        <v>8</v>
      </c>
      <c r="B2594">
        <v>940</v>
      </c>
      <c r="C2594" s="3">
        <v>41334</v>
      </c>
      <c r="D2594" s="1">
        <v>143</v>
      </c>
      <c r="E2594" s="1">
        <v>57</v>
      </c>
      <c r="F2594" s="1">
        <v>77</v>
      </c>
      <c r="G2594" s="1">
        <v>46</v>
      </c>
      <c r="H2594" s="1">
        <v>46</v>
      </c>
      <c r="I2594" s="1">
        <v>18</v>
      </c>
      <c r="J2594" s="1">
        <v>323</v>
      </c>
      <c r="K2594" s="1">
        <v>130</v>
      </c>
      <c r="L2594" s="1">
        <v>50</v>
      </c>
      <c r="M2594" s="1">
        <v>80</v>
      </c>
      <c r="N2594" s="1">
        <v>50</v>
      </c>
    </row>
    <row r="2595" spans="1:14" ht="14.25" customHeight="1" x14ac:dyDescent="0.2">
      <c r="A2595">
        <v>9</v>
      </c>
      <c r="B2595">
        <v>915</v>
      </c>
      <c r="C2595" s="3">
        <v>41334</v>
      </c>
      <c r="D2595" s="1">
        <v>129</v>
      </c>
      <c r="E2595" s="1">
        <v>49</v>
      </c>
      <c r="F2595" s="1">
        <v>72</v>
      </c>
      <c r="G2595" s="1">
        <v>37</v>
      </c>
      <c r="H2595" s="1">
        <v>52</v>
      </c>
      <c r="I2595" s="1">
        <v>15</v>
      </c>
      <c r="J2595" s="1">
        <v>351</v>
      </c>
      <c r="K2595" s="1">
        <v>110</v>
      </c>
      <c r="L2595" s="1">
        <v>40</v>
      </c>
      <c r="M2595" s="1">
        <v>70</v>
      </c>
      <c r="N2595" s="1">
        <v>40</v>
      </c>
    </row>
    <row r="2596" spans="1:14" ht="14.25" customHeight="1" x14ac:dyDescent="0.2">
      <c r="A2596">
        <v>2</v>
      </c>
      <c r="B2596">
        <v>830</v>
      </c>
      <c r="C2596" s="3">
        <v>41334</v>
      </c>
      <c r="D2596" s="1">
        <v>498</v>
      </c>
      <c r="E2596" s="1">
        <v>214</v>
      </c>
      <c r="F2596" s="1">
        <v>253</v>
      </c>
      <c r="G2596" s="1">
        <v>87</v>
      </c>
      <c r="H2596" s="1">
        <v>246</v>
      </c>
      <c r="I2596" s="1">
        <v>66</v>
      </c>
      <c r="J2596" s="1">
        <v>923</v>
      </c>
      <c r="K2596" s="1">
        <v>580</v>
      </c>
      <c r="L2596" s="1">
        <v>260</v>
      </c>
      <c r="M2596" s="1">
        <v>320</v>
      </c>
      <c r="N2596" s="1">
        <v>240</v>
      </c>
    </row>
    <row r="2597" spans="1:14" ht="14.25" customHeight="1" x14ac:dyDescent="0.2">
      <c r="A2597">
        <v>3</v>
      </c>
      <c r="B2597">
        <v>915</v>
      </c>
      <c r="C2597" s="3">
        <v>41334</v>
      </c>
      <c r="D2597" s="1">
        <v>206</v>
      </c>
      <c r="E2597" s="1">
        <v>84</v>
      </c>
      <c r="F2597" s="1">
        <v>109</v>
      </c>
      <c r="G2597" s="1">
        <v>39</v>
      </c>
      <c r="H2597" s="1">
        <v>104</v>
      </c>
      <c r="I2597" s="1">
        <v>27</v>
      </c>
      <c r="J2597" s="1">
        <v>603</v>
      </c>
      <c r="K2597" s="1">
        <v>240</v>
      </c>
      <c r="L2597" s="1">
        <v>100</v>
      </c>
      <c r="M2597" s="1">
        <v>140</v>
      </c>
      <c r="N2597" s="1">
        <v>110</v>
      </c>
    </row>
    <row r="2598" spans="1:14" ht="14.25" customHeight="1" x14ac:dyDescent="0.2">
      <c r="A2598">
        <v>4</v>
      </c>
      <c r="B2598">
        <v>979</v>
      </c>
      <c r="C2598" s="3">
        <v>41334</v>
      </c>
      <c r="D2598" s="1">
        <v>192</v>
      </c>
      <c r="E2598" s="1">
        <v>72</v>
      </c>
      <c r="F2598" s="1">
        <v>108</v>
      </c>
      <c r="G2598" s="1">
        <v>54</v>
      </c>
      <c r="H2598" s="1">
        <v>80</v>
      </c>
      <c r="I2598" s="1">
        <v>23</v>
      </c>
      <c r="J2598" s="1">
        <v>189</v>
      </c>
      <c r="K2598" s="1">
        <v>150</v>
      </c>
      <c r="L2598" s="1">
        <v>60</v>
      </c>
      <c r="M2598" s="1">
        <v>90</v>
      </c>
      <c r="N2598" s="1">
        <v>50</v>
      </c>
    </row>
    <row r="2599" spans="1:14" ht="14.25" customHeight="1" x14ac:dyDescent="0.2">
      <c r="A2599">
        <v>5</v>
      </c>
      <c r="B2599">
        <v>409</v>
      </c>
      <c r="C2599" s="3">
        <v>41334</v>
      </c>
      <c r="D2599" s="1">
        <v>227</v>
      </c>
      <c r="E2599" s="1">
        <v>87</v>
      </c>
      <c r="F2599" s="1">
        <v>126</v>
      </c>
      <c r="G2599" s="1">
        <v>35</v>
      </c>
      <c r="H2599" s="1">
        <v>135</v>
      </c>
      <c r="I2599" s="1">
        <v>24</v>
      </c>
      <c r="J2599" s="1">
        <v>756</v>
      </c>
      <c r="K2599" s="1">
        <v>180</v>
      </c>
      <c r="L2599" s="1">
        <v>70</v>
      </c>
      <c r="M2599" s="1">
        <v>110</v>
      </c>
      <c r="N2599" s="1">
        <v>90</v>
      </c>
    </row>
    <row r="2600" spans="1:14" ht="14.25" customHeight="1" x14ac:dyDescent="0.2">
      <c r="A2600">
        <v>6</v>
      </c>
      <c r="B2600">
        <v>361</v>
      </c>
      <c r="C2600" s="3">
        <v>41334</v>
      </c>
      <c r="D2600" s="1">
        <v>211</v>
      </c>
      <c r="E2600" s="1">
        <v>81</v>
      </c>
      <c r="F2600" s="1">
        <v>117</v>
      </c>
      <c r="G2600" s="1">
        <v>33</v>
      </c>
      <c r="H2600" s="1">
        <v>125</v>
      </c>
      <c r="I2600" s="1">
        <v>22</v>
      </c>
      <c r="J2600" s="1">
        <v>441</v>
      </c>
      <c r="K2600" s="1">
        <v>170</v>
      </c>
      <c r="L2600" s="1">
        <v>60</v>
      </c>
      <c r="M2600" s="1">
        <v>110</v>
      </c>
      <c r="N2600" s="1">
        <v>90</v>
      </c>
    </row>
    <row r="2601" spans="1:14" ht="14.25" customHeight="1" x14ac:dyDescent="0.2">
      <c r="A2601">
        <v>8</v>
      </c>
      <c r="B2601">
        <v>435</v>
      </c>
      <c r="C2601" s="3">
        <v>41334</v>
      </c>
      <c r="D2601" s="1">
        <v>114</v>
      </c>
      <c r="E2601" s="1">
        <v>43</v>
      </c>
      <c r="F2601" s="1">
        <v>64</v>
      </c>
      <c r="G2601" s="1">
        <v>36</v>
      </c>
      <c r="H2601" s="1">
        <v>42</v>
      </c>
      <c r="I2601" s="1">
        <v>13</v>
      </c>
      <c r="J2601" s="1">
        <v>231</v>
      </c>
      <c r="K2601" s="1">
        <v>90</v>
      </c>
      <c r="L2601" s="1">
        <v>30</v>
      </c>
      <c r="M2601" s="1">
        <v>60</v>
      </c>
      <c r="N2601" s="1">
        <v>40</v>
      </c>
    </row>
    <row r="2602" spans="1:14" ht="14.25" customHeight="1" x14ac:dyDescent="0.2">
      <c r="A2602">
        <v>9</v>
      </c>
      <c r="B2602">
        <v>435</v>
      </c>
      <c r="C2602" s="3">
        <v>41334</v>
      </c>
      <c r="D2602" s="1">
        <v>127</v>
      </c>
      <c r="E2602" s="1">
        <v>47</v>
      </c>
      <c r="F2602" s="1">
        <v>72</v>
      </c>
      <c r="G2602" s="1">
        <v>46</v>
      </c>
      <c r="H2602" s="1">
        <v>39</v>
      </c>
      <c r="I2602" s="1">
        <v>15</v>
      </c>
      <c r="J2602" s="1">
        <v>361</v>
      </c>
      <c r="K2602" s="1">
        <v>100</v>
      </c>
      <c r="L2602" s="1">
        <v>40</v>
      </c>
      <c r="M2602" s="1">
        <v>60</v>
      </c>
      <c r="N2602" s="1">
        <v>30</v>
      </c>
    </row>
    <row r="2603" spans="1:14" ht="14.25" customHeight="1" x14ac:dyDescent="0.2">
      <c r="A2603">
        <v>10</v>
      </c>
      <c r="B2603">
        <v>801</v>
      </c>
      <c r="C2603" s="3">
        <v>41334</v>
      </c>
      <c r="D2603" s="1">
        <v>113</v>
      </c>
      <c r="E2603" s="1">
        <v>88</v>
      </c>
      <c r="F2603" s="1">
        <v>18</v>
      </c>
      <c r="G2603" s="1">
        <v>50</v>
      </c>
      <c r="H2603" s="1">
        <v>-47</v>
      </c>
      <c r="I2603" s="1">
        <v>27</v>
      </c>
      <c r="J2603" s="1">
        <v>715</v>
      </c>
      <c r="K2603" s="1">
        <v>90</v>
      </c>
      <c r="L2603" s="1">
        <v>70</v>
      </c>
      <c r="M2603" s="1">
        <v>20</v>
      </c>
      <c r="N2603" s="1">
        <v>-20</v>
      </c>
    </row>
    <row r="2604" spans="1:14" ht="14.25" customHeight="1" x14ac:dyDescent="0.2">
      <c r="A2604">
        <v>11</v>
      </c>
      <c r="B2604">
        <v>435</v>
      </c>
      <c r="C2604" s="3">
        <v>41334</v>
      </c>
      <c r="D2604" s="1">
        <v>114</v>
      </c>
      <c r="E2604" s="1">
        <v>44</v>
      </c>
      <c r="F2604" s="1">
        <v>63</v>
      </c>
      <c r="G2604" s="1">
        <v>70</v>
      </c>
      <c r="H2604" s="1">
        <v>-10</v>
      </c>
      <c r="I2604" s="1">
        <v>40</v>
      </c>
      <c r="J2604" s="1">
        <v>251</v>
      </c>
      <c r="K2604" s="1">
        <v>70</v>
      </c>
      <c r="L2604" s="1">
        <v>20</v>
      </c>
      <c r="M2604" s="1">
        <v>50</v>
      </c>
      <c r="N2604" s="1">
        <v>10</v>
      </c>
    </row>
    <row r="2605" spans="1:14" ht="14.25" customHeight="1" x14ac:dyDescent="0.2">
      <c r="A2605">
        <v>12</v>
      </c>
      <c r="B2605">
        <v>801</v>
      </c>
      <c r="C2605" s="3">
        <v>41334</v>
      </c>
      <c r="D2605" s="1">
        <v>91</v>
      </c>
      <c r="E2605" s="1">
        <v>36</v>
      </c>
      <c r="F2605" s="1">
        <v>49</v>
      </c>
      <c r="G2605" s="1">
        <v>39</v>
      </c>
      <c r="H2605" s="1">
        <v>15</v>
      </c>
      <c r="I2605" s="1">
        <v>11</v>
      </c>
      <c r="J2605" s="1">
        <v>187</v>
      </c>
      <c r="K2605" s="1">
        <v>50</v>
      </c>
      <c r="L2605" s="1">
        <v>20</v>
      </c>
      <c r="M2605" s="1">
        <v>30</v>
      </c>
      <c r="N2605" s="1">
        <v>10</v>
      </c>
    </row>
    <row r="2606" spans="1:14" ht="14.25" customHeight="1" x14ac:dyDescent="0.2">
      <c r="A2606">
        <v>13</v>
      </c>
      <c r="B2606">
        <v>435</v>
      </c>
      <c r="C2606" s="3">
        <v>41334</v>
      </c>
      <c r="D2606" s="1">
        <v>80</v>
      </c>
      <c r="E2606" s="1">
        <v>33</v>
      </c>
      <c r="F2606" s="1">
        <v>42</v>
      </c>
      <c r="G2606" s="1">
        <v>46</v>
      </c>
      <c r="H2606" s="1">
        <v>-6</v>
      </c>
      <c r="I2606" s="1">
        <v>12</v>
      </c>
      <c r="J2606" s="1">
        <v>162</v>
      </c>
      <c r="K2606" s="1">
        <v>50</v>
      </c>
      <c r="L2606" s="1">
        <v>20</v>
      </c>
      <c r="M2606" s="1">
        <v>30</v>
      </c>
      <c r="N2606" s="1">
        <v>10</v>
      </c>
    </row>
    <row r="2607" spans="1:14" ht="14.25" customHeight="1" x14ac:dyDescent="0.2">
      <c r="A2607">
        <v>5</v>
      </c>
      <c r="B2607">
        <v>801</v>
      </c>
      <c r="C2607" s="3">
        <v>41334</v>
      </c>
      <c r="D2607" s="1">
        <v>117</v>
      </c>
      <c r="E2607" s="1">
        <v>48</v>
      </c>
      <c r="F2607" s="1">
        <v>62</v>
      </c>
      <c r="G2607" s="1">
        <v>28</v>
      </c>
      <c r="H2607" s="1">
        <v>50</v>
      </c>
      <c r="I2607" s="1">
        <v>15</v>
      </c>
      <c r="J2607" s="1">
        <v>611</v>
      </c>
      <c r="K2607" s="1">
        <v>100</v>
      </c>
      <c r="L2607" s="1">
        <v>40</v>
      </c>
      <c r="M2607" s="1">
        <v>60</v>
      </c>
      <c r="N2607" s="1">
        <v>40</v>
      </c>
    </row>
    <row r="2608" spans="1:14" ht="14.25" customHeight="1" x14ac:dyDescent="0.2">
      <c r="A2608">
        <v>6</v>
      </c>
      <c r="B2608">
        <v>435</v>
      </c>
      <c r="C2608" s="3">
        <v>41334</v>
      </c>
      <c r="D2608" s="1">
        <v>129</v>
      </c>
      <c r="E2608" s="1">
        <v>49</v>
      </c>
      <c r="F2608" s="1">
        <v>72</v>
      </c>
      <c r="G2608" s="1">
        <v>25</v>
      </c>
      <c r="H2608" s="1">
        <v>70</v>
      </c>
      <c r="I2608" s="1">
        <v>13</v>
      </c>
      <c r="J2608" s="1">
        <v>809</v>
      </c>
      <c r="K2608" s="1">
        <v>110</v>
      </c>
      <c r="L2608" s="1">
        <v>40</v>
      </c>
      <c r="M2608" s="1">
        <v>70</v>
      </c>
      <c r="N2608" s="1">
        <v>50</v>
      </c>
    </row>
    <row r="2609" spans="1:14" ht="14.25" customHeight="1" x14ac:dyDescent="0.2">
      <c r="A2609">
        <v>1</v>
      </c>
      <c r="B2609">
        <v>435</v>
      </c>
      <c r="C2609" s="3">
        <v>41334</v>
      </c>
      <c r="D2609" s="1">
        <v>174</v>
      </c>
      <c r="E2609" s="1">
        <v>74</v>
      </c>
      <c r="F2609" s="1">
        <v>89</v>
      </c>
      <c r="G2609" s="1">
        <v>44</v>
      </c>
      <c r="H2609" s="1">
        <v>67</v>
      </c>
      <c r="I2609" s="1">
        <v>22</v>
      </c>
      <c r="J2609" s="1">
        <v>949</v>
      </c>
      <c r="K2609" s="1">
        <v>200</v>
      </c>
      <c r="L2609" s="1">
        <v>90</v>
      </c>
      <c r="M2609" s="1">
        <v>110</v>
      </c>
      <c r="N2609" s="1">
        <v>70</v>
      </c>
    </row>
    <row r="2610" spans="1:14" ht="14.25" customHeight="1" x14ac:dyDescent="0.2">
      <c r="A2610">
        <v>2</v>
      </c>
      <c r="B2610">
        <v>801</v>
      </c>
      <c r="C2610" s="3">
        <v>41334</v>
      </c>
      <c r="D2610" s="1">
        <v>132</v>
      </c>
      <c r="E2610" s="1">
        <v>53</v>
      </c>
      <c r="F2610" s="1">
        <v>71</v>
      </c>
      <c r="G2610" s="1">
        <v>45</v>
      </c>
      <c r="H2610" s="1">
        <v>39</v>
      </c>
      <c r="I2610" s="1">
        <v>17</v>
      </c>
      <c r="J2610" s="1">
        <v>299</v>
      </c>
      <c r="K2610" s="1">
        <v>150</v>
      </c>
      <c r="L2610" s="1">
        <v>60</v>
      </c>
      <c r="M2610" s="1">
        <v>90</v>
      </c>
      <c r="N2610" s="1">
        <v>60</v>
      </c>
    </row>
    <row r="2611" spans="1:14" ht="14.25" customHeight="1" x14ac:dyDescent="0.2">
      <c r="A2611">
        <v>3</v>
      </c>
      <c r="B2611">
        <v>435</v>
      </c>
      <c r="C2611" s="3">
        <v>41334</v>
      </c>
      <c r="D2611" s="1">
        <v>201</v>
      </c>
      <c r="E2611" s="1">
        <v>85</v>
      </c>
      <c r="F2611" s="1">
        <v>104</v>
      </c>
      <c r="G2611" s="1">
        <v>66</v>
      </c>
      <c r="H2611" s="1">
        <v>56</v>
      </c>
      <c r="I2611" s="1">
        <v>32</v>
      </c>
      <c r="J2611" s="1">
        <v>476</v>
      </c>
      <c r="K2611" s="1">
        <v>230</v>
      </c>
      <c r="L2611" s="1">
        <v>100</v>
      </c>
      <c r="M2611" s="1">
        <v>130</v>
      </c>
      <c r="N2611" s="1">
        <v>70</v>
      </c>
    </row>
    <row r="2612" spans="1:14" ht="14.25" customHeight="1" x14ac:dyDescent="0.2">
      <c r="A2612">
        <v>4</v>
      </c>
      <c r="B2612">
        <v>801</v>
      </c>
      <c r="C2612" s="3">
        <v>41334</v>
      </c>
      <c r="D2612" s="1">
        <v>126</v>
      </c>
      <c r="E2612" s="1">
        <v>48</v>
      </c>
      <c r="F2612" s="1">
        <v>70</v>
      </c>
      <c r="G2612" s="1">
        <v>25</v>
      </c>
      <c r="H2612" s="1">
        <v>67</v>
      </c>
      <c r="I2612" s="1">
        <v>13</v>
      </c>
      <c r="J2612" s="1">
        <v>766</v>
      </c>
      <c r="K2612" s="1">
        <v>110</v>
      </c>
      <c r="L2612" s="1">
        <v>40</v>
      </c>
      <c r="M2612" s="1">
        <v>70</v>
      </c>
      <c r="N2612" s="1">
        <v>50</v>
      </c>
    </row>
    <row r="2613" spans="1:14" ht="14.25" customHeight="1" x14ac:dyDescent="0.2">
      <c r="A2613">
        <v>8</v>
      </c>
      <c r="B2613">
        <v>408</v>
      </c>
      <c r="C2613" s="3">
        <v>41334</v>
      </c>
      <c r="D2613" s="1">
        <v>249</v>
      </c>
      <c r="E2613" s="1">
        <v>95</v>
      </c>
      <c r="F2613" s="1">
        <v>139</v>
      </c>
      <c r="G2613" s="1">
        <v>38</v>
      </c>
      <c r="H2613" s="1">
        <v>150</v>
      </c>
      <c r="I2613" s="1">
        <v>26</v>
      </c>
      <c r="J2613" s="1">
        <v>799</v>
      </c>
      <c r="K2613" s="1">
        <v>200</v>
      </c>
      <c r="L2613" s="1">
        <v>80</v>
      </c>
      <c r="M2613" s="1">
        <v>120</v>
      </c>
      <c r="N2613" s="1">
        <v>100</v>
      </c>
    </row>
    <row r="2614" spans="1:14" ht="14.25" customHeight="1" x14ac:dyDescent="0.2">
      <c r="A2614">
        <v>9</v>
      </c>
      <c r="B2614">
        <v>323</v>
      </c>
      <c r="C2614" s="3">
        <v>41334</v>
      </c>
      <c r="D2614" s="1">
        <v>498</v>
      </c>
      <c r="E2614" s="1">
        <v>214</v>
      </c>
      <c r="F2614" s="1">
        <v>253</v>
      </c>
      <c r="G2614" s="1">
        <v>88</v>
      </c>
      <c r="H2614" s="1">
        <v>245</v>
      </c>
      <c r="I2614" s="1">
        <v>66</v>
      </c>
      <c r="J2614" s="1">
        <v>923</v>
      </c>
      <c r="K2614" s="1">
        <v>410</v>
      </c>
      <c r="L2614" s="1">
        <v>180</v>
      </c>
      <c r="M2614" s="1">
        <v>230</v>
      </c>
      <c r="N2614" s="1">
        <v>170</v>
      </c>
    </row>
    <row r="2615" spans="1:14" ht="14.25" customHeight="1" x14ac:dyDescent="0.2">
      <c r="A2615">
        <v>10</v>
      </c>
      <c r="B2615">
        <v>760</v>
      </c>
      <c r="C2615" s="3">
        <v>41334</v>
      </c>
      <c r="D2615" s="1">
        <v>206</v>
      </c>
      <c r="E2615" s="1">
        <v>84</v>
      </c>
      <c r="F2615" s="1">
        <v>109</v>
      </c>
      <c r="G2615" s="1">
        <v>40</v>
      </c>
      <c r="H2615" s="1">
        <v>102</v>
      </c>
      <c r="I2615" s="1">
        <v>27</v>
      </c>
      <c r="J2615" s="1">
        <v>603</v>
      </c>
      <c r="K2615" s="1">
        <v>160</v>
      </c>
      <c r="L2615" s="1">
        <v>70</v>
      </c>
      <c r="M2615" s="1">
        <v>90</v>
      </c>
      <c r="N2615" s="1">
        <v>60</v>
      </c>
    </row>
    <row r="2616" spans="1:14" ht="14.25" customHeight="1" x14ac:dyDescent="0.2">
      <c r="A2616">
        <v>11</v>
      </c>
      <c r="B2616">
        <v>510</v>
      </c>
      <c r="C2616" s="3">
        <v>41334</v>
      </c>
      <c r="D2616" s="1">
        <v>227</v>
      </c>
      <c r="E2616" s="1">
        <v>87</v>
      </c>
      <c r="F2616" s="1">
        <v>126</v>
      </c>
      <c r="G2616" s="1">
        <v>35</v>
      </c>
      <c r="H2616" s="1">
        <v>135</v>
      </c>
      <c r="I2616" s="1">
        <v>24</v>
      </c>
      <c r="J2616" s="1">
        <v>756</v>
      </c>
      <c r="K2616" s="1">
        <v>140</v>
      </c>
      <c r="L2616" s="1">
        <v>50</v>
      </c>
      <c r="M2616" s="1">
        <v>90</v>
      </c>
      <c r="N2616" s="1">
        <v>80</v>
      </c>
    </row>
    <row r="2617" spans="1:14" ht="14.25" customHeight="1" x14ac:dyDescent="0.2">
      <c r="A2617">
        <v>12</v>
      </c>
      <c r="B2617">
        <v>916</v>
      </c>
      <c r="C2617" s="3">
        <v>41334</v>
      </c>
      <c r="D2617" s="1">
        <v>211</v>
      </c>
      <c r="E2617" s="1">
        <v>81</v>
      </c>
      <c r="F2617" s="1">
        <v>117</v>
      </c>
      <c r="G2617" s="1">
        <v>33</v>
      </c>
      <c r="H2617" s="1">
        <v>125</v>
      </c>
      <c r="I2617" s="1">
        <v>22</v>
      </c>
      <c r="J2617" s="1">
        <v>441</v>
      </c>
      <c r="K2617" s="1">
        <v>130</v>
      </c>
      <c r="L2617" s="1">
        <v>50</v>
      </c>
      <c r="M2617" s="1">
        <v>80</v>
      </c>
      <c r="N2617" s="1">
        <v>70</v>
      </c>
    </row>
    <row r="2618" spans="1:14" ht="14.25" customHeight="1" x14ac:dyDescent="0.2">
      <c r="A2618">
        <v>13</v>
      </c>
      <c r="B2618">
        <v>818</v>
      </c>
      <c r="C2618" s="3">
        <v>41334</v>
      </c>
      <c r="D2618" s="1">
        <v>192</v>
      </c>
      <c r="E2618" s="1">
        <v>72</v>
      </c>
      <c r="F2618" s="1">
        <v>108</v>
      </c>
      <c r="G2618" s="1">
        <v>54</v>
      </c>
      <c r="H2618" s="1">
        <v>80</v>
      </c>
      <c r="I2618" s="1">
        <v>23</v>
      </c>
      <c r="J2618" s="1">
        <v>541</v>
      </c>
      <c r="K2618" s="1">
        <v>120</v>
      </c>
      <c r="L2618" s="1">
        <v>40</v>
      </c>
      <c r="M2618" s="1">
        <v>80</v>
      </c>
      <c r="N2618" s="1">
        <v>50</v>
      </c>
    </row>
    <row r="2619" spans="1:14" ht="14.25" customHeight="1" x14ac:dyDescent="0.2">
      <c r="A2619">
        <v>5</v>
      </c>
      <c r="B2619">
        <v>323</v>
      </c>
      <c r="C2619" s="3">
        <v>41334</v>
      </c>
      <c r="D2619" s="1">
        <v>318</v>
      </c>
      <c r="E2619" s="1">
        <v>125</v>
      </c>
      <c r="F2619" s="1">
        <v>173</v>
      </c>
      <c r="G2619" s="1">
        <v>146</v>
      </c>
      <c r="H2619" s="1">
        <v>40</v>
      </c>
      <c r="I2619" s="1">
        <v>113</v>
      </c>
      <c r="J2619" s="1">
        <v>700</v>
      </c>
      <c r="K2619" s="1">
        <v>280</v>
      </c>
      <c r="L2619" s="1">
        <v>120</v>
      </c>
      <c r="M2619" s="1">
        <v>160</v>
      </c>
      <c r="N2619" s="1">
        <v>30</v>
      </c>
    </row>
    <row r="2620" spans="1:14" ht="14.25" customHeight="1" x14ac:dyDescent="0.2">
      <c r="A2620">
        <v>6</v>
      </c>
      <c r="B2620">
        <v>323</v>
      </c>
      <c r="C2620" s="3">
        <v>41334</v>
      </c>
      <c r="D2620" s="1">
        <v>604</v>
      </c>
      <c r="E2620" s="1">
        <v>243</v>
      </c>
      <c r="F2620" s="1">
        <v>324</v>
      </c>
      <c r="G2620" s="1">
        <v>113</v>
      </c>
      <c r="H2620" s="1">
        <v>313</v>
      </c>
      <c r="I2620" s="1">
        <v>80</v>
      </c>
      <c r="J2620" s="1">
        <v>1260</v>
      </c>
      <c r="K2620" s="1">
        <v>540</v>
      </c>
      <c r="L2620" s="1">
        <v>230</v>
      </c>
      <c r="M2620" s="1">
        <v>310</v>
      </c>
      <c r="N2620" s="1">
        <v>210</v>
      </c>
    </row>
    <row r="2621" spans="1:14" ht="14.25" customHeight="1" x14ac:dyDescent="0.2">
      <c r="A2621">
        <v>1</v>
      </c>
      <c r="B2621">
        <v>916</v>
      </c>
      <c r="C2621" s="3">
        <v>41334</v>
      </c>
      <c r="D2621" s="1">
        <v>133</v>
      </c>
      <c r="E2621" s="1">
        <v>109</v>
      </c>
      <c r="F2621" s="1">
        <v>16</v>
      </c>
      <c r="G2621" s="1">
        <v>57</v>
      </c>
      <c r="H2621" s="1">
        <v>-61</v>
      </c>
      <c r="I2621" s="1">
        <v>34</v>
      </c>
      <c r="J2621" s="1">
        <v>796</v>
      </c>
      <c r="K2621" s="1">
        <v>150</v>
      </c>
      <c r="L2621" s="1">
        <v>130</v>
      </c>
      <c r="M2621" s="1">
        <v>20</v>
      </c>
      <c r="N2621" s="1">
        <v>-30</v>
      </c>
    </row>
    <row r="2622" spans="1:14" ht="14.25" customHeight="1" x14ac:dyDescent="0.2">
      <c r="A2622">
        <v>2</v>
      </c>
      <c r="B2622">
        <v>858</v>
      </c>
      <c r="C2622" s="3">
        <v>41334</v>
      </c>
      <c r="D2622" s="1">
        <v>719</v>
      </c>
      <c r="E2622" s="1">
        <v>270</v>
      </c>
      <c r="F2622" s="1">
        <v>405</v>
      </c>
      <c r="G2622" s="1">
        <v>146</v>
      </c>
      <c r="H2622" s="1">
        <v>384</v>
      </c>
      <c r="I2622" s="1">
        <v>94</v>
      </c>
      <c r="J2622" s="1">
        <v>2041</v>
      </c>
      <c r="K2622" s="1">
        <v>840</v>
      </c>
      <c r="L2622" s="1">
        <v>340</v>
      </c>
      <c r="M2622" s="1">
        <v>500</v>
      </c>
      <c r="N2622" s="1">
        <v>370</v>
      </c>
    </row>
    <row r="2623" spans="1:14" ht="14.25" customHeight="1" x14ac:dyDescent="0.2">
      <c r="A2623">
        <v>3</v>
      </c>
      <c r="B2623">
        <v>408</v>
      </c>
      <c r="C2623" s="3">
        <v>41334</v>
      </c>
      <c r="D2623" s="1">
        <v>135</v>
      </c>
      <c r="E2623" s="1">
        <v>154</v>
      </c>
      <c r="F2623" s="1">
        <v>-27</v>
      </c>
      <c r="G2623" s="1">
        <v>94</v>
      </c>
      <c r="H2623" s="1">
        <v>-180</v>
      </c>
      <c r="I2623" s="1">
        <v>50</v>
      </c>
      <c r="J2623" s="1">
        <v>1288</v>
      </c>
      <c r="K2623" s="1">
        <v>150</v>
      </c>
      <c r="L2623" s="1">
        <v>190</v>
      </c>
      <c r="M2623" s="1">
        <v>-40</v>
      </c>
      <c r="N2623" s="1">
        <v>-120</v>
      </c>
    </row>
    <row r="2624" spans="1:14" ht="14.25" customHeight="1" x14ac:dyDescent="0.2">
      <c r="A2624">
        <v>4</v>
      </c>
      <c r="B2624">
        <v>310</v>
      </c>
      <c r="C2624" s="3">
        <v>41334</v>
      </c>
      <c r="D2624" s="1">
        <v>509</v>
      </c>
      <c r="E2624" s="1">
        <v>239</v>
      </c>
      <c r="F2624" s="1">
        <v>239</v>
      </c>
      <c r="G2624" s="1">
        <v>90</v>
      </c>
      <c r="H2624" s="1">
        <v>221</v>
      </c>
      <c r="I2624" s="1">
        <v>66</v>
      </c>
      <c r="J2624" s="1">
        <v>1417</v>
      </c>
      <c r="K2624" s="1">
        <v>450</v>
      </c>
      <c r="L2624" s="1">
        <v>220</v>
      </c>
      <c r="M2624" s="1">
        <v>230</v>
      </c>
      <c r="N2624" s="1">
        <v>150</v>
      </c>
    </row>
    <row r="2625" spans="1:14" ht="14.25" customHeight="1" x14ac:dyDescent="0.2">
      <c r="A2625">
        <v>8</v>
      </c>
      <c r="B2625">
        <v>775</v>
      </c>
      <c r="C2625" s="3">
        <v>41334</v>
      </c>
      <c r="D2625" s="1">
        <v>318</v>
      </c>
      <c r="E2625" s="1">
        <v>125</v>
      </c>
      <c r="F2625" s="1">
        <v>173</v>
      </c>
      <c r="G2625" s="1">
        <v>146</v>
      </c>
      <c r="H2625" s="1">
        <v>40</v>
      </c>
      <c r="I2625" s="1">
        <v>113</v>
      </c>
      <c r="J2625" s="1">
        <v>700</v>
      </c>
      <c r="K2625" s="1">
        <v>260</v>
      </c>
      <c r="L2625" s="1">
        <v>100</v>
      </c>
      <c r="M2625" s="1">
        <v>160</v>
      </c>
      <c r="N2625" s="1">
        <v>50</v>
      </c>
    </row>
    <row r="2626" spans="1:14" ht="14.25" customHeight="1" x14ac:dyDescent="0.2">
      <c r="A2626">
        <v>9</v>
      </c>
      <c r="B2626">
        <v>702</v>
      </c>
      <c r="C2626" s="3">
        <v>41334</v>
      </c>
      <c r="D2626" s="1">
        <v>391</v>
      </c>
      <c r="E2626" s="1">
        <v>154</v>
      </c>
      <c r="F2626" s="1">
        <v>213</v>
      </c>
      <c r="G2626" s="1">
        <v>94</v>
      </c>
      <c r="H2626" s="1">
        <v>177</v>
      </c>
      <c r="I2626" s="1">
        <v>50</v>
      </c>
      <c r="J2626" s="1">
        <v>829</v>
      </c>
      <c r="K2626" s="1">
        <v>320</v>
      </c>
      <c r="L2626" s="1">
        <v>130</v>
      </c>
      <c r="M2626" s="1">
        <v>190</v>
      </c>
      <c r="N2626" s="1">
        <v>120</v>
      </c>
    </row>
    <row r="2627" spans="1:14" ht="14.25" customHeight="1" x14ac:dyDescent="0.2">
      <c r="A2627">
        <v>10</v>
      </c>
      <c r="B2627">
        <v>775</v>
      </c>
      <c r="C2627" s="3">
        <v>41334</v>
      </c>
      <c r="D2627" s="1">
        <v>285</v>
      </c>
      <c r="E2627" s="1">
        <v>109</v>
      </c>
      <c r="F2627" s="1">
        <v>158</v>
      </c>
      <c r="G2627" s="1">
        <v>56</v>
      </c>
      <c r="H2627" s="1">
        <v>151</v>
      </c>
      <c r="I2627" s="1">
        <v>34</v>
      </c>
      <c r="J2627" s="1">
        <v>585</v>
      </c>
      <c r="K2627" s="1">
        <v>230</v>
      </c>
      <c r="L2627" s="1">
        <v>90</v>
      </c>
      <c r="M2627" s="1">
        <v>140</v>
      </c>
      <c r="N2627" s="1">
        <v>110</v>
      </c>
    </row>
    <row r="2628" spans="1:14" ht="14.25" customHeight="1" x14ac:dyDescent="0.2">
      <c r="A2628">
        <v>11</v>
      </c>
      <c r="B2628">
        <v>702</v>
      </c>
      <c r="C2628" s="3">
        <v>41334</v>
      </c>
      <c r="D2628" s="1">
        <v>604</v>
      </c>
      <c r="E2628" s="1">
        <v>243</v>
      </c>
      <c r="F2628" s="1">
        <v>324</v>
      </c>
      <c r="G2628" s="1">
        <v>112</v>
      </c>
      <c r="H2628" s="1">
        <v>315</v>
      </c>
      <c r="I2628" s="1">
        <v>80</v>
      </c>
      <c r="J2628" s="1">
        <v>1260</v>
      </c>
      <c r="K2628" s="1">
        <v>380</v>
      </c>
      <c r="L2628" s="1">
        <v>160</v>
      </c>
      <c r="M2628" s="1">
        <v>220</v>
      </c>
      <c r="N2628" s="1">
        <v>150</v>
      </c>
    </row>
    <row r="2629" spans="1:14" ht="14.25" customHeight="1" x14ac:dyDescent="0.2">
      <c r="A2629">
        <v>12</v>
      </c>
      <c r="B2629">
        <v>775</v>
      </c>
      <c r="C2629" s="3">
        <v>41334</v>
      </c>
      <c r="D2629" s="1">
        <v>509</v>
      </c>
      <c r="E2629" s="1">
        <v>239</v>
      </c>
      <c r="F2629" s="1">
        <v>239</v>
      </c>
      <c r="G2629" s="1">
        <v>91</v>
      </c>
      <c r="H2629" s="1">
        <v>220</v>
      </c>
      <c r="I2629" s="1">
        <v>66</v>
      </c>
      <c r="J2629" s="1">
        <v>1417</v>
      </c>
      <c r="K2629" s="1">
        <v>320</v>
      </c>
      <c r="L2629" s="1">
        <v>150</v>
      </c>
      <c r="M2629" s="1">
        <v>170</v>
      </c>
      <c r="N2629" s="1">
        <v>110</v>
      </c>
    </row>
    <row r="2630" spans="1:14" ht="14.25" customHeight="1" x14ac:dyDescent="0.2">
      <c r="A2630">
        <v>13</v>
      </c>
      <c r="B2630">
        <v>775</v>
      </c>
      <c r="C2630" s="3">
        <v>41334</v>
      </c>
      <c r="D2630" s="1">
        <v>34</v>
      </c>
      <c r="E2630" s="1">
        <v>245</v>
      </c>
      <c r="F2630" s="1">
        <v>-245</v>
      </c>
      <c r="G2630" s="1">
        <v>127</v>
      </c>
      <c r="H2630" s="1">
        <v>-505</v>
      </c>
      <c r="I2630" s="1">
        <v>93</v>
      </c>
      <c r="J2630" s="1">
        <v>2449</v>
      </c>
      <c r="K2630" s="1">
        <v>0</v>
      </c>
      <c r="L2630" s="1">
        <v>160</v>
      </c>
      <c r="M2630" s="1">
        <v>-160</v>
      </c>
      <c r="N2630" s="1">
        <v>-240</v>
      </c>
    </row>
    <row r="2631" spans="1:14" ht="14.25" customHeight="1" x14ac:dyDescent="0.2">
      <c r="A2631">
        <v>4</v>
      </c>
      <c r="B2631">
        <v>775</v>
      </c>
      <c r="C2631" s="3">
        <v>41334</v>
      </c>
      <c r="D2631" s="1">
        <v>46</v>
      </c>
      <c r="E2631" s="1">
        <v>0</v>
      </c>
      <c r="F2631" s="1">
        <v>43</v>
      </c>
      <c r="G2631" s="1">
        <v>12</v>
      </c>
      <c r="H2631" s="1">
        <v>46</v>
      </c>
      <c r="I2631" s="1">
        <v>0</v>
      </c>
      <c r="J2631" s="1">
        <v>731</v>
      </c>
      <c r="K2631" s="1">
        <v>40</v>
      </c>
      <c r="L2631" s="1">
        <v>0</v>
      </c>
      <c r="M2631" s="1">
        <v>40</v>
      </c>
      <c r="N2631" s="1">
        <v>30</v>
      </c>
    </row>
    <row r="2632" spans="1:14" ht="14.25" customHeight="1" x14ac:dyDescent="0.2">
      <c r="A2632">
        <v>5</v>
      </c>
      <c r="B2632">
        <v>702</v>
      </c>
      <c r="C2632" s="3">
        <v>41334</v>
      </c>
      <c r="D2632" s="1">
        <v>48</v>
      </c>
      <c r="E2632" s="1">
        <v>18</v>
      </c>
      <c r="F2632" s="1">
        <v>27</v>
      </c>
      <c r="G2632" s="1">
        <v>17</v>
      </c>
      <c r="H2632" s="1">
        <v>15</v>
      </c>
      <c r="I2632" s="1">
        <v>5</v>
      </c>
      <c r="J2632" s="1">
        <v>816</v>
      </c>
      <c r="K2632" s="1">
        <v>40</v>
      </c>
      <c r="L2632" s="1">
        <v>10</v>
      </c>
      <c r="M2632" s="1">
        <v>30</v>
      </c>
      <c r="N2632" s="1">
        <v>20</v>
      </c>
    </row>
    <row r="2633" spans="1:14" ht="14.25" customHeight="1" x14ac:dyDescent="0.2">
      <c r="A2633">
        <v>6</v>
      </c>
      <c r="B2633">
        <v>775</v>
      </c>
      <c r="C2633" s="3">
        <v>41334</v>
      </c>
      <c r="D2633" s="1">
        <v>44</v>
      </c>
      <c r="E2633" s="1">
        <v>16</v>
      </c>
      <c r="F2633" s="1">
        <v>25</v>
      </c>
      <c r="G2633" s="1">
        <v>15</v>
      </c>
      <c r="H2633" s="1">
        <v>15</v>
      </c>
      <c r="I2633" s="1">
        <v>4</v>
      </c>
      <c r="J2633" s="1">
        <v>772</v>
      </c>
      <c r="K2633" s="1">
        <v>30</v>
      </c>
      <c r="L2633" s="1">
        <v>10</v>
      </c>
      <c r="M2633" s="1">
        <v>20</v>
      </c>
      <c r="N2633" s="1">
        <v>10</v>
      </c>
    </row>
    <row r="2634" spans="1:14" ht="14.25" customHeight="1" x14ac:dyDescent="0.2">
      <c r="A2634">
        <v>2</v>
      </c>
      <c r="B2634">
        <v>702</v>
      </c>
      <c r="C2634" s="3">
        <v>41334</v>
      </c>
      <c r="D2634" s="1">
        <v>80</v>
      </c>
      <c r="E2634" s="1">
        <v>33</v>
      </c>
      <c r="F2634" s="1">
        <v>42</v>
      </c>
      <c r="G2634" s="1">
        <v>46</v>
      </c>
      <c r="H2634" s="1">
        <v>-6</v>
      </c>
      <c r="I2634" s="1">
        <v>12</v>
      </c>
      <c r="J2634" s="1">
        <v>190</v>
      </c>
      <c r="K2634" s="1">
        <v>90</v>
      </c>
      <c r="L2634" s="1">
        <v>40</v>
      </c>
      <c r="M2634" s="1">
        <v>50</v>
      </c>
      <c r="N2634" s="1">
        <v>10</v>
      </c>
    </row>
    <row r="2635" spans="1:14" ht="14.25" customHeight="1" x14ac:dyDescent="0.2">
      <c r="A2635">
        <v>3</v>
      </c>
      <c r="B2635">
        <v>775</v>
      </c>
      <c r="C2635" s="3">
        <v>41334</v>
      </c>
      <c r="D2635" s="1">
        <v>67</v>
      </c>
      <c r="E2635" s="1">
        <v>28</v>
      </c>
      <c r="F2635" s="1">
        <v>35</v>
      </c>
      <c r="G2635" s="1">
        <v>29</v>
      </c>
      <c r="H2635" s="1">
        <v>9</v>
      </c>
      <c r="I2635" s="1">
        <v>8</v>
      </c>
      <c r="J2635" s="1">
        <v>958</v>
      </c>
      <c r="K2635" s="1">
        <v>70</v>
      </c>
      <c r="L2635" s="1">
        <v>30</v>
      </c>
      <c r="M2635" s="1">
        <v>40</v>
      </c>
      <c r="N2635" s="1">
        <v>20</v>
      </c>
    </row>
    <row r="2636" spans="1:14" ht="14.25" customHeight="1" x14ac:dyDescent="0.2">
      <c r="A2636">
        <v>8</v>
      </c>
      <c r="B2636">
        <v>503</v>
      </c>
      <c r="C2636" s="3">
        <v>41334</v>
      </c>
      <c r="D2636" s="1">
        <v>98</v>
      </c>
      <c r="E2636" s="1">
        <v>37</v>
      </c>
      <c r="F2636" s="1">
        <v>55</v>
      </c>
      <c r="G2636" s="1">
        <v>22</v>
      </c>
      <c r="H2636" s="1">
        <v>49</v>
      </c>
      <c r="I2636" s="1">
        <v>10</v>
      </c>
      <c r="J2636" s="1">
        <v>768</v>
      </c>
      <c r="K2636" s="1">
        <v>80</v>
      </c>
      <c r="L2636" s="1">
        <v>30</v>
      </c>
      <c r="M2636" s="1">
        <v>50</v>
      </c>
      <c r="N2636" s="1">
        <v>50</v>
      </c>
    </row>
    <row r="2637" spans="1:14" ht="14.25" customHeight="1" x14ac:dyDescent="0.2">
      <c r="A2637">
        <v>9</v>
      </c>
      <c r="B2637">
        <v>503</v>
      </c>
      <c r="C2637" s="3">
        <v>41334</v>
      </c>
      <c r="D2637" s="1">
        <v>104</v>
      </c>
      <c r="E2637" s="1">
        <v>43</v>
      </c>
      <c r="F2637" s="1">
        <v>55</v>
      </c>
      <c r="G2637" s="1">
        <v>26</v>
      </c>
      <c r="H2637" s="1">
        <v>43</v>
      </c>
      <c r="I2637" s="1">
        <v>14</v>
      </c>
      <c r="J2637" s="1">
        <v>613</v>
      </c>
      <c r="K2637" s="1">
        <v>80</v>
      </c>
      <c r="L2637" s="1">
        <v>30</v>
      </c>
      <c r="M2637" s="1">
        <v>50</v>
      </c>
      <c r="N2637" s="1">
        <v>30</v>
      </c>
    </row>
    <row r="2638" spans="1:14" ht="14.25" customHeight="1" x14ac:dyDescent="0.2">
      <c r="A2638">
        <v>11</v>
      </c>
      <c r="B2638">
        <v>541</v>
      </c>
      <c r="C2638" s="3">
        <v>41334</v>
      </c>
      <c r="D2638" s="1">
        <v>56</v>
      </c>
      <c r="E2638" s="1">
        <v>21</v>
      </c>
      <c r="F2638" s="1">
        <v>32</v>
      </c>
      <c r="G2638" s="1">
        <v>16</v>
      </c>
      <c r="H2638" s="1">
        <v>24</v>
      </c>
      <c r="I2638" s="1">
        <v>5</v>
      </c>
      <c r="J2638" s="1">
        <v>449</v>
      </c>
      <c r="K2638" s="1">
        <v>30</v>
      </c>
      <c r="L2638" s="1">
        <v>10</v>
      </c>
      <c r="M2638" s="1">
        <v>20</v>
      </c>
      <c r="N2638" s="1">
        <v>20</v>
      </c>
    </row>
    <row r="2639" spans="1:14" ht="14.25" customHeight="1" x14ac:dyDescent="0.2">
      <c r="A2639">
        <v>12</v>
      </c>
      <c r="B2639">
        <v>971</v>
      </c>
      <c r="C2639" s="3">
        <v>41334</v>
      </c>
      <c r="D2639" s="1">
        <v>224</v>
      </c>
      <c r="E2639" s="1">
        <v>84</v>
      </c>
      <c r="F2639" s="1">
        <v>126</v>
      </c>
      <c r="G2639" s="1">
        <v>58</v>
      </c>
      <c r="H2639" s="1">
        <v>101</v>
      </c>
      <c r="I2639" s="1">
        <v>27</v>
      </c>
      <c r="J2639" s="1">
        <v>632</v>
      </c>
      <c r="K2639" s="1">
        <v>140</v>
      </c>
      <c r="L2639" s="1">
        <v>50</v>
      </c>
      <c r="M2639" s="1">
        <v>90</v>
      </c>
      <c r="N2639" s="1">
        <v>60</v>
      </c>
    </row>
    <row r="2640" spans="1:14" ht="14.25" customHeight="1" x14ac:dyDescent="0.2">
      <c r="A2640">
        <v>13</v>
      </c>
      <c r="B2640">
        <v>971</v>
      </c>
      <c r="C2640" s="3">
        <v>41334</v>
      </c>
      <c r="D2640" s="1">
        <v>228</v>
      </c>
      <c r="E2640" s="1">
        <v>89</v>
      </c>
      <c r="F2640" s="1">
        <v>125</v>
      </c>
      <c r="G2640" s="1">
        <v>51</v>
      </c>
      <c r="H2640" s="1">
        <v>110</v>
      </c>
      <c r="I2640" s="1">
        <v>27</v>
      </c>
      <c r="J2640" s="1">
        <v>481</v>
      </c>
      <c r="K2640" s="1">
        <v>140</v>
      </c>
      <c r="L2640" s="1">
        <v>50</v>
      </c>
      <c r="M2640" s="1">
        <v>90</v>
      </c>
      <c r="N2640" s="1">
        <v>60</v>
      </c>
    </row>
    <row r="2641" spans="1:14" ht="14.25" customHeight="1" x14ac:dyDescent="0.2">
      <c r="A2641">
        <v>4</v>
      </c>
      <c r="B2641">
        <v>503</v>
      </c>
      <c r="C2641" s="3">
        <v>41334</v>
      </c>
      <c r="D2641" s="1">
        <v>137</v>
      </c>
      <c r="E2641" s="1">
        <v>58</v>
      </c>
      <c r="F2641" s="1">
        <v>71</v>
      </c>
      <c r="G2641" s="1">
        <v>56</v>
      </c>
      <c r="H2641" s="1">
        <v>22</v>
      </c>
      <c r="I2641" s="1">
        <v>22</v>
      </c>
      <c r="J2641" s="1">
        <v>325</v>
      </c>
      <c r="K2641" s="1">
        <v>120</v>
      </c>
      <c r="L2641" s="1">
        <v>50</v>
      </c>
      <c r="M2641" s="1">
        <v>70</v>
      </c>
      <c r="N2641" s="1">
        <v>20</v>
      </c>
    </row>
    <row r="2642" spans="1:14" ht="14.25" customHeight="1" x14ac:dyDescent="0.2">
      <c r="A2642">
        <v>5</v>
      </c>
      <c r="B2642">
        <v>503</v>
      </c>
      <c r="C2642" s="3">
        <v>41334</v>
      </c>
      <c r="D2642" s="1">
        <v>143</v>
      </c>
      <c r="E2642" s="1">
        <v>57</v>
      </c>
      <c r="F2642" s="1">
        <v>77</v>
      </c>
      <c r="G2642" s="1">
        <v>45</v>
      </c>
      <c r="H2642" s="1">
        <v>47</v>
      </c>
      <c r="I2642" s="1">
        <v>18</v>
      </c>
      <c r="J2642" s="1">
        <v>323</v>
      </c>
      <c r="K2642" s="1">
        <v>120</v>
      </c>
      <c r="L2642" s="1">
        <v>50</v>
      </c>
      <c r="M2642" s="1">
        <v>70</v>
      </c>
      <c r="N2642" s="1">
        <v>40</v>
      </c>
    </row>
    <row r="2643" spans="1:14" ht="14.25" customHeight="1" x14ac:dyDescent="0.2">
      <c r="A2643">
        <v>6</v>
      </c>
      <c r="B2643">
        <v>503</v>
      </c>
      <c r="C2643" s="3">
        <v>41334</v>
      </c>
      <c r="D2643" s="1">
        <v>346</v>
      </c>
      <c r="E2643" s="1">
        <v>162</v>
      </c>
      <c r="F2643" s="1">
        <v>163</v>
      </c>
      <c r="G2643" s="1">
        <v>69</v>
      </c>
      <c r="H2643" s="1">
        <v>140</v>
      </c>
      <c r="I2643" s="1">
        <v>45</v>
      </c>
      <c r="J2643" s="1">
        <v>1059</v>
      </c>
      <c r="K2643" s="1">
        <v>310</v>
      </c>
      <c r="L2643" s="1">
        <v>150</v>
      </c>
      <c r="M2643" s="1">
        <v>160</v>
      </c>
      <c r="N2643" s="1">
        <v>100</v>
      </c>
    </row>
    <row r="2644" spans="1:14" ht="14.25" customHeight="1" x14ac:dyDescent="0.2">
      <c r="A2644">
        <v>1</v>
      </c>
      <c r="B2644">
        <v>971</v>
      </c>
      <c r="C2644" s="3">
        <v>41334</v>
      </c>
      <c r="D2644" s="1">
        <v>133</v>
      </c>
      <c r="E2644" s="1">
        <v>52</v>
      </c>
      <c r="F2644" s="1">
        <v>73</v>
      </c>
      <c r="G2644" s="1">
        <v>76</v>
      </c>
      <c r="H2644" s="1">
        <v>-4</v>
      </c>
      <c r="I2644" s="1">
        <v>47</v>
      </c>
      <c r="J2644" s="1">
        <v>421</v>
      </c>
      <c r="K2644" s="1">
        <v>150</v>
      </c>
      <c r="L2644" s="1">
        <v>60</v>
      </c>
      <c r="M2644" s="1">
        <v>90</v>
      </c>
      <c r="N2644" s="1">
        <v>30</v>
      </c>
    </row>
    <row r="2645" spans="1:14" ht="14.25" customHeight="1" x14ac:dyDescent="0.2">
      <c r="A2645">
        <v>2</v>
      </c>
      <c r="B2645">
        <v>971</v>
      </c>
      <c r="C2645" s="3">
        <v>41334</v>
      </c>
      <c r="D2645" s="1">
        <v>159</v>
      </c>
      <c r="E2645" s="1">
        <v>62</v>
      </c>
      <c r="F2645" s="1">
        <v>87</v>
      </c>
      <c r="G2645" s="1">
        <v>63</v>
      </c>
      <c r="H2645" s="1">
        <v>36</v>
      </c>
      <c r="I2645" s="1">
        <v>20</v>
      </c>
      <c r="J2645" s="1">
        <v>385</v>
      </c>
      <c r="K2645" s="1">
        <v>180</v>
      </c>
      <c r="L2645" s="1">
        <v>70</v>
      </c>
      <c r="M2645" s="1">
        <v>110</v>
      </c>
      <c r="N2645" s="1">
        <v>60</v>
      </c>
    </row>
    <row r="2646" spans="1:14" ht="14.25" customHeight="1" x14ac:dyDescent="0.2">
      <c r="A2646">
        <v>3</v>
      </c>
      <c r="B2646">
        <v>971</v>
      </c>
      <c r="C2646" s="3">
        <v>41334</v>
      </c>
      <c r="D2646" s="1">
        <v>129</v>
      </c>
      <c r="E2646" s="1">
        <v>49</v>
      </c>
      <c r="F2646" s="1">
        <v>72</v>
      </c>
      <c r="G2646" s="1">
        <v>38</v>
      </c>
      <c r="H2646" s="1">
        <v>50</v>
      </c>
      <c r="I2646" s="1">
        <v>15</v>
      </c>
      <c r="J2646" s="1">
        <v>351</v>
      </c>
      <c r="K2646" s="1">
        <v>150</v>
      </c>
      <c r="L2646" s="1">
        <v>60</v>
      </c>
      <c r="M2646" s="1">
        <v>90</v>
      </c>
      <c r="N2646" s="1">
        <v>60</v>
      </c>
    </row>
    <row r="2647" spans="1:14" ht="14.25" customHeight="1" x14ac:dyDescent="0.2">
      <c r="A2647">
        <v>8</v>
      </c>
      <c r="B2647">
        <v>360</v>
      </c>
      <c r="C2647" s="3">
        <v>41334</v>
      </c>
      <c r="D2647" s="1">
        <v>329</v>
      </c>
      <c r="E2647" s="1">
        <v>123</v>
      </c>
      <c r="F2647" s="1">
        <v>186</v>
      </c>
      <c r="G2647" s="1">
        <v>71</v>
      </c>
      <c r="H2647" s="1">
        <v>171</v>
      </c>
      <c r="I2647" s="1">
        <v>40</v>
      </c>
      <c r="J2647" s="1">
        <v>932</v>
      </c>
      <c r="K2647" s="1">
        <v>270</v>
      </c>
      <c r="L2647" s="1">
        <v>100</v>
      </c>
      <c r="M2647" s="1">
        <v>170</v>
      </c>
      <c r="N2647" s="1">
        <v>120</v>
      </c>
    </row>
    <row r="2648" spans="1:14" ht="14.25" customHeight="1" x14ac:dyDescent="0.2">
      <c r="A2648">
        <v>9</v>
      </c>
      <c r="B2648">
        <v>509</v>
      </c>
      <c r="C2648" s="3">
        <v>41334</v>
      </c>
      <c r="D2648" s="1">
        <v>87</v>
      </c>
      <c r="E2648" s="1">
        <v>33</v>
      </c>
      <c r="F2648" s="1">
        <v>49</v>
      </c>
      <c r="G2648" s="1">
        <v>20</v>
      </c>
      <c r="H2648" s="1">
        <v>43</v>
      </c>
      <c r="I2648" s="1">
        <v>9</v>
      </c>
      <c r="J2648" s="1">
        <v>768</v>
      </c>
      <c r="K2648" s="1">
        <v>70</v>
      </c>
      <c r="L2648" s="1">
        <v>20</v>
      </c>
      <c r="M2648" s="1">
        <v>50</v>
      </c>
      <c r="N2648" s="1">
        <v>50</v>
      </c>
    </row>
    <row r="2649" spans="1:14" ht="14.25" customHeight="1" x14ac:dyDescent="0.2">
      <c r="A2649">
        <v>11</v>
      </c>
      <c r="B2649">
        <v>425</v>
      </c>
      <c r="C2649" s="3">
        <v>41334</v>
      </c>
      <c r="D2649" s="1">
        <v>178</v>
      </c>
      <c r="E2649" s="1">
        <v>62</v>
      </c>
      <c r="F2649" s="1">
        <v>105</v>
      </c>
      <c r="G2649" s="1">
        <v>43</v>
      </c>
      <c r="H2649" s="1">
        <v>92</v>
      </c>
      <c r="I2649" s="1">
        <v>19</v>
      </c>
      <c r="J2649" s="1">
        <v>346</v>
      </c>
      <c r="K2649" s="1">
        <v>110</v>
      </c>
      <c r="L2649" s="1">
        <v>40</v>
      </c>
      <c r="M2649" s="1">
        <v>70</v>
      </c>
      <c r="N2649" s="1">
        <v>40</v>
      </c>
    </row>
    <row r="2650" spans="1:14" ht="14.25" customHeight="1" x14ac:dyDescent="0.2">
      <c r="A2650">
        <v>12</v>
      </c>
      <c r="B2650">
        <v>206</v>
      </c>
      <c r="C2650" s="3">
        <v>41334</v>
      </c>
      <c r="D2650" s="1">
        <v>137</v>
      </c>
      <c r="E2650" s="1">
        <v>52</v>
      </c>
      <c r="F2650" s="1">
        <v>77</v>
      </c>
      <c r="G2650" s="1">
        <v>39</v>
      </c>
      <c r="H2650" s="1">
        <v>56</v>
      </c>
      <c r="I2650" s="1">
        <v>16</v>
      </c>
      <c r="J2650" s="1">
        <v>376</v>
      </c>
      <c r="K2650" s="1">
        <v>80</v>
      </c>
      <c r="L2650" s="1">
        <v>30</v>
      </c>
      <c r="M2650" s="1">
        <v>50</v>
      </c>
      <c r="N2650" s="1">
        <v>30</v>
      </c>
    </row>
    <row r="2651" spans="1:14" ht="14.25" customHeight="1" x14ac:dyDescent="0.2">
      <c r="A2651">
        <v>13</v>
      </c>
      <c r="B2651">
        <v>360</v>
      </c>
      <c r="C2651" s="3">
        <v>41334</v>
      </c>
      <c r="D2651" s="1">
        <v>160</v>
      </c>
      <c r="E2651" s="1">
        <v>63</v>
      </c>
      <c r="F2651" s="1">
        <v>87</v>
      </c>
      <c r="G2651" s="1">
        <v>87</v>
      </c>
      <c r="H2651" s="1">
        <v>0</v>
      </c>
      <c r="I2651" s="1">
        <v>57</v>
      </c>
      <c r="J2651" s="1">
        <v>506</v>
      </c>
      <c r="K2651" s="1">
        <v>100</v>
      </c>
      <c r="L2651" s="1">
        <v>40</v>
      </c>
      <c r="M2651" s="1">
        <v>60</v>
      </c>
      <c r="N2651" s="1">
        <v>10</v>
      </c>
    </row>
    <row r="2652" spans="1:14" ht="14.25" customHeight="1" x14ac:dyDescent="0.2">
      <c r="A2652">
        <v>4</v>
      </c>
      <c r="B2652">
        <v>425</v>
      </c>
      <c r="C2652" s="3">
        <v>41334</v>
      </c>
      <c r="D2652" s="1">
        <v>119</v>
      </c>
      <c r="E2652" s="1">
        <v>49</v>
      </c>
      <c r="F2652" s="1">
        <v>63</v>
      </c>
      <c r="G2652" s="1">
        <v>28</v>
      </c>
      <c r="H2652" s="1">
        <v>52</v>
      </c>
      <c r="I2652" s="1">
        <v>16</v>
      </c>
      <c r="J2652" s="1">
        <v>611</v>
      </c>
      <c r="K2652" s="1">
        <v>100</v>
      </c>
      <c r="L2652" s="1">
        <v>40</v>
      </c>
      <c r="M2652" s="1">
        <v>60</v>
      </c>
      <c r="N2652" s="1">
        <v>40</v>
      </c>
    </row>
    <row r="2653" spans="1:14" ht="14.25" customHeight="1" x14ac:dyDescent="0.2">
      <c r="A2653">
        <v>5</v>
      </c>
      <c r="B2653">
        <v>360</v>
      </c>
      <c r="C2653" s="3">
        <v>41334</v>
      </c>
      <c r="D2653" s="1">
        <v>128</v>
      </c>
      <c r="E2653" s="1">
        <v>54</v>
      </c>
      <c r="F2653" s="1">
        <v>66</v>
      </c>
      <c r="G2653" s="1">
        <v>54</v>
      </c>
      <c r="H2653" s="1">
        <v>18</v>
      </c>
      <c r="I2653" s="1">
        <v>20</v>
      </c>
      <c r="J2653" s="1">
        <v>301</v>
      </c>
      <c r="K2653" s="1">
        <v>110</v>
      </c>
      <c r="L2653" s="1">
        <v>50</v>
      </c>
      <c r="M2653" s="1">
        <v>60</v>
      </c>
      <c r="N2653" s="1">
        <v>20</v>
      </c>
    </row>
    <row r="2654" spans="1:14" ht="14.25" customHeight="1" x14ac:dyDescent="0.2">
      <c r="A2654">
        <v>6</v>
      </c>
      <c r="B2654">
        <v>206</v>
      </c>
      <c r="C2654" s="3">
        <v>41334</v>
      </c>
      <c r="D2654" s="1">
        <v>165</v>
      </c>
      <c r="E2654" s="1">
        <v>71</v>
      </c>
      <c r="F2654" s="1">
        <v>84</v>
      </c>
      <c r="G2654" s="1">
        <v>44</v>
      </c>
      <c r="H2654" s="1">
        <v>59</v>
      </c>
      <c r="I2654" s="1">
        <v>22</v>
      </c>
      <c r="J2654" s="1">
        <v>950</v>
      </c>
      <c r="K2654" s="1">
        <v>140</v>
      </c>
      <c r="L2654" s="1">
        <v>60</v>
      </c>
      <c r="M2654" s="1">
        <v>80</v>
      </c>
      <c r="N2654" s="1">
        <v>50</v>
      </c>
    </row>
    <row r="2655" spans="1:14" ht="14.25" customHeight="1" x14ac:dyDescent="0.2">
      <c r="A2655">
        <v>2</v>
      </c>
      <c r="B2655">
        <v>509</v>
      </c>
      <c r="C2655" s="3">
        <v>41334</v>
      </c>
      <c r="D2655" s="1">
        <v>160</v>
      </c>
      <c r="E2655" s="1">
        <v>61</v>
      </c>
      <c r="F2655" s="1">
        <v>89</v>
      </c>
      <c r="G2655" s="1">
        <v>41</v>
      </c>
      <c r="H2655" s="1">
        <v>71</v>
      </c>
      <c r="I2655" s="1">
        <v>19</v>
      </c>
      <c r="J2655" s="1">
        <v>325</v>
      </c>
      <c r="K2655" s="1">
        <v>180</v>
      </c>
      <c r="L2655" s="1">
        <v>70</v>
      </c>
      <c r="M2655" s="1">
        <v>110</v>
      </c>
      <c r="N2655" s="1">
        <v>80</v>
      </c>
    </row>
    <row r="2656" spans="1:14" ht="14.25" customHeight="1" x14ac:dyDescent="0.2">
      <c r="A2656">
        <v>3</v>
      </c>
      <c r="B2656">
        <v>206</v>
      </c>
      <c r="C2656" s="3">
        <v>41334</v>
      </c>
      <c r="D2656" s="1">
        <v>242</v>
      </c>
      <c r="E2656" s="1">
        <v>95</v>
      </c>
      <c r="F2656" s="1">
        <v>132</v>
      </c>
      <c r="G2656" s="1">
        <v>116</v>
      </c>
      <c r="H2656" s="1">
        <v>24</v>
      </c>
      <c r="I2656" s="1">
        <v>86</v>
      </c>
      <c r="J2656" s="1">
        <v>532</v>
      </c>
      <c r="K2656" s="1">
        <v>280</v>
      </c>
      <c r="L2656" s="1">
        <v>110</v>
      </c>
      <c r="M2656" s="1">
        <v>170</v>
      </c>
      <c r="N2656" s="1">
        <v>70</v>
      </c>
    </row>
    <row r="2657" spans="1:14" ht="14.25" customHeight="1" x14ac:dyDescent="0.2">
      <c r="A2657">
        <v>8</v>
      </c>
      <c r="B2657">
        <v>720</v>
      </c>
      <c r="C2657" s="3">
        <v>41365</v>
      </c>
      <c r="D2657" s="1">
        <v>346</v>
      </c>
      <c r="E2657" s="1">
        <v>162</v>
      </c>
      <c r="F2657" s="1">
        <v>163</v>
      </c>
      <c r="G2657" s="1">
        <v>69</v>
      </c>
      <c r="H2657" s="1">
        <v>140</v>
      </c>
      <c r="I2657" s="1">
        <v>45</v>
      </c>
      <c r="J2657" s="1">
        <v>1091</v>
      </c>
      <c r="K2657" s="1">
        <v>280</v>
      </c>
      <c r="L2657" s="1">
        <v>130</v>
      </c>
      <c r="M2657" s="1">
        <v>150</v>
      </c>
      <c r="N2657" s="1">
        <v>100</v>
      </c>
    </row>
    <row r="2658" spans="1:14" ht="14.25" customHeight="1" x14ac:dyDescent="0.2">
      <c r="A2658">
        <v>9</v>
      </c>
      <c r="B2658">
        <v>720</v>
      </c>
      <c r="C2658" s="3">
        <v>41365</v>
      </c>
      <c r="D2658" s="1">
        <v>133</v>
      </c>
      <c r="E2658" s="1">
        <v>52</v>
      </c>
      <c r="F2658" s="1">
        <v>73</v>
      </c>
      <c r="G2658" s="1">
        <v>77</v>
      </c>
      <c r="H2658" s="1">
        <v>-6</v>
      </c>
      <c r="I2658" s="1">
        <v>47</v>
      </c>
      <c r="J2658" s="1">
        <v>433</v>
      </c>
      <c r="K2658" s="1">
        <v>110</v>
      </c>
      <c r="L2658" s="1">
        <v>40</v>
      </c>
      <c r="M2658" s="1">
        <v>70</v>
      </c>
      <c r="N2658" s="1">
        <v>20</v>
      </c>
    </row>
    <row r="2659" spans="1:14" ht="14.25" customHeight="1" x14ac:dyDescent="0.2">
      <c r="A2659">
        <v>10</v>
      </c>
      <c r="B2659">
        <v>720</v>
      </c>
      <c r="C2659" s="3">
        <v>41365</v>
      </c>
      <c r="D2659" s="1">
        <v>137</v>
      </c>
      <c r="E2659" s="1">
        <v>55</v>
      </c>
      <c r="F2659" s="1">
        <v>74</v>
      </c>
      <c r="G2659" s="1">
        <v>45</v>
      </c>
      <c r="H2659" s="1">
        <v>43</v>
      </c>
      <c r="I2659" s="1">
        <v>18</v>
      </c>
      <c r="J2659" s="1">
        <v>336</v>
      </c>
      <c r="K2659" s="1">
        <v>110</v>
      </c>
      <c r="L2659" s="1">
        <v>40</v>
      </c>
      <c r="M2659" s="1">
        <v>70</v>
      </c>
      <c r="N2659" s="1">
        <v>40</v>
      </c>
    </row>
    <row r="2660" spans="1:14" ht="14.25" customHeight="1" x14ac:dyDescent="0.2">
      <c r="A2660">
        <v>11</v>
      </c>
      <c r="B2660">
        <v>720</v>
      </c>
      <c r="C2660" s="3">
        <v>41365</v>
      </c>
      <c r="D2660" s="1">
        <v>129</v>
      </c>
      <c r="E2660" s="1">
        <v>54</v>
      </c>
      <c r="F2660" s="1">
        <v>67</v>
      </c>
      <c r="G2660" s="1">
        <v>54</v>
      </c>
      <c r="H2660" s="1">
        <v>19</v>
      </c>
      <c r="I2660" s="1">
        <v>20</v>
      </c>
      <c r="J2660" s="1">
        <v>337</v>
      </c>
      <c r="K2660" s="1">
        <v>100</v>
      </c>
      <c r="L2660" s="1">
        <v>40</v>
      </c>
      <c r="M2660" s="1">
        <v>60</v>
      </c>
      <c r="N2660" s="1">
        <v>20</v>
      </c>
    </row>
    <row r="2661" spans="1:14" ht="14.25" customHeight="1" x14ac:dyDescent="0.2">
      <c r="A2661">
        <v>12</v>
      </c>
      <c r="B2661">
        <v>303</v>
      </c>
      <c r="C2661" s="3">
        <v>41365</v>
      </c>
      <c r="D2661" s="1">
        <v>147</v>
      </c>
      <c r="E2661" s="1">
        <v>63</v>
      </c>
      <c r="F2661" s="1">
        <v>75</v>
      </c>
      <c r="G2661" s="1">
        <v>41</v>
      </c>
      <c r="H2661" s="1">
        <v>50</v>
      </c>
      <c r="I2661" s="1">
        <v>19</v>
      </c>
      <c r="J2661" s="1">
        <v>965</v>
      </c>
      <c r="K2661" s="1">
        <v>120</v>
      </c>
      <c r="L2661" s="1">
        <v>50</v>
      </c>
      <c r="M2661" s="1">
        <v>70</v>
      </c>
      <c r="N2661" s="1">
        <v>40</v>
      </c>
    </row>
    <row r="2662" spans="1:14" ht="14.25" customHeight="1" x14ac:dyDescent="0.2">
      <c r="A2662">
        <v>13</v>
      </c>
      <c r="B2662">
        <v>303</v>
      </c>
      <c r="C2662" s="3">
        <v>41365</v>
      </c>
      <c r="D2662" s="1">
        <v>113</v>
      </c>
      <c r="E2662" s="1">
        <v>46</v>
      </c>
      <c r="F2662" s="1">
        <v>60</v>
      </c>
      <c r="G2662" s="1">
        <v>28</v>
      </c>
      <c r="H2662" s="1">
        <v>47</v>
      </c>
      <c r="I2662" s="1">
        <v>15</v>
      </c>
      <c r="J2662" s="1">
        <v>608</v>
      </c>
      <c r="K2662" s="1">
        <v>90</v>
      </c>
      <c r="L2662" s="1">
        <v>30</v>
      </c>
      <c r="M2662" s="1">
        <v>60</v>
      </c>
      <c r="N2662" s="1">
        <v>40</v>
      </c>
    </row>
    <row r="2663" spans="1:14" ht="14.25" customHeight="1" x14ac:dyDescent="0.2">
      <c r="A2663">
        <v>5</v>
      </c>
      <c r="B2663">
        <v>719</v>
      </c>
      <c r="C2663" s="3">
        <v>41365</v>
      </c>
      <c r="D2663" s="1">
        <v>211</v>
      </c>
      <c r="E2663" s="1">
        <v>81</v>
      </c>
      <c r="F2663" s="1">
        <v>117</v>
      </c>
      <c r="G2663" s="1">
        <v>33</v>
      </c>
      <c r="H2663" s="1">
        <v>125</v>
      </c>
      <c r="I2663" s="1">
        <v>22</v>
      </c>
      <c r="J2663" s="1">
        <v>460</v>
      </c>
      <c r="K2663" s="1">
        <v>230</v>
      </c>
      <c r="L2663" s="1">
        <v>90</v>
      </c>
      <c r="M2663" s="1">
        <v>140</v>
      </c>
      <c r="N2663" s="1">
        <v>110</v>
      </c>
    </row>
    <row r="2664" spans="1:14" ht="14.25" customHeight="1" x14ac:dyDescent="0.2">
      <c r="A2664">
        <v>6</v>
      </c>
      <c r="B2664">
        <v>303</v>
      </c>
      <c r="C2664" s="3">
        <v>41365</v>
      </c>
      <c r="D2664" s="1">
        <v>181</v>
      </c>
      <c r="E2664" s="1">
        <v>68</v>
      </c>
      <c r="F2664" s="1">
        <v>102</v>
      </c>
      <c r="G2664" s="1">
        <v>54</v>
      </c>
      <c r="H2664" s="1">
        <v>71</v>
      </c>
      <c r="I2664" s="1">
        <v>22</v>
      </c>
      <c r="J2664" s="1">
        <v>559</v>
      </c>
      <c r="K2664" s="1">
        <v>200</v>
      </c>
      <c r="L2664" s="1">
        <v>70</v>
      </c>
      <c r="M2664" s="1">
        <v>130</v>
      </c>
      <c r="N2664" s="1">
        <v>80</v>
      </c>
    </row>
    <row r="2665" spans="1:14" ht="14.25" customHeight="1" x14ac:dyDescent="0.2">
      <c r="A2665">
        <v>1</v>
      </c>
      <c r="B2665">
        <v>970</v>
      </c>
      <c r="C2665" s="3">
        <v>41365</v>
      </c>
      <c r="D2665" s="1">
        <v>238</v>
      </c>
      <c r="E2665" s="1">
        <v>91</v>
      </c>
      <c r="F2665" s="1">
        <v>132</v>
      </c>
      <c r="G2665" s="1">
        <v>36</v>
      </c>
      <c r="H2665" s="1">
        <v>142</v>
      </c>
      <c r="I2665" s="1">
        <v>25</v>
      </c>
      <c r="J2665" s="1">
        <v>777</v>
      </c>
      <c r="K2665" s="1">
        <v>230</v>
      </c>
      <c r="L2665" s="1">
        <v>90</v>
      </c>
      <c r="M2665" s="1">
        <v>140</v>
      </c>
      <c r="N2665" s="1">
        <v>110</v>
      </c>
    </row>
    <row r="2666" spans="1:14" ht="14.25" customHeight="1" x14ac:dyDescent="0.2">
      <c r="A2666">
        <v>2</v>
      </c>
      <c r="B2666">
        <v>970</v>
      </c>
      <c r="C2666" s="3">
        <v>41365</v>
      </c>
      <c r="D2666" s="1">
        <v>190</v>
      </c>
      <c r="E2666" s="1">
        <v>78</v>
      </c>
      <c r="F2666" s="1">
        <v>100</v>
      </c>
      <c r="G2666" s="1">
        <v>37</v>
      </c>
      <c r="H2666" s="1">
        <v>93</v>
      </c>
      <c r="I2666" s="1">
        <v>25</v>
      </c>
      <c r="J2666" s="1">
        <v>593</v>
      </c>
      <c r="K2666" s="1">
        <v>180</v>
      </c>
      <c r="L2666" s="1">
        <v>80</v>
      </c>
      <c r="M2666" s="1">
        <v>100</v>
      </c>
      <c r="N2666" s="1">
        <v>70</v>
      </c>
    </row>
    <row r="2667" spans="1:14" ht="14.25" customHeight="1" x14ac:dyDescent="0.2">
      <c r="A2667">
        <v>3</v>
      </c>
      <c r="B2667">
        <v>303</v>
      </c>
      <c r="C2667" s="3">
        <v>41365</v>
      </c>
      <c r="D2667" s="1">
        <v>261</v>
      </c>
      <c r="E2667" s="1">
        <v>100</v>
      </c>
      <c r="F2667" s="1">
        <v>145</v>
      </c>
      <c r="G2667" s="1">
        <v>40</v>
      </c>
      <c r="H2667" s="1">
        <v>156</v>
      </c>
      <c r="I2667" s="1">
        <v>28</v>
      </c>
      <c r="J2667" s="1">
        <v>822</v>
      </c>
      <c r="K2667" s="1">
        <v>250</v>
      </c>
      <c r="L2667" s="1">
        <v>100</v>
      </c>
      <c r="M2667" s="1">
        <v>150</v>
      </c>
      <c r="N2667" s="1">
        <v>120</v>
      </c>
    </row>
    <row r="2668" spans="1:14" ht="14.25" customHeight="1" x14ac:dyDescent="0.2">
      <c r="A2668">
        <v>8</v>
      </c>
      <c r="B2668">
        <v>847</v>
      </c>
      <c r="C2668" s="3">
        <v>41365</v>
      </c>
      <c r="D2668" s="1">
        <v>238</v>
      </c>
      <c r="E2668" s="1">
        <v>91</v>
      </c>
      <c r="F2668" s="1">
        <v>132</v>
      </c>
      <c r="G2668" s="1">
        <v>37</v>
      </c>
      <c r="H2668" s="1">
        <v>141</v>
      </c>
      <c r="I2668" s="1">
        <v>25</v>
      </c>
      <c r="J2668" s="1">
        <v>777</v>
      </c>
      <c r="K2668" s="1">
        <v>190</v>
      </c>
      <c r="L2668" s="1">
        <v>70</v>
      </c>
      <c r="M2668" s="1">
        <v>120</v>
      </c>
      <c r="N2668" s="1">
        <v>100</v>
      </c>
    </row>
    <row r="2669" spans="1:14" ht="14.25" customHeight="1" x14ac:dyDescent="0.2">
      <c r="A2669">
        <v>9</v>
      </c>
      <c r="B2669">
        <v>708</v>
      </c>
      <c r="C2669" s="3">
        <v>41365</v>
      </c>
      <c r="D2669" s="1">
        <v>190</v>
      </c>
      <c r="E2669" s="1">
        <v>78</v>
      </c>
      <c r="F2669" s="1">
        <v>100</v>
      </c>
      <c r="G2669" s="1">
        <v>38</v>
      </c>
      <c r="H2669" s="1">
        <v>92</v>
      </c>
      <c r="I2669" s="1">
        <v>25</v>
      </c>
      <c r="J2669" s="1">
        <v>593</v>
      </c>
      <c r="K2669" s="1">
        <v>150</v>
      </c>
      <c r="L2669" s="1">
        <v>60</v>
      </c>
      <c r="M2669" s="1">
        <v>90</v>
      </c>
      <c r="N2669" s="1">
        <v>60</v>
      </c>
    </row>
    <row r="2670" spans="1:14" ht="14.25" customHeight="1" x14ac:dyDescent="0.2">
      <c r="A2670">
        <v>10</v>
      </c>
      <c r="B2670">
        <v>815</v>
      </c>
      <c r="C2670" s="3">
        <v>41365</v>
      </c>
      <c r="D2670" s="1">
        <v>261</v>
      </c>
      <c r="E2670" s="1">
        <v>100</v>
      </c>
      <c r="F2670" s="1">
        <v>145</v>
      </c>
      <c r="G2670" s="1">
        <v>39</v>
      </c>
      <c r="H2670" s="1">
        <v>157</v>
      </c>
      <c r="I2670" s="1">
        <v>28</v>
      </c>
      <c r="J2670" s="1">
        <v>822</v>
      </c>
      <c r="K2670" s="1">
        <v>210</v>
      </c>
      <c r="L2670" s="1">
        <v>80</v>
      </c>
      <c r="M2670" s="1">
        <v>130</v>
      </c>
      <c r="N2670" s="1">
        <v>110</v>
      </c>
    </row>
    <row r="2671" spans="1:14" ht="14.25" customHeight="1" x14ac:dyDescent="0.2">
      <c r="A2671">
        <v>11</v>
      </c>
      <c r="B2671">
        <v>309</v>
      </c>
      <c r="C2671" s="3">
        <v>41365</v>
      </c>
      <c r="D2671" s="1">
        <v>211</v>
      </c>
      <c r="E2671" s="1">
        <v>81</v>
      </c>
      <c r="F2671" s="1">
        <v>117</v>
      </c>
      <c r="G2671" s="1">
        <v>34</v>
      </c>
      <c r="H2671" s="1">
        <v>123</v>
      </c>
      <c r="I2671" s="1">
        <v>22</v>
      </c>
      <c r="J2671" s="1">
        <v>460</v>
      </c>
      <c r="K2671" s="1">
        <v>170</v>
      </c>
      <c r="L2671" s="1">
        <v>60</v>
      </c>
      <c r="M2671" s="1">
        <v>110</v>
      </c>
      <c r="N2671" s="1">
        <v>80</v>
      </c>
    </row>
    <row r="2672" spans="1:14" ht="14.25" customHeight="1" x14ac:dyDescent="0.2">
      <c r="A2672">
        <v>12</v>
      </c>
      <c r="B2672">
        <v>773</v>
      </c>
      <c r="C2672" s="3">
        <v>41365</v>
      </c>
      <c r="D2672" s="1">
        <v>181</v>
      </c>
      <c r="E2672" s="1">
        <v>68</v>
      </c>
      <c r="F2672" s="1">
        <v>102</v>
      </c>
      <c r="G2672" s="1">
        <v>53</v>
      </c>
      <c r="H2672" s="1">
        <v>73</v>
      </c>
      <c r="I2672" s="1">
        <v>22</v>
      </c>
      <c r="J2672" s="1">
        <v>559</v>
      </c>
      <c r="K2672" s="1">
        <v>140</v>
      </c>
      <c r="L2672" s="1">
        <v>50</v>
      </c>
      <c r="M2672" s="1">
        <v>90</v>
      </c>
      <c r="N2672" s="1">
        <v>40</v>
      </c>
    </row>
    <row r="2673" spans="1:14" ht="14.25" customHeight="1" x14ac:dyDescent="0.2">
      <c r="A2673">
        <v>5</v>
      </c>
      <c r="B2673">
        <v>309</v>
      </c>
      <c r="C2673" s="3">
        <v>41365</v>
      </c>
      <c r="D2673" s="1">
        <v>626</v>
      </c>
      <c r="E2673" s="1">
        <v>252</v>
      </c>
      <c r="F2673" s="1">
        <v>335</v>
      </c>
      <c r="G2673" s="1">
        <v>115</v>
      </c>
      <c r="H2673" s="1">
        <v>326</v>
      </c>
      <c r="I2673" s="1">
        <v>83</v>
      </c>
      <c r="J2673" s="1">
        <v>1316</v>
      </c>
      <c r="K2673" s="1">
        <v>690</v>
      </c>
      <c r="L2673" s="1">
        <v>290</v>
      </c>
      <c r="M2673" s="1">
        <v>400</v>
      </c>
      <c r="N2673" s="1">
        <v>280</v>
      </c>
    </row>
    <row r="2674" spans="1:14" ht="14.25" customHeight="1" x14ac:dyDescent="0.2">
      <c r="A2674">
        <v>6</v>
      </c>
      <c r="B2674">
        <v>815</v>
      </c>
      <c r="C2674" s="3">
        <v>41365</v>
      </c>
      <c r="D2674" s="1">
        <v>509</v>
      </c>
      <c r="E2674" s="1">
        <v>239</v>
      </c>
      <c r="F2674" s="1">
        <v>239</v>
      </c>
      <c r="G2674" s="1">
        <v>90</v>
      </c>
      <c r="H2674" s="1">
        <v>221</v>
      </c>
      <c r="I2674" s="1">
        <v>66</v>
      </c>
      <c r="J2674" s="1">
        <v>1464</v>
      </c>
      <c r="K2674" s="1">
        <v>560</v>
      </c>
      <c r="L2674" s="1">
        <v>270</v>
      </c>
      <c r="M2674" s="1">
        <v>290</v>
      </c>
      <c r="N2674" s="1">
        <v>200</v>
      </c>
    </row>
    <row r="2675" spans="1:14" ht="14.25" customHeight="1" x14ac:dyDescent="0.2">
      <c r="A2675">
        <v>2</v>
      </c>
      <c r="B2675">
        <v>630</v>
      </c>
      <c r="C2675" s="3">
        <v>41365</v>
      </c>
      <c r="D2675" s="1">
        <v>486</v>
      </c>
      <c r="E2675" s="1">
        <v>191</v>
      </c>
      <c r="F2675" s="1">
        <v>265</v>
      </c>
      <c r="G2675" s="1">
        <v>109</v>
      </c>
      <c r="H2675" s="1">
        <v>232</v>
      </c>
      <c r="I2675" s="1">
        <v>63</v>
      </c>
      <c r="J2675" s="1">
        <v>865</v>
      </c>
      <c r="K2675" s="1">
        <v>470</v>
      </c>
      <c r="L2675" s="1">
        <v>200</v>
      </c>
      <c r="M2675" s="1">
        <v>270</v>
      </c>
      <c r="N2675" s="1">
        <v>170</v>
      </c>
    </row>
    <row r="2676" spans="1:14" ht="14.25" customHeight="1" x14ac:dyDescent="0.2">
      <c r="A2676">
        <v>3</v>
      </c>
      <c r="B2676">
        <v>312</v>
      </c>
      <c r="C2676" s="3">
        <v>41365</v>
      </c>
      <c r="D2676" s="1">
        <v>321</v>
      </c>
      <c r="E2676" s="1">
        <v>123</v>
      </c>
      <c r="F2676" s="1">
        <v>178</v>
      </c>
      <c r="G2676" s="1">
        <v>62</v>
      </c>
      <c r="H2676" s="1">
        <v>172</v>
      </c>
      <c r="I2676" s="1">
        <v>39</v>
      </c>
      <c r="J2676" s="1">
        <v>611</v>
      </c>
      <c r="K2676" s="1">
        <v>310</v>
      </c>
      <c r="L2676" s="1">
        <v>130</v>
      </c>
      <c r="M2676" s="1">
        <v>180</v>
      </c>
      <c r="N2676" s="1">
        <v>130</v>
      </c>
    </row>
    <row r="2677" spans="1:14" ht="14.25" customHeight="1" x14ac:dyDescent="0.2">
      <c r="A2677">
        <v>8</v>
      </c>
      <c r="B2677">
        <v>563</v>
      </c>
      <c r="C2677" s="3">
        <v>41365</v>
      </c>
      <c r="D2677" s="1">
        <v>626</v>
      </c>
      <c r="E2677" s="1">
        <v>252</v>
      </c>
      <c r="F2677" s="1">
        <v>335</v>
      </c>
      <c r="G2677" s="1">
        <v>115</v>
      </c>
      <c r="H2677" s="1">
        <v>326</v>
      </c>
      <c r="I2677" s="1">
        <v>83</v>
      </c>
      <c r="J2677" s="1">
        <v>1316</v>
      </c>
      <c r="K2677" s="1">
        <v>510</v>
      </c>
      <c r="L2677" s="1">
        <v>210</v>
      </c>
      <c r="M2677" s="1">
        <v>300</v>
      </c>
      <c r="N2677" s="1">
        <v>210</v>
      </c>
    </row>
    <row r="2678" spans="1:14" ht="14.25" customHeight="1" x14ac:dyDescent="0.2">
      <c r="A2678">
        <v>9</v>
      </c>
      <c r="B2678">
        <v>319</v>
      </c>
      <c r="C2678" s="3">
        <v>41365</v>
      </c>
      <c r="D2678" s="1">
        <v>321</v>
      </c>
      <c r="E2678" s="1">
        <v>123</v>
      </c>
      <c r="F2678" s="1">
        <v>178</v>
      </c>
      <c r="G2678" s="1">
        <v>63</v>
      </c>
      <c r="H2678" s="1">
        <v>171</v>
      </c>
      <c r="I2678" s="1">
        <v>39</v>
      </c>
      <c r="J2678" s="1">
        <v>611</v>
      </c>
      <c r="K2678" s="1">
        <v>260</v>
      </c>
      <c r="L2678" s="1">
        <v>100</v>
      </c>
      <c r="M2678" s="1">
        <v>160</v>
      </c>
      <c r="N2678" s="1">
        <v>120</v>
      </c>
    </row>
    <row r="2679" spans="1:14" ht="14.25" customHeight="1" x14ac:dyDescent="0.2">
      <c r="A2679">
        <v>11</v>
      </c>
      <c r="B2679">
        <v>712</v>
      </c>
      <c r="C2679" s="3">
        <v>41365</v>
      </c>
      <c r="D2679" s="1">
        <v>509</v>
      </c>
      <c r="E2679" s="1">
        <v>239</v>
      </c>
      <c r="F2679" s="1">
        <v>239</v>
      </c>
      <c r="G2679" s="1">
        <v>91</v>
      </c>
      <c r="H2679" s="1">
        <v>220</v>
      </c>
      <c r="I2679" s="1">
        <v>66</v>
      </c>
      <c r="J2679" s="1">
        <v>1464</v>
      </c>
      <c r="K2679" s="1">
        <v>420</v>
      </c>
      <c r="L2679" s="1">
        <v>200</v>
      </c>
      <c r="M2679" s="1">
        <v>220</v>
      </c>
      <c r="N2679" s="1">
        <v>140</v>
      </c>
    </row>
    <row r="2680" spans="1:14" ht="14.25" customHeight="1" x14ac:dyDescent="0.2">
      <c r="A2680">
        <v>12</v>
      </c>
      <c r="B2680">
        <v>563</v>
      </c>
      <c r="C2680" s="3">
        <v>41365</v>
      </c>
      <c r="D2680" s="1">
        <v>616</v>
      </c>
      <c r="E2680" s="1">
        <v>260</v>
      </c>
      <c r="F2680" s="1">
        <v>318</v>
      </c>
      <c r="G2680" s="1">
        <v>132</v>
      </c>
      <c r="H2680" s="1">
        <v>276</v>
      </c>
      <c r="I2680" s="1">
        <v>98</v>
      </c>
      <c r="J2680" s="1">
        <v>1423</v>
      </c>
      <c r="K2680" s="1">
        <v>500</v>
      </c>
      <c r="L2680" s="1">
        <v>220</v>
      </c>
      <c r="M2680" s="1">
        <v>280</v>
      </c>
      <c r="N2680" s="1">
        <v>160</v>
      </c>
    </row>
    <row r="2681" spans="1:14" ht="14.25" customHeight="1" x14ac:dyDescent="0.2">
      <c r="A2681">
        <v>5</v>
      </c>
      <c r="B2681">
        <v>515</v>
      </c>
      <c r="C2681" s="3">
        <v>41365</v>
      </c>
      <c r="D2681" s="1">
        <v>46</v>
      </c>
      <c r="E2681" s="1">
        <v>17</v>
      </c>
      <c r="F2681" s="1">
        <v>26</v>
      </c>
      <c r="G2681" s="1">
        <v>16</v>
      </c>
      <c r="H2681" s="1">
        <v>15</v>
      </c>
      <c r="I2681" s="1">
        <v>4</v>
      </c>
      <c r="J2681" s="1">
        <v>776</v>
      </c>
      <c r="K2681" s="1">
        <v>50</v>
      </c>
      <c r="L2681" s="1">
        <v>10</v>
      </c>
      <c r="M2681" s="1">
        <v>40</v>
      </c>
      <c r="N2681" s="1">
        <v>30</v>
      </c>
    </row>
    <row r="2682" spans="1:14" ht="14.25" customHeight="1" x14ac:dyDescent="0.2">
      <c r="A2682">
        <v>6</v>
      </c>
      <c r="B2682">
        <v>712</v>
      </c>
      <c r="C2682" s="3">
        <v>41365</v>
      </c>
      <c r="D2682" s="1">
        <v>46</v>
      </c>
      <c r="E2682" s="1">
        <v>0</v>
      </c>
      <c r="F2682" s="1">
        <v>43</v>
      </c>
      <c r="G2682" s="1">
        <v>11</v>
      </c>
      <c r="H2682" s="1">
        <v>47</v>
      </c>
      <c r="I2682" s="1">
        <v>0</v>
      </c>
      <c r="J2682" s="1">
        <v>688</v>
      </c>
      <c r="K2682" s="1">
        <v>50</v>
      </c>
      <c r="L2682" s="1">
        <v>0</v>
      </c>
      <c r="M2682" s="1">
        <v>50</v>
      </c>
      <c r="N2682" s="1">
        <v>40</v>
      </c>
    </row>
    <row r="2683" spans="1:14" ht="14.25" customHeight="1" x14ac:dyDescent="0.2">
      <c r="A2683">
        <v>1</v>
      </c>
      <c r="B2683">
        <v>515</v>
      </c>
      <c r="C2683" s="3">
        <v>41365</v>
      </c>
      <c r="D2683" s="1">
        <v>50</v>
      </c>
      <c r="E2683" s="1">
        <v>19</v>
      </c>
      <c r="F2683" s="1">
        <v>28</v>
      </c>
      <c r="G2683" s="1">
        <v>17</v>
      </c>
      <c r="H2683" s="1">
        <v>16</v>
      </c>
      <c r="I2683" s="1">
        <v>5</v>
      </c>
      <c r="J2683" s="1">
        <v>820</v>
      </c>
      <c r="K2683" s="1">
        <v>40</v>
      </c>
      <c r="L2683" s="1">
        <v>20</v>
      </c>
      <c r="M2683" s="1">
        <v>20</v>
      </c>
      <c r="N2683" s="1">
        <v>10</v>
      </c>
    </row>
    <row r="2684" spans="1:14" ht="14.25" customHeight="1" x14ac:dyDescent="0.2">
      <c r="A2684">
        <v>2</v>
      </c>
      <c r="B2684">
        <v>319</v>
      </c>
      <c r="C2684" s="3">
        <v>41365</v>
      </c>
      <c r="D2684" s="1">
        <v>65</v>
      </c>
      <c r="E2684" s="1">
        <v>28</v>
      </c>
      <c r="F2684" s="1">
        <v>33</v>
      </c>
      <c r="G2684" s="1">
        <v>30</v>
      </c>
      <c r="H2684" s="1">
        <v>4</v>
      </c>
      <c r="I2684" s="1">
        <v>8</v>
      </c>
      <c r="J2684" s="1">
        <v>964</v>
      </c>
      <c r="K2684" s="1">
        <v>60</v>
      </c>
      <c r="L2684" s="1">
        <v>20</v>
      </c>
      <c r="M2684" s="1">
        <v>40</v>
      </c>
      <c r="N2684" s="1">
        <v>20</v>
      </c>
    </row>
    <row r="2685" spans="1:14" ht="14.25" customHeight="1" x14ac:dyDescent="0.2">
      <c r="A2685">
        <v>3</v>
      </c>
      <c r="B2685">
        <v>641</v>
      </c>
      <c r="C2685" s="3">
        <v>41365</v>
      </c>
      <c r="D2685" s="1">
        <v>52</v>
      </c>
      <c r="E2685" s="1">
        <v>21</v>
      </c>
      <c r="F2685" s="1">
        <v>28</v>
      </c>
      <c r="G2685" s="1">
        <v>19</v>
      </c>
      <c r="H2685" s="1">
        <v>13</v>
      </c>
      <c r="I2685" s="1">
        <v>6</v>
      </c>
      <c r="J2685" s="1">
        <v>614</v>
      </c>
      <c r="K2685" s="1">
        <v>50</v>
      </c>
      <c r="L2685" s="1">
        <v>20</v>
      </c>
      <c r="M2685" s="1">
        <v>30</v>
      </c>
      <c r="N2685" s="1">
        <v>20</v>
      </c>
    </row>
    <row r="2686" spans="1:14" ht="14.25" customHeight="1" x14ac:dyDescent="0.2">
      <c r="A2686">
        <v>8</v>
      </c>
      <c r="B2686">
        <v>417</v>
      </c>
      <c r="C2686" s="3">
        <v>41365</v>
      </c>
      <c r="D2686" s="1">
        <v>114</v>
      </c>
      <c r="E2686" s="1">
        <v>44</v>
      </c>
      <c r="F2686" s="1">
        <v>63</v>
      </c>
      <c r="G2686" s="1">
        <v>69</v>
      </c>
      <c r="H2686" s="1">
        <v>-9</v>
      </c>
      <c r="I2686" s="1">
        <v>40</v>
      </c>
      <c r="J2686" s="1">
        <v>261</v>
      </c>
      <c r="K2686" s="1">
        <v>90</v>
      </c>
      <c r="L2686" s="1">
        <v>30</v>
      </c>
      <c r="M2686" s="1">
        <v>60</v>
      </c>
      <c r="N2686" s="1">
        <v>10</v>
      </c>
    </row>
    <row r="2687" spans="1:14" ht="14.25" customHeight="1" x14ac:dyDescent="0.2">
      <c r="A2687">
        <v>9</v>
      </c>
      <c r="B2687">
        <v>636</v>
      </c>
      <c r="C2687" s="3">
        <v>41365</v>
      </c>
      <c r="D2687" s="1">
        <v>142</v>
      </c>
      <c r="E2687" s="1">
        <v>93</v>
      </c>
      <c r="F2687" s="1">
        <v>40</v>
      </c>
      <c r="G2687" s="1">
        <v>52</v>
      </c>
      <c r="H2687" s="1">
        <v>-18</v>
      </c>
      <c r="I2687" s="1">
        <v>28</v>
      </c>
      <c r="J2687" s="1">
        <v>840</v>
      </c>
      <c r="K2687" s="1">
        <v>110</v>
      </c>
      <c r="L2687" s="1">
        <v>70</v>
      </c>
      <c r="M2687" s="1">
        <v>40</v>
      </c>
      <c r="N2687" s="1">
        <v>10</v>
      </c>
    </row>
    <row r="2688" spans="1:14" ht="14.25" customHeight="1" x14ac:dyDescent="0.2">
      <c r="A2688">
        <v>11</v>
      </c>
      <c r="B2688">
        <v>417</v>
      </c>
      <c r="C2688" s="3">
        <v>41365</v>
      </c>
      <c r="D2688" s="1">
        <v>94</v>
      </c>
      <c r="E2688" s="1">
        <v>37</v>
      </c>
      <c r="F2688" s="1">
        <v>51</v>
      </c>
      <c r="G2688" s="1">
        <v>40</v>
      </c>
      <c r="H2688" s="1">
        <v>16</v>
      </c>
      <c r="I2688" s="1">
        <v>12</v>
      </c>
      <c r="J2688" s="1">
        <v>195</v>
      </c>
      <c r="K2688" s="1">
        <v>70</v>
      </c>
      <c r="L2688" s="1">
        <v>30</v>
      </c>
      <c r="M2688" s="1">
        <v>40</v>
      </c>
      <c r="N2688" s="1">
        <v>10</v>
      </c>
    </row>
    <row r="2689" spans="1:14" ht="14.25" customHeight="1" x14ac:dyDescent="0.2">
      <c r="A2689">
        <v>12</v>
      </c>
      <c r="B2689">
        <v>417</v>
      </c>
      <c r="C2689" s="3">
        <v>41365</v>
      </c>
      <c r="D2689" s="1">
        <v>69</v>
      </c>
      <c r="E2689" s="1">
        <v>29</v>
      </c>
      <c r="F2689" s="1">
        <v>36</v>
      </c>
      <c r="G2689" s="1">
        <v>45</v>
      </c>
      <c r="H2689" s="1">
        <v>-13</v>
      </c>
      <c r="I2689" s="1">
        <v>11</v>
      </c>
      <c r="J2689" s="1">
        <v>169</v>
      </c>
      <c r="K2689" s="1">
        <v>50</v>
      </c>
      <c r="L2689" s="1">
        <v>20</v>
      </c>
      <c r="M2689" s="1">
        <v>30</v>
      </c>
      <c r="N2689" s="1">
        <v>-10</v>
      </c>
    </row>
    <row r="2690" spans="1:14" ht="14.25" customHeight="1" x14ac:dyDescent="0.2">
      <c r="A2690">
        <v>13</v>
      </c>
      <c r="B2690">
        <v>314</v>
      </c>
      <c r="C2690" s="3">
        <v>41365</v>
      </c>
      <c r="D2690" s="1">
        <v>84</v>
      </c>
      <c r="E2690" s="1">
        <v>35</v>
      </c>
      <c r="F2690" s="1">
        <v>44</v>
      </c>
      <c r="G2690" s="1">
        <v>46</v>
      </c>
      <c r="H2690" s="1">
        <v>-3</v>
      </c>
      <c r="I2690" s="1">
        <v>13</v>
      </c>
      <c r="J2690" s="1">
        <v>197</v>
      </c>
      <c r="K2690" s="1">
        <v>60</v>
      </c>
      <c r="L2690" s="1">
        <v>30</v>
      </c>
      <c r="M2690" s="1">
        <v>30</v>
      </c>
      <c r="N2690" s="1">
        <v>-10</v>
      </c>
    </row>
    <row r="2691" spans="1:14" ht="14.25" customHeight="1" x14ac:dyDescent="0.2">
      <c r="A2691">
        <v>5</v>
      </c>
      <c r="B2691">
        <v>314</v>
      </c>
      <c r="C2691" s="3">
        <v>41365</v>
      </c>
      <c r="D2691" s="1">
        <v>123</v>
      </c>
      <c r="E2691" s="1">
        <v>47</v>
      </c>
      <c r="F2691" s="1">
        <v>68</v>
      </c>
      <c r="G2691" s="1">
        <v>25</v>
      </c>
      <c r="H2691" s="1">
        <v>64</v>
      </c>
      <c r="I2691" s="1">
        <v>13</v>
      </c>
      <c r="J2691" s="1">
        <v>821</v>
      </c>
      <c r="K2691" s="1">
        <v>130</v>
      </c>
      <c r="L2691" s="1">
        <v>50</v>
      </c>
      <c r="M2691" s="1">
        <v>80</v>
      </c>
      <c r="N2691" s="1">
        <v>60</v>
      </c>
    </row>
    <row r="2692" spans="1:14" ht="14.25" customHeight="1" x14ac:dyDescent="0.2">
      <c r="A2692">
        <v>6</v>
      </c>
      <c r="B2692">
        <v>573</v>
      </c>
      <c r="C2692" s="3">
        <v>41365</v>
      </c>
      <c r="D2692" s="1">
        <v>119</v>
      </c>
      <c r="E2692" s="1">
        <v>45</v>
      </c>
      <c r="F2692" s="1">
        <v>67</v>
      </c>
      <c r="G2692" s="1">
        <v>23</v>
      </c>
      <c r="H2692" s="1">
        <v>65</v>
      </c>
      <c r="I2692" s="1">
        <v>12</v>
      </c>
      <c r="J2692" s="1">
        <v>777</v>
      </c>
      <c r="K2692" s="1">
        <v>130</v>
      </c>
      <c r="L2692" s="1">
        <v>50</v>
      </c>
      <c r="M2692" s="1">
        <v>80</v>
      </c>
      <c r="N2692" s="1">
        <v>60</v>
      </c>
    </row>
    <row r="2693" spans="1:14" ht="14.25" customHeight="1" x14ac:dyDescent="0.2">
      <c r="A2693">
        <v>2</v>
      </c>
      <c r="B2693">
        <v>573</v>
      </c>
      <c r="C2693" s="3">
        <v>41365</v>
      </c>
      <c r="D2693" s="1">
        <v>190</v>
      </c>
      <c r="E2693" s="1">
        <v>80</v>
      </c>
      <c r="F2693" s="1">
        <v>98</v>
      </c>
      <c r="G2693" s="1">
        <v>63</v>
      </c>
      <c r="H2693" s="1">
        <v>52</v>
      </c>
      <c r="I2693" s="1">
        <v>30</v>
      </c>
      <c r="J2693" s="1">
        <v>494</v>
      </c>
      <c r="K2693" s="1">
        <v>180</v>
      </c>
      <c r="L2693" s="1">
        <v>80</v>
      </c>
      <c r="M2693" s="1">
        <v>100</v>
      </c>
      <c r="N2693" s="1">
        <v>50</v>
      </c>
    </row>
    <row r="2694" spans="1:14" ht="14.25" customHeight="1" x14ac:dyDescent="0.2">
      <c r="A2694">
        <v>3</v>
      </c>
      <c r="B2694">
        <v>573</v>
      </c>
      <c r="C2694" s="3">
        <v>41365</v>
      </c>
      <c r="D2694" s="1">
        <v>178</v>
      </c>
      <c r="E2694" s="1">
        <v>76</v>
      </c>
      <c r="F2694" s="1">
        <v>91</v>
      </c>
      <c r="G2694" s="1">
        <v>44</v>
      </c>
      <c r="H2694" s="1">
        <v>70</v>
      </c>
      <c r="I2694" s="1">
        <v>23</v>
      </c>
      <c r="J2694" s="1">
        <v>965</v>
      </c>
      <c r="K2694" s="1">
        <v>170</v>
      </c>
      <c r="L2694" s="1">
        <v>80</v>
      </c>
      <c r="M2694" s="1">
        <v>90</v>
      </c>
      <c r="N2694" s="1">
        <v>50</v>
      </c>
    </row>
    <row r="2695" spans="1:14" ht="14.25" customHeight="1" x14ac:dyDescent="0.2">
      <c r="A2695">
        <v>8</v>
      </c>
      <c r="B2695">
        <v>234</v>
      </c>
      <c r="C2695" s="3">
        <v>41365</v>
      </c>
      <c r="D2695" s="1">
        <v>56</v>
      </c>
      <c r="E2695" s="1">
        <v>21</v>
      </c>
      <c r="F2695" s="1">
        <v>32</v>
      </c>
      <c r="G2695" s="1">
        <v>16</v>
      </c>
      <c r="H2695" s="1">
        <v>24</v>
      </c>
      <c r="I2695" s="1">
        <v>5</v>
      </c>
      <c r="J2695" s="1">
        <v>454</v>
      </c>
      <c r="K2695" s="1">
        <v>40</v>
      </c>
      <c r="L2695" s="1">
        <v>10</v>
      </c>
      <c r="M2695" s="1">
        <v>30</v>
      </c>
      <c r="N2695" s="1">
        <v>30</v>
      </c>
    </row>
    <row r="2696" spans="1:14" ht="14.25" customHeight="1" x14ac:dyDescent="0.2">
      <c r="A2696">
        <v>9</v>
      </c>
      <c r="B2696">
        <v>330</v>
      </c>
      <c r="C2696" s="3">
        <v>41365</v>
      </c>
      <c r="D2696" s="1">
        <v>80</v>
      </c>
      <c r="E2696" s="1">
        <v>30</v>
      </c>
      <c r="F2696" s="1">
        <v>45</v>
      </c>
      <c r="G2696" s="1">
        <v>19</v>
      </c>
      <c r="H2696" s="1">
        <v>39</v>
      </c>
      <c r="I2696" s="1">
        <v>8</v>
      </c>
      <c r="J2696" s="1">
        <v>820</v>
      </c>
      <c r="K2696" s="1">
        <v>60</v>
      </c>
      <c r="L2696" s="1">
        <v>20</v>
      </c>
      <c r="M2696" s="1">
        <v>40</v>
      </c>
      <c r="N2696" s="1">
        <v>40</v>
      </c>
    </row>
    <row r="2697" spans="1:14" ht="14.25" customHeight="1" x14ac:dyDescent="0.2">
      <c r="A2697">
        <v>11</v>
      </c>
      <c r="B2697">
        <v>937</v>
      </c>
      <c r="C2697" s="3">
        <v>41365</v>
      </c>
      <c r="D2697" s="1">
        <v>237</v>
      </c>
      <c r="E2697" s="1">
        <v>88</v>
      </c>
      <c r="F2697" s="1">
        <v>134</v>
      </c>
      <c r="G2697" s="1">
        <v>61</v>
      </c>
      <c r="H2697" s="1">
        <v>108</v>
      </c>
      <c r="I2697" s="1">
        <v>29</v>
      </c>
      <c r="J2697" s="1">
        <v>653</v>
      </c>
      <c r="K2697" s="1">
        <v>190</v>
      </c>
      <c r="L2697" s="1">
        <v>70</v>
      </c>
      <c r="M2697" s="1">
        <v>120</v>
      </c>
      <c r="N2697" s="1">
        <v>70</v>
      </c>
    </row>
    <row r="2698" spans="1:14" ht="14.25" customHeight="1" x14ac:dyDescent="0.2">
      <c r="A2698">
        <v>12</v>
      </c>
      <c r="B2698">
        <v>234</v>
      </c>
      <c r="C2698" s="3">
        <v>41365</v>
      </c>
      <c r="D2698" s="1">
        <v>285</v>
      </c>
      <c r="E2698" s="1">
        <v>112</v>
      </c>
      <c r="F2698" s="1">
        <v>155</v>
      </c>
      <c r="G2698" s="1">
        <v>58</v>
      </c>
      <c r="H2698" s="1">
        <v>144</v>
      </c>
      <c r="I2698" s="1">
        <v>34</v>
      </c>
      <c r="J2698" s="1">
        <v>502</v>
      </c>
      <c r="K2698" s="1">
        <v>230</v>
      </c>
      <c r="L2698" s="1">
        <v>90</v>
      </c>
      <c r="M2698" s="1">
        <v>140</v>
      </c>
      <c r="N2698" s="1">
        <v>90</v>
      </c>
    </row>
    <row r="2699" spans="1:14" ht="14.25" customHeight="1" x14ac:dyDescent="0.2">
      <c r="A2699">
        <v>5</v>
      </c>
      <c r="B2699">
        <v>216</v>
      </c>
      <c r="C2699" s="3">
        <v>41365</v>
      </c>
      <c r="D2699" s="1">
        <v>346</v>
      </c>
      <c r="E2699" s="1">
        <v>162</v>
      </c>
      <c r="F2699" s="1">
        <v>163</v>
      </c>
      <c r="G2699" s="1">
        <v>70</v>
      </c>
      <c r="H2699" s="1">
        <v>138</v>
      </c>
      <c r="I2699" s="1">
        <v>45</v>
      </c>
      <c r="J2699" s="1">
        <v>1091</v>
      </c>
      <c r="K2699" s="1">
        <v>380</v>
      </c>
      <c r="L2699" s="1">
        <v>180</v>
      </c>
      <c r="M2699" s="1">
        <v>200</v>
      </c>
      <c r="N2699" s="1">
        <v>130</v>
      </c>
    </row>
    <row r="2700" spans="1:14" ht="14.25" customHeight="1" x14ac:dyDescent="0.2">
      <c r="A2700">
        <v>6</v>
      </c>
      <c r="B2700">
        <v>419</v>
      </c>
      <c r="C2700" s="3">
        <v>41365</v>
      </c>
      <c r="D2700" s="1">
        <v>129</v>
      </c>
      <c r="E2700" s="1">
        <v>54</v>
      </c>
      <c r="F2700" s="1">
        <v>67</v>
      </c>
      <c r="G2700" s="1">
        <v>54</v>
      </c>
      <c r="H2700" s="1">
        <v>19</v>
      </c>
      <c r="I2700" s="1">
        <v>20</v>
      </c>
      <c r="J2700" s="1">
        <v>337</v>
      </c>
      <c r="K2700" s="1">
        <v>140</v>
      </c>
      <c r="L2700" s="1">
        <v>60</v>
      </c>
      <c r="M2700" s="1">
        <v>80</v>
      </c>
      <c r="N2700" s="1">
        <v>30</v>
      </c>
    </row>
    <row r="2701" spans="1:14" ht="14.25" customHeight="1" x14ac:dyDescent="0.2">
      <c r="A2701">
        <v>1</v>
      </c>
      <c r="B2701">
        <v>567</v>
      </c>
      <c r="C2701" s="3">
        <v>41365</v>
      </c>
      <c r="D2701" s="1">
        <v>137</v>
      </c>
      <c r="E2701" s="1">
        <v>55</v>
      </c>
      <c r="F2701" s="1">
        <v>74</v>
      </c>
      <c r="G2701" s="1">
        <v>46</v>
      </c>
      <c r="H2701" s="1">
        <v>42</v>
      </c>
      <c r="I2701" s="1">
        <v>18</v>
      </c>
      <c r="J2701" s="1">
        <v>336</v>
      </c>
      <c r="K2701" s="1">
        <v>130</v>
      </c>
      <c r="L2701" s="1">
        <v>50</v>
      </c>
      <c r="M2701" s="1">
        <v>80</v>
      </c>
      <c r="N2701" s="1">
        <v>50</v>
      </c>
    </row>
    <row r="2702" spans="1:14" ht="14.25" customHeight="1" x14ac:dyDescent="0.2">
      <c r="A2702">
        <v>2</v>
      </c>
      <c r="B2702">
        <v>330</v>
      </c>
      <c r="C2702" s="3">
        <v>41365</v>
      </c>
      <c r="D2702" s="1">
        <v>114</v>
      </c>
      <c r="E2702" s="1">
        <v>43</v>
      </c>
      <c r="F2702" s="1">
        <v>64</v>
      </c>
      <c r="G2702" s="1">
        <v>37</v>
      </c>
      <c r="H2702" s="1">
        <v>40</v>
      </c>
      <c r="I2702" s="1">
        <v>13</v>
      </c>
      <c r="J2702" s="1">
        <v>363</v>
      </c>
      <c r="K2702" s="1">
        <v>110</v>
      </c>
      <c r="L2702" s="1">
        <v>40</v>
      </c>
      <c r="M2702" s="1">
        <v>70</v>
      </c>
      <c r="N2702" s="1">
        <v>40</v>
      </c>
    </row>
    <row r="2703" spans="1:14" ht="14.25" customHeight="1" x14ac:dyDescent="0.2">
      <c r="A2703">
        <v>3</v>
      </c>
      <c r="B2703">
        <v>513</v>
      </c>
      <c r="C2703" s="3">
        <v>41365</v>
      </c>
      <c r="D2703" s="1">
        <v>133</v>
      </c>
      <c r="E2703" s="1">
        <v>52</v>
      </c>
      <c r="F2703" s="1">
        <v>73</v>
      </c>
      <c r="G2703" s="1">
        <v>76</v>
      </c>
      <c r="H2703" s="1">
        <v>-4</v>
      </c>
      <c r="I2703" s="1">
        <v>47</v>
      </c>
      <c r="J2703" s="1">
        <v>433</v>
      </c>
      <c r="K2703" s="1">
        <v>130</v>
      </c>
      <c r="L2703" s="1">
        <v>50</v>
      </c>
      <c r="M2703" s="1">
        <v>80</v>
      </c>
      <c r="N2703" s="1">
        <v>20</v>
      </c>
    </row>
    <row r="2704" spans="1:14" ht="14.25" customHeight="1" x14ac:dyDescent="0.2">
      <c r="A2704">
        <v>8</v>
      </c>
      <c r="B2704">
        <v>414</v>
      </c>
      <c r="C2704" s="3">
        <v>41365</v>
      </c>
      <c r="D2704" s="1">
        <v>142</v>
      </c>
      <c r="E2704" s="1">
        <v>49</v>
      </c>
      <c r="F2704" s="1">
        <v>84</v>
      </c>
      <c r="G2704" s="1">
        <v>38</v>
      </c>
      <c r="H2704" s="1">
        <v>68</v>
      </c>
      <c r="I2704" s="1">
        <v>15</v>
      </c>
      <c r="J2704" s="1">
        <v>342</v>
      </c>
      <c r="K2704" s="1">
        <v>110</v>
      </c>
      <c r="L2704" s="1">
        <v>40</v>
      </c>
      <c r="M2704" s="1">
        <v>70</v>
      </c>
      <c r="N2704" s="1">
        <v>50</v>
      </c>
    </row>
    <row r="2705" spans="1:14" ht="14.25" customHeight="1" x14ac:dyDescent="0.2">
      <c r="A2705">
        <v>9</v>
      </c>
      <c r="B2705">
        <v>262</v>
      </c>
      <c r="C2705" s="3">
        <v>41365</v>
      </c>
      <c r="D2705" s="1">
        <v>129</v>
      </c>
      <c r="E2705" s="1">
        <v>49</v>
      </c>
      <c r="F2705" s="1">
        <v>72</v>
      </c>
      <c r="G2705" s="1">
        <v>25</v>
      </c>
      <c r="H2705" s="1">
        <v>70</v>
      </c>
      <c r="I2705" s="1">
        <v>13</v>
      </c>
      <c r="J2705" s="1">
        <v>779</v>
      </c>
      <c r="K2705" s="1">
        <v>100</v>
      </c>
      <c r="L2705" s="1">
        <v>40</v>
      </c>
      <c r="M2705" s="1">
        <v>60</v>
      </c>
      <c r="N2705" s="1">
        <v>50</v>
      </c>
    </row>
    <row r="2706" spans="1:14" ht="14.25" customHeight="1" x14ac:dyDescent="0.2">
      <c r="A2706">
        <v>11</v>
      </c>
      <c r="B2706">
        <v>262</v>
      </c>
      <c r="C2706" s="3">
        <v>41365</v>
      </c>
      <c r="D2706" s="1">
        <v>121</v>
      </c>
      <c r="E2706" s="1">
        <v>46</v>
      </c>
      <c r="F2706" s="1">
        <v>68</v>
      </c>
      <c r="G2706" s="1">
        <v>37</v>
      </c>
      <c r="H2706" s="1">
        <v>46</v>
      </c>
      <c r="I2706" s="1">
        <v>14</v>
      </c>
      <c r="J2706" s="1">
        <v>388</v>
      </c>
      <c r="K2706" s="1">
        <v>100</v>
      </c>
      <c r="L2706" s="1">
        <v>30</v>
      </c>
      <c r="M2706" s="1">
        <v>70</v>
      </c>
      <c r="N2706" s="1">
        <v>40</v>
      </c>
    </row>
    <row r="2707" spans="1:14" ht="14.25" customHeight="1" x14ac:dyDescent="0.2">
      <c r="A2707">
        <v>12</v>
      </c>
      <c r="B2707">
        <v>608</v>
      </c>
      <c r="C2707" s="3">
        <v>41365</v>
      </c>
      <c r="D2707" s="1">
        <v>160</v>
      </c>
      <c r="E2707" s="1">
        <v>63</v>
      </c>
      <c r="F2707" s="1">
        <v>87</v>
      </c>
      <c r="G2707" s="1">
        <v>86</v>
      </c>
      <c r="H2707" s="1">
        <v>1</v>
      </c>
      <c r="I2707" s="1">
        <v>57</v>
      </c>
      <c r="J2707" s="1">
        <v>521</v>
      </c>
      <c r="K2707" s="1">
        <v>130</v>
      </c>
      <c r="L2707" s="1">
        <v>50</v>
      </c>
      <c r="M2707" s="1">
        <v>80</v>
      </c>
      <c r="N2707" s="1">
        <v>10</v>
      </c>
    </row>
    <row r="2708" spans="1:14" ht="14.25" customHeight="1" x14ac:dyDescent="0.2">
      <c r="A2708">
        <v>5</v>
      </c>
      <c r="B2708">
        <v>608</v>
      </c>
      <c r="C2708" s="3">
        <v>41365</v>
      </c>
      <c r="D2708" s="1">
        <v>161</v>
      </c>
      <c r="E2708" s="1">
        <v>69</v>
      </c>
      <c r="F2708" s="1">
        <v>82</v>
      </c>
      <c r="G2708" s="1">
        <v>43</v>
      </c>
      <c r="H2708" s="1">
        <v>58</v>
      </c>
      <c r="I2708" s="1">
        <v>21</v>
      </c>
      <c r="J2708" s="1">
        <v>965</v>
      </c>
      <c r="K2708" s="1">
        <v>170</v>
      </c>
      <c r="L2708" s="1">
        <v>80</v>
      </c>
      <c r="M2708" s="1">
        <v>90</v>
      </c>
      <c r="N2708" s="1">
        <v>50</v>
      </c>
    </row>
    <row r="2709" spans="1:14" ht="14.25" customHeight="1" x14ac:dyDescent="0.2">
      <c r="A2709">
        <v>6</v>
      </c>
      <c r="B2709">
        <v>920</v>
      </c>
      <c r="C2709" s="3">
        <v>41365</v>
      </c>
      <c r="D2709" s="1">
        <v>110</v>
      </c>
      <c r="E2709" s="1">
        <v>45</v>
      </c>
      <c r="F2709" s="1">
        <v>58</v>
      </c>
      <c r="G2709" s="1">
        <v>26</v>
      </c>
      <c r="H2709" s="1">
        <v>47</v>
      </c>
      <c r="I2709" s="1">
        <v>14</v>
      </c>
      <c r="J2709" s="1">
        <v>605</v>
      </c>
      <c r="K2709" s="1">
        <v>120</v>
      </c>
      <c r="L2709" s="1">
        <v>50</v>
      </c>
      <c r="M2709" s="1">
        <v>70</v>
      </c>
      <c r="N2709" s="1">
        <v>50</v>
      </c>
    </row>
    <row r="2710" spans="1:14" ht="14.25" customHeight="1" x14ac:dyDescent="0.2">
      <c r="A2710">
        <v>1</v>
      </c>
      <c r="B2710">
        <v>715</v>
      </c>
      <c r="C2710" s="3">
        <v>41365</v>
      </c>
      <c r="D2710" s="1">
        <v>135</v>
      </c>
      <c r="E2710" s="1">
        <v>57</v>
      </c>
      <c r="F2710" s="1">
        <v>70</v>
      </c>
      <c r="G2710" s="1">
        <v>54</v>
      </c>
      <c r="H2710" s="1">
        <v>24</v>
      </c>
      <c r="I2710" s="1">
        <v>21</v>
      </c>
      <c r="J2710" s="1">
        <v>313</v>
      </c>
      <c r="K2710" s="1">
        <v>130</v>
      </c>
      <c r="L2710" s="1">
        <v>60</v>
      </c>
      <c r="M2710" s="1">
        <v>70</v>
      </c>
      <c r="N2710" s="1">
        <v>20</v>
      </c>
    </row>
    <row r="2711" spans="1:14" ht="14.25" customHeight="1" x14ac:dyDescent="0.2">
      <c r="A2711">
        <v>2</v>
      </c>
      <c r="B2711">
        <v>608</v>
      </c>
      <c r="C2711" s="3">
        <v>41365</v>
      </c>
      <c r="D2711" s="1">
        <v>242</v>
      </c>
      <c r="E2711" s="1">
        <v>95</v>
      </c>
      <c r="F2711" s="1">
        <v>132</v>
      </c>
      <c r="G2711" s="1">
        <v>115</v>
      </c>
      <c r="H2711" s="1">
        <v>25</v>
      </c>
      <c r="I2711" s="1">
        <v>86</v>
      </c>
      <c r="J2711" s="1">
        <v>554</v>
      </c>
      <c r="K2711" s="1">
        <v>230</v>
      </c>
      <c r="L2711" s="1">
        <v>100</v>
      </c>
      <c r="M2711" s="1">
        <v>130</v>
      </c>
      <c r="N2711" s="1">
        <v>30</v>
      </c>
    </row>
    <row r="2712" spans="1:14" ht="14.25" customHeight="1" x14ac:dyDescent="0.2">
      <c r="A2712">
        <v>3</v>
      </c>
      <c r="B2712">
        <v>262</v>
      </c>
      <c r="C2712" s="3">
        <v>41365</v>
      </c>
      <c r="D2712" s="1">
        <v>208</v>
      </c>
      <c r="E2712" s="1">
        <v>83</v>
      </c>
      <c r="F2712" s="1">
        <v>112</v>
      </c>
      <c r="G2712" s="1">
        <v>54</v>
      </c>
      <c r="H2712" s="1">
        <v>86</v>
      </c>
      <c r="I2712" s="1">
        <v>27</v>
      </c>
      <c r="J2712" s="1">
        <v>433</v>
      </c>
      <c r="K2712" s="1">
        <v>200</v>
      </c>
      <c r="L2712" s="1">
        <v>80</v>
      </c>
      <c r="M2712" s="1">
        <v>120</v>
      </c>
      <c r="N2712" s="1">
        <v>80</v>
      </c>
    </row>
    <row r="2713" spans="1:14" ht="14.25" customHeight="1" x14ac:dyDescent="0.2">
      <c r="A2713">
        <v>9</v>
      </c>
      <c r="B2713">
        <v>203</v>
      </c>
      <c r="C2713" s="3">
        <v>41365</v>
      </c>
      <c r="D2713" s="1">
        <v>190</v>
      </c>
      <c r="E2713" s="1">
        <v>80</v>
      </c>
      <c r="F2713" s="1">
        <v>98</v>
      </c>
      <c r="G2713" s="1">
        <v>64</v>
      </c>
      <c r="H2713" s="1">
        <v>50</v>
      </c>
      <c r="I2713" s="1">
        <v>30</v>
      </c>
      <c r="J2713" s="1">
        <v>494</v>
      </c>
      <c r="K2713" s="1">
        <v>130</v>
      </c>
      <c r="L2713" s="1">
        <v>60</v>
      </c>
      <c r="M2713" s="1">
        <v>70</v>
      </c>
      <c r="N2713" s="1">
        <v>30</v>
      </c>
    </row>
    <row r="2714" spans="1:14" ht="14.25" customHeight="1" x14ac:dyDescent="0.2">
      <c r="A2714">
        <v>10</v>
      </c>
      <c r="B2714">
        <v>475</v>
      </c>
      <c r="C2714" s="3">
        <v>41365</v>
      </c>
      <c r="D2714" s="1">
        <v>178</v>
      </c>
      <c r="E2714" s="1">
        <v>76</v>
      </c>
      <c r="F2714" s="1">
        <v>91</v>
      </c>
      <c r="G2714" s="1">
        <v>45</v>
      </c>
      <c r="H2714" s="1">
        <v>68</v>
      </c>
      <c r="I2714" s="1">
        <v>23</v>
      </c>
      <c r="J2714" s="1">
        <v>965</v>
      </c>
      <c r="K2714" s="1">
        <v>130</v>
      </c>
      <c r="L2714" s="1">
        <v>50</v>
      </c>
      <c r="M2714" s="1">
        <v>80</v>
      </c>
      <c r="N2714" s="1">
        <v>60</v>
      </c>
    </row>
    <row r="2715" spans="1:14" ht="14.25" customHeight="1" x14ac:dyDescent="0.2">
      <c r="A2715">
        <v>11</v>
      </c>
      <c r="B2715">
        <v>959</v>
      </c>
      <c r="C2715" s="3">
        <v>41365</v>
      </c>
      <c r="D2715" s="1">
        <v>123</v>
      </c>
      <c r="E2715" s="1">
        <v>47</v>
      </c>
      <c r="F2715" s="1">
        <v>68</v>
      </c>
      <c r="G2715" s="1">
        <v>25</v>
      </c>
      <c r="H2715" s="1">
        <v>64</v>
      </c>
      <c r="I2715" s="1">
        <v>13</v>
      </c>
      <c r="J2715" s="1">
        <v>821</v>
      </c>
      <c r="K2715" s="1">
        <v>120</v>
      </c>
      <c r="L2715" s="1">
        <v>40</v>
      </c>
      <c r="M2715" s="1">
        <v>80</v>
      </c>
      <c r="N2715" s="1">
        <v>60</v>
      </c>
    </row>
    <row r="2716" spans="1:14" ht="14.25" customHeight="1" x14ac:dyDescent="0.2">
      <c r="A2716">
        <v>13</v>
      </c>
      <c r="B2716">
        <v>959</v>
      </c>
      <c r="C2716" s="3">
        <v>41365</v>
      </c>
      <c r="D2716" s="1">
        <v>66</v>
      </c>
      <c r="E2716" s="1">
        <v>25</v>
      </c>
      <c r="F2716" s="1">
        <v>37</v>
      </c>
      <c r="G2716" s="1">
        <v>19</v>
      </c>
      <c r="H2716" s="1">
        <v>27</v>
      </c>
      <c r="I2716" s="1">
        <v>7</v>
      </c>
      <c r="J2716" s="1">
        <v>775</v>
      </c>
      <c r="K2716" s="1">
        <v>60</v>
      </c>
      <c r="L2716" s="1">
        <v>20</v>
      </c>
      <c r="M2716" s="1">
        <v>40</v>
      </c>
      <c r="N2716" s="1">
        <v>30</v>
      </c>
    </row>
    <row r="2717" spans="1:14" ht="14.25" customHeight="1" x14ac:dyDescent="0.2">
      <c r="A2717">
        <v>2</v>
      </c>
      <c r="B2717">
        <v>959</v>
      </c>
      <c r="C2717" s="3">
        <v>41365</v>
      </c>
      <c r="D2717" s="1">
        <v>311</v>
      </c>
      <c r="E2717" s="1">
        <v>116</v>
      </c>
      <c r="F2717" s="1">
        <v>176</v>
      </c>
      <c r="G2717" s="1">
        <v>69</v>
      </c>
      <c r="H2717" s="1">
        <v>159</v>
      </c>
      <c r="I2717" s="1">
        <v>38</v>
      </c>
      <c r="J2717" s="1">
        <v>962</v>
      </c>
      <c r="K2717" s="1">
        <v>270</v>
      </c>
      <c r="L2717" s="1">
        <v>110</v>
      </c>
      <c r="M2717" s="1">
        <v>160</v>
      </c>
      <c r="N2717" s="1">
        <v>110</v>
      </c>
    </row>
    <row r="2718" spans="1:14" ht="14.25" customHeight="1" x14ac:dyDescent="0.2">
      <c r="A2718">
        <v>5</v>
      </c>
      <c r="B2718">
        <v>203</v>
      </c>
      <c r="C2718" s="3">
        <v>41365</v>
      </c>
      <c r="D2718" s="1">
        <v>160</v>
      </c>
      <c r="E2718" s="1">
        <v>63</v>
      </c>
      <c r="F2718" s="1">
        <v>87</v>
      </c>
      <c r="G2718" s="1">
        <v>87</v>
      </c>
      <c r="H2718" s="1">
        <v>0</v>
      </c>
      <c r="I2718" s="1">
        <v>57</v>
      </c>
      <c r="J2718" s="1">
        <v>521</v>
      </c>
      <c r="K2718" s="1">
        <v>140</v>
      </c>
      <c r="L2718" s="1">
        <v>60</v>
      </c>
      <c r="M2718" s="1">
        <v>80</v>
      </c>
      <c r="N2718" s="1">
        <v>10</v>
      </c>
    </row>
    <row r="2719" spans="1:14" ht="14.25" customHeight="1" x14ac:dyDescent="0.2">
      <c r="A2719">
        <v>6</v>
      </c>
      <c r="B2719">
        <v>860</v>
      </c>
      <c r="C2719" s="3">
        <v>41365</v>
      </c>
      <c r="D2719" s="1">
        <v>127</v>
      </c>
      <c r="E2719" s="1">
        <v>51</v>
      </c>
      <c r="F2719" s="1">
        <v>68</v>
      </c>
      <c r="G2719" s="1">
        <v>44</v>
      </c>
      <c r="H2719" s="1">
        <v>36</v>
      </c>
      <c r="I2719" s="1">
        <v>16</v>
      </c>
      <c r="J2719" s="1">
        <v>311</v>
      </c>
      <c r="K2719" s="1">
        <v>110</v>
      </c>
      <c r="L2719" s="1">
        <v>40</v>
      </c>
      <c r="M2719" s="1">
        <v>70</v>
      </c>
      <c r="N2719" s="1">
        <v>40</v>
      </c>
    </row>
    <row r="2720" spans="1:14" ht="14.25" customHeight="1" x14ac:dyDescent="0.2">
      <c r="A2720">
        <v>8</v>
      </c>
      <c r="B2720">
        <v>321</v>
      </c>
      <c r="C2720" s="3">
        <v>41365</v>
      </c>
      <c r="D2720" s="1">
        <v>110</v>
      </c>
      <c r="E2720" s="1">
        <v>45</v>
      </c>
      <c r="F2720" s="1">
        <v>58</v>
      </c>
      <c r="G2720" s="1">
        <v>27</v>
      </c>
      <c r="H2720" s="1">
        <v>46</v>
      </c>
      <c r="I2720" s="1">
        <v>14</v>
      </c>
      <c r="J2720" s="1">
        <v>605</v>
      </c>
      <c r="K2720" s="1">
        <v>80</v>
      </c>
      <c r="L2720" s="1">
        <v>30</v>
      </c>
      <c r="M2720" s="1">
        <v>50</v>
      </c>
      <c r="N2720" s="1">
        <v>30</v>
      </c>
    </row>
    <row r="2721" spans="1:14" ht="14.25" customHeight="1" x14ac:dyDescent="0.2">
      <c r="A2721">
        <v>9</v>
      </c>
      <c r="B2721">
        <v>772</v>
      </c>
      <c r="C2721" s="3">
        <v>41365</v>
      </c>
      <c r="D2721" s="1">
        <v>135</v>
      </c>
      <c r="E2721" s="1">
        <v>57</v>
      </c>
      <c r="F2721" s="1">
        <v>70</v>
      </c>
      <c r="G2721" s="1">
        <v>55</v>
      </c>
      <c r="H2721" s="1">
        <v>22</v>
      </c>
      <c r="I2721" s="1">
        <v>21</v>
      </c>
      <c r="J2721" s="1">
        <v>313</v>
      </c>
      <c r="K2721" s="1">
        <v>90</v>
      </c>
      <c r="L2721" s="1">
        <v>40</v>
      </c>
      <c r="M2721" s="1">
        <v>50</v>
      </c>
      <c r="N2721" s="1">
        <v>20</v>
      </c>
    </row>
    <row r="2722" spans="1:14" ht="14.25" customHeight="1" x14ac:dyDescent="0.2">
      <c r="A2722">
        <v>10</v>
      </c>
      <c r="B2722">
        <v>850</v>
      </c>
      <c r="C2722" s="3">
        <v>41365</v>
      </c>
      <c r="D2722" s="1">
        <v>161</v>
      </c>
      <c r="E2722" s="1">
        <v>69</v>
      </c>
      <c r="F2722" s="1">
        <v>82</v>
      </c>
      <c r="G2722" s="1">
        <v>43</v>
      </c>
      <c r="H2722" s="1">
        <v>58</v>
      </c>
      <c r="I2722" s="1">
        <v>21</v>
      </c>
      <c r="J2722" s="1">
        <v>965</v>
      </c>
      <c r="K2722" s="1">
        <v>110</v>
      </c>
      <c r="L2722" s="1">
        <v>50</v>
      </c>
      <c r="M2722" s="1">
        <v>60</v>
      </c>
      <c r="N2722" s="1">
        <v>40</v>
      </c>
    </row>
    <row r="2723" spans="1:14" ht="14.25" customHeight="1" x14ac:dyDescent="0.2">
      <c r="A2723">
        <v>11</v>
      </c>
      <c r="B2723">
        <v>904</v>
      </c>
      <c r="C2723" s="3">
        <v>41365</v>
      </c>
      <c r="D2723" s="1">
        <v>91</v>
      </c>
      <c r="E2723" s="1">
        <v>34</v>
      </c>
      <c r="F2723" s="1">
        <v>51</v>
      </c>
      <c r="G2723" s="1">
        <v>21</v>
      </c>
      <c r="H2723" s="1">
        <v>45</v>
      </c>
      <c r="I2723" s="1">
        <v>9</v>
      </c>
      <c r="J2723" s="1">
        <v>821</v>
      </c>
      <c r="K2723" s="1">
        <v>90</v>
      </c>
      <c r="L2723" s="1">
        <v>30</v>
      </c>
      <c r="M2723" s="1">
        <v>60</v>
      </c>
      <c r="N2723" s="1">
        <v>50</v>
      </c>
    </row>
    <row r="2724" spans="1:14" ht="14.25" customHeight="1" x14ac:dyDescent="0.2">
      <c r="A2724">
        <v>13</v>
      </c>
      <c r="B2724">
        <v>904</v>
      </c>
      <c r="C2724" s="3">
        <v>41365</v>
      </c>
      <c r="D2724" s="1">
        <v>129</v>
      </c>
      <c r="E2724" s="1">
        <v>49</v>
      </c>
      <c r="F2724" s="1">
        <v>72</v>
      </c>
      <c r="G2724" s="1">
        <v>25</v>
      </c>
      <c r="H2724" s="1">
        <v>70</v>
      </c>
      <c r="I2724" s="1">
        <v>13</v>
      </c>
      <c r="J2724" s="1">
        <v>779</v>
      </c>
      <c r="K2724" s="1">
        <v>130</v>
      </c>
      <c r="L2724" s="1">
        <v>50</v>
      </c>
      <c r="M2724" s="1">
        <v>80</v>
      </c>
      <c r="N2724" s="1">
        <v>60</v>
      </c>
    </row>
    <row r="2725" spans="1:14" ht="14.25" customHeight="1" x14ac:dyDescent="0.2">
      <c r="A2725">
        <v>2</v>
      </c>
      <c r="B2725">
        <v>850</v>
      </c>
      <c r="C2725" s="3">
        <v>41365</v>
      </c>
      <c r="D2725" s="1">
        <v>237</v>
      </c>
      <c r="E2725" s="1">
        <v>88</v>
      </c>
      <c r="F2725" s="1">
        <v>134</v>
      </c>
      <c r="G2725" s="1">
        <v>61</v>
      </c>
      <c r="H2725" s="1">
        <v>108</v>
      </c>
      <c r="I2725" s="1">
        <v>29</v>
      </c>
      <c r="J2725" s="1">
        <v>653</v>
      </c>
      <c r="K2725" s="1">
        <v>210</v>
      </c>
      <c r="L2725" s="1">
        <v>80</v>
      </c>
      <c r="M2725" s="1">
        <v>130</v>
      </c>
      <c r="N2725" s="1">
        <v>90</v>
      </c>
    </row>
    <row r="2726" spans="1:14" ht="14.25" customHeight="1" x14ac:dyDescent="0.2">
      <c r="A2726">
        <v>3</v>
      </c>
      <c r="B2726">
        <v>754</v>
      </c>
      <c r="C2726" s="3">
        <v>41365</v>
      </c>
      <c r="D2726" s="1">
        <v>285</v>
      </c>
      <c r="E2726" s="1">
        <v>112</v>
      </c>
      <c r="F2726" s="1">
        <v>155</v>
      </c>
      <c r="G2726" s="1">
        <v>57</v>
      </c>
      <c r="H2726" s="1">
        <v>145</v>
      </c>
      <c r="I2726" s="1">
        <v>34</v>
      </c>
      <c r="J2726" s="1">
        <v>502</v>
      </c>
      <c r="K2726" s="1">
        <v>250</v>
      </c>
      <c r="L2726" s="1">
        <v>100</v>
      </c>
      <c r="M2726" s="1">
        <v>150</v>
      </c>
      <c r="N2726" s="1">
        <v>100</v>
      </c>
    </row>
    <row r="2727" spans="1:14" ht="14.25" customHeight="1" x14ac:dyDescent="0.2">
      <c r="A2727">
        <v>5</v>
      </c>
      <c r="B2727">
        <v>850</v>
      </c>
      <c r="C2727" s="3">
        <v>41365</v>
      </c>
      <c r="D2727" s="1">
        <v>242</v>
      </c>
      <c r="E2727" s="1">
        <v>95</v>
      </c>
      <c r="F2727" s="1">
        <v>132</v>
      </c>
      <c r="G2727" s="1">
        <v>115</v>
      </c>
      <c r="H2727" s="1">
        <v>25</v>
      </c>
      <c r="I2727" s="1">
        <v>86</v>
      </c>
      <c r="J2727" s="1">
        <v>554</v>
      </c>
      <c r="K2727" s="1">
        <v>220</v>
      </c>
      <c r="L2727" s="1">
        <v>90</v>
      </c>
      <c r="M2727" s="1">
        <v>130</v>
      </c>
      <c r="N2727" s="1">
        <v>30</v>
      </c>
    </row>
    <row r="2728" spans="1:14" ht="14.25" customHeight="1" x14ac:dyDescent="0.2">
      <c r="A2728">
        <v>6</v>
      </c>
      <c r="B2728">
        <v>754</v>
      </c>
      <c r="C2728" s="3">
        <v>41365</v>
      </c>
      <c r="D2728" s="1">
        <v>208</v>
      </c>
      <c r="E2728" s="1">
        <v>83</v>
      </c>
      <c r="F2728" s="1">
        <v>112</v>
      </c>
      <c r="G2728" s="1">
        <v>54</v>
      </c>
      <c r="H2728" s="1">
        <v>86</v>
      </c>
      <c r="I2728" s="1">
        <v>27</v>
      </c>
      <c r="J2728" s="1">
        <v>433</v>
      </c>
      <c r="K2728" s="1">
        <v>190</v>
      </c>
      <c r="L2728" s="1">
        <v>70</v>
      </c>
      <c r="M2728" s="1">
        <v>120</v>
      </c>
      <c r="N2728" s="1">
        <v>80</v>
      </c>
    </row>
    <row r="2729" spans="1:14" ht="14.25" customHeight="1" x14ac:dyDescent="0.2">
      <c r="A2729">
        <v>9</v>
      </c>
      <c r="B2729">
        <v>774</v>
      </c>
      <c r="C2729" s="3">
        <v>41365</v>
      </c>
      <c r="D2729" s="1">
        <v>129</v>
      </c>
      <c r="E2729" s="1">
        <v>54</v>
      </c>
      <c r="F2729" s="1">
        <v>67</v>
      </c>
      <c r="G2729" s="1">
        <v>54</v>
      </c>
      <c r="H2729" s="1">
        <v>19</v>
      </c>
      <c r="I2729" s="1">
        <v>20</v>
      </c>
      <c r="J2729" s="1">
        <v>337</v>
      </c>
      <c r="K2729" s="1">
        <v>90</v>
      </c>
      <c r="L2729" s="1">
        <v>40</v>
      </c>
      <c r="M2729" s="1">
        <v>50</v>
      </c>
      <c r="N2729" s="1">
        <v>20</v>
      </c>
    </row>
    <row r="2730" spans="1:14" ht="14.25" customHeight="1" x14ac:dyDescent="0.2">
      <c r="A2730">
        <v>11</v>
      </c>
      <c r="B2730">
        <v>351</v>
      </c>
      <c r="C2730" s="3">
        <v>41365</v>
      </c>
      <c r="D2730" s="1">
        <v>80</v>
      </c>
      <c r="E2730" s="1">
        <v>30</v>
      </c>
      <c r="F2730" s="1">
        <v>45</v>
      </c>
      <c r="G2730" s="1">
        <v>19</v>
      </c>
      <c r="H2730" s="1">
        <v>39</v>
      </c>
      <c r="I2730" s="1">
        <v>8</v>
      </c>
      <c r="J2730" s="1">
        <v>820</v>
      </c>
      <c r="K2730" s="1">
        <v>80</v>
      </c>
      <c r="L2730" s="1">
        <v>30</v>
      </c>
      <c r="M2730" s="1">
        <v>50</v>
      </c>
      <c r="N2730" s="1">
        <v>40</v>
      </c>
    </row>
    <row r="2731" spans="1:14" ht="14.25" customHeight="1" x14ac:dyDescent="0.2">
      <c r="A2731">
        <v>13</v>
      </c>
      <c r="B2731">
        <v>774</v>
      </c>
      <c r="C2731" s="3">
        <v>41365</v>
      </c>
      <c r="D2731" s="1">
        <v>56</v>
      </c>
      <c r="E2731" s="1">
        <v>21</v>
      </c>
      <c r="F2731" s="1">
        <v>32</v>
      </c>
      <c r="G2731" s="1">
        <v>16</v>
      </c>
      <c r="H2731" s="1">
        <v>24</v>
      </c>
      <c r="I2731" s="1">
        <v>5</v>
      </c>
      <c r="J2731" s="1">
        <v>454</v>
      </c>
      <c r="K2731" s="1">
        <v>50</v>
      </c>
      <c r="L2731" s="1">
        <v>20</v>
      </c>
      <c r="M2731" s="1">
        <v>30</v>
      </c>
      <c r="N2731" s="1">
        <v>20</v>
      </c>
    </row>
    <row r="2732" spans="1:14" ht="14.25" customHeight="1" x14ac:dyDescent="0.2">
      <c r="A2732">
        <v>2</v>
      </c>
      <c r="B2732">
        <v>339</v>
      </c>
      <c r="C2732" s="3">
        <v>41365</v>
      </c>
      <c r="D2732" s="1">
        <v>553</v>
      </c>
      <c r="E2732" s="1">
        <v>68</v>
      </c>
      <c r="F2732" s="1">
        <v>451</v>
      </c>
      <c r="G2732" s="1">
        <v>54</v>
      </c>
      <c r="H2732" s="1">
        <v>589</v>
      </c>
      <c r="I2732" s="1">
        <v>22</v>
      </c>
      <c r="J2732" s="1">
        <v>-348</v>
      </c>
      <c r="K2732" s="1">
        <v>490</v>
      </c>
      <c r="L2732" s="1">
        <v>60</v>
      </c>
      <c r="M2732" s="1">
        <v>430</v>
      </c>
      <c r="N2732" s="1">
        <v>400</v>
      </c>
    </row>
    <row r="2733" spans="1:14" ht="14.25" customHeight="1" x14ac:dyDescent="0.2">
      <c r="A2733">
        <v>5</v>
      </c>
      <c r="B2733">
        <v>339</v>
      </c>
      <c r="C2733" s="3">
        <v>41365</v>
      </c>
      <c r="D2733" s="1">
        <v>125</v>
      </c>
      <c r="E2733" s="1">
        <v>52</v>
      </c>
      <c r="F2733" s="1">
        <v>65</v>
      </c>
      <c r="G2733" s="1">
        <v>77</v>
      </c>
      <c r="H2733" s="1">
        <v>-18</v>
      </c>
      <c r="I2733" s="1">
        <v>47</v>
      </c>
      <c r="J2733" s="1">
        <v>458</v>
      </c>
      <c r="K2733" s="1">
        <v>110</v>
      </c>
      <c r="L2733" s="1">
        <v>40</v>
      </c>
      <c r="M2733" s="1">
        <v>70</v>
      </c>
      <c r="N2733" s="1">
        <v>10</v>
      </c>
    </row>
    <row r="2734" spans="1:14" ht="14.25" customHeight="1" x14ac:dyDescent="0.2">
      <c r="A2734">
        <v>7</v>
      </c>
      <c r="B2734">
        <v>508</v>
      </c>
      <c r="C2734" s="3">
        <v>41365</v>
      </c>
      <c r="D2734" s="1">
        <v>346</v>
      </c>
      <c r="E2734" s="1">
        <v>162</v>
      </c>
      <c r="F2734" s="1">
        <v>163</v>
      </c>
      <c r="G2734" s="1">
        <v>69</v>
      </c>
      <c r="H2734" s="1">
        <v>140</v>
      </c>
      <c r="I2734" s="1">
        <v>45</v>
      </c>
      <c r="J2734" s="1">
        <v>1091</v>
      </c>
      <c r="K2734" s="1">
        <v>310</v>
      </c>
      <c r="L2734" s="1">
        <v>150</v>
      </c>
      <c r="M2734" s="1">
        <v>160</v>
      </c>
      <c r="N2734" s="1">
        <v>100</v>
      </c>
    </row>
    <row r="2735" spans="1:14" ht="14.25" customHeight="1" x14ac:dyDescent="0.2">
      <c r="A2735">
        <v>9</v>
      </c>
      <c r="B2735">
        <v>603</v>
      </c>
      <c r="C2735" s="3">
        <v>41365</v>
      </c>
      <c r="D2735" s="1">
        <v>84</v>
      </c>
      <c r="E2735" s="1">
        <v>35</v>
      </c>
      <c r="F2735" s="1">
        <v>44</v>
      </c>
      <c r="G2735" s="1">
        <v>47</v>
      </c>
      <c r="H2735" s="1">
        <v>-4</v>
      </c>
      <c r="I2735" s="1">
        <v>13</v>
      </c>
      <c r="J2735" s="1">
        <v>197</v>
      </c>
      <c r="K2735" s="1">
        <v>60</v>
      </c>
      <c r="L2735" s="1">
        <v>20</v>
      </c>
      <c r="M2735" s="1">
        <v>40</v>
      </c>
      <c r="N2735" s="1">
        <v>10</v>
      </c>
    </row>
    <row r="2736" spans="1:14" ht="14.25" customHeight="1" x14ac:dyDescent="0.2">
      <c r="A2736">
        <v>11</v>
      </c>
      <c r="B2736">
        <v>603</v>
      </c>
      <c r="C2736" s="3">
        <v>41365</v>
      </c>
      <c r="D2736" s="1">
        <v>50</v>
      </c>
      <c r="E2736" s="1">
        <v>19</v>
      </c>
      <c r="F2736" s="1">
        <v>28</v>
      </c>
      <c r="G2736" s="1">
        <v>16</v>
      </c>
      <c r="H2736" s="1">
        <v>18</v>
      </c>
      <c r="I2736" s="1">
        <v>5</v>
      </c>
      <c r="J2736" s="1">
        <v>820</v>
      </c>
      <c r="K2736" s="1">
        <v>50</v>
      </c>
      <c r="L2736" s="1">
        <v>20</v>
      </c>
      <c r="M2736" s="1">
        <v>30</v>
      </c>
      <c r="N2736" s="1">
        <v>20</v>
      </c>
    </row>
    <row r="2737" spans="1:14" ht="14.25" customHeight="1" x14ac:dyDescent="0.2">
      <c r="A2737">
        <v>13</v>
      </c>
      <c r="B2737">
        <v>603</v>
      </c>
      <c r="C2737" s="3">
        <v>41365</v>
      </c>
      <c r="D2737" s="1">
        <v>46</v>
      </c>
      <c r="E2737" s="1">
        <v>0</v>
      </c>
      <c r="F2737" s="1">
        <v>43</v>
      </c>
      <c r="G2737" s="1">
        <v>11</v>
      </c>
      <c r="H2737" s="1">
        <v>47</v>
      </c>
      <c r="I2737" s="1">
        <v>0</v>
      </c>
      <c r="J2737" s="1">
        <v>688</v>
      </c>
      <c r="K2737" s="1">
        <v>40</v>
      </c>
      <c r="L2737" s="1">
        <v>0</v>
      </c>
      <c r="M2737" s="1">
        <v>40</v>
      </c>
      <c r="N2737" s="1">
        <v>30</v>
      </c>
    </row>
    <row r="2738" spans="1:14" ht="14.25" customHeight="1" x14ac:dyDescent="0.2">
      <c r="A2738">
        <v>1</v>
      </c>
      <c r="B2738">
        <v>603</v>
      </c>
      <c r="C2738" s="3">
        <v>41365</v>
      </c>
      <c r="D2738" s="1">
        <v>129</v>
      </c>
      <c r="E2738" s="1">
        <v>49</v>
      </c>
      <c r="F2738" s="1">
        <v>72</v>
      </c>
      <c r="G2738" s="1">
        <v>39</v>
      </c>
      <c r="H2738" s="1">
        <v>49</v>
      </c>
      <c r="I2738" s="1">
        <v>15</v>
      </c>
      <c r="J2738" s="1">
        <v>241</v>
      </c>
      <c r="K2738" s="1">
        <v>110</v>
      </c>
      <c r="L2738" s="1">
        <v>40</v>
      </c>
      <c r="M2738" s="1">
        <v>70</v>
      </c>
      <c r="N2738" s="1">
        <v>40</v>
      </c>
    </row>
    <row r="2739" spans="1:14" ht="14.25" customHeight="1" x14ac:dyDescent="0.2">
      <c r="A2739">
        <v>2</v>
      </c>
      <c r="B2739">
        <v>603</v>
      </c>
      <c r="C2739" s="3">
        <v>41365</v>
      </c>
      <c r="D2739" s="1">
        <v>133</v>
      </c>
      <c r="E2739" s="1">
        <v>50</v>
      </c>
      <c r="F2739" s="1">
        <v>75</v>
      </c>
      <c r="G2739" s="1">
        <v>48</v>
      </c>
      <c r="H2739" s="1">
        <v>40</v>
      </c>
      <c r="I2739" s="1">
        <v>16</v>
      </c>
      <c r="J2739" s="1">
        <v>372</v>
      </c>
      <c r="K2739" s="1">
        <v>110</v>
      </c>
      <c r="L2739" s="1">
        <v>40</v>
      </c>
      <c r="M2739" s="1">
        <v>70</v>
      </c>
      <c r="N2739" s="1">
        <v>40</v>
      </c>
    </row>
    <row r="2740" spans="1:14" ht="14.25" customHeight="1" x14ac:dyDescent="0.2">
      <c r="A2740">
        <v>5</v>
      </c>
      <c r="B2740">
        <v>603</v>
      </c>
      <c r="C2740" s="3">
        <v>41365</v>
      </c>
      <c r="D2740" s="1">
        <v>114</v>
      </c>
      <c r="E2740" s="1">
        <v>44</v>
      </c>
      <c r="F2740" s="1">
        <v>63</v>
      </c>
      <c r="G2740" s="1">
        <v>69</v>
      </c>
      <c r="H2740" s="1">
        <v>-9</v>
      </c>
      <c r="I2740" s="1">
        <v>40</v>
      </c>
      <c r="J2740" s="1">
        <v>261</v>
      </c>
      <c r="K2740" s="1">
        <v>100</v>
      </c>
      <c r="L2740" s="1">
        <v>40</v>
      </c>
      <c r="M2740" s="1">
        <v>60</v>
      </c>
      <c r="N2740" s="1">
        <v>10</v>
      </c>
    </row>
    <row r="2741" spans="1:14" ht="14.25" customHeight="1" x14ac:dyDescent="0.2">
      <c r="A2741">
        <v>7</v>
      </c>
      <c r="B2741">
        <v>603</v>
      </c>
      <c r="C2741" s="3">
        <v>41365</v>
      </c>
      <c r="D2741" s="1">
        <v>69</v>
      </c>
      <c r="E2741" s="1">
        <v>29</v>
      </c>
      <c r="F2741" s="1">
        <v>36</v>
      </c>
      <c r="G2741" s="1">
        <v>45</v>
      </c>
      <c r="H2741" s="1">
        <v>-13</v>
      </c>
      <c r="I2741" s="1">
        <v>11</v>
      </c>
      <c r="J2741" s="1">
        <v>169</v>
      </c>
      <c r="K2741" s="1">
        <v>60</v>
      </c>
      <c r="L2741" s="1">
        <v>20</v>
      </c>
      <c r="M2741" s="1">
        <v>40</v>
      </c>
      <c r="N2741" s="1">
        <v>0</v>
      </c>
    </row>
    <row r="2742" spans="1:14" ht="14.25" customHeight="1" x14ac:dyDescent="0.2">
      <c r="A2742">
        <v>13</v>
      </c>
      <c r="B2742">
        <v>518</v>
      </c>
      <c r="C2742" s="3">
        <v>41365</v>
      </c>
      <c r="D2742" s="1">
        <v>211</v>
      </c>
      <c r="E2742" s="1">
        <v>81</v>
      </c>
      <c r="F2742" s="1">
        <v>117</v>
      </c>
      <c r="G2742" s="1">
        <v>34</v>
      </c>
      <c r="H2742" s="1">
        <v>123</v>
      </c>
      <c r="I2742" s="1">
        <v>22</v>
      </c>
      <c r="J2742" s="1">
        <v>460</v>
      </c>
      <c r="K2742" s="1">
        <v>210</v>
      </c>
      <c r="L2742" s="1">
        <v>80</v>
      </c>
      <c r="M2742" s="1">
        <v>130</v>
      </c>
      <c r="N2742" s="1">
        <v>100</v>
      </c>
    </row>
    <row r="2743" spans="1:14" ht="14.25" customHeight="1" x14ac:dyDescent="0.2">
      <c r="A2743">
        <v>9</v>
      </c>
      <c r="B2743">
        <v>716</v>
      </c>
      <c r="C2743" s="3">
        <v>41365</v>
      </c>
      <c r="D2743" s="1">
        <v>680</v>
      </c>
      <c r="E2743" s="1">
        <v>260</v>
      </c>
      <c r="F2743" s="1">
        <v>378</v>
      </c>
      <c r="G2743" s="1">
        <v>131</v>
      </c>
      <c r="H2743" s="1">
        <v>367</v>
      </c>
      <c r="I2743" s="1">
        <v>98</v>
      </c>
      <c r="J2743" s="1">
        <v>1558</v>
      </c>
      <c r="K2743" s="1">
        <v>490</v>
      </c>
      <c r="L2743" s="1">
        <v>190</v>
      </c>
      <c r="M2743" s="1">
        <v>300</v>
      </c>
      <c r="N2743" s="1">
        <v>200</v>
      </c>
    </row>
    <row r="2744" spans="1:14" ht="14.25" customHeight="1" x14ac:dyDescent="0.2">
      <c r="A2744">
        <v>10</v>
      </c>
      <c r="B2744">
        <v>718</v>
      </c>
      <c r="C2744" s="3">
        <v>41365</v>
      </c>
      <c r="D2744" s="1">
        <v>201</v>
      </c>
      <c r="E2744" s="1">
        <v>209</v>
      </c>
      <c r="F2744" s="1">
        <v>-20</v>
      </c>
      <c r="G2744" s="1">
        <v>85</v>
      </c>
      <c r="H2744" s="1">
        <v>-156</v>
      </c>
      <c r="I2744" s="1">
        <v>64</v>
      </c>
      <c r="J2744" s="1">
        <v>1811</v>
      </c>
      <c r="K2744" s="1">
        <v>140</v>
      </c>
      <c r="L2744" s="1">
        <v>150</v>
      </c>
      <c r="M2744" s="1">
        <v>-10</v>
      </c>
      <c r="N2744" s="1">
        <v>-70</v>
      </c>
    </row>
    <row r="2745" spans="1:14" ht="14.25" customHeight="1" x14ac:dyDescent="0.2">
      <c r="A2745">
        <v>11</v>
      </c>
      <c r="B2745">
        <v>315</v>
      </c>
      <c r="C2745" s="3">
        <v>41365</v>
      </c>
      <c r="D2745" s="1">
        <v>261</v>
      </c>
      <c r="E2745" s="1">
        <v>100</v>
      </c>
      <c r="F2745" s="1">
        <v>145</v>
      </c>
      <c r="G2745" s="1">
        <v>40</v>
      </c>
      <c r="H2745" s="1">
        <v>156</v>
      </c>
      <c r="I2745" s="1">
        <v>28</v>
      </c>
      <c r="J2745" s="1">
        <v>822</v>
      </c>
      <c r="K2745" s="1">
        <v>260</v>
      </c>
      <c r="L2745" s="1">
        <v>100</v>
      </c>
      <c r="M2745" s="1">
        <v>160</v>
      </c>
      <c r="N2745" s="1">
        <v>130</v>
      </c>
    </row>
    <row r="2746" spans="1:14" ht="14.25" customHeight="1" x14ac:dyDescent="0.2">
      <c r="A2746">
        <v>12</v>
      </c>
      <c r="B2746">
        <v>347</v>
      </c>
      <c r="C2746" s="3">
        <v>41365</v>
      </c>
      <c r="D2746" s="1">
        <v>238</v>
      </c>
      <c r="E2746" s="1">
        <v>91</v>
      </c>
      <c r="F2746" s="1">
        <v>132</v>
      </c>
      <c r="G2746" s="1">
        <v>37</v>
      </c>
      <c r="H2746" s="1">
        <v>141</v>
      </c>
      <c r="I2746" s="1">
        <v>25</v>
      </c>
      <c r="J2746" s="1">
        <v>777</v>
      </c>
      <c r="K2746" s="1">
        <v>240</v>
      </c>
      <c r="L2746" s="1">
        <v>90</v>
      </c>
      <c r="M2746" s="1">
        <v>150</v>
      </c>
      <c r="N2746" s="1">
        <v>120</v>
      </c>
    </row>
    <row r="2747" spans="1:14" ht="14.25" customHeight="1" x14ac:dyDescent="0.2">
      <c r="A2747">
        <v>2</v>
      </c>
      <c r="B2747">
        <v>518</v>
      </c>
      <c r="C2747" s="3">
        <v>41365</v>
      </c>
      <c r="D2747" s="1">
        <v>759</v>
      </c>
      <c r="E2747" s="1">
        <v>284</v>
      </c>
      <c r="F2747" s="1">
        <v>428</v>
      </c>
      <c r="G2747" s="1">
        <v>152</v>
      </c>
      <c r="H2747" s="1">
        <v>410</v>
      </c>
      <c r="I2747" s="1">
        <v>99</v>
      </c>
      <c r="J2747" s="1">
        <v>2108</v>
      </c>
      <c r="K2747" s="1">
        <v>670</v>
      </c>
      <c r="L2747" s="1">
        <v>270</v>
      </c>
      <c r="M2747" s="1">
        <v>400</v>
      </c>
      <c r="N2747" s="1">
        <v>280</v>
      </c>
    </row>
    <row r="2748" spans="1:14" ht="14.25" customHeight="1" x14ac:dyDescent="0.2">
      <c r="A2748">
        <v>5</v>
      </c>
      <c r="B2748">
        <v>212</v>
      </c>
      <c r="C2748" s="3">
        <v>41365</v>
      </c>
      <c r="D2748" s="1">
        <v>70</v>
      </c>
      <c r="E2748" s="1">
        <v>125</v>
      </c>
      <c r="F2748" s="1">
        <v>-59</v>
      </c>
      <c r="G2748" s="1">
        <v>146</v>
      </c>
      <c r="H2748" s="1">
        <v>-304</v>
      </c>
      <c r="I2748" s="1">
        <v>113</v>
      </c>
      <c r="J2748" s="1">
        <v>1382</v>
      </c>
      <c r="K2748" s="1">
        <v>60</v>
      </c>
      <c r="L2748" s="1">
        <v>120</v>
      </c>
      <c r="M2748" s="1">
        <v>-60</v>
      </c>
      <c r="N2748" s="1">
        <v>-190</v>
      </c>
    </row>
    <row r="2749" spans="1:14" ht="14.25" customHeight="1" x14ac:dyDescent="0.2">
      <c r="A2749">
        <v>7</v>
      </c>
      <c r="B2749">
        <v>914</v>
      </c>
      <c r="C2749" s="3">
        <v>41365</v>
      </c>
      <c r="D2749" s="1">
        <v>601</v>
      </c>
      <c r="E2749" s="1">
        <v>239</v>
      </c>
      <c r="F2749" s="1">
        <v>325</v>
      </c>
      <c r="G2749" s="1">
        <v>90</v>
      </c>
      <c r="H2749" s="1">
        <v>349</v>
      </c>
      <c r="I2749" s="1">
        <v>66</v>
      </c>
      <c r="J2749" s="1">
        <v>1262</v>
      </c>
      <c r="K2749" s="1">
        <v>550</v>
      </c>
      <c r="L2749" s="1">
        <v>220</v>
      </c>
      <c r="M2749" s="1">
        <v>330</v>
      </c>
      <c r="N2749" s="1">
        <v>250</v>
      </c>
    </row>
    <row r="2750" spans="1:14" ht="14.25" customHeight="1" x14ac:dyDescent="0.2">
      <c r="A2750">
        <v>8</v>
      </c>
      <c r="B2750">
        <v>504</v>
      </c>
      <c r="C2750" s="3">
        <v>41365</v>
      </c>
      <c r="D2750" s="1">
        <v>127</v>
      </c>
      <c r="E2750" s="1">
        <v>52</v>
      </c>
      <c r="F2750" s="1">
        <v>67</v>
      </c>
      <c r="G2750" s="1">
        <v>29</v>
      </c>
      <c r="H2750" s="1">
        <v>56</v>
      </c>
      <c r="I2750" s="1">
        <v>17</v>
      </c>
      <c r="J2750" s="1">
        <v>605</v>
      </c>
      <c r="K2750" s="1">
        <v>110</v>
      </c>
      <c r="L2750" s="1">
        <v>40</v>
      </c>
      <c r="M2750" s="1">
        <v>70</v>
      </c>
      <c r="N2750" s="1">
        <v>50</v>
      </c>
    </row>
    <row r="2751" spans="1:14" ht="14.25" customHeight="1" x14ac:dyDescent="0.2">
      <c r="A2751">
        <v>9</v>
      </c>
      <c r="B2751">
        <v>337</v>
      </c>
      <c r="C2751" s="3">
        <v>41365</v>
      </c>
      <c r="D2751" s="1">
        <v>190</v>
      </c>
      <c r="E2751" s="1">
        <v>80</v>
      </c>
      <c r="F2751" s="1">
        <v>98</v>
      </c>
      <c r="G2751" s="1">
        <v>63</v>
      </c>
      <c r="H2751" s="1">
        <v>52</v>
      </c>
      <c r="I2751" s="1">
        <v>30</v>
      </c>
      <c r="J2751" s="1">
        <v>494</v>
      </c>
      <c r="K2751" s="1">
        <v>170</v>
      </c>
      <c r="L2751" s="1">
        <v>70</v>
      </c>
      <c r="M2751" s="1">
        <v>100</v>
      </c>
      <c r="N2751" s="1">
        <v>50</v>
      </c>
    </row>
    <row r="2752" spans="1:14" ht="14.25" customHeight="1" x14ac:dyDescent="0.2">
      <c r="A2752">
        <v>2</v>
      </c>
      <c r="B2752">
        <v>225</v>
      </c>
      <c r="C2752" s="3">
        <v>41365</v>
      </c>
      <c r="D2752" s="1">
        <v>92</v>
      </c>
      <c r="E2752" s="1">
        <v>35</v>
      </c>
      <c r="F2752" s="1">
        <v>51</v>
      </c>
      <c r="G2752" s="1">
        <v>21</v>
      </c>
      <c r="H2752" s="1">
        <v>45</v>
      </c>
      <c r="I2752" s="1">
        <v>9</v>
      </c>
      <c r="J2752" s="1">
        <v>776</v>
      </c>
      <c r="K2752" s="1">
        <v>100</v>
      </c>
      <c r="L2752" s="1">
        <v>40</v>
      </c>
      <c r="M2752" s="1">
        <v>60</v>
      </c>
      <c r="N2752" s="1">
        <v>50</v>
      </c>
    </row>
    <row r="2753" spans="1:14" ht="14.25" customHeight="1" x14ac:dyDescent="0.2">
      <c r="A2753">
        <v>3</v>
      </c>
      <c r="B2753">
        <v>504</v>
      </c>
      <c r="C2753" s="3">
        <v>41365</v>
      </c>
      <c r="D2753" s="1">
        <v>129</v>
      </c>
      <c r="E2753" s="1">
        <v>49</v>
      </c>
      <c r="F2753" s="1">
        <v>72</v>
      </c>
      <c r="G2753" s="1">
        <v>24</v>
      </c>
      <c r="H2753" s="1">
        <v>71</v>
      </c>
      <c r="I2753" s="1">
        <v>13</v>
      </c>
      <c r="J2753" s="1">
        <v>779</v>
      </c>
      <c r="K2753" s="1">
        <v>150</v>
      </c>
      <c r="L2753" s="1">
        <v>60</v>
      </c>
      <c r="M2753" s="1">
        <v>90</v>
      </c>
      <c r="N2753" s="1">
        <v>70</v>
      </c>
    </row>
    <row r="2754" spans="1:14" ht="14.25" customHeight="1" x14ac:dyDescent="0.2">
      <c r="A2754">
        <v>4</v>
      </c>
      <c r="B2754">
        <v>985</v>
      </c>
      <c r="C2754" s="3">
        <v>41365</v>
      </c>
      <c r="D2754" s="1">
        <v>160</v>
      </c>
      <c r="E2754" s="1">
        <v>63</v>
      </c>
      <c r="F2754" s="1">
        <v>87</v>
      </c>
      <c r="G2754" s="1">
        <v>86</v>
      </c>
      <c r="H2754" s="1">
        <v>1</v>
      </c>
      <c r="I2754" s="1">
        <v>57</v>
      </c>
      <c r="J2754" s="1">
        <v>37</v>
      </c>
      <c r="K2754" s="1">
        <v>120</v>
      </c>
      <c r="L2754" s="1">
        <v>50</v>
      </c>
      <c r="M2754" s="1">
        <v>70</v>
      </c>
      <c r="N2754" s="1">
        <v>0</v>
      </c>
    </row>
    <row r="2755" spans="1:14" ht="14.25" customHeight="1" x14ac:dyDescent="0.2">
      <c r="A2755">
        <v>5</v>
      </c>
      <c r="B2755">
        <v>318</v>
      </c>
      <c r="C2755" s="3">
        <v>41365</v>
      </c>
      <c r="D2755" s="1">
        <v>142</v>
      </c>
      <c r="E2755" s="1">
        <v>49</v>
      </c>
      <c r="F2755" s="1">
        <v>84</v>
      </c>
      <c r="G2755" s="1">
        <v>39</v>
      </c>
      <c r="H2755" s="1">
        <v>67</v>
      </c>
      <c r="I2755" s="1">
        <v>15</v>
      </c>
      <c r="J2755" s="1">
        <v>342</v>
      </c>
      <c r="K2755" s="1">
        <v>110</v>
      </c>
      <c r="L2755" s="1">
        <v>40</v>
      </c>
      <c r="M2755" s="1">
        <v>70</v>
      </c>
      <c r="N2755" s="1">
        <v>50</v>
      </c>
    </row>
    <row r="2756" spans="1:14" ht="14.25" customHeight="1" x14ac:dyDescent="0.2">
      <c r="A2756">
        <v>6</v>
      </c>
      <c r="B2756">
        <v>504</v>
      </c>
      <c r="C2756" s="3">
        <v>41365</v>
      </c>
      <c r="D2756" s="1">
        <v>121</v>
      </c>
      <c r="E2756" s="1">
        <v>46</v>
      </c>
      <c r="F2756" s="1">
        <v>68</v>
      </c>
      <c r="G2756" s="1">
        <v>37</v>
      </c>
      <c r="H2756" s="1">
        <v>46</v>
      </c>
      <c r="I2756" s="1">
        <v>14</v>
      </c>
      <c r="J2756" s="1">
        <v>388</v>
      </c>
      <c r="K2756" s="1">
        <v>90</v>
      </c>
      <c r="L2756" s="1">
        <v>30</v>
      </c>
      <c r="M2756" s="1">
        <v>60</v>
      </c>
      <c r="N2756" s="1">
        <v>40</v>
      </c>
    </row>
    <row r="2757" spans="1:14" ht="14.25" customHeight="1" x14ac:dyDescent="0.2">
      <c r="A2757">
        <v>8</v>
      </c>
      <c r="B2757">
        <v>505</v>
      </c>
      <c r="C2757" s="3">
        <v>41365</v>
      </c>
      <c r="D2757" s="1">
        <v>50</v>
      </c>
      <c r="E2757" s="1">
        <v>19</v>
      </c>
      <c r="F2757" s="1">
        <v>28</v>
      </c>
      <c r="G2757" s="1">
        <v>16</v>
      </c>
      <c r="H2757" s="1">
        <v>18</v>
      </c>
      <c r="I2757" s="1">
        <v>5</v>
      </c>
      <c r="J2757" s="1">
        <v>820</v>
      </c>
      <c r="K2757" s="1">
        <v>40</v>
      </c>
      <c r="L2757" s="1">
        <v>10</v>
      </c>
      <c r="M2757" s="1">
        <v>30</v>
      </c>
      <c r="N2757" s="1">
        <v>20</v>
      </c>
    </row>
    <row r="2758" spans="1:14" ht="14.25" customHeight="1" x14ac:dyDescent="0.2">
      <c r="A2758">
        <v>9</v>
      </c>
      <c r="B2758">
        <v>505</v>
      </c>
      <c r="C2758" s="3">
        <v>41365</v>
      </c>
      <c r="D2758" s="1">
        <v>65</v>
      </c>
      <c r="E2758" s="1">
        <v>28</v>
      </c>
      <c r="F2758" s="1">
        <v>33</v>
      </c>
      <c r="G2758" s="1">
        <v>30</v>
      </c>
      <c r="H2758" s="1">
        <v>4</v>
      </c>
      <c r="I2758" s="1">
        <v>8</v>
      </c>
      <c r="J2758" s="1">
        <v>964</v>
      </c>
      <c r="K2758" s="1">
        <v>50</v>
      </c>
      <c r="L2758" s="1">
        <v>20</v>
      </c>
      <c r="M2758" s="1">
        <v>30</v>
      </c>
      <c r="N2758" s="1">
        <v>10</v>
      </c>
    </row>
    <row r="2759" spans="1:14" ht="14.25" customHeight="1" x14ac:dyDescent="0.2">
      <c r="A2759">
        <v>2</v>
      </c>
      <c r="B2759">
        <v>505</v>
      </c>
      <c r="C2759" s="3">
        <v>41365</v>
      </c>
      <c r="D2759" s="1">
        <v>133</v>
      </c>
      <c r="E2759" s="1">
        <v>50</v>
      </c>
      <c r="F2759" s="1">
        <v>75</v>
      </c>
      <c r="G2759" s="1">
        <v>48</v>
      </c>
      <c r="H2759" s="1">
        <v>40</v>
      </c>
      <c r="I2759" s="1">
        <v>16</v>
      </c>
      <c r="J2759" s="1">
        <v>372</v>
      </c>
      <c r="K2759" s="1">
        <v>150</v>
      </c>
      <c r="L2759" s="1">
        <v>60</v>
      </c>
      <c r="M2759" s="1">
        <v>90</v>
      </c>
      <c r="N2759" s="1">
        <v>50</v>
      </c>
    </row>
    <row r="2760" spans="1:14" ht="14.25" customHeight="1" x14ac:dyDescent="0.2">
      <c r="A2760">
        <v>3</v>
      </c>
      <c r="B2760">
        <v>505</v>
      </c>
      <c r="C2760" s="3">
        <v>41365</v>
      </c>
      <c r="D2760" s="1">
        <v>142</v>
      </c>
      <c r="E2760" s="1">
        <v>93</v>
      </c>
      <c r="F2760" s="1">
        <v>40</v>
      </c>
      <c r="G2760" s="1">
        <v>51</v>
      </c>
      <c r="H2760" s="1">
        <v>-16</v>
      </c>
      <c r="I2760" s="1">
        <v>28</v>
      </c>
      <c r="J2760" s="1">
        <v>840</v>
      </c>
      <c r="K2760" s="1">
        <v>160</v>
      </c>
      <c r="L2760" s="1">
        <v>110</v>
      </c>
      <c r="M2760" s="1">
        <v>50</v>
      </c>
      <c r="N2760" s="1">
        <v>10</v>
      </c>
    </row>
    <row r="2761" spans="1:14" ht="14.25" customHeight="1" x14ac:dyDescent="0.2">
      <c r="A2761">
        <v>4</v>
      </c>
      <c r="B2761">
        <v>505</v>
      </c>
      <c r="C2761" s="3">
        <v>41365</v>
      </c>
      <c r="D2761" s="1">
        <v>69</v>
      </c>
      <c r="E2761" s="1">
        <v>29</v>
      </c>
      <c r="F2761" s="1">
        <v>36</v>
      </c>
      <c r="G2761" s="1">
        <v>45</v>
      </c>
      <c r="H2761" s="1">
        <v>-13</v>
      </c>
      <c r="I2761" s="1">
        <v>11</v>
      </c>
      <c r="J2761" s="1">
        <v>-39</v>
      </c>
      <c r="K2761" s="1">
        <v>50</v>
      </c>
      <c r="L2761" s="1">
        <v>20</v>
      </c>
      <c r="M2761" s="1">
        <v>30</v>
      </c>
      <c r="N2761" s="1">
        <v>0</v>
      </c>
    </row>
    <row r="2762" spans="1:14" ht="14.25" customHeight="1" x14ac:dyDescent="0.2">
      <c r="A2762">
        <v>5</v>
      </c>
      <c r="B2762">
        <v>505</v>
      </c>
      <c r="C2762" s="3">
        <v>41365</v>
      </c>
      <c r="D2762" s="1">
        <v>114</v>
      </c>
      <c r="E2762" s="1">
        <v>44</v>
      </c>
      <c r="F2762" s="1">
        <v>63</v>
      </c>
      <c r="G2762" s="1">
        <v>69</v>
      </c>
      <c r="H2762" s="1">
        <v>-9</v>
      </c>
      <c r="I2762" s="1">
        <v>40</v>
      </c>
      <c r="J2762" s="1">
        <v>261</v>
      </c>
      <c r="K2762" s="1">
        <v>90</v>
      </c>
      <c r="L2762" s="1">
        <v>30</v>
      </c>
      <c r="M2762" s="1">
        <v>60</v>
      </c>
      <c r="N2762" s="1">
        <v>10</v>
      </c>
    </row>
    <row r="2763" spans="1:14" ht="14.25" customHeight="1" x14ac:dyDescent="0.2">
      <c r="A2763">
        <v>6</v>
      </c>
      <c r="B2763">
        <v>505</v>
      </c>
      <c r="C2763" s="3">
        <v>41365</v>
      </c>
      <c r="D2763" s="1">
        <v>94</v>
      </c>
      <c r="E2763" s="1">
        <v>37</v>
      </c>
      <c r="F2763" s="1">
        <v>51</v>
      </c>
      <c r="G2763" s="1">
        <v>39</v>
      </c>
      <c r="H2763" s="1">
        <v>18</v>
      </c>
      <c r="I2763" s="1">
        <v>12</v>
      </c>
      <c r="J2763" s="1">
        <v>195</v>
      </c>
      <c r="K2763" s="1">
        <v>70</v>
      </c>
      <c r="L2763" s="1">
        <v>30</v>
      </c>
      <c r="M2763" s="1">
        <v>40</v>
      </c>
      <c r="N2763" s="1">
        <v>10</v>
      </c>
    </row>
    <row r="2764" spans="1:14" ht="14.25" customHeight="1" x14ac:dyDescent="0.2">
      <c r="A2764">
        <v>8</v>
      </c>
      <c r="B2764">
        <v>918</v>
      </c>
      <c r="C2764" s="3">
        <v>41365</v>
      </c>
      <c r="D2764" s="1">
        <v>135</v>
      </c>
      <c r="E2764" s="1">
        <v>57</v>
      </c>
      <c r="F2764" s="1">
        <v>70</v>
      </c>
      <c r="G2764" s="1">
        <v>55</v>
      </c>
      <c r="H2764" s="1">
        <v>22</v>
      </c>
      <c r="I2764" s="1">
        <v>21</v>
      </c>
      <c r="J2764" s="1">
        <v>313</v>
      </c>
      <c r="K2764" s="1">
        <v>120</v>
      </c>
      <c r="L2764" s="1">
        <v>50</v>
      </c>
      <c r="M2764" s="1">
        <v>70</v>
      </c>
      <c r="N2764" s="1">
        <v>30</v>
      </c>
    </row>
    <row r="2765" spans="1:14" ht="14.25" customHeight="1" x14ac:dyDescent="0.2">
      <c r="A2765">
        <v>9</v>
      </c>
      <c r="B2765">
        <v>918</v>
      </c>
      <c r="C2765" s="3">
        <v>41365</v>
      </c>
      <c r="D2765" s="1">
        <v>242</v>
      </c>
      <c r="E2765" s="1">
        <v>95</v>
      </c>
      <c r="F2765" s="1">
        <v>132</v>
      </c>
      <c r="G2765" s="1">
        <v>116</v>
      </c>
      <c r="H2765" s="1">
        <v>24</v>
      </c>
      <c r="I2765" s="1">
        <v>86</v>
      </c>
      <c r="J2765" s="1">
        <v>554</v>
      </c>
      <c r="K2765" s="1">
        <v>220</v>
      </c>
      <c r="L2765" s="1">
        <v>90</v>
      </c>
      <c r="M2765" s="1">
        <v>130</v>
      </c>
      <c r="N2765" s="1">
        <v>30</v>
      </c>
    </row>
    <row r="2766" spans="1:14" ht="14.25" customHeight="1" x14ac:dyDescent="0.2">
      <c r="A2766">
        <v>2</v>
      </c>
      <c r="B2766">
        <v>918</v>
      </c>
      <c r="C2766" s="3">
        <v>41365</v>
      </c>
      <c r="D2766" s="1">
        <v>113</v>
      </c>
      <c r="E2766" s="1">
        <v>46</v>
      </c>
      <c r="F2766" s="1">
        <v>60</v>
      </c>
      <c r="G2766" s="1">
        <v>27</v>
      </c>
      <c r="H2766" s="1">
        <v>49</v>
      </c>
      <c r="I2766" s="1">
        <v>15</v>
      </c>
      <c r="J2766" s="1">
        <v>608</v>
      </c>
      <c r="K2766" s="1">
        <v>130</v>
      </c>
      <c r="L2766" s="1">
        <v>50</v>
      </c>
      <c r="M2766" s="1">
        <v>80</v>
      </c>
      <c r="N2766" s="1">
        <v>60</v>
      </c>
    </row>
    <row r="2767" spans="1:14" ht="14.25" customHeight="1" x14ac:dyDescent="0.2">
      <c r="A2767">
        <v>3</v>
      </c>
      <c r="B2767">
        <v>580</v>
      </c>
      <c r="C2767" s="3">
        <v>41365</v>
      </c>
      <c r="D2767" s="1">
        <v>80</v>
      </c>
      <c r="E2767" s="1">
        <v>30</v>
      </c>
      <c r="F2767" s="1">
        <v>45</v>
      </c>
      <c r="G2767" s="1">
        <v>20</v>
      </c>
      <c r="H2767" s="1">
        <v>37</v>
      </c>
      <c r="I2767" s="1">
        <v>8</v>
      </c>
      <c r="J2767" s="1">
        <v>820</v>
      </c>
      <c r="K2767" s="1">
        <v>90</v>
      </c>
      <c r="L2767" s="1">
        <v>30</v>
      </c>
      <c r="M2767" s="1">
        <v>60</v>
      </c>
      <c r="N2767" s="1">
        <v>50</v>
      </c>
    </row>
    <row r="2768" spans="1:14" ht="14.25" customHeight="1" x14ac:dyDescent="0.2">
      <c r="A2768">
        <v>4</v>
      </c>
      <c r="B2768">
        <v>580</v>
      </c>
      <c r="C2768" s="3">
        <v>41365</v>
      </c>
      <c r="D2768" s="1">
        <v>285</v>
      </c>
      <c r="E2768" s="1">
        <v>112</v>
      </c>
      <c r="F2768" s="1">
        <v>155</v>
      </c>
      <c r="G2768" s="1">
        <v>57</v>
      </c>
      <c r="H2768" s="1">
        <v>145</v>
      </c>
      <c r="I2768" s="1">
        <v>34</v>
      </c>
      <c r="J2768" s="1">
        <v>-120</v>
      </c>
      <c r="K2768" s="1">
        <v>220</v>
      </c>
      <c r="L2768" s="1">
        <v>90</v>
      </c>
      <c r="M2768" s="1">
        <v>130</v>
      </c>
      <c r="N2768" s="1">
        <v>90</v>
      </c>
    </row>
    <row r="2769" spans="1:14" ht="14.25" customHeight="1" x14ac:dyDescent="0.2">
      <c r="A2769">
        <v>5</v>
      </c>
      <c r="B2769">
        <v>405</v>
      </c>
      <c r="C2769" s="3">
        <v>41365</v>
      </c>
      <c r="D2769" s="1">
        <v>56</v>
      </c>
      <c r="E2769" s="1">
        <v>21</v>
      </c>
      <c r="F2769" s="1">
        <v>32</v>
      </c>
      <c r="G2769" s="1">
        <v>16</v>
      </c>
      <c r="H2769" s="1">
        <v>24</v>
      </c>
      <c r="I2769" s="1">
        <v>5</v>
      </c>
      <c r="J2769" s="1">
        <v>454</v>
      </c>
      <c r="K2769" s="1">
        <v>40</v>
      </c>
      <c r="L2769" s="1">
        <v>10</v>
      </c>
      <c r="M2769" s="1">
        <v>30</v>
      </c>
      <c r="N2769" s="1">
        <v>30</v>
      </c>
    </row>
    <row r="2770" spans="1:14" ht="14.25" customHeight="1" x14ac:dyDescent="0.2">
      <c r="A2770">
        <v>6</v>
      </c>
      <c r="B2770">
        <v>405</v>
      </c>
      <c r="C2770" s="3">
        <v>41365</v>
      </c>
      <c r="D2770" s="1">
        <v>237</v>
      </c>
      <c r="E2770" s="1">
        <v>88</v>
      </c>
      <c r="F2770" s="1">
        <v>134</v>
      </c>
      <c r="G2770" s="1">
        <v>60</v>
      </c>
      <c r="H2770" s="1">
        <v>110</v>
      </c>
      <c r="I2770" s="1">
        <v>29</v>
      </c>
      <c r="J2770" s="1">
        <v>653</v>
      </c>
      <c r="K2770" s="1">
        <v>190</v>
      </c>
      <c r="L2770" s="1">
        <v>70</v>
      </c>
      <c r="M2770" s="1">
        <v>120</v>
      </c>
      <c r="N2770" s="1">
        <v>80</v>
      </c>
    </row>
    <row r="2771" spans="1:14" ht="14.25" customHeight="1" x14ac:dyDescent="0.2">
      <c r="A2771">
        <v>8</v>
      </c>
      <c r="B2771">
        <v>512</v>
      </c>
      <c r="C2771" s="3">
        <v>41365</v>
      </c>
      <c r="D2771" s="1">
        <v>137</v>
      </c>
      <c r="E2771" s="1">
        <v>55</v>
      </c>
      <c r="F2771" s="1">
        <v>74</v>
      </c>
      <c r="G2771" s="1">
        <v>46</v>
      </c>
      <c r="H2771" s="1">
        <v>42</v>
      </c>
      <c r="I2771" s="1">
        <v>18</v>
      </c>
      <c r="J2771" s="1">
        <v>336</v>
      </c>
      <c r="K2771" s="1">
        <v>120</v>
      </c>
      <c r="L2771" s="1">
        <v>50</v>
      </c>
      <c r="M2771" s="1">
        <v>70</v>
      </c>
      <c r="N2771" s="1">
        <v>40</v>
      </c>
    </row>
    <row r="2772" spans="1:14" ht="14.25" customHeight="1" x14ac:dyDescent="0.2">
      <c r="A2772">
        <v>9</v>
      </c>
      <c r="B2772">
        <v>281</v>
      </c>
      <c r="C2772" s="3">
        <v>41365</v>
      </c>
      <c r="D2772" s="1">
        <v>114</v>
      </c>
      <c r="E2772" s="1">
        <v>43</v>
      </c>
      <c r="F2772" s="1">
        <v>64</v>
      </c>
      <c r="G2772" s="1">
        <v>37</v>
      </c>
      <c r="H2772" s="1">
        <v>40</v>
      </c>
      <c r="I2772" s="1">
        <v>13</v>
      </c>
      <c r="J2772" s="1">
        <v>363</v>
      </c>
      <c r="K2772" s="1">
        <v>100</v>
      </c>
      <c r="L2772" s="1">
        <v>40</v>
      </c>
      <c r="M2772" s="1">
        <v>60</v>
      </c>
      <c r="N2772" s="1">
        <v>30</v>
      </c>
    </row>
    <row r="2773" spans="1:14" ht="14.25" customHeight="1" x14ac:dyDescent="0.2">
      <c r="A2773">
        <v>2</v>
      </c>
      <c r="B2773">
        <v>361</v>
      </c>
      <c r="C2773" s="3">
        <v>41365</v>
      </c>
      <c r="D2773" s="1">
        <v>486</v>
      </c>
      <c r="E2773" s="1">
        <v>209</v>
      </c>
      <c r="F2773" s="1">
        <v>247</v>
      </c>
      <c r="G2773" s="1">
        <v>86</v>
      </c>
      <c r="H2773" s="1">
        <v>239</v>
      </c>
      <c r="I2773" s="1">
        <v>64</v>
      </c>
      <c r="J2773" s="1">
        <v>969</v>
      </c>
      <c r="K2773" s="1">
        <v>570</v>
      </c>
      <c r="L2773" s="1">
        <v>260</v>
      </c>
      <c r="M2773" s="1">
        <v>310</v>
      </c>
      <c r="N2773" s="1">
        <v>230</v>
      </c>
    </row>
    <row r="2774" spans="1:14" ht="14.25" customHeight="1" x14ac:dyDescent="0.2">
      <c r="A2774">
        <v>3</v>
      </c>
      <c r="B2774">
        <v>940</v>
      </c>
      <c r="C2774" s="3">
        <v>41365</v>
      </c>
      <c r="D2774" s="1">
        <v>190</v>
      </c>
      <c r="E2774" s="1">
        <v>78</v>
      </c>
      <c r="F2774" s="1">
        <v>100</v>
      </c>
      <c r="G2774" s="1">
        <v>37</v>
      </c>
      <c r="H2774" s="1">
        <v>93</v>
      </c>
      <c r="I2774" s="1">
        <v>25</v>
      </c>
      <c r="J2774" s="1">
        <v>593</v>
      </c>
      <c r="K2774" s="1">
        <v>220</v>
      </c>
      <c r="L2774" s="1">
        <v>90</v>
      </c>
      <c r="M2774" s="1">
        <v>130</v>
      </c>
      <c r="N2774" s="1">
        <v>100</v>
      </c>
    </row>
    <row r="2775" spans="1:14" ht="14.25" customHeight="1" x14ac:dyDescent="0.2">
      <c r="A2775">
        <v>4</v>
      </c>
      <c r="B2775">
        <v>956</v>
      </c>
      <c r="C2775" s="3">
        <v>41365</v>
      </c>
      <c r="D2775" s="1">
        <v>181</v>
      </c>
      <c r="E2775" s="1">
        <v>68</v>
      </c>
      <c r="F2775" s="1">
        <v>102</v>
      </c>
      <c r="G2775" s="1">
        <v>54</v>
      </c>
      <c r="H2775" s="1">
        <v>71</v>
      </c>
      <c r="I2775" s="1">
        <v>22</v>
      </c>
      <c r="J2775" s="1">
        <v>9</v>
      </c>
      <c r="K2775" s="1">
        <v>140</v>
      </c>
      <c r="L2775" s="1">
        <v>50</v>
      </c>
      <c r="M2775" s="1">
        <v>90</v>
      </c>
      <c r="N2775" s="1">
        <v>50</v>
      </c>
    </row>
    <row r="2776" spans="1:14" ht="14.25" customHeight="1" x14ac:dyDescent="0.2">
      <c r="A2776">
        <v>5</v>
      </c>
      <c r="B2776">
        <v>832</v>
      </c>
      <c r="C2776" s="3">
        <v>41365</v>
      </c>
      <c r="D2776" s="1">
        <v>238</v>
      </c>
      <c r="E2776" s="1">
        <v>91</v>
      </c>
      <c r="F2776" s="1">
        <v>132</v>
      </c>
      <c r="G2776" s="1">
        <v>36</v>
      </c>
      <c r="H2776" s="1">
        <v>142</v>
      </c>
      <c r="I2776" s="1">
        <v>25</v>
      </c>
      <c r="J2776" s="1">
        <v>777</v>
      </c>
      <c r="K2776" s="1">
        <v>190</v>
      </c>
      <c r="L2776" s="1">
        <v>70</v>
      </c>
      <c r="M2776" s="1">
        <v>120</v>
      </c>
      <c r="N2776" s="1">
        <v>100</v>
      </c>
    </row>
    <row r="2777" spans="1:14" ht="14.25" customHeight="1" x14ac:dyDescent="0.2">
      <c r="A2777">
        <v>6</v>
      </c>
      <c r="B2777">
        <v>832</v>
      </c>
      <c r="C2777" s="3">
        <v>41365</v>
      </c>
      <c r="D2777" s="1">
        <v>211</v>
      </c>
      <c r="E2777" s="1">
        <v>81</v>
      </c>
      <c r="F2777" s="1">
        <v>117</v>
      </c>
      <c r="G2777" s="1">
        <v>33</v>
      </c>
      <c r="H2777" s="1">
        <v>125</v>
      </c>
      <c r="I2777" s="1">
        <v>22</v>
      </c>
      <c r="J2777" s="1">
        <v>460</v>
      </c>
      <c r="K2777" s="1">
        <v>170</v>
      </c>
      <c r="L2777" s="1">
        <v>60</v>
      </c>
      <c r="M2777" s="1">
        <v>110</v>
      </c>
      <c r="N2777" s="1">
        <v>90</v>
      </c>
    </row>
    <row r="2778" spans="1:14" ht="14.25" customHeight="1" x14ac:dyDescent="0.2">
      <c r="A2778">
        <v>8</v>
      </c>
      <c r="B2778">
        <v>801</v>
      </c>
      <c r="C2778" s="3">
        <v>41365</v>
      </c>
      <c r="D2778" s="1">
        <v>129</v>
      </c>
      <c r="E2778" s="1">
        <v>49</v>
      </c>
      <c r="F2778" s="1">
        <v>72</v>
      </c>
      <c r="G2778" s="1">
        <v>38</v>
      </c>
      <c r="H2778" s="1">
        <v>50</v>
      </c>
      <c r="I2778" s="1">
        <v>15</v>
      </c>
      <c r="J2778" s="1">
        <v>241</v>
      </c>
      <c r="K2778" s="1">
        <v>100</v>
      </c>
      <c r="L2778" s="1">
        <v>40</v>
      </c>
      <c r="M2778" s="1">
        <v>60</v>
      </c>
      <c r="N2778" s="1">
        <v>30</v>
      </c>
    </row>
    <row r="2779" spans="1:14" ht="14.25" customHeight="1" x14ac:dyDescent="0.2">
      <c r="A2779">
        <v>9</v>
      </c>
      <c r="B2779">
        <v>435</v>
      </c>
      <c r="C2779" s="3">
        <v>41365</v>
      </c>
      <c r="D2779" s="1">
        <v>133</v>
      </c>
      <c r="E2779" s="1">
        <v>50</v>
      </c>
      <c r="F2779" s="1">
        <v>75</v>
      </c>
      <c r="G2779" s="1">
        <v>47</v>
      </c>
      <c r="H2779" s="1">
        <v>42</v>
      </c>
      <c r="I2779" s="1">
        <v>16</v>
      </c>
      <c r="J2779" s="1">
        <v>372</v>
      </c>
      <c r="K2779" s="1">
        <v>110</v>
      </c>
      <c r="L2779" s="1">
        <v>40</v>
      </c>
      <c r="M2779" s="1">
        <v>70</v>
      </c>
      <c r="N2779" s="1">
        <v>40</v>
      </c>
    </row>
    <row r="2780" spans="1:14" ht="14.25" customHeight="1" x14ac:dyDescent="0.2">
      <c r="A2780">
        <v>10</v>
      </c>
      <c r="B2780">
        <v>435</v>
      </c>
      <c r="C2780" s="3">
        <v>41365</v>
      </c>
      <c r="D2780" s="1">
        <v>142</v>
      </c>
      <c r="E2780" s="1">
        <v>93</v>
      </c>
      <c r="F2780" s="1">
        <v>40</v>
      </c>
      <c r="G2780" s="1">
        <v>51</v>
      </c>
      <c r="H2780" s="1">
        <v>-16</v>
      </c>
      <c r="I2780" s="1">
        <v>28</v>
      </c>
      <c r="J2780" s="1">
        <v>840</v>
      </c>
      <c r="K2780" s="1">
        <v>110</v>
      </c>
      <c r="L2780" s="1">
        <v>70</v>
      </c>
      <c r="M2780" s="1">
        <v>40</v>
      </c>
      <c r="N2780" s="1">
        <v>0</v>
      </c>
    </row>
    <row r="2781" spans="1:14" ht="14.25" customHeight="1" x14ac:dyDescent="0.2">
      <c r="A2781">
        <v>11</v>
      </c>
      <c r="B2781">
        <v>435</v>
      </c>
      <c r="C2781" s="3">
        <v>41365</v>
      </c>
      <c r="D2781" s="1">
        <v>114</v>
      </c>
      <c r="E2781" s="1">
        <v>44</v>
      </c>
      <c r="F2781" s="1">
        <v>63</v>
      </c>
      <c r="G2781" s="1">
        <v>69</v>
      </c>
      <c r="H2781" s="1">
        <v>-9</v>
      </c>
      <c r="I2781" s="1">
        <v>40</v>
      </c>
      <c r="J2781" s="1">
        <v>261</v>
      </c>
      <c r="K2781" s="1">
        <v>70</v>
      </c>
      <c r="L2781" s="1">
        <v>20</v>
      </c>
      <c r="M2781" s="1">
        <v>50</v>
      </c>
      <c r="N2781" s="1">
        <v>10</v>
      </c>
    </row>
    <row r="2782" spans="1:14" ht="14.25" customHeight="1" x14ac:dyDescent="0.2">
      <c r="A2782">
        <v>12</v>
      </c>
      <c r="B2782">
        <v>801</v>
      </c>
      <c r="C2782" s="3">
        <v>41365</v>
      </c>
      <c r="D2782" s="1">
        <v>94</v>
      </c>
      <c r="E2782" s="1">
        <v>37</v>
      </c>
      <c r="F2782" s="1">
        <v>51</v>
      </c>
      <c r="G2782" s="1">
        <v>40</v>
      </c>
      <c r="H2782" s="1">
        <v>16</v>
      </c>
      <c r="I2782" s="1">
        <v>12</v>
      </c>
      <c r="J2782" s="1">
        <v>195</v>
      </c>
      <c r="K2782" s="1">
        <v>50</v>
      </c>
      <c r="L2782" s="1">
        <v>20</v>
      </c>
      <c r="M2782" s="1">
        <v>30</v>
      </c>
      <c r="N2782" s="1">
        <v>10</v>
      </c>
    </row>
    <row r="2783" spans="1:14" ht="14.25" customHeight="1" x14ac:dyDescent="0.2">
      <c r="A2783">
        <v>13</v>
      </c>
      <c r="B2783">
        <v>801</v>
      </c>
      <c r="C2783" s="3">
        <v>41365</v>
      </c>
      <c r="D2783" s="1">
        <v>69</v>
      </c>
      <c r="E2783" s="1">
        <v>29</v>
      </c>
      <c r="F2783" s="1">
        <v>36</v>
      </c>
      <c r="G2783" s="1">
        <v>44</v>
      </c>
      <c r="H2783" s="1">
        <v>-12</v>
      </c>
      <c r="I2783" s="1">
        <v>11</v>
      </c>
      <c r="J2783" s="1">
        <v>169</v>
      </c>
      <c r="K2783" s="1">
        <v>40</v>
      </c>
      <c r="L2783" s="1">
        <v>10</v>
      </c>
      <c r="M2783" s="1">
        <v>30</v>
      </c>
      <c r="N2783" s="1">
        <v>10</v>
      </c>
    </row>
    <row r="2784" spans="1:14" ht="14.25" customHeight="1" x14ac:dyDescent="0.2">
      <c r="A2784">
        <v>4</v>
      </c>
      <c r="B2784">
        <v>435</v>
      </c>
      <c r="C2784" s="3">
        <v>41365</v>
      </c>
      <c r="D2784" s="1">
        <v>119</v>
      </c>
      <c r="E2784" s="1">
        <v>45</v>
      </c>
      <c r="F2784" s="1">
        <v>67</v>
      </c>
      <c r="G2784" s="1">
        <v>24</v>
      </c>
      <c r="H2784" s="1">
        <v>64</v>
      </c>
      <c r="I2784" s="1">
        <v>12</v>
      </c>
      <c r="J2784" s="1">
        <v>777</v>
      </c>
      <c r="K2784" s="1">
        <v>100</v>
      </c>
      <c r="L2784" s="1">
        <v>40</v>
      </c>
      <c r="M2784" s="1">
        <v>60</v>
      </c>
      <c r="N2784" s="1">
        <v>40</v>
      </c>
    </row>
    <row r="2785" spans="1:14" ht="14.25" customHeight="1" x14ac:dyDescent="0.2">
      <c r="A2785">
        <v>5</v>
      </c>
      <c r="B2785">
        <v>435</v>
      </c>
      <c r="C2785" s="3">
        <v>41365</v>
      </c>
      <c r="D2785" s="1">
        <v>127</v>
      </c>
      <c r="E2785" s="1">
        <v>52</v>
      </c>
      <c r="F2785" s="1">
        <v>67</v>
      </c>
      <c r="G2785" s="1">
        <v>30</v>
      </c>
      <c r="H2785" s="1">
        <v>55</v>
      </c>
      <c r="I2785" s="1">
        <v>17</v>
      </c>
      <c r="J2785" s="1">
        <v>605</v>
      </c>
      <c r="K2785" s="1">
        <v>110</v>
      </c>
      <c r="L2785" s="1">
        <v>40</v>
      </c>
      <c r="M2785" s="1">
        <v>70</v>
      </c>
      <c r="N2785" s="1">
        <v>50</v>
      </c>
    </row>
    <row r="2786" spans="1:14" ht="14.25" customHeight="1" x14ac:dyDescent="0.2">
      <c r="A2786">
        <v>6</v>
      </c>
      <c r="B2786">
        <v>435</v>
      </c>
      <c r="C2786" s="3">
        <v>41365</v>
      </c>
      <c r="D2786" s="1">
        <v>123</v>
      </c>
      <c r="E2786" s="1">
        <v>47</v>
      </c>
      <c r="F2786" s="1">
        <v>68</v>
      </c>
      <c r="G2786" s="1">
        <v>25</v>
      </c>
      <c r="H2786" s="1">
        <v>64</v>
      </c>
      <c r="I2786" s="1">
        <v>13</v>
      </c>
      <c r="J2786" s="1">
        <v>821</v>
      </c>
      <c r="K2786" s="1">
        <v>110</v>
      </c>
      <c r="L2786" s="1">
        <v>40</v>
      </c>
      <c r="M2786" s="1">
        <v>70</v>
      </c>
      <c r="N2786" s="1">
        <v>50</v>
      </c>
    </row>
    <row r="2787" spans="1:14" ht="14.25" customHeight="1" x14ac:dyDescent="0.2">
      <c r="A2787">
        <v>1</v>
      </c>
      <c r="B2787">
        <v>801</v>
      </c>
      <c r="C2787" s="3">
        <v>41365</v>
      </c>
      <c r="D2787" s="1">
        <v>178</v>
      </c>
      <c r="E2787" s="1">
        <v>76</v>
      </c>
      <c r="F2787" s="1">
        <v>91</v>
      </c>
      <c r="G2787" s="1">
        <v>44</v>
      </c>
      <c r="H2787" s="1">
        <v>70</v>
      </c>
      <c r="I2787" s="1">
        <v>23</v>
      </c>
      <c r="J2787" s="1">
        <v>965</v>
      </c>
      <c r="K2787" s="1">
        <v>200</v>
      </c>
      <c r="L2787" s="1">
        <v>90</v>
      </c>
      <c r="M2787" s="1">
        <v>110</v>
      </c>
      <c r="N2787" s="1">
        <v>70</v>
      </c>
    </row>
    <row r="2788" spans="1:14" ht="14.25" customHeight="1" x14ac:dyDescent="0.2">
      <c r="A2788">
        <v>2</v>
      </c>
      <c r="B2788">
        <v>435</v>
      </c>
      <c r="C2788" s="3">
        <v>41365</v>
      </c>
      <c r="D2788" s="1">
        <v>127</v>
      </c>
      <c r="E2788" s="1">
        <v>51</v>
      </c>
      <c r="F2788" s="1">
        <v>68</v>
      </c>
      <c r="G2788" s="1">
        <v>43</v>
      </c>
      <c r="H2788" s="1">
        <v>37</v>
      </c>
      <c r="I2788" s="1">
        <v>16</v>
      </c>
      <c r="J2788" s="1">
        <v>311</v>
      </c>
      <c r="K2788" s="1">
        <v>140</v>
      </c>
      <c r="L2788" s="1">
        <v>60</v>
      </c>
      <c r="M2788" s="1">
        <v>80</v>
      </c>
      <c r="N2788" s="1">
        <v>50</v>
      </c>
    </row>
    <row r="2789" spans="1:14" ht="14.25" customHeight="1" x14ac:dyDescent="0.2">
      <c r="A2789">
        <v>3</v>
      </c>
      <c r="B2789">
        <v>801</v>
      </c>
      <c r="C2789" s="3">
        <v>41365</v>
      </c>
      <c r="D2789" s="1">
        <v>190</v>
      </c>
      <c r="E2789" s="1">
        <v>80</v>
      </c>
      <c r="F2789" s="1">
        <v>98</v>
      </c>
      <c r="G2789" s="1">
        <v>64</v>
      </c>
      <c r="H2789" s="1">
        <v>50</v>
      </c>
      <c r="I2789" s="1">
        <v>30</v>
      </c>
      <c r="J2789" s="1">
        <v>494</v>
      </c>
      <c r="K2789" s="1">
        <v>220</v>
      </c>
      <c r="L2789" s="1">
        <v>100</v>
      </c>
      <c r="M2789" s="1">
        <v>120</v>
      </c>
      <c r="N2789" s="1">
        <v>70</v>
      </c>
    </row>
    <row r="2790" spans="1:14" ht="14.25" customHeight="1" x14ac:dyDescent="0.2">
      <c r="A2790">
        <v>8</v>
      </c>
      <c r="B2790">
        <v>415</v>
      </c>
      <c r="C2790" s="3">
        <v>41365</v>
      </c>
      <c r="D2790" s="1">
        <v>261</v>
      </c>
      <c r="E2790" s="1">
        <v>100</v>
      </c>
      <c r="F2790" s="1">
        <v>145</v>
      </c>
      <c r="G2790" s="1">
        <v>39</v>
      </c>
      <c r="H2790" s="1">
        <v>157</v>
      </c>
      <c r="I2790" s="1">
        <v>28</v>
      </c>
      <c r="J2790" s="1">
        <v>822</v>
      </c>
      <c r="K2790" s="1">
        <v>210</v>
      </c>
      <c r="L2790" s="1">
        <v>80</v>
      </c>
      <c r="M2790" s="1">
        <v>130</v>
      </c>
      <c r="N2790" s="1">
        <v>110</v>
      </c>
    </row>
    <row r="2791" spans="1:14" ht="14.25" customHeight="1" x14ac:dyDescent="0.2">
      <c r="A2791">
        <v>9</v>
      </c>
      <c r="B2791">
        <v>415</v>
      </c>
      <c r="C2791" s="3">
        <v>41365</v>
      </c>
      <c r="D2791" s="1">
        <v>486</v>
      </c>
      <c r="E2791" s="1">
        <v>209</v>
      </c>
      <c r="F2791" s="1">
        <v>247</v>
      </c>
      <c r="G2791" s="1">
        <v>85</v>
      </c>
      <c r="H2791" s="1">
        <v>240</v>
      </c>
      <c r="I2791" s="1">
        <v>64</v>
      </c>
      <c r="J2791" s="1">
        <v>969</v>
      </c>
      <c r="K2791" s="1">
        <v>400</v>
      </c>
      <c r="L2791" s="1">
        <v>170</v>
      </c>
      <c r="M2791" s="1">
        <v>230</v>
      </c>
      <c r="N2791" s="1">
        <v>170</v>
      </c>
    </row>
    <row r="2792" spans="1:14" ht="14.25" customHeight="1" x14ac:dyDescent="0.2">
      <c r="A2792">
        <v>10</v>
      </c>
      <c r="B2792">
        <v>562</v>
      </c>
      <c r="C2792" s="3">
        <v>41365</v>
      </c>
      <c r="D2792" s="1">
        <v>190</v>
      </c>
      <c r="E2792" s="1">
        <v>78</v>
      </c>
      <c r="F2792" s="1">
        <v>100</v>
      </c>
      <c r="G2792" s="1">
        <v>38</v>
      </c>
      <c r="H2792" s="1">
        <v>92</v>
      </c>
      <c r="I2792" s="1">
        <v>25</v>
      </c>
      <c r="J2792" s="1">
        <v>593</v>
      </c>
      <c r="K2792" s="1">
        <v>150</v>
      </c>
      <c r="L2792" s="1">
        <v>60</v>
      </c>
      <c r="M2792" s="1">
        <v>90</v>
      </c>
      <c r="N2792" s="1">
        <v>60</v>
      </c>
    </row>
    <row r="2793" spans="1:14" ht="14.25" customHeight="1" x14ac:dyDescent="0.2">
      <c r="A2793">
        <v>11</v>
      </c>
      <c r="B2793">
        <v>951</v>
      </c>
      <c r="C2793" s="3">
        <v>41365</v>
      </c>
      <c r="D2793" s="1">
        <v>238</v>
      </c>
      <c r="E2793" s="1">
        <v>91</v>
      </c>
      <c r="F2793" s="1">
        <v>132</v>
      </c>
      <c r="G2793" s="1">
        <v>36</v>
      </c>
      <c r="H2793" s="1">
        <v>142</v>
      </c>
      <c r="I2793" s="1">
        <v>25</v>
      </c>
      <c r="J2793" s="1">
        <v>777</v>
      </c>
      <c r="K2793" s="1">
        <v>150</v>
      </c>
      <c r="L2793" s="1">
        <v>60</v>
      </c>
      <c r="M2793" s="1">
        <v>90</v>
      </c>
      <c r="N2793" s="1">
        <v>80</v>
      </c>
    </row>
    <row r="2794" spans="1:14" ht="14.25" customHeight="1" x14ac:dyDescent="0.2">
      <c r="A2794">
        <v>12</v>
      </c>
      <c r="B2794">
        <v>707</v>
      </c>
      <c r="C2794" s="3">
        <v>41365</v>
      </c>
      <c r="D2794" s="1">
        <v>211</v>
      </c>
      <c r="E2794" s="1">
        <v>81</v>
      </c>
      <c r="F2794" s="1">
        <v>117</v>
      </c>
      <c r="G2794" s="1">
        <v>34</v>
      </c>
      <c r="H2794" s="1">
        <v>123</v>
      </c>
      <c r="I2794" s="1">
        <v>22</v>
      </c>
      <c r="J2794" s="1">
        <v>460</v>
      </c>
      <c r="K2794" s="1">
        <v>130</v>
      </c>
      <c r="L2794" s="1">
        <v>50</v>
      </c>
      <c r="M2794" s="1">
        <v>80</v>
      </c>
      <c r="N2794" s="1">
        <v>70</v>
      </c>
    </row>
    <row r="2795" spans="1:14" ht="14.25" customHeight="1" x14ac:dyDescent="0.2">
      <c r="A2795">
        <v>13</v>
      </c>
      <c r="B2795">
        <v>619</v>
      </c>
      <c r="C2795" s="3">
        <v>41365</v>
      </c>
      <c r="D2795" s="1">
        <v>181</v>
      </c>
      <c r="E2795" s="1">
        <v>68</v>
      </c>
      <c r="F2795" s="1">
        <v>102</v>
      </c>
      <c r="G2795" s="1">
        <v>54</v>
      </c>
      <c r="H2795" s="1">
        <v>71</v>
      </c>
      <c r="I2795" s="1">
        <v>22</v>
      </c>
      <c r="J2795" s="1">
        <v>559</v>
      </c>
      <c r="K2795" s="1">
        <v>110</v>
      </c>
      <c r="L2795" s="1">
        <v>40</v>
      </c>
      <c r="M2795" s="1">
        <v>70</v>
      </c>
      <c r="N2795" s="1">
        <v>40</v>
      </c>
    </row>
    <row r="2796" spans="1:14" ht="14.25" customHeight="1" x14ac:dyDescent="0.2">
      <c r="A2796">
        <v>4</v>
      </c>
      <c r="B2796">
        <v>415</v>
      </c>
      <c r="C2796" s="3">
        <v>41365</v>
      </c>
      <c r="D2796" s="1">
        <v>509</v>
      </c>
      <c r="E2796" s="1">
        <v>239</v>
      </c>
      <c r="F2796" s="1">
        <v>239</v>
      </c>
      <c r="G2796" s="1">
        <v>91</v>
      </c>
      <c r="H2796" s="1">
        <v>220</v>
      </c>
      <c r="I2796" s="1">
        <v>66</v>
      </c>
      <c r="J2796" s="1">
        <v>1464</v>
      </c>
      <c r="K2796" s="1">
        <v>450</v>
      </c>
      <c r="L2796" s="1">
        <v>220</v>
      </c>
      <c r="M2796" s="1">
        <v>230</v>
      </c>
      <c r="N2796" s="1">
        <v>150</v>
      </c>
    </row>
    <row r="2797" spans="1:14" ht="14.25" customHeight="1" x14ac:dyDescent="0.2">
      <c r="A2797">
        <v>5</v>
      </c>
      <c r="B2797">
        <v>415</v>
      </c>
      <c r="C2797" s="3">
        <v>41365</v>
      </c>
      <c r="D2797" s="1">
        <v>318</v>
      </c>
      <c r="E2797" s="1">
        <v>125</v>
      </c>
      <c r="F2797" s="1">
        <v>173</v>
      </c>
      <c r="G2797" s="1">
        <v>147</v>
      </c>
      <c r="H2797" s="1">
        <v>39</v>
      </c>
      <c r="I2797" s="1">
        <v>113</v>
      </c>
      <c r="J2797" s="1">
        <v>729</v>
      </c>
      <c r="K2797" s="1">
        <v>280</v>
      </c>
      <c r="L2797" s="1">
        <v>120</v>
      </c>
      <c r="M2797" s="1">
        <v>160</v>
      </c>
      <c r="N2797" s="1">
        <v>30</v>
      </c>
    </row>
    <row r="2798" spans="1:14" ht="14.25" customHeight="1" x14ac:dyDescent="0.2">
      <c r="A2798">
        <v>6</v>
      </c>
      <c r="B2798">
        <v>415</v>
      </c>
      <c r="C2798" s="3">
        <v>41365</v>
      </c>
      <c r="D2798" s="1">
        <v>626</v>
      </c>
      <c r="E2798" s="1">
        <v>252</v>
      </c>
      <c r="F2798" s="1">
        <v>335</v>
      </c>
      <c r="G2798" s="1">
        <v>115</v>
      </c>
      <c r="H2798" s="1">
        <v>326</v>
      </c>
      <c r="I2798" s="1">
        <v>83</v>
      </c>
      <c r="J2798" s="1">
        <v>1316</v>
      </c>
      <c r="K2798" s="1">
        <v>560</v>
      </c>
      <c r="L2798" s="1">
        <v>240</v>
      </c>
      <c r="M2798" s="1">
        <v>320</v>
      </c>
      <c r="N2798" s="1">
        <v>220</v>
      </c>
    </row>
    <row r="2799" spans="1:14" ht="14.25" customHeight="1" x14ac:dyDescent="0.2">
      <c r="A2799">
        <v>1</v>
      </c>
      <c r="B2799">
        <v>562</v>
      </c>
      <c r="C2799" s="3">
        <v>41365</v>
      </c>
      <c r="D2799" s="1">
        <v>117</v>
      </c>
      <c r="E2799" s="1">
        <v>123</v>
      </c>
      <c r="F2799" s="1">
        <v>-13</v>
      </c>
      <c r="G2799" s="1">
        <v>63</v>
      </c>
      <c r="H2799" s="1">
        <v>-113</v>
      </c>
      <c r="I2799" s="1">
        <v>39</v>
      </c>
      <c r="J2799" s="1">
        <v>964</v>
      </c>
      <c r="K2799" s="1">
        <v>130</v>
      </c>
      <c r="L2799" s="1">
        <v>150</v>
      </c>
      <c r="M2799" s="1">
        <v>-20</v>
      </c>
      <c r="N2799" s="1">
        <v>-70</v>
      </c>
    </row>
    <row r="2800" spans="1:14" ht="14.25" customHeight="1" x14ac:dyDescent="0.2">
      <c r="A2800">
        <v>2</v>
      </c>
      <c r="B2800">
        <v>209</v>
      </c>
      <c r="C2800" s="3">
        <v>41365</v>
      </c>
      <c r="D2800" s="1">
        <v>759</v>
      </c>
      <c r="E2800" s="1">
        <v>284</v>
      </c>
      <c r="F2800" s="1">
        <v>428</v>
      </c>
      <c r="G2800" s="1">
        <v>152</v>
      </c>
      <c r="H2800" s="1">
        <v>410</v>
      </c>
      <c r="I2800" s="1">
        <v>99</v>
      </c>
      <c r="J2800" s="1">
        <v>2108</v>
      </c>
      <c r="K2800" s="1">
        <v>890</v>
      </c>
      <c r="L2800" s="1">
        <v>350</v>
      </c>
      <c r="M2800" s="1">
        <v>540</v>
      </c>
      <c r="N2800" s="1">
        <v>400</v>
      </c>
    </row>
    <row r="2801" spans="1:14" ht="14.25" customHeight="1" x14ac:dyDescent="0.2">
      <c r="A2801">
        <v>3</v>
      </c>
      <c r="B2801">
        <v>818</v>
      </c>
      <c r="C2801" s="3">
        <v>41365</v>
      </c>
      <c r="D2801" s="1">
        <v>169</v>
      </c>
      <c r="E2801" s="1">
        <v>191</v>
      </c>
      <c r="F2801" s="1">
        <v>-32</v>
      </c>
      <c r="G2801" s="1">
        <v>109</v>
      </c>
      <c r="H2801" s="1">
        <v>-209</v>
      </c>
      <c r="I2801" s="1">
        <v>63</v>
      </c>
      <c r="J2801" s="1">
        <v>1564</v>
      </c>
      <c r="K2801" s="1">
        <v>190</v>
      </c>
      <c r="L2801" s="1">
        <v>240</v>
      </c>
      <c r="M2801" s="1">
        <v>-50</v>
      </c>
      <c r="N2801" s="1">
        <v>-150</v>
      </c>
    </row>
    <row r="2802" spans="1:14" ht="14.25" customHeight="1" x14ac:dyDescent="0.2">
      <c r="A2802">
        <v>8</v>
      </c>
      <c r="B2802">
        <v>775</v>
      </c>
      <c r="C2802" s="3">
        <v>41365</v>
      </c>
      <c r="D2802" s="1">
        <v>318</v>
      </c>
      <c r="E2802" s="1">
        <v>125</v>
      </c>
      <c r="F2802" s="1">
        <v>173</v>
      </c>
      <c r="G2802" s="1">
        <v>146</v>
      </c>
      <c r="H2802" s="1">
        <v>40</v>
      </c>
      <c r="I2802" s="1">
        <v>113</v>
      </c>
      <c r="J2802" s="1">
        <v>729</v>
      </c>
      <c r="K2802" s="1">
        <v>260</v>
      </c>
      <c r="L2802" s="1">
        <v>100</v>
      </c>
      <c r="M2802" s="1">
        <v>160</v>
      </c>
      <c r="N2802" s="1">
        <v>50</v>
      </c>
    </row>
    <row r="2803" spans="1:14" ht="14.25" customHeight="1" x14ac:dyDescent="0.2">
      <c r="A2803">
        <v>9</v>
      </c>
      <c r="B2803">
        <v>702</v>
      </c>
      <c r="C2803" s="3">
        <v>41365</v>
      </c>
      <c r="D2803" s="1">
        <v>486</v>
      </c>
      <c r="E2803" s="1">
        <v>191</v>
      </c>
      <c r="F2803" s="1">
        <v>265</v>
      </c>
      <c r="G2803" s="1">
        <v>109</v>
      </c>
      <c r="H2803" s="1">
        <v>232</v>
      </c>
      <c r="I2803" s="1">
        <v>63</v>
      </c>
      <c r="J2803" s="1">
        <v>865</v>
      </c>
      <c r="K2803" s="1">
        <v>400</v>
      </c>
      <c r="L2803" s="1">
        <v>160</v>
      </c>
      <c r="M2803" s="1">
        <v>240</v>
      </c>
      <c r="N2803" s="1">
        <v>160</v>
      </c>
    </row>
    <row r="2804" spans="1:14" ht="14.25" customHeight="1" x14ac:dyDescent="0.2">
      <c r="A2804">
        <v>10</v>
      </c>
      <c r="B2804">
        <v>775</v>
      </c>
      <c r="C2804" s="3">
        <v>41365</v>
      </c>
      <c r="D2804" s="1">
        <v>321</v>
      </c>
      <c r="E2804" s="1">
        <v>123</v>
      </c>
      <c r="F2804" s="1">
        <v>178</v>
      </c>
      <c r="G2804" s="1">
        <v>63</v>
      </c>
      <c r="H2804" s="1">
        <v>171</v>
      </c>
      <c r="I2804" s="1">
        <v>39</v>
      </c>
      <c r="J2804" s="1">
        <v>611</v>
      </c>
      <c r="K2804" s="1">
        <v>260</v>
      </c>
      <c r="L2804" s="1">
        <v>100</v>
      </c>
      <c r="M2804" s="1">
        <v>160</v>
      </c>
      <c r="N2804" s="1">
        <v>110</v>
      </c>
    </row>
    <row r="2805" spans="1:14" ht="14.25" customHeight="1" x14ac:dyDescent="0.2">
      <c r="A2805">
        <v>11</v>
      </c>
      <c r="B2805">
        <v>702</v>
      </c>
      <c r="C2805" s="3">
        <v>41365</v>
      </c>
      <c r="D2805" s="1">
        <v>626</v>
      </c>
      <c r="E2805" s="1">
        <v>252</v>
      </c>
      <c r="F2805" s="1">
        <v>335</v>
      </c>
      <c r="G2805" s="1">
        <v>116</v>
      </c>
      <c r="H2805" s="1">
        <v>325</v>
      </c>
      <c r="I2805" s="1">
        <v>83</v>
      </c>
      <c r="J2805" s="1">
        <v>1316</v>
      </c>
      <c r="K2805" s="1">
        <v>390</v>
      </c>
      <c r="L2805" s="1">
        <v>160</v>
      </c>
      <c r="M2805" s="1">
        <v>230</v>
      </c>
      <c r="N2805" s="1">
        <v>160</v>
      </c>
    </row>
    <row r="2806" spans="1:14" ht="14.25" customHeight="1" x14ac:dyDescent="0.2">
      <c r="A2806">
        <v>12</v>
      </c>
      <c r="B2806">
        <v>775</v>
      </c>
      <c r="C2806" s="3">
        <v>41365</v>
      </c>
      <c r="D2806" s="1">
        <v>509</v>
      </c>
      <c r="E2806" s="1">
        <v>239</v>
      </c>
      <c r="F2806" s="1">
        <v>239</v>
      </c>
      <c r="G2806" s="1">
        <v>90</v>
      </c>
      <c r="H2806" s="1">
        <v>221</v>
      </c>
      <c r="I2806" s="1">
        <v>66</v>
      </c>
      <c r="J2806" s="1">
        <v>1464</v>
      </c>
      <c r="K2806" s="1">
        <v>320</v>
      </c>
      <c r="L2806" s="1">
        <v>150</v>
      </c>
      <c r="M2806" s="1">
        <v>170</v>
      </c>
      <c r="N2806" s="1">
        <v>110</v>
      </c>
    </row>
    <row r="2807" spans="1:14" ht="14.25" customHeight="1" x14ac:dyDescent="0.2">
      <c r="A2807">
        <v>13</v>
      </c>
      <c r="B2807">
        <v>702</v>
      </c>
      <c r="C2807" s="3">
        <v>41365</v>
      </c>
      <c r="D2807" s="1">
        <v>28</v>
      </c>
      <c r="E2807" s="1">
        <v>260</v>
      </c>
      <c r="F2807" s="1">
        <v>-260</v>
      </c>
      <c r="G2807" s="1">
        <v>131</v>
      </c>
      <c r="H2807" s="1">
        <v>-542</v>
      </c>
      <c r="I2807" s="1">
        <v>98</v>
      </c>
      <c r="J2807" s="1">
        <v>3049</v>
      </c>
      <c r="K2807" s="1">
        <v>0</v>
      </c>
      <c r="L2807" s="1">
        <v>170</v>
      </c>
      <c r="M2807" s="1">
        <v>-170</v>
      </c>
      <c r="N2807" s="1">
        <v>-250</v>
      </c>
    </row>
    <row r="2808" spans="1:14" ht="14.25" customHeight="1" x14ac:dyDescent="0.2">
      <c r="A2808">
        <v>4</v>
      </c>
      <c r="B2808">
        <v>775</v>
      </c>
      <c r="C2808" s="3">
        <v>41365</v>
      </c>
      <c r="D2808" s="1">
        <v>46</v>
      </c>
      <c r="E2808" s="1">
        <v>0</v>
      </c>
      <c r="F2808" s="1">
        <v>43</v>
      </c>
      <c r="G2808" s="1">
        <v>11</v>
      </c>
      <c r="H2808" s="1">
        <v>47</v>
      </c>
      <c r="I2808" s="1">
        <v>0</v>
      </c>
      <c r="J2808" s="1">
        <v>688</v>
      </c>
      <c r="K2808" s="1">
        <v>40</v>
      </c>
      <c r="L2808" s="1">
        <v>0</v>
      </c>
      <c r="M2808" s="1">
        <v>40</v>
      </c>
      <c r="N2808" s="1">
        <v>30</v>
      </c>
    </row>
    <row r="2809" spans="1:14" ht="14.25" customHeight="1" x14ac:dyDescent="0.2">
      <c r="A2809">
        <v>5</v>
      </c>
      <c r="B2809">
        <v>702</v>
      </c>
      <c r="C2809" s="3">
        <v>41365</v>
      </c>
      <c r="D2809" s="1">
        <v>50</v>
      </c>
      <c r="E2809" s="1">
        <v>19</v>
      </c>
      <c r="F2809" s="1">
        <v>28</v>
      </c>
      <c r="G2809" s="1">
        <v>17</v>
      </c>
      <c r="H2809" s="1">
        <v>16</v>
      </c>
      <c r="I2809" s="1">
        <v>5</v>
      </c>
      <c r="J2809" s="1">
        <v>820</v>
      </c>
      <c r="K2809" s="1">
        <v>40</v>
      </c>
      <c r="L2809" s="1">
        <v>10</v>
      </c>
      <c r="M2809" s="1">
        <v>30</v>
      </c>
      <c r="N2809" s="1">
        <v>20</v>
      </c>
    </row>
    <row r="2810" spans="1:14" ht="14.25" customHeight="1" x14ac:dyDescent="0.2">
      <c r="A2810">
        <v>6</v>
      </c>
      <c r="B2810">
        <v>775</v>
      </c>
      <c r="C2810" s="3">
        <v>41365</v>
      </c>
      <c r="D2810" s="1">
        <v>46</v>
      </c>
      <c r="E2810" s="1">
        <v>17</v>
      </c>
      <c r="F2810" s="1">
        <v>26</v>
      </c>
      <c r="G2810" s="1">
        <v>16</v>
      </c>
      <c r="H2810" s="1">
        <v>15</v>
      </c>
      <c r="I2810" s="1">
        <v>4</v>
      </c>
      <c r="J2810" s="1">
        <v>776</v>
      </c>
      <c r="K2810" s="1">
        <v>40</v>
      </c>
      <c r="L2810" s="1">
        <v>10</v>
      </c>
      <c r="M2810" s="1">
        <v>30</v>
      </c>
      <c r="N2810" s="1">
        <v>20</v>
      </c>
    </row>
    <row r="2811" spans="1:14" ht="14.25" customHeight="1" x14ac:dyDescent="0.2">
      <c r="A2811">
        <v>2</v>
      </c>
      <c r="B2811">
        <v>702</v>
      </c>
      <c r="C2811" s="3">
        <v>41365</v>
      </c>
      <c r="D2811" s="1">
        <v>84</v>
      </c>
      <c r="E2811" s="1">
        <v>35</v>
      </c>
      <c r="F2811" s="1">
        <v>44</v>
      </c>
      <c r="G2811" s="1">
        <v>46</v>
      </c>
      <c r="H2811" s="1">
        <v>-3</v>
      </c>
      <c r="I2811" s="1">
        <v>13</v>
      </c>
      <c r="J2811" s="1">
        <v>197</v>
      </c>
      <c r="K2811" s="1">
        <v>90</v>
      </c>
      <c r="L2811" s="1">
        <v>40</v>
      </c>
      <c r="M2811" s="1">
        <v>50</v>
      </c>
      <c r="N2811" s="1">
        <v>10</v>
      </c>
    </row>
    <row r="2812" spans="1:14" ht="14.25" customHeight="1" x14ac:dyDescent="0.2">
      <c r="A2812">
        <v>3</v>
      </c>
      <c r="B2812">
        <v>702</v>
      </c>
      <c r="C2812" s="3">
        <v>41365</v>
      </c>
      <c r="D2812" s="1">
        <v>65</v>
      </c>
      <c r="E2812" s="1">
        <v>28</v>
      </c>
      <c r="F2812" s="1">
        <v>33</v>
      </c>
      <c r="G2812" s="1">
        <v>29</v>
      </c>
      <c r="H2812" s="1">
        <v>6</v>
      </c>
      <c r="I2812" s="1">
        <v>8</v>
      </c>
      <c r="J2812" s="1">
        <v>964</v>
      </c>
      <c r="K2812" s="1">
        <v>70</v>
      </c>
      <c r="L2812" s="1">
        <v>30</v>
      </c>
      <c r="M2812" s="1">
        <v>40</v>
      </c>
      <c r="N2812" s="1">
        <v>20</v>
      </c>
    </row>
    <row r="2813" spans="1:14" ht="14.25" customHeight="1" x14ac:dyDescent="0.2">
      <c r="A2813">
        <v>8</v>
      </c>
      <c r="B2813">
        <v>971</v>
      </c>
      <c r="C2813" s="3">
        <v>41365</v>
      </c>
      <c r="D2813" s="1">
        <v>93</v>
      </c>
      <c r="E2813" s="1">
        <v>35</v>
      </c>
      <c r="F2813" s="1">
        <v>52</v>
      </c>
      <c r="G2813" s="1">
        <v>21</v>
      </c>
      <c r="H2813" s="1">
        <v>46</v>
      </c>
      <c r="I2813" s="1">
        <v>9</v>
      </c>
      <c r="J2813" s="1">
        <v>777</v>
      </c>
      <c r="K2813" s="1">
        <v>70</v>
      </c>
      <c r="L2813" s="1">
        <v>30</v>
      </c>
      <c r="M2813" s="1">
        <v>40</v>
      </c>
      <c r="N2813" s="1">
        <v>40</v>
      </c>
    </row>
    <row r="2814" spans="1:14" ht="14.25" customHeight="1" x14ac:dyDescent="0.2">
      <c r="A2814">
        <v>9</v>
      </c>
      <c r="B2814">
        <v>541</v>
      </c>
      <c r="C2814" s="3">
        <v>41365</v>
      </c>
      <c r="D2814" s="1">
        <v>113</v>
      </c>
      <c r="E2814" s="1">
        <v>46</v>
      </c>
      <c r="F2814" s="1">
        <v>60</v>
      </c>
      <c r="G2814" s="1">
        <v>28</v>
      </c>
      <c r="H2814" s="1">
        <v>47</v>
      </c>
      <c r="I2814" s="1">
        <v>15</v>
      </c>
      <c r="J2814" s="1">
        <v>608</v>
      </c>
      <c r="K2814" s="1">
        <v>90</v>
      </c>
      <c r="L2814" s="1">
        <v>30</v>
      </c>
      <c r="M2814" s="1">
        <v>60</v>
      </c>
      <c r="N2814" s="1">
        <v>40</v>
      </c>
    </row>
    <row r="2815" spans="1:14" ht="14.25" customHeight="1" x14ac:dyDescent="0.2">
      <c r="A2815">
        <v>11</v>
      </c>
      <c r="B2815">
        <v>541</v>
      </c>
      <c r="C2815" s="3">
        <v>41365</v>
      </c>
      <c r="D2815" s="1">
        <v>56</v>
      </c>
      <c r="E2815" s="1">
        <v>21</v>
      </c>
      <c r="F2815" s="1">
        <v>32</v>
      </c>
      <c r="G2815" s="1">
        <v>17</v>
      </c>
      <c r="H2815" s="1">
        <v>22</v>
      </c>
      <c r="I2815" s="1">
        <v>5</v>
      </c>
      <c r="J2815" s="1">
        <v>454</v>
      </c>
      <c r="K2815" s="1">
        <v>30</v>
      </c>
      <c r="L2815" s="1">
        <v>10</v>
      </c>
      <c r="M2815" s="1">
        <v>20</v>
      </c>
      <c r="N2815" s="1">
        <v>20</v>
      </c>
    </row>
    <row r="2816" spans="1:14" ht="14.25" customHeight="1" x14ac:dyDescent="0.2">
      <c r="A2816">
        <v>12</v>
      </c>
      <c r="B2816">
        <v>503</v>
      </c>
      <c r="C2816" s="3">
        <v>41365</v>
      </c>
      <c r="D2816" s="1">
        <v>237</v>
      </c>
      <c r="E2816" s="1">
        <v>88</v>
      </c>
      <c r="F2816" s="1">
        <v>134</v>
      </c>
      <c r="G2816" s="1">
        <v>61</v>
      </c>
      <c r="H2816" s="1">
        <v>108</v>
      </c>
      <c r="I2816" s="1">
        <v>29</v>
      </c>
      <c r="J2816" s="1">
        <v>653</v>
      </c>
      <c r="K2816" s="1">
        <v>150</v>
      </c>
      <c r="L2816" s="1">
        <v>50</v>
      </c>
      <c r="M2816" s="1">
        <v>100</v>
      </c>
      <c r="N2816" s="1">
        <v>70</v>
      </c>
    </row>
    <row r="2817" spans="1:14" ht="14.25" customHeight="1" x14ac:dyDescent="0.2">
      <c r="A2817">
        <v>13</v>
      </c>
      <c r="B2817">
        <v>971</v>
      </c>
      <c r="C2817" s="3">
        <v>41365</v>
      </c>
      <c r="D2817" s="1">
        <v>285</v>
      </c>
      <c r="E2817" s="1">
        <v>112</v>
      </c>
      <c r="F2817" s="1">
        <v>155</v>
      </c>
      <c r="G2817" s="1">
        <v>57</v>
      </c>
      <c r="H2817" s="1">
        <v>145</v>
      </c>
      <c r="I2817" s="1">
        <v>34</v>
      </c>
      <c r="J2817" s="1">
        <v>502</v>
      </c>
      <c r="K2817" s="1">
        <v>180</v>
      </c>
      <c r="L2817" s="1">
        <v>70</v>
      </c>
      <c r="M2817" s="1">
        <v>110</v>
      </c>
      <c r="N2817" s="1">
        <v>70</v>
      </c>
    </row>
    <row r="2818" spans="1:14" ht="14.25" customHeight="1" x14ac:dyDescent="0.2">
      <c r="A2818">
        <v>4</v>
      </c>
      <c r="B2818">
        <v>971</v>
      </c>
      <c r="C2818" s="3">
        <v>41365</v>
      </c>
      <c r="D2818" s="1">
        <v>129</v>
      </c>
      <c r="E2818" s="1">
        <v>54</v>
      </c>
      <c r="F2818" s="1">
        <v>67</v>
      </c>
      <c r="G2818" s="1">
        <v>54</v>
      </c>
      <c r="H2818" s="1">
        <v>19</v>
      </c>
      <c r="I2818" s="1">
        <v>20</v>
      </c>
      <c r="J2818" s="1">
        <v>337</v>
      </c>
      <c r="K2818" s="1">
        <v>110</v>
      </c>
      <c r="L2818" s="1">
        <v>50</v>
      </c>
      <c r="M2818" s="1">
        <v>60</v>
      </c>
      <c r="N2818" s="1">
        <v>20</v>
      </c>
    </row>
    <row r="2819" spans="1:14" ht="14.25" customHeight="1" x14ac:dyDescent="0.2">
      <c r="A2819">
        <v>5</v>
      </c>
      <c r="B2819">
        <v>971</v>
      </c>
      <c r="C2819" s="3">
        <v>41365</v>
      </c>
      <c r="D2819" s="1">
        <v>137</v>
      </c>
      <c r="E2819" s="1">
        <v>55</v>
      </c>
      <c r="F2819" s="1">
        <v>74</v>
      </c>
      <c r="G2819" s="1">
        <v>46</v>
      </c>
      <c r="H2819" s="1">
        <v>42</v>
      </c>
      <c r="I2819" s="1">
        <v>18</v>
      </c>
      <c r="J2819" s="1">
        <v>336</v>
      </c>
      <c r="K2819" s="1">
        <v>120</v>
      </c>
      <c r="L2819" s="1">
        <v>50</v>
      </c>
      <c r="M2819" s="1">
        <v>70</v>
      </c>
      <c r="N2819" s="1">
        <v>40</v>
      </c>
    </row>
    <row r="2820" spans="1:14" ht="14.25" customHeight="1" x14ac:dyDescent="0.2">
      <c r="A2820">
        <v>6</v>
      </c>
      <c r="B2820">
        <v>971</v>
      </c>
      <c r="C2820" s="3">
        <v>41365</v>
      </c>
      <c r="D2820" s="1">
        <v>346</v>
      </c>
      <c r="E2820" s="1">
        <v>162</v>
      </c>
      <c r="F2820" s="1">
        <v>163</v>
      </c>
      <c r="G2820" s="1">
        <v>70</v>
      </c>
      <c r="H2820" s="1">
        <v>138</v>
      </c>
      <c r="I2820" s="1">
        <v>45</v>
      </c>
      <c r="J2820" s="1">
        <v>1091</v>
      </c>
      <c r="K2820" s="1">
        <v>310</v>
      </c>
      <c r="L2820" s="1">
        <v>150</v>
      </c>
      <c r="M2820" s="1">
        <v>160</v>
      </c>
      <c r="N2820" s="1">
        <v>100</v>
      </c>
    </row>
    <row r="2821" spans="1:14" ht="14.25" customHeight="1" x14ac:dyDescent="0.2">
      <c r="A2821">
        <v>1</v>
      </c>
      <c r="B2821">
        <v>503</v>
      </c>
      <c r="C2821" s="3">
        <v>41365</v>
      </c>
      <c r="D2821" s="1">
        <v>133</v>
      </c>
      <c r="E2821" s="1">
        <v>52</v>
      </c>
      <c r="F2821" s="1">
        <v>73</v>
      </c>
      <c r="G2821" s="1">
        <v>76</v>
      </c>
      <c r="H2821" s="1">
        <v>-4</v>
      </c>
      <c r="I2821" s="1">
        <v>47</v>
      </c>
      <c r="J2821" s="1">
        <v>433</v>
      </c>
      <c r="K2821" s="1">
        <v>150</v>
      </c>
      <c r="L2821" s="1">
        <v>60</v>
      </c>
      <c r="M2821" s="1">
        <v>90</v>
      </c>
      <c r="N2821" s="1">
        <v>30</v>
      </c>
    </row>
    <row r="2822" spans="1:14" ht="14.25" customHeight="1" x14ac:dyDescent="0.2">
      <c r="A2822">
        <v>2</v>
      </c>
      <c r="B2822">
        <v>541</v>
      </c>
      <c r="C2822" s="3">
        <v>41365</v>
      </c>
      <c r="D2822" s="1">
        <v>127</v>
      </c>
      <c r="E2822" s="1">
        <v>49</v>
      </c>
      <c r="F2822" s="1">
        <v>70</v>
      </c>
      <c r="G2822" s="1">
        <v>62</v>
      </c>
      <c r="H2822" s="1">
        <v>12</v>
      </c>
      <c r="I2822" s="1">
        <v>16</v>
      </c>
      <c r="J2822" s="1">
        <v>399</v>
      </c>
      <c r="K2822" s="1">
        <v>140</v>
      </c>
      <c r="L2822" s="1">
        <v>60</v>
      </c>
      <c r="M2822" s="1">
        <v>80</v>
      </c>
      <c r="N2822" s="1">
        <v>30</v>
      </c>
    </row>
    <row r="2823" spans="1:14" ht="14.25" customHeight="1" x14ac:dyDescent="0.2">
      <c r="A2823">
        <v>3</v>
      </c>
      <c r="B2823">
        <v>541</v>
      </c>
      <c r="C2823" s="3">
        <v>41365</v>
      </c>
      <c r="D2823" s="1">
        <v>114</v>
      </c>
      <c r="E2823" s="1">
        <v>43</v>
      </c>
      <c r="F2823" s="1">
        <v>64</v>
      </c>
      <c r="G2823" s="1">
        <v>36</v>
      </c>
      <c r="H2823" s="1">
        <v>42</v>
      </c>
      <c r="I2823" s="1">
        <v>13</v>
      </c>
      <c r="J2823" s="1">
        <v>363</v>
      </c>
      <c r="K2823" s="1">
        <v>130</v>
      </c>
      <c r="L2823" s="1">
        <v>50</v>
      </c>
      <c r="M2823" s="1">
        <v>80</v>
      </c>
      <c r="N2823" s="1">
        <v>50</v>
      </c>
    </row>
    <row r="2824" spans="1:14" ht="14.25" customHeight="1" x14ac:dyDescent="0.2">
      <c r="A2824">
        <v>8</v>
      </c>
      <c r="B2824">
        <v>206</v>
      </c>
      <c r="C2824" s="3">
        <v>41365</v>
      </c>
      <c r="D2824" s="1">
        <v>311</v>
      </c>
      <c r="E2824" s="1">
        <v>116</v>
      </c>
      <c r="F2824" s="1">
        <v>176</v>
      </c>
      <c r="G2824" s="1">
        <v>70</v>
      </c>
      <c r="H2824" s="1">
        <v>157</v>
      </c>
      <c r="I2824" s="1">
        <v>38</v>
      </c>
      <c r="J2824" s="1">
        <v>962</v>
      </c>
      <c r="K2824" s="1">
        <v>250</v>
      </c>
      <c r="L2824" s="1">
        <v>90</v>
      </c>
      <c r="M2824" s="1">
        <v>160</v>
      </c>
      <c r="N2824" s="1">
        <v>110</v>
      </c>
    </row>
    <row r="2825" spans="1:14" ht="14.25" customHeight="1" x14ac:dyDescent="0.2">
      <c r="A2825">
        <v>9</v>
      </c>
      <c r="B2825">
        <v>360</v>
      </c>
      <c r="C2825" s="3">
        <v>41365</v>
      </c>
      <c r="D2825" s="1">
        <v>92</v>
      </c>
      <c r="E2825" s="1">
        <v>35</v>
      </c>
      <c r="F2825" s="1">
        <v>51</v>
      </c>
      <c r="G2825" s="1">
        <v>21</v>
      </c>
      <c r="H2825" s="1">
        <v>45</v>
      </c>
      <c r="I2825" s="1">
        <v>9</v>
      </c>
      <c r="J2825" s="1">
        <v>776</v>
      </c>
      <c r="K2825" s="1">
        <v>70</v>
      </c>
      <c r="L2825" s="1">
        <v>30</v>
      </c>
      <c r="M2825" s="1">
        <v>40</v>
      </c>
      <c r="N2825" s="1">
        <v>40</v>
      </c>
    </row>
    <row r="2826" spans="1:14" ht="14.25" customHeight="1" x14ac:dyDescent="0.2">
      <c r="A2826">
        <v>11</v>
      </c>
      <c r="B2826">
        <v>253</v>
      </c>
      <c r="C2826" s="3">
        <v>41365</v>
      </c>
      <c r="D2826" s="1">
        <v>142</v>
      </c>
      <c r="E2826" s="1">
        <v>49</v>
      </c>
      <c r="F2826" s="1">
        <v>84</v>
      </c>
      <c r="G2826" s="1">
        <v>39</v>
      </c>
      <c r="H2826" s="1">
        <v>67</v>
      </c>
      <c r="I2826" s="1">
        <v>15</v>
      </c>
      <c r="J2826" s="1">
        <v>342</v>
      </c>
      <c r="K2826" s="1">
        <v>90</v>
      </c>
      <c r="L2826" s="1">
        <v>30</v>
      </c>
      <c r="M2826" s="1">
        <v>60</v>
      </c>
      <c r="N2826" s="1">
        <v>40</v>
      </c>
    </row>
    <row r="2827" spans="1:14" ht="14.25" customHeight="1" x14ac:dyDescent="0.2">
      <c r="A2827">
        <v>12</v>
      </c>
      <c r="B2827">
        <v>206</v>
      </c>
      <c r="C2827" s="3">
        <v>41365</v>
      </c>
      <c r="D2827" s="1">
        <v>121</v>
      </c>
      <c r="E2827" s="1">
        <v>46</v>
      </c>
      <c r="F2827" s="1">
        <v>68</v>
      </c>
      <c r="G2827" s="1">
        <v>38</v>
      </c>
      <c r="H2827" s="1">
        <v>45</v>
      </c>
      <c r="I2827" s="1">
        <v>14</v>
      </c>
      <c r="J2827" s="1">
        <v>388</v>
      </c>
      <c r="K2827" s="1">
        <v>70</v>
      </c>
      <c r="L2827" s="1">
        <v>30</v>
      </c>
      <c r="M2827" s="1">
        <v>40</v>
      </c>
      <c r="N2827" s="1">
        <v>20</v>
      </c>
    </row>
    <row r="2828" spans="1:14" ht="14.25" customHeight="1" x14ac:dyDescent="0.2">
      <c r="A2828">
        <v>13</v>
      </c>
      <c r="B2828">
        <v>206</v>
      </c>
      <c r="C2828" s="3">
        <v>41365</v>
      </c>
      <c r="D2828" s="1">
        <v>160</v>
      </c>
      <c r="E2828" s="1">
        <v>63</v>
      </c>
      <c r="F2828" s="1">
        <v>87</v>
      </c>
      <c r="G2828" s="1">
        <v>87</v>
      </c>
      <c r="H2828" s="1">
        <v>0</v>
      </c>
      <c r="I2828" s="1">
        <v>57</v>
      </c>
      <c r="J2828" s="1">
        <v>521</v>
      </c>
      <c r="K2828" s="1">
        <v>100</v>
      </c>
      <c r="L2828" s="1">
        <v>40</v>
      </c>
      <c r="M2828" s="1">
        <v>60</v>
      </c>
      <c r="N2828" s="1">
        <v>10</v>
      </c>
    </row>
    <row r="2829" spans="1:14" ht="14.25" customHeight="1" x14ac:dyDescent="0.2">
      <c r="A2829">
        <v>4</v>
      </c>
      <c r="B2829">
        <v>425</v>
      </c>
      <c r="C2829" s="3">
        <v>41365</v>
      </c>
      <c r="D2829" s="1">
        <v>110</v>
      </c>
      <c r="E2829" s="1">
        <v>45</v>
      </c>
      <c r="F2829" s="1">
        <v>58</v>
      </c>
      <c r="G2829" s="1">
        <v>26</v>
      </c>
      <c r="H2829" s="1">
        <v>47</v>
      </c>
      <c r="I2829" s="1">
        <v>14</v>
      </c>
      <c r="J2829" s="1">
        <v>605</v>
      </c>
      <c r="K2829" s="1">
        <v>90</v>
      </c>
      <c r="L2829" s="1">
        <v>40</v>
      </c>
      <c r="M2829" s="1">
        <v>50</v>
      </c>
      <c r="N2829" s="1">
        <v>30</v>
      </c>
    </row>
    <row r="2830" spans="1:14" ht="14.25" customHeight="1" x14ac:dyDescent="0.2">
      <c r="A2830">
        <v>5</v>
      </c>
      <c r="B2830">
        <v>206</v>
      </c>
      <c r="C2830" s="3">
        <v>41365</v>
      </c>
      <c r="D2830" s="1">
        <v>135</v>
      </c>
      <c r="E2830" s="1">
        <v>57</v>
      </c>
      <c r="F2830" s="1">
        <v>70</v>
      </c>
      <c r="G2830" s="1">
        <v>55</v>
      </c>
      <c r="H2830" s="1">
        <v>22</v>
      </c>
      <c r="I2830" s="1">
        <v>21</v>
      </c>
      <c r="J2830" s="1">
        <v>313</v>
      </c>
      <c r="K2830" s="1">
        <v>120</v>
      </c>
      <c r="L2830" s="1">
        <v>50</v>
      </c>
      <c r="M2830" s="1">
        <v>70</v>
      </c>
      <c r="N2830" s="1">
        <v>30</v>
      </c>
    </row>
    <row r="2831" spans="1:14" ht="14.25" customHeight="1" x14ac:dyDescent="0.2">
      <c r="A2831">
        <v>6</v>
      </c>
      <c r="B2831">
        <v>206</v>
      </c>
      <c r="C2831" s="3">
        <v>41365</v>
      </c>
      <c r="D2831" s="1">
        <v>161</v>
      </c>
      <c r="E2831" s="1">
        <v>69</v>
      </c>
      <c r="F2831" s="1">
        <v>82</v>
      </c>
      <c r="G2831" s="1">
        <v>43</v>
      </c>
      <c r="H2831" s="1">
        <v>58</v>
      </c>
      <c r="I2831" s="1">
        <v>21</v>
      </c>
      <c r="J2831" s="1">
        <v>965</v>
      </c>
      <c r="K2831" s="1">
        <v>140</v>
      </c>
      <c r="L2831" s="1">
        <v>60</v>
      </c>
      <c r="M2831" s="1">
        <v>80</v>
      </c>
      <c r="N2831" s="1">
        <v>60</v>
      </c>
    </row>
    <row r="2832" spans="1:14" ht="14.25" customHeight="1" x14ac:dyDescent="0.2">
      <c r="A2832">
        <v>2</v>
      </c>
      <c r="B2832">
        <v>206</v>
      </c>
      <c r="C2832" s="3">
        <v>41365</v>
      </c>
      <c r="D2832" s="1">
        <v>180</v>
      </c>
      <c r="E2832" s="1">
        <v>69</v>
      </c>
      <c r="F2832" s="1">
        <v>100</v>
      </c>
      <c r="G2832" s="1">
        <v>46</v>
      </c>
      <c r="H2832" s="1">
        <v>80</v>
      </c>
      <c r="I2832" s="1">
        <v>22</v>
      </c>
      <c r="J2832" s="1">
        <v>340</v>
      </c>
      <c r="K2832" s="1">
        <v>210</v>
      </c>
      <c r="L2832" s="1">
        <v>80</v>
      </c>
      <c r="M2832" s="1">
        <v>130</v>
      </c>
      <c r="N2832" s="1">
        <v>90</v>
      </c>
    </row>
    <row r="2833" spans="1:14" ht="14.25" customHeight="1" x14ac:dyDescent="0.2">
      <c r="A2833">
        <v>3</v>
      </c>
      <c r="B2833">
        <v>360</v>
      </c>
      <c r="C2833" s="3">
        <v>41365</v>
      </c>
      <c r="D2833" s="1">
        <v>242</v>
      </c>
      <c r="E2833" s="1">
        <v>95</v>
      </c>
      <c r="F2833" s="1">
        <v>132</v>
      </c>
      <c r="G2833" s="1">
        <v>115</v>
      </c>
      <c r="H2833" s="1">
        <v>25</v>
      </c>
      <c r="I2833" s="1">
        <v>86</v>
      </c>
      <c r="J2833" s="1">
        <v>554</v>
      </c>
      <c r="K2833" s="1">
        <v>280</v>
      </c>
      <c r="L2833" s="1">
        <v>110</v>
      </c>
      <c r="M2833" s="1">
        <v>170</v>
      </c>
      <c r="N2833" s="1">
        <v>70</v>
      </c>
    </row>
    <row r="2834" spans="1:14" ht="14.25" customHeight="1" x14ac:dyDescent="0.2">
      <c r="A2834">
        <v>8</v>
      </c>
      <c r="B2834">
        <v>719</v>
      </c>
      <c r="C2834" s="3">
        <v>41395</v>
      </c>
      <c r="D2834" s="1">
        <v>295</v>
      </c>
      <c r="E2834" s="1">
        <v>149</v>
      </c>
      <c r="F2834" s="1">
        <v>149</v>
      </c>
      <c r="G2834" s="1">
        <v>61</v>
      </c>
      <c r="H2834" s="1">
        <v>115</v>
      </c>
      <c r="I2834" s="1">
        <v>41</v>
      </c>
      <c r="J2834" s="1">
        <v>1156</v>
      </c>
      <c r="K2834" s="1">
        <v>260</v>
      </c>
      <c r="L2834" s="1">
        <v>120</v>
      </c>
      <c r="M2834" s="1">
        <v>140</v>
      </c>
      <c r="N2834" s="1">
        <v>90</v>
      </c>
    </row>
    <row r="2835" spans="1:14" ht="14.25" customHeight="1" x14ac:dyDescent="0.2">
      <c r="A2835">
        <v>9</v>
      </c>
      <c r="B2835">
        <v>970</v>
      </c>
      <c r="C2835" s="3">
        <v>41395</v>
      </c>
      <c r="D2835" s="1">
        <v>127</v>
      </c>
      <c r="E2835" s="1">
        <v>53</v>
      </c>
      <c r="F2835" s="1">
        <v>75</v>
      </c>
      <c r="G2835" s="1">
        <v>73</v>
      </c>
      <c r="H2835" s="1">
        <v>-4</v>
      </c>
      <c r="I2835" s="1">
        <v>48</v>
      </c>
      <c r="J2835" s="1">
        <v>458</v>
      </c>
      <c r="K2835" s="1">
        <v>110</v>
      </c>
      <c r="L2835" s="1">
        <v>40</v>
      </c>
      <c r="M2835" s="1">
        <v>70</v>
      </c>
      <c r="N2835" s="1">
        <v>10</v>
      </c>
    </row>
    <row r="2836" spans="1:14" ht="14.25" customHeight="1" x14ac:dyDescent="0.2">
      <c r="A2836">
        <v>10</v>
      </c>
      <c r="B2836">
        <v>719</v>
      </c>
      <c r="C2836" s="3">
        <v>41395</v>
      </c>
      <c r="D2836" s="1">
        <v>122</v>
      </c>
      <c r="E2836" s="1">
        <v>52</v>
      </c>
      <c r="F2836" s="1">
        <v>71</v>
      </c>
      <c r="G2836" s="1">
        <v>42</v>
      </c>
      <c r="H2836" s="1">
        <v>36</v>
      </c>
      <c r="I2836" s="1">
        <v>17</v>
      </c>
      <c r="J2836" s="1">
        <v>361</v>
      </c>
      <c r="K2836" s="1">
        <v>100</v>
      </c>
      <c r="L2836" s="1">
        <v>40</v>
      </c>
      <c r="M2836" s="1">
        <v>60</v>
      </c>
      <c r="N2836" s="1">
        <v>30</v>
      </c>
    </row>
    <row r="2837" spans="1:14" ht="14.25" customHeight="1" x14ac:dyDescent="0.2">
      <c r="A2837">
        <v>11</v>
      </c>
      <c r="B2837">
        <v>720</v>
      </c>
      <c r="C2837" s="3">
        <v>41395</v>
      </c>
      <c r="D2837" s="1">
        <v>117</v>
      </c>
      <c r="E2837" s="1">
        <v>53</v>
      </c>
      <c r="F2837" s="1">
        <v>65</v>
      </c>
      <c r="G2837" s="1">
        <v>49</v>
      </c>
      <c r="H2837" s="1">
        <v>17</v>
      </c>
      <c r="I2837" s="1">
        <v>20</v>
      </c>
      <c r="J2837" s="1">
        <v>361</v>
      </c>
      <c r="K2837" s="1">
        <v>100</v>
      </c>
      <c r="L2837" s="1">
        <v>40</v>
      </c>
      <c r="M2837" s="1">
        <v>60</v>
      </c>
      <c r="N2837" s="1">
        <v>20</v>
      </c>
    </row>
    <row r="2838" spans="1:14" ht="14.25" customHeight="1" x14ac:dyDescent="0.2">
      <c r="A2838">
        <v>12</v>
      </c>
      <c r="B2838">
        <v>303</v>
      </c>
      <c r="C2838" s="3">
        <v>41395</v>
      </c>
      <c r="D2838" s="1">
        <v>121</v>
      </c>
      <c r="E2838" s="1">
        <v>56</v>
      </c>
      <c r="F2838" s="1">
        <v>66</v>
      </c>
      <c r="G2838" s="1">
        <v>36</v>
      </c>
      <c r="H2838" s="1">
        <v>37</v>
      </c>
      <c r="I2838" s="1">
        <v>17</v>
      </c>
      <c r="J2838" s="1">
        <v>992</v>
      </c>
      <c r="K2838" s="1">
        <v>100</v>
      </c>
      <c r="L2838" s="1">
        <v>40</v>
      </c>
      <c r="M2838" s="1">
        <v>60</v>
      </c>
      <c r="N2838" s="1">
        <v>30</v>
      </c>
    </row>
    <row r="2839" spans="1:14" ht="14.25" customHeight="1" x14ac:dyDescent="0.2">
      <c r="A2839">
        <v>13</v>
      </c>
      <c r="B2839">
        <v>970</v>
      </c>
      <c r="C2839" s="3">
        <v>41395</v>
      </c>
      <c r="D2839" s="1">
        <v>98</v>
      </c>
      <c r="E2839" s="1">
        <v>43</v>
      </c>
      <c r="F2839" s="1">
        <v>56</v>
      </c>
      <c r="G2839" s="1">
        <v>24</v>
      </c>
      <c r="H2839" s="1">
        <v>41</v>
      </c>
      <c r="I2839" s="1">
        <v>14</v>
      </c>
      <c r="J2839" s="1">
        <v>602</v>
      </c>
      <c r="K2839" s="1">
        <v>80</v>
      </c>
      <c r="L2839" s="1">
        <v>30</v>
      </c>
      <c r="M2839" s="1">
        <v>50</v>
      </c>
      <c r="N2839" s="1">
        <v>30</v>
      </c>
    </row>
    <row r="2840" spans="1:14" ht="14.25" customHeight="1" x14ac:dyDescent="0.2">
      <c r="A2840">
        <v>5</v>
      </c>
      <c r="B2840">
        <v>970</v>
      </c>
      <c r="C2840" s="3">
        <v>41395</v>
      </c>
      <c r="D2840" s="1">
        <v>208</v>
      </c>
      <c r="E2840" s="1">
        <v>86</v>
      </c>
      <c r="F2840" s="1">
        <v>124</v>
      </c>
      <c r="G2840" s="1">
        <v>33</v>
      </c>
      <c r="H2840" s="1">
        <v>121</v>
      </c>
      <c r="I2840" s="1">
        <v>24</v>
      </c>
      <c r="J2840" s="1">
        <v>499</v>
      </c>
      <c r="K2840" s="1">
        <v>240</v>
      </c>
      <c r="L2840" s="1">
        <v>90</v>
      </c>
      <c r="M2840" s="1">
        <v>150</v>
      </c>
      <c r="N2840" s="1">
        <v>120</v>
      </c>
    </row>
    <row r="2841" spans="1:14" ht="14.25" customHeight="1" x14ac:dyDescent="0.2">
      <c r="A2841">
        <v>6</v>
      </c>
      <c r="B2841">
        <v>719</v>
      </c>
      <c r="C2841" s="3">
        <v>41395</v>
      </c>
      <c r="D2841" s="1">
        <v>159</v>
      </c>
      <c r="E2841" s="1">
        <v>64</v>
      </c>
      <c r="F2841" s="1">
        <v>96</v>
      </c>
      <c r="G2841" s="1">
        <v>48</v>
      </c>
      <c r="H2841" s="1">
        <v>61</v>
      </c>
      <c r="I2841" s="1">
        <v>21</v>
      </c>
      <c r="J2841" s="1">
        <v>593</v>
      </c>
      <c r="K2841" s="1">
        <v>180</v>
      </c>
      <c r="L2841" s="1">
        <v>70</v>
      </c>
      <c r="M2841" s="1">
        <v>110</v>
      </c>
      <c r="N2841" s="1">
        <v>60</v>
      </c>
    </row>
    <row r="2842" spans="1:14" ht="14.25" customHeight="1" x14ac:dyDescent="0.2">
      <c r="A2842">
        <v>1</v>
      </c>
      <c r="B2842">
        <v>720</v>
      </c>
      <c r="C2842" s="3">
        <v>41395</v>
      </c>
      <c r="D2842" s="1">
        <v>254</v>
      </c>
      <c r="E2842" s="1">
        <v>104</v>
      </c>
      <c r="F2842" s="1">
        <v>152</v>
      </c>
      <c r="G2842" s="1">
        <v>38</v>
      </c>
      <c r="H2842" s="1">
        <v>153</v>
      </c>
      <c r="I2842" s="1">
        <v>29</v>
      </c>
      <c r="J2842" s="1">
        <v>821</v>
      </c>
      <c r="K2842" s="1">
        <v>260</v>
      </c>
      <c r="L2842" s="1">
        <v>110</v>
      </c>
      <c r="M2842" s="1">
        <v>150</v>
      </c>
      <c r="N2842" s="1">
        <v>120</v>
      </c>
    </row>
    <row r="2843" spans="1:14" ht="14.25" customHeight="1" x14ac:dyDescent="0.2">
      <c r="A2843">
        <v>2</v>
      </c>
      <c r="B2843">
        <v>720</v>
      </c>
      <c r="C2843" s="3">
        <v>41395</v>
      </c>
      <c r="D2843" s="1">
        <v>188</v>
      </c>
      <c r="E2843" s="1">
        <v>83</v>
      </c>
      <c r="F2843" s="1">
        <v>107</v>
      </c>
      <c r="G2843" s="1">
        <v>36</v>
      </c>
      <c r="H2843" s="1">
        <v>94</v>
      </c>
      <c r="I2843" s="1">
        <v>27</v>
      </c>
      <c r="J2843" s="1">
        <v>584</v>
      </c>
      <c r="K2843" s="1">
        <v>190</v>
      </c>
      <c r="L2843" s="1">
        <v>80</v>
      </c>
      <c r="M2843" s="1">
        <v>110</v>
      </c>
      <c r="N2843" s="1">
        <v>80</v>
      </c>
    </row>
    <row r="2844" spans="1:14" ht="14.25" customHeight="1" x14ac:dyDescent="0.2">
      <c r="A2844">
        <v>3</v>
      </c>
      <c r="B2844">
        <v>303</v>
      </c>
      <c r="C2844" s="3">
        <v>41395</v>
      </c>
      <c r="D2844" s="1">
        <v>254</v>
      </c>
      <c r="E2844" s="1">
        <v>104</v>
      </c>
      <c r="F2844" s="1">
        <v>152</v>
      </c>
      <c r="G2844" s="1">
        <v>37</v>
      </c>
      <c r="H2844" s="1">
        <v>155</v>
      </c>
      <c r="I2844" s="1">
        <v>29</v>
      </c>
      <c r="J2844" s="1">
        <v>871</v>
      </c>
      <c r="K2844" s="1">
        <v>260</v>
      </c>
      <c r="L2844" s="1">
        <v>110</v>
      </c>
      <c r="M2844" s="1">
        <v>150</v>
      </c>
      <c r="N2844" s="1">
        <v>120</v>
      </c>
    </row>
    <row r="2845" spans="1:14" ht="14.25" customHeight="1" x14ac:dyDescent="0.2">
      <c r="A2845">
        <v>8</v>
      </c>
      <c r="B2845">
        <v>773</v>
      </c>
      <c r="C2845" s="3">
        <v>41395</v>
      </c>
      <c r="D2845" s="1">
        <v>254</v>
      </c>
      <c r="E2845" s="1">
        <v>104</v>
      </c>
      <c r="F2845" s="1">
        <v>152</v>
      </c>
      <c r="G2845" s="1">
        <v>37</v>
      </c>
      <c r="H2845" s="1">
        <v>155</v>
      </c>
      <c r="I2845" s="1">
        <v>29</v>
      </c>
      <c r="J2845" s="1">
        <v>821</v>
      </c>
      <c r="K2845" s="1">
        <v>220</v>
      </c>
      <c r="L2845" s="1">
        <v>80</v>
      </c>
      <c r="M2845" s="1">
        <v>140</v>
      </c>
      <c r="N2845" s="1">
        <v>120</v>
      </c>
    </row>
    <row r="2846" spans="1:14" ht="14.25" customHeight="1" x14ac:dyDescent="0.2">
      <c r="A2846">
        <v>9</v>
      </c>
      <c r="B2846">
        <v>773</v>
      </c>
      <c r="C2846" s="3">
        <v>41395</v>
      </c>
      <c r="D2846" s="1">
        <v>188</v>
      </c>
      <c r="E2846" s="1">
        <v>83</v>
      </c>
      <c r="F2846" s="1">
        <v>107</v>
      </c>
      <c r="G2846" s="1">
        <v>36</v>
      </c>
      <c r="H2846" s="1">
        <v>94</v>
      </c>
      <c r="I2846" s="1">
        <v>27</v>
      </c>
      <c r="J2846" s="1">
        <v>584</v>
      </c>
      <c r="K2846" s="1">
        <v>160</v>
      </c>
      <c r="L2846" s="1">
        <v>70</v>
      </c>
      <c r="M2846" s="1">
        <v>90</v>
      </c>
      <c r="N2846" s="1">
        <v>60</v>
      </c>
    </row>
    <row r="2847" spans="1:14" ht="14.25" customHeight="1" x14ac:dyDescent="0.2">
      <c r="A2847">
        <v>10</v>
      </c>
      <c r="B2847">
        <v>312</v>
      </c>
      <c r="C2847" s="3">
        <v>41395</v>
      </c>
      <c r="D2847" s="1">
        <v>254</v>
      </c>
      <c r="E2847" s="1">
        <v>104</v>
      </c>
      <c r="F2847" s="1">
        <v>152</v>
      </c>
      <c r="G2847" s="1">
        <v>37</v>
      </c>
      <c r="H2847" s="1">
        <v>155</v>
      </c>
      <c r="I2847" s="1">
        <v>29</v>
      </c>
      <c r="J2847" s="1">
        <v>871</v>
      </c>
      <c r="K2847" s="1">
        <v>220</v>
      </c>
      <c r="L2847" s="1">
        <v>80</v>
      </c>
      <c r="M2847" s="1">
        <v>140</v>
      </c>
      <c r="N2847" s="1">
        <v>120</v>
      </c>
    </row>
    <row r="2848" spans="1:14" ht="14.25" customHeight="1" x14ac:dyDescent="0.2">
      <c r="A2848">
        <v>11</v>
      </c>
      <c r="B2848">
        <v>847</v>
      </c>
      <c r="C2848" s="3">
        <v>41395</v>
      </c>
      <c r="D2848" s="1">
        <v>208</v>
      </c>
      <c r="E2848" s="1">
        <v>86</v>
      </c>
      <c r="F2848" s="1">
        <v>124</v>
      </c>
      <c r="G2848" s="1">
        <v>33</v>
      </c>
      <c r="H2848" s="1">
        <v>121</v>
      </c>
      <c r="I2848" s="1">
        <v>24</v>
      </c>
      <c r="J2848" s="1">
        <v>499</v>
      </c>
      <c r="K2848" s="1">
        <v>180</v>
      </c>
      <c r="L2848" s="1">
        <v>70</v>
      </c>
      <c r="M2848" s="1">
        <v>110</v>
      </c>
      <c r="N2848" s="1">
        <v>80</v>
      </c>
    </row>
    <row r="2849" spans="1:14" ht="14.25" customHeight="1" x14ac:dyDescent="0.2">
      <c r="A2849">
        <v>12</v>
      </c>
      <c r="B2849">
        <v>630</v>
      </c>
      <c r="C2849" s="3">
        <v>41395</v>
      </c>
      <c r="D2849" s="1">
        <v>159</v>
      </c>
      <c r="E2849" s="1">
        <v>64</v>
      </c>
      <c r="F2849" s="1">
        <v>96</v>
      </c>
      <c r="G2849" s="1">
        <v>48</v>
      </c>
      <c r="H2849" s="1">
        <v>61</v>
      </c>
      <c r="I2849" s="1">
        <v>21</v>
      </c>
      <c r="J2849" s="1">
        <v>593</v>
      </c>
      <c r="K2849" s="1">
        <v>140</v>
      </c>
      <c r="L2849" s="1">
        <v>50</v>
      </c>
      <c r="M2849" s="1">
        <v>90</v>
      </c>
      <c r="N2849" s="1">
        <v>50</v>
      </c>
    </row>
    <row r="2850" spans="1:14" ht="14.25" customHeight="1" x14ac:dyDescent="0.2">
      <c r="A2850">
        <v>5</v>
      </c>
      <c r="B2850">
        <v>773</v>
      </c>
      <c r="C2850" s="3">
        <v>41395</v>
      </c>
      <c r="D2850" s="1">
        <v>607</v>
      </c>
      <c r="E2850" s="1">
        <v>263</v>
      </c>
      <c r="F2850" s="1">
        <v>349</v>
      </c>
      <c r="G2850" s="1">
        <v>111</v>
      </c>
      <c r="H2850" s="1">
        <v>317</v>
      </c>
      <c r="I2850" s="1">
        <v>86</v>
      </c>
      <c r="J2850" s="1">
        <v>1433</v>
      </c>
      <c r="K2850" s="1">
        <v>720</v>
      </c>
      <c r="L2850" s="1">
        <v>300</v>
      </c>
      <c r="M2850" s="1">
        <v>420</v>
      </c>
      <c r="N2850" s="1">
        <v>300</v>
      </c>
    </row>
    <row r="2851" spans="1:14" ht="14.25" customHeight="1" x14ac:dyDescent="0.2">
      <c r="A2851">
        <v>6</v>
      </c>
      <c r="B2851">
        <v>773</v>
      </c>
      <c r="C2851" s="3">
        <v>41395</v>
      </c>
      <c r="D2851" s="1">
        <v>516</v>
      </c>
      <c r="E2851" s="1">
        <v>260</v>
      </c>
      <c r="F2851" s="1">
        <v>261</v>
      </c>
      <c r="G2851" s="1">
        <v>89</v>
      </c>
      <c r="H2851" s="1">
        <v>228</v>
      </c>
      <c r="I2851" s="1">
        <v>72</v>
      </c>
      <c r="J2851" s="1">
        <v>1559</v>
      </c>
      <c r="K2851" s="1">
        <v>610</v>
      </c>
      <c r="L2851" s="1">
        <v>300</v>
      </c>
      <c r="M2851" s="1">
        <v>310</v>
      </c>
      <c r="N2851" s="1">
        <v>210</v>
      </c>
    </row>
    <row r="2852" spans="1:14" ht="14.25" customHeight="1" x14ac:dyDescent="0.2">
      <c r="A2852">
        <v>2</v>
      </c>
      <c r="B2852">
        <v>618</v>
      </c>
      <c r="C2852" s="3">
        <v>41395</v>
      </c>
      <c r="D2852" s="1">
        <v>461</v>
      </c>
      <c r="E2852" s="1">
        <v>195</v>
      </c>
      <c r="F2852" s="1">
        <v>270</v>
      </c>
      <c r="G2852" s="1">
        <v>101</v>
      </c>
      <c r="H2852" s="1">
        <v>222</v>
      </c>
      <c r="I2852" s="1">
        <v>64</v>
      </c>
      <c r="J2852" s="1">
        <v>956</v>
      </c>
      <c r="K2852" s="1">
        <v>480</v>
      </c>
      <c r="L2852" s="1">
        <v>200</v>
      </c>
      <c r="M2852" s="1">
        <v>280</v>
      </c>
      <c r="N2852" s="1">
        <v>180</v>
      </c>
    </row>
    <row r="2853" spans="1:14" ht="14.25" customHeight="1" x14ac:dyDescent="0.2">
      <c r="A2853">
        <v>3</v>
      </c>
      <c r="B2853">
        <v>847</v>
      </c>
      <c r="C2853" s="3">
        <v>41395</v>
      </c>
      <c r="D2853" s="1">
        <v>309</v>
      </c>
      <c r="E2853" s="1">
        <v>127</v>
      </c>
      <c r="F2853" s="1">
        <v>185</v>
      </c>
      <c r="G2853" s="1">
        <v>59</v>
      </c>
      <c r="H2853" s="1">
        <v>168</v>
      </c>
      <c r="I2853" s="1">
        <v>40</v>
      </c>
      <c r="J2853" s="1">
        <v>671</v>
      </c>
      <c r="K2853" s="1">
        <v>320</v>
      </c>
      <c r="L2853" s="1">
        <v>130</v>
      </c>
      <c r="M2853" s="1">
        <v>190</v>
      </c>
      <c r="N2853" s="1">
        <v>140</v>
      </c>
    </row>
    <row r="2854" spans="1:14" ht="14.25" customHeight="1" x14ac:dyDescent="0.2">
      <c r="A2854">
        <v>8</v>
      </c>
      <c r="B2854">
        <v>319</v>
      </c>
      <c r="C2854" s="3">
        <v>41395</v>
      </c>
      <c r="D2854" s="1">
        <v>607</v>
      </c>
      <c r="E2854" s="1">
        <v>263</v>
      </c>
      <c r="F2854" s="1">
        <v>349</v>
      </c>
      <c r="G2854" s="1">
        <v>110</v>
      </c>
      <c r="H2854" s="1">
        <v>319</v>
      </c>
      <c r="I2854" s="1">
        <v>86</v>
      </c>
      <c r="J2854" s="1">
        <v>1433</v>
      </c>
      <c r="K2854" s="1">
        <v>530</v>
      </c>
      <c r="L2854" s="1">
        <v>220</v>
      </c>
      <c r="M2854" s="1">
        <v>310</v>
      </c>
      <c r="N2854" s="1">
        <v>220</v>
      </c>
    </row>
    <row r="2855" spans="1:14" ht="14.25" customHeight="1" x14ac:dyDescent="0.2">
      <c r="A2855">
        <v>9</v>
      </c>
      <c r="B2855">
        <v>563</v>
      </c>
      <c r="C2855" s="3">
        <v>41395</v>
      </c>
      <c r="D2855" s="1">
        <v>309</v>
      </c>
      <c r="E2855" s="1">
        <v>127</v>
      </c>
      <c r="F2855" s="1">
        <v>185</v>
      </c>
      <c r="G2855" s="1">
        <v>59</v>
      </c>
      <c r="H2855" s="1">
        <v>168</v>
      </c>
      <c r="I2855" s="1">
        <v>40</v>
      </c>
      <c r="J2855" s="1">
        <v>671</v>
      </c>
      <c r="K2855" s="1">
        <v>270</v>
      </c>
      <c r="L2855" s="1">
        <v>100</v>
      </c>
      <c r="M2855" s="1">
        <v>170</v>
      </c>
      <c r="N2855" s="1">
        <v>130</v>
      </c>
    </row>
    <row r="2856" spans="1:14" ht="14.25" customHeight="1" x14ac:dyDescent="0.2">
      <c r="A2856">
        <v>11</v>
      </c>
      <c r="B2856">
        <v>319</v>
      </c>
      <c r="C2856" s="3">
        <v>41395</v>
      </c>
      <c r="D2856" s="1">
        <v>516</v>
      </c>
      <c r="E2856" s="1">
        <v>260</v>
      </c>
      <c r="F2856" s="1">
        <v>261</v>
      </c>
      <c r="G2856" s="1">
        <v>89</v>
      </c>
      <c r="H2856" s="1">
        <v>228</v>
      </c>
      <c r="I2856" s="1">
        <v>72</v>
      </c>
      <c r="J2856" s="1">
        <v>1559</v>
      </c>
      <c r="K2856" s="1">
        <v>450</v>
      </c>
      <c r="L2856" s="1">
        <v>220</v>
      </c>
      <c r="M2856" s="1">
        <v>230</v>
      </c>
      <c r="N2856" s="1">
        <v>150</v>
      </c>
    </row>
    <row r="2857" spans="1:14" ht="14.25" customHeight="1" x14ac:dyDescent="0.2">
      <c r="A2857">
        <v>12</v>
      </c>
      <c r="B2857">
        <v>515</v>
      </c>
      <c r="C2857" s="3">
        <v>41395</v>
      </c>
      <c r="D2857" s="1">
        <v>584</v>
      </c>
      <c r="E2857" s="1">
        <v>265</v>
      </c>
      <c r="F2857" s="1">
        <v>324</v>
      </c>
      <c r="G2857" s="1">
        <v>125</v>
      </c>
      <c r="H2857" s="1">
        <v>262</v>
      </c>
      <c r="I2857" s="1">
        <v>100</v>
      </c>
      <c r="J2857" s="1">
        <v>1538</v>
      </c>
      <c r="K2857" s="1">
        <v>510</v>
      </c>
      <c r="L2857" s="1">
        <v>220</v>
      </c>
      <c r="M2857" s="1">
        <v>290</v>
      </c>
      <c r="N2857" s="1">
        <v>170</v>
      </c>
    </row>
    <row r="2858" spans="1:14" ht="14.25" customHeight="1" x14ac:dyDescent="0.2">
      <c r="A2858">
        <v>5</v>
      </c>
      <c r="B2858">
        <v>515</v>
      </c>
      <c r="C2858" s="3">
        <v>41395</v>
      </c>
      <c r="D2858" s="1">
        <v>49</v>
      </c>
      <c r="E2858" s="1">
        <v>20</v>
      </c>
      <c r="F2858" s="1">
        <v>29</v>
      </c>
      <c r="G2858" s="1">
        <v>16</v>
      </c>
      <c r="H2858" s="1">
        <v>17</v>
      </c>
      <c r="I2858" s="1">
        <v>5</v>
      </c>
      <c r="J2858" s="1">
        <v>784</v>
      </c>
      <c r="K2858" s="1">
        <v>50</v>
      </c>
      <c r="L2858" s="1">
        <v>20</v>
      </c>
      <c r="M2858" s="1">
        <v>30</v>
      </c>
      <c r="N2858" s="1">
        <v>20</v>
      </c>
    </row>
    <row r="2859" spans="1:14" ht="14.25" customHeight="1" x14ac:dyDescent="0.2">
      <c r="A2859">
        <v>6</v>
      </c>
      <c r="B2859">
        <v>563</v>
      </c>
      <c r="C2859" s="3">
        <v>41395</v>
      </c>
      <c r="D2859" s="1">
        <v>43</v>
      </c>
      <c r="E2859" s="1">
        <v>0</v>
      </c>
      <c r="F2859" s="1">
        <v>43</v>
      </c>
      <c r="G2859" s="1">
        <v>11</v>
      </c>
      <c r="H2859" s="1">
        <v>43</v>
      </c>
      <c r="I2859" s="1">
        <v>0</v>
      </c>
      <c r="J2859" s="1">
        <v>645</v>
      </c>
      <c r="K2859" s="1">
        <v>50</v>
      </c>
      <c r="L2859" s="1">
        <v>0</v>
      </c>
      <c r="M2859" s="1">
        <v>50</v>
      </c>
      <c r="N2859" s="1">
        <v>40</v>
      </c>
    </row>
    <row r="2860" spans="1:14" ht="14.25" customHeight="1" x14ac:dyDescent="0.2">
      <c r="A2860">
        <v>1</v>
      </c>
      <c r="B2860">
        <v>319</v>
      </c>
      <c r="C2860" s="3">
        <v>41395</v>
      </c>
      <c r="D2860" s="1">
        <v>49</v>
      </c>
      <c r="E2860" s="1">
        <v>20</v>
      </c>
      <c r="F2860" s="1">
        <v>29</v>
      </c>
      <c r="G2860" s="1">
        <v>16</v>
      </c>
      <c r="H2860" s="1">
        <v>17</v>
      </c>
      <c r="I2860" s="1">
        <v>5</v>
      </c>
      <c r="J2860" s="1">
        <v>829</v>
      </c>
      <c r="K2860" s="1">
        <v>50</v>
      </c>
      <c r="L2860" s="1">
        <v>20</v>
      </c>
      <c r="M2860" s="1">
        <v>30</v>
      </c>
      <c r="N2860" s="1">
        <v>20</v>
      </c>
    </row>
    <row r="2861" spans="1:14" ht="14.25" customHeight="1" x14ac:dyDescent="0.2">
      <c r="A2861">
        <v>2</v>
      </c>
      <c r="B2861">
        <v>712</v>
      </c>
      <c r="C2861" s="3">
        <v>41395</v>
      </c>
      <c r="D2861" s="1">
        <v>67</v>
      </c>
      <c r="E2861" s="1">
        <v>31</v>
      </c>
      <c r="F2861" s="1">
        <v>37</v>
      </c>
      <c r="G2861" s="1">
        <v>28</v>
      </c>
      <c r="H2861" s="1">
        <v>10</v>
      </c>
      <c r="I2861" s="1">
        <v>9</v>
      </c>
      <c r="J2861" s="1">
        <v>976</v>
      </c>
      <c r="K2861" s="1">
        <v>70</v>
      </c>
      <c r="L2861" s="1">
        <v>30</v>
      </c>
      <c r="M2861" s="1">
        <v>40</v>
      </c>
      <c r="N2861" s="1">
        <v>20</v>
      </c>
    </row>
    <row r="2862" spans="1:14" ht="14.25" customHeight="1" x14ac:dyDescent="0.2">
      <c r="A2862">
        <v>3</v>
      </c>
      <c r="B2862">
        <v>515</v>
      </c>
      <c r="C2862" s="3">
        <v>41395</v>
      </c>
      <c r="D2862" s="1">
        <v>52</v>
      </c>
      <c r="E2862" s="1">
        <v>22</v>
      </c>
      <c r="F2862" s="1">
        <v>30</v>
      </c>
      <c r="G2862" s="1">
        <v>18</v>
      </c>
      <c r="H2862" s="1">
        <v>15</v>
      </c>
      <c r="I2862" s="1">
        <v>7</v>
      </c>
      <c r="J2862" s="1">
        <v>611</v>
      </c>
      <c r="K2862" s="1">
        <v>50</v>
      </c>
      <c r="L2862" s="1">
        <v>20</v>
      </c>
      <c r="M2862" s="1">
        <v>30</v>
      </c>
      <c r="N2862" s="1">
        <v>20</v>
      </c>
    </row>
    <row r="2863" spans="1:14" ht="14.25" customHeight="1" x14ac:dyDescent="0.2">
      <c r="A2863">
        <v>8</v>
      </c>
      <c r="B2863">
        <v>314</v>
      </c>
      <c r="C2863" s="3">
        <v>41395</v>
      </c>
      <c r="D2863" s="1">
        <v>103</v>
      </c>
      <c r="E2863" s="1">
        <v>43</v>
      </c>
      <c r="F2863" s="1">
        <v>61</v>
      </c>
      <c r="G2863" s="1">
        <v>64</v>
      </c>
      <c r="H2863" s="1">
        <v>-11</v>
      </c>
      <c r="I2863" s="1">
        <v>39</v>
      </c>
      <c r="J2863" s="1">
        <v>282</v>
      </c>
      <c r="K2863" s="1">
        <v>90</v>
      </c>
      <c r="L2863" s="1">
        <v>30</v>
      </c>
      <c r="M2863" s="1">
        <v>60</v>
      </c>
      <c r="N2863" s="1">
        <v>10</v>
      </c>
    </row>
    <row r="2864" spans="1:14" ht="14.25" customHeight="1" x14ac:dyDescent="0.2">
      <c r="A2864">
        <v>9</v>
      </c>
      <c r="B2864">
        <v>636</v>
      </c>
      <c r="C2864" s="3">
        <v>41395</v>
      </c>
      <c r="D2864" s="1">
        <v>135</v>
      </c>
      <c r="E2864" s="1">
        <v>98</v>
      </c>
      <c r="F2864" s="1">
        <v>38</v>
      </c>
      <c r="G2864" s="1">
        <v>49</v>
      </c>
      <c r="H2864" s="1">
        <v>-21</v>
      </c>
      <c r="I2864" s="1">
        <v>30</v>
      </c>
      <c r="J2864" s="1">
        <v>973</v>
      </c>
      <c r="K2864" s="1">
        <v>110</v>
      </c>
      <c r="L2864" s="1">
        <v>80</v>
      </c>
      <c r="M2864" s="1">
        <v>30</v>
      </c>
      <c r="N2864" s="1">
        <v>0</v>
      </c>
    </row>
    <row r="2865" spans="1:14" ht="14.25" customHeight="1" x14ac:dyDescent="0.2">
      <c r="A2865">
        <v>11</v>
      </c>
      <c r="B2865">
        <v>417</v>
      </c>
      <c r="C2865" s="3">
        <v>41395</v>
      </c>
      <c r="D2865" s="1">
        <v>91</v>
      </c>
      <c r="E2865" s="1">
        <v>39</v>
      </c>
      <c r="F2865" s="1">
        <v>53</v>
      </c>
      <c r="G2865" s="1">
        <v>36</v>
      </c>
      <c r="H2865" s="1">
        <v>19</v>
      </c>
      <c r="I2865" s="1">
        <v>12</v>
      </c>
      <c r="J2865" s="1">
        <v>212</v>
      </c>
      <c r="K2865" s="1">
        <v>80</v>
      </c>
      <c r="L2865" s="1">
        <v>30</v>
      </c>
      <c r="M2865" s="1">
        <v>50</v>
      </c>
      <c r="N2865" s="1">
        <v>20</v>
      </c>
    </row>
    <row r="2866" spans="1:14" ht="14.25" customHeight="1" x14ac:dyDescent="0.2">
      <c r="A2866">
        <v>12</v>
      </c>
      <c r="B2866">
        <v>417</v>
      </c>
      <c r="C2866" s="3">
        <v>41395</v>
      </c>
      <c r="D2866" s="1">
        <v>75</v>
      </c>
      <c r="E2866" s="1">
        <v>34</v>
      </c>
      <c r="F2866" s="1">
        <v>42</v>
      </c>
      <c r="G2866" s="1">
        <v>43</v>
      </c>
      <c r="H2866" s="1">
        <v>-6</v>
      </c>
      <c r="I2866" s="1">
        <v>12</v>
      </c>
      <c r="J2866" s="1">
        <v>182</v>
      </c>
      <c r="K2866" s="1">
        <v>60</v>
      </c>
      <c r="L2866" s="1">
        <v>20</v>
      </c>
      <c r="M2866" s="1">
        <v>40</v>
      </c>
      <c r="N2866" s="1">
        <v>0</v>
      </c>
    </row>
    <row r="2867" spans="1:14" ht="14.25" customHeight="1" x14ac:dyDescent="0.2">
      <c r="A2867">
        <v>13</v>
      </c>
      <c r="B2867">
        <v>314</v>
      </c>
      <c r="C2867" s="3">
        <v>41395</v>
      </c>
      <c r="D2867" s="1">
        <v>80</v>
      </c>
      <c r="E2867" s="1">
        <v>36</v>
      </c>
      <c r="F2867" s="1">
        <v>45</v>
      </c>
      <c r="G2867" s="1">
        <v>44</v>
      </c>
      <c r="H2867" s="1">
        <v>-3</v>
      </c>
      <c r="I2867" s="1">
        <v>13</v>
      </c>
      <c r="J2867" s="1">
        <v>212</v>
      </c>
      <c r="K2867" s="1">
        <v>70</v>
      </c>
      <c r="L2867" s="1">
        <v>30</v>
      </c>
      <c r="M2867" s="1">
        <v>40</v>
      </c>
      <c r="N2867" s="1">
        <v>0</v>
      </c>
    </row>
    <row r="2868" spans="1:14" ht="14.25" customHeight="1" x14ac:dyDescent="0.2">
      <c r="A2868">
        <v>5</v>
      </c>
      <c r="B2868">
        <v>636</v>
      </c>
      <c r="C2868" s="3">
        <v>41395</v>
      </c>
      <c r="D2868" s="1">
        <v>108</v>
      </c>
      <c r="E2868" s="1">
        <v>44</v>
      </c>
      <c r="F2868" s="1">
        <v>65</v>
      </c>
      <c r="G2868" s="1">
        <v>22</v>
      </c>
      <c r="H2868" s="1">
        <v>57</v>
      </c>
      <c r="I2868" s="1">
        <v>12</v>
      </c>
      <c r="J2868" s="1">
        <v>844</v>
      </c>
      <c r="K2868" s="1">
        <v>120</v>
      </c>
      <c r="L2868" s="1">
        <v>50</v>
      </c>
      <c r="M2868" s="1">
        <v>70</v>
      </c>
      <c r="N2868" s="1">
        <v>50</v>
      </c>
    </row>
    <row r="2869" spans="1:14" ht="14.25" customHeight="1" x14ac:dyDescent="0.2">
      <c r="A2869">
        <v>6</v>
      </c>
      <c r="B2869">
        <v>660</v>
      </c>
      <c r="C2869" s="3">
        <v>41395</v>
      </c>
      <c r="D2869" s="1">
        <v>96</v>
      </c>
      <c r="E2869" s="1">
        <v>39</v>
      </c>
      <c r="F2869" s="1">
        <v>58</v>
      </c>
      <c r="G2869" s="1">
        <v>20</v>
      </c>
      <c r="H2869" s="1">
        <v>50</v>
      </c>
      <c r="I2869" s="1">
        <v>10</v>
      </c>
      <c r="J2869" s="1">
        <v>799</v>
      </c>
      <c r="K2869" s="1">
        <v>110</v>
      </c>
      <c r="L2869" s="1">
        <v>40</v>
      </c>
      <c r="M2869" s="1">
        <v>70</v>
      </c>
      <c r="N2869" s="1">
        <v>50</v>
      </c>
    </row>
    <row r="2870" spans="1:14" ht="14.25" customHeight="1" x14ac:dyDescent="0.2">
      <c r="A2870">
        <v>2</v>
      </c>
      <c r="B2870">
        <v>573</v>
      </c>
      <c r="C2870" s="3">
        <v>41395</v>
      </c>
      <c r="D2870" s="1">
        <v>171</v>
      </c>
      <c r="E2870" s="1">
        <v>77</v>
      </c>
      <c r="F2870" s="1">
        <v>96</v>
      </c>
      <c r="G2870" s="1">
        <v>59</v>
      </c>
      <c r="H2870" s="1">
        <v>46</v>
      </c>
      <c r="I2870" s="1">
        <v>29</v>
      </c>
      <c r="J2870" s="1">
        <v>529</v>
      </c>
      <c r="K2870" s="1">
        <v>180</v>
      </c>
      <c r="L2870" s="1">
        <v>80</v>
      </c>
      <c r="M2870" s="1">
        <v>100</v>
      </c>
      <c r="N2870" s="1">
        <v>50</v>
      </c>
    </row>
    <row r="2871" spans="1:14" ht="14.25" customHeight="1" x14ac:dyDescent="0.2">
      <c r="A2871">
        <v>3</v>
      </c>
      <c r="B2871">
        <v>660</v>
      </c>
      <c r="C2871" s="3">
        <v>41395</v>
      </c>
      <c r="D2871" s="1">
        <v>147</v>
      </c>
      <c r="E2871" s="1">
        <v>68</v>
      </c>
      <c r="F2871" s="1">
        <v>80</v>
      </c>
      <c r="G2871" s="1">
        <v>39</v>
      </c>
      <c r="H2871" s="1">
        <v>52</v>
      </c>
      <c r="I2871" s="1">
        <v>21</v>
      </c>
      <c r="J2871" s="1">
        <v>998</v>
      </c>
      <c r="K2871" s="1">
        <v>150</v>
      </c>
      <c r="L2871" s="1">
        <v>70</v>
      </c>
      <c r="M2871" s="1">
        <v>80</v>
      </c>
      <c r="N2871" s="1">
        <v>40</v>
      </c>
    </row>
    <row r="2872" spans="1:14" ht="14.25" customHeight="1" x14ac:dyDescent="0.2">
      <c r="A2872">
        <v>8</v>
      </c>
      <c r="B2872">
        <v>614</v>
      </c>
      <c r="C2872" s="3">
        <v>41395</v>
      </c>
      <c r="D2872" s="1">
        <v>49</v>
      </c>
      <c r="E2872" s="1">
        <v>20</v>
      </c>
      <c r="F2872" s="1">
        <v>29</v>
      </c>
      <c r="G2872" s="1">
        <v>16</v>
      </c>
      <c r="H2872" s="1">
        <v>17</v>
      </c>
      <c r="I2872" s="1">
        <v>5</v>
      </c>
      <c r="J2872" s="1">
        <v>464</v>
      </c>
      <c r="K2872" s="1">
        <v>40</v>
      </c>
      <c r="L2872" s="1">
        <v>10</v>
      </c>
      <c r="M2872" s="1">
        <v>30</v>
      </c>
      <c r="N2872" s="1">
        <v>30</v>
      </c>
    </row>
    <row r="2873" spans="1:14" ht="14.25" customHeight="1" x14ac:dyDescent="0.2">
      <c r="A2873">
        <v>9</v>
      </c>
      <c r="B2873">
        <v>440</v>
      </c>
      <c r="C2873" s="3">
        <v>41395</v>
      </c>
      <c r="D2873" s="1">
        <v>70</v>
      </c>
      <c r="E2873" s="1">
        <v>29</v>
      </c>
      <c r="F2873" s="1">
        <v>42</v>
      </c>
      <c r="G2873" s="1">
        <v>18</v>
      </c>
      <c r="H2873" s="1">
        <v>32</v>
      </c>
      <c r="I2873" s="1">
        <v>8</v>
      </c>
      <c r="J2873" s="1">
        <v>835</v>
      </c>
      <c r="K2873" s="1">
        <v>60</v>
      </c>
      <c r="L2873" s="1">
        <v>20</v>
      </c>
      <c r="M2873" s="1">
        <v>40</v>
      </c>
      <c r="N2873" s="1">
        <v>40</v>
      </c>
    </row>
    <row r="2874" spans="1:14" ht="14.25" customHeight="1" x14ac:dyDescent="0.2">
      <c r="A2874">
        <v>11</v>
      </c>
      <c r="B2874">
        <v>513</v>
      </c>
      <c r="C2874" s="3">
        <v>41395</v>
      </c>
      <c r="D2874" s="1">
        <v>233</v>
      </c>
      <c r="E2874" s="1">
        <v>94</v>
      </c>
      <c r="F2874" s="1">
        <v>141</v>
      </c>
      <c r="G2874" s="1">
        <v>58</v>
      </c>
      <c r="H2874" s="1">
        <v>109</v>
      </c>
      <c r="I2874" s="1">
        <v>31</v>
      </c>
      <c r="J2874" s="1">
        <v>697</v>
      </c>
      <c r="K2874" s="1">
        <v>200</v>
      </c>
      <c r="L2874" s="1">
        <v>80</v>
      </c>
      <c r="M2874" s="1">
        <v>120</v>
      </c>
      <c r="N2874" s="1">
        <v>70</v>
      </c>
    </row>
    <row r="2875" spans="1:14" ht="14.25" customHeight="1" x14ac:dyDescent="0.2">
      <c r="A2875">
        <v>12</v>
      </c>
      <c r="B2875">
        <v>513</v>
      </c>
      <c r="C2875" s="3">
        <v>41395</v>
      </c>
      <c r="D2875" s="1">
        <v>271</v>
      </c>
      <c r="E2875" s="1">
        <v>114</v>
      </c>
      <c r="F2875" s="1">
        <v>159</v>
      </c>
      <c r="G2875" s="1">
        <v>54</v>
      </c>
      <c r="H2875" s="1">
        <v>139</v>
      </c>
      <c r="I2875" s="1">
        <v>35</v>
      </c>
      <c r="J2875" s="1">
        <v>555</v>
      </c>
      <c r="K2875" s="1">
        <v>240</v>
      </c>
      <c r="L2875" s="1">
        <v>90</v>
      </c>
      <c r="M2875" s="1">
        <v>150</v>
      </c>
      <c r="N2875" s="1">
        <v>100</v>
      </c>
    </row>
    <row r="2876" spans="1:14" ht="14.25" customHeight="1" x14ac:dyDescent="0.2">
      <c r="A2876">
        <v>5</v>
      </c>
      <c r="B2876">
        <v>216</v>
      </c>
      <c r="C2876" s="3">
        <v>41395</v>
      </c>
      <c r="D2876" s="1">
        <v>295</v>
      </c>
      <c r="E2876" s="1">
        <v>149</v>
      </c>
      <c r="F2876" s="1">
        <v>149</v>
      </c>
      <c r="G2876" s="1">
        <v>60</v>
      </c>
      <c r="H2876" s="1">
        <v>116</v>
      </c>
      <c r="I2876" s="1">
        <v>41</v>
      </c>
      <c r="J2876" s="1">
        <v>1156</v>
      </c>
      <c r="K2876" s="1">
        <v>350</v>
      </c>
      <c r="L2876" s="1">
        <v>170</v>
      </c>
      <c r="M2876" s="1">
        <v>180</v>
      </c>
      <c r="N2876" s="1">
        <v>120</v>
      </c>
    </row>
    <row r="2877" spans="1:14" ht="14.25" customHeight="1" x14ac:dyDescent="0.2">
      <c r="A2877">
        <v>6</v>
      </c>
      <c r="B2877">
        <v>216</v>
      </c>
      <c r="C2877" s="3">
        <v>41395</v>
      </c>
      <c r="D2877" s="1">
        <v>117</v>
      </c>
      <c r="E2877" s="1">
        <v>53</v>
      </c>
      <c r="F2877" s="1">
        <v>65</v>
      </c>
      <c r="G2877" s="1">
        <v>50</v>
      </c>
      <c r="H2877" s="1">
        <v>15</v>
      </c>
      <c r="I2877" s="1">
        <v>20</v>
      </c>
      <c r="J2877" s="1">
        <v>361</v>
      </c>
      <c r="K2877" s="1">
        <v>130</v>
      </c>
      <c r="L2877" s="1">
        <v>60</v>
      </c>
      <c r="M2877" s="1">
        <v>70</v>
      </c>
      <c r="N2877" s="1">
        <v>20</v>
      </c>
    </row>
    <row r="2878" spans="1:14" ht="14.25" customHeight="1" x14ac:dyDescent="0.2">
      <c r="A2878">
        <v>1</v>
      </c>
      <c r="B2878">
        <v>216</v>
      </c>
      <c r="C2878" s="3">
        <v>41395</v>
      </c>
      <c r="D2878" s="1">
        <v>122</v>
      </c>
      <c r="E2878" s="1">
        <v>52</v>
      </c>
      <c r="F2878" s="1">
        <v>71</v>
      </c>
      <c r="G2878" s="1">
        <v>41</v>
      </c>
      <c r="H2878" s="1">
        <v>37</v>
      </c>
      <c r="I2878" s="1">
        <v>17</v>
      </c>
      <c r="J2878" s="1">
        <v>361</v>
      </c>
      <c r="K2878" s="1">
        <v>120</v>
      </c>
      <c r="L2878" s="1">
        <v>50</v>
      </c>
      <c r="M2878" s="1">
        <v>70</v>
      </c>
      <c r="N2878" s="1">
        <v>40</v>
      </c>
    </row>
    <row r="2879" spans="1:14" ht="14.25" customHeight="1" x14ac:dyDescent="0.2">
      <c r="A2879">
        <v>2</v>
      </c>
      <c r="B2879">
        <v>234</v>
      </c>
      <c r="C2879" s="3">
        <v>41395</v>
      </c>
      <c r="D2879" s="1">
        <v>102</v>
      </c>
      <c r="E2879" s="1">
        <v>42</v>
      </c>
      <c r="F2879" s="1">
        <v>61</v>
      </c>
      <c r="G2879" s="1">
        <v>34</v>
      </c>
      <c r="H2879" s="1">
        <v>33</v>
      </c>
      <c r="I2879" s="1">
        <v>13</v>
      </c>
      <c r="J2879" s="1">
        <v>384</v>
      </c>
      <c r="K2879" s="1">
        <v>100</v>
      </c>
      <c r="L2879" s="1">
        <v>40</v>
      </c>
      <c r="M2879" s="1">
        <v>60</v>
      </c>
      <c r="N2879" s="1">
        <v>30</v>
      </c>
    </row>
    <row r="2880" spans="1:14" ht="14.25" customHeight="1" x14ac:dyDescent="0.2">
      <c r="A2880">
        <v>3</v>
      </c>
      <c r="B2880">
        <v>234</v>
      </c>
      <c r="C2880" s="3">
        <v>41395</v>
      </c>
      <c r="D2880" s="1">
        <v>127</v>
      </c>
      <c r="E2880" s="1">
        <v>53</v>
      </c>
      <c r="F2880" s="1">
        <v>75</v>
      </c>
      <c r="G2880" s="1">
        <v>72</v>
      </c>
      <c r="H2880" s="1">
        <v>-3</v>
      </c>
      <c r="I2880" s="1">
        <v>48</v>
      </c>
      <c r="J2880" s="1">
        <v>458</v>
      </c>
      <c r="K2880" s="1">
        <v>130</v>
      </c>
      <c r="L2880" s="1">
        <v>50</v>
      </c>
      <c r="M2880" s="1">
        <v>80</v>
      </c>
      <c r="N2880" s="1">
        <v>20</v>
      </c>
    </row>
    <row r="2881" spans="1:14" ht="14.25" customHeight="1" x14ac:dyDescent="0.2">
      <c r="A2881">
        <v>8</v>
      </c>
      <c r="B2881">
        <v>608</v>
      </c>
      <c r="C2881" s="3">
        <v>41395</v>
      </c>
      <c r="D2881" s="1">
        <v>129</v>
      </c>
      <c r="E2881" s="1">
        <v>48</v>
      </c>
      <c r="F2881" s="1">
        <v>82</v>
      </c>
      <c r="G2881" s="1">
        <v>34</v>
      </c>
      <c r="H2881" s="1">
        <v>62</v>
      </c>
      <c r="I2881" s="1">
        <v>14</v>
      </c>
      <c r="J2881" s="1">
        <v>351</v>
      </c>
      <c r="K2881" s="1">
        <v>110</v>
      </c>
      <c r="L2881" s="1">
        <v>40</v>
      </c>
      <c r="M2881" s="1">
        <v>70</v>
      </c>
      <c r="N2881" s="1">
        <v>50</v>
      </c>
    </row>
    <row r="2882" spans="1:14" ht="14.25" customHeight="1" x14ac:dyDescent="0.2">
      <c r="A2882">
        <v>9</v>
      </c>
      <c r="B2882">
        <v>262</v>
      </c>
      <c r="C2882" s="3">
        <v>41395</v>
      </c>
      <c r="D2882" s="1">
        <v>129</v>
      </c>
      <c r="E2882" s="1">
        <v>53</v>
      </c>
      <c r="F2882" s="1">
        <v>77</v>
      </c>
      <c r="G2882" s="1">
        <v>24</v>
      </c>
      <c r="H2882" s="1">
        <v>70</v>
      </c>
      <c r="I2882" s="1">
        <v>14</v>
      </c>
      <c r="J2882" s="1">
        <v>803</v>
      </c>
      <c r="K2882" s="1">
        <v>110</v>
      </c>
      <c r="L2882" s="1">
        <v>40</v>
      </c>
      <c r="M2882" s="1">
        <v>70</v>
      </c>
      <c r="N2882" s="1">
        <v>60</v>
      </c>
    </row>
    <row r="2883" spans="1:14" ht="14.25" customHeight="1" x14ac:dyDescent="0.2">
      <c r="A2883">
        <v>11</v>
      </c>
      <c r="B2883">
        <v>715</v>
      </c>
      <c r="C2883" s="3">
        <v>41395</v>
      </c>
      <c r="D2883" s="1">
        <v>109</v>
      </c>
      <c r="E2883" s="1">
        <v>45</v>
      </c>
      <c r="F2883" s="1">
        <v>65</v>
      </c>
      <c r="G2883" s="1">
        <v>35</v>
      </c>
      <c r="H2883" s="1">
        <v>37</v>
      </c>
      <c r="I2883" s="1">
        <v>14</v>
      </c>
      <c r="J2883" s="1">
        <v>410</v>
      </c>
      <c r="K2883" s="1">
        <v>90</v>
      </c>
      <c r="L2883" s="1">
        <v>30</v>
      </c>
      <c r="M2883" s="1">
        <v>60</v>
      </c>
      <c r="N2883" s="1">
        <v>30</v>
      </c>
    </row>
    <row r="2884" spans="1:14" ht="14.25" customHeight="1" x14ac:dyDescent="0.2">
      <c r="A2884">
        <v>12</v>
      </c>
      <c r="B2884">
        <v>608</v>
      </c>
      <c r="C2884" s="3">
        <v>41395</v>
      </c>
      <c r="D2884" s="1">
        <v>153</v>
      </c>
      <c r="E2884" s="1">
        <v>64</v>
      </c>
      <c r="F2884" s="1">
        <v>90</v>
      </c>
      <c r="G2884" s="1">
        <v>82</v>
      </c>
      <c r="H2884" s="1">
        <v>3</v>
      </c>
      <c r="I2884" s="1">
        <v>58</v>
      </c>
      <c r="J2884" s="1">
        <v>551</v>
      </c>
      <c r="K2884" s="1">
        <v>130</v>
      </c>
      <c r="L2884" s="1">
        <v>50</v>
      </c>
      <c r="M2884" s="1">
        <v>80</v>
      </c>
      <c r="N2884" s="1">
        <v>10</v>
      </c>
    </row>
    <row r="2885" spans="1:14" ht="14.25" customHeight="1" x14ac:dyDescent="0.2">
      <c r="A2885">
        <v>5</v>
      </c>
      <c r="B2885">
        <v>608</v>
      </c>
      <c r="C2885" s="3">
        <v>41395</v>
      </c>
      <c r="D2885" s="1">
        <v>168</v>
      </c>
      <c r="E2885" s="1">
        <v>78</v>
      </c>
      <c r="F2885" s="1">
        <v>92</v>
      </c>
      <c r="G2885" s="1">
        <v>42</v>
      </c>
      <c r="H2885" s="1">
        <v>65</v>
      </c>
      <c r="I2885" s="1">
        <v>24</v>
      </c>
      <c r="J2885" s="1">
        <v>995</v>
      </c>
      <c r="K2885" s="1">
        <v>200</v>
      </c>
      <c r="L2885" s="1">
        <v>90</v>
      </c>
      <c r="M2885" s="1">
        <v>110</v>
      </c>
      <c r="N2885" s="1">
        <v>70</v>
      </c>
    </row>
    <row r="2886" spans="1:14" ht="14.25" customHeight="1" x14ac:dyDescent="0.2">
      <c r="A2886">
        <v>6</v>
      </c>
      <c r="B2886">
        <v>715</v>
      </c>
      <c r="C2886" s="3">
        <v>41395</v>
      </c>
      <c r="D2886" s="1">
        <v>109</v>
      </c>
      <c r="E2886" s="1">
        <v>48</v>
      </c>
      <c r="F2886" s="1">
        <v>62</v>
      </c>
      <c r="G2886" s="1">
        <v>25</v>
      </c>
      <c r="H2886" s="1">
        <v>48</v>
      </c>
      <c r="I2886" s="1">
        <v>15</v>
      </c>
      <c r="J2886" s="1">
        <v>599</v>
      </c>
      <c r="K2886" s="1">
        <v>120</v>
      </c>
      <c r="L2886" s="1">
        <v>50</v>
      </c>
      <c r="M2886" s="1">
        <v>70</v>
      </c>
      <c r="N2886" s="1">
        <v>50</v>
      </c>
    </row>
    <row r="2887" spans="1:14" ht="14.25" customHeight="1" x14ac:dyDescent="0.2">
      <c r="A2887">
        <v>1</v>
      </c>
      <c r="B2887">
        <v>414</v>
      </c>
      <c r="C2887" s="3">
        <v>41395</v>
      </c>
      <c r="D2887" s="1">
        <v>129</v>
      </c>
      <c r="E2887" s="1">
        <v>58</v>
      </c>
      <c r="F2887" s="1">
        <v>72</v>
      </c>
      <c r="G2887" s="1">
        <v>51</v>
      </c>
      <c r="H2887" s="1">
        <v>23</v>
      </c>
      <c r="I2887" s="1">
        <v>22</v>
      </c>
      <c r="J2887" s="1">
        <v>338</v>
      </c>
      <c r="K2887" s="1">
        <v>130</v>
      </c>
      <c r="L2887" s="1">
        <v>60</v>
      </c>
      <c r="M2887" s="1">
        <v>70</v>
      </c>
      <c r="N2887" s="1">
        <v>20</v>
      </c>
    </row>
    <row r="2888" spans="1:14" ht="14.25" customHeight="1" x14ac:dyDescent="0.2">
      <c r="A2888">
        <v>2</v>
      </c>
      <c r="B2888">
        <v>262</v>
      </c>
      <c r="C2888" s="3">
        <v>41395</v>
      </c>
      <c r="D2888" s="1">
        <v>219</v>
      </c>
      <c r="E2888" s="1">
        <v>92</v>
      </c>
      <c r="F2888" s="1">
        <v>129</v>
      </c>
      <c r="G2888" s="1">
        <v>104</v>
      </c>
      <c r="H2888" s="1">
        <v>23</v>
      </c>
      <c r="I2888" s="1">
        <v>83</v>
      </c>
      <c r="J2888" s="1">
        <v>599</v>
      </c>
      <c r="K2888" s="1">
        <v>230</v>
      </c>
      <c r="L2888" s="1">
        <v>90</v>
      </c>
      <c r="M2888" s="1">
        <v>140</v>
      </c>
      <c r="N2888" s="1">
        <v>40</v>
      </c>
    </row>
    <row r="2889" spans="1:14" ht="14.25" customHeight="1" x14ac:dyDescent="0.2">
      <c r="A2889">
        <v>3</v>
      </c>
      <c r="B2889">
        <v>715</v>
      </c>
      <c r="C2889" s="3">
        <v>41395</v>
      </c>
      <c r="D2889" s="1">
        <v>202</v>
      </c>
      <c r="E2889" s="1">
        <v>87</v>
      </c>
      <c r="F2889" s="1">
        <v>117</v>
      </c>
      <c r="G2889" s="1">
        <v>51</v>
      </c>
      <c r="H2889" s="1">
        <v>86</v>
      </c>
      <c r="I2889" s="1">
        <v>28</v>
      </c>
      <c r="J2889" s="1">
        <v>472</v>
      </c>
      <c r="K2889" s="1">
        <v>210</v>
      </c>
      <c r="L2889" s="1">
        <v>90</v>
      </c>
      <c r="M2889" s="1">
        <v>120</v>
      </c>
      <c r="N2889" s="1">
        <v>80</v>
      </c>
    </row>
    <row r="2890" spans="1:14" ht="14.25" customHeight="1" x14ac:dyDescent="0.2">
      <c r="A2890">
        <v>9</v>
      </c>
      <c r="B2890">
        <v>475</v>
      </c>
      <c r="C2890" s="3">
        <v>41395</v>
      </c>
      <c r="D2890" s="1">
        <v>171</v>
      </c>
      <c r="E2890" s="1">
        <v>77</v>
      </c>
      <c r="F2890" s="1">
        <v>96</v>
      </c>
      <c r="G2890" s="1">
        <v>59</v>
      </c>
      <c r="H2890" s="1">
        <v>46</v>
      </c>
      <c r="I2890" s="1">
        <v>29</v>
      </c>
      <c r="J2890" s="1">
        <v>529</v>
      </c>
      <c r="K2890" s="1">
        <v>130</v>
      </c>
      <c r="L2890" s="1">
        <v>50</v>
      </c>
      <c r="M2890" s="1">
        <v>80</v>
      </c>
      <c r="N2890" s="1">
        <v>40</v>
      </c>
    </row>
    <row r="2891" spans="1:14" ht="14.25" customHeight="1" x14ac:dyDescent="0.2">
      <c r="A2891">
        <v>10</v>
      </c>
      <c r="B2891">
        <v>203</v>
      </c>
      <c r="C2891" s="3">
        <v>41395</v>
      </c>
      <c r="D2891" s="1">
        <v>147</v>
      </c>
      <c r="E2891" s="1">
        <v>68</v>
      </c>
      <c r="F2891" s="1">
        <v>80</v>
      </c>
      <c r="G2891" s="1">
        <v>39</v>
      </c>
      <c r="H2891" s="1">
        <v>52</v>
      </c>
      <c r="I2891" s="1">
        <v>21</v>
      </c>
      <c r="J2891" s="1">
        <v>998</v>
      </c>
      <c r="K2891" s="1">
        <v>110</v>
      </c>
      <c r="L2891" s="1">
        <v>50</v>
      </c>
      <c r="M2891" s="1">
        <v>60</v>
      </c>
      <c r="N2891" s="1">
        <v>40</v>
      </c>
    </row>
    <row r="2892" spans="1:14" ht="14.25" customHeight="1" x14ac:dyDescent="0.2">
      <c r="A2892">
        <v>11</v>
      </c>
      <c r="B2892">
        <v>475</v>
      </c>
      <c r="C2892" s="3">
        <v>41395</v>
      </c>
      <c r="D2892" s="1">
        <v>108</v>
      </c>
      <c r="E2892" s="1">
        <v>44</v>
      </c>
      <c r="F2892" s="1">
        <v>65</v>
      </c>
      <c r="G2892" s="1">
        <v>21</v>
      </c>
      <c r="H2892" s="1">
        <v>58</v>
      </c>
      <c r="I2892" s="1">
        <v>12</v>
      </c>
      <c r="J2892" s="1">
        <v>844</v>
      </c>
      <c r="K2892" s="1">
        <v>110</v>
      </c>
      <c r="L2892" s="1">
        <v>40</v>
      </c>
      <c r="M2892" s="1">
        <v>70</v>
      </c>
      <c r="N2892" s="1">
        <v>50</v>
      </c>
    </row>
    <row r="2893" spans="1:14" ht="14.25" customHeight="1" x14ac:dyDescent="0.2">
      <c r="A2893">
        <v>13</v>
      </c>
      <c r="B2893">
        <v>860</v>
      </c>
      <c r="C2893" s="3">
        <v>41395</v>
      </c>
      <c r="D2893" s="1">
        <v>56</v>
      </c>
      <c r="E2893" s="1">
        <v>23</v>
      </c>
      <c r="F2893" s="1">
        <v>34</v>
      </c>
      <c r="G2893" s="1">
        <v>16</v>
      </c>
      <c r="H2893" s="1">
        <v>23</v>
      </c>
      <c r="I2893" s="1">
        <v>6</v>
      </c>
      <c r="J2893" s="1">
        <v>787</v>
      </c>
      <c r="K2893" s="1">
        <v>60</v>
      </c>
      <c r="L2893" s="1">
        <v>20</v>
      </c>
      <c r="M2893" s="1">
        <v>40</v>
      </c>
      <c r="N2893" s="1">
        <v>30</v>
      </c>
    </row>
    <row r="2894" spans="1:14" ht="14.25" customHeight="1" x14ac:dyDescent="0.2">
      <c r="A2894">
        <v>2</v>
      </c>
      <c r="B2894">
        <v>475</v>
      </c>
      <c r="C2894" s="3">
        <v>41395</v>
      </c>
      <c r="D2894" s="1">
        <v>273</v>
      </c>
      <c r="E2894" s="1">
        <v>110</v>
      </c>
      <c r="F2894" s="1">
        <v>165</v>
      </c>
      <c r="G2894" s="1">
        <v>62</v>
      </c>
      <c r="H2894" s="1">
        <v>135</v>
      </c>
      <c r="I2894" s="1">
        <v>36</v>
      </c>
      <c r="J2894" s="1">
        <v>1020</v>
      </c>
      <c r="K2894" s="1">
        <v>260</v>
      </c>
      <c r="L2894" s="1">
        <v>100</v>
      </c>
      <c r="M2894" s="1">
        <v>160</v>
      </c>
      <c r="N2894" s="1">
        <v>110</v>
      </c>
    </row>
    <row r="2895" spans="1:14" ht="14.25" customHeight="1" x14ac:dyDescent="0.2">
      <c r="A2895">
        <v>5</v>
      </c>
      <c r="B2895">
        <v>203</v>
      </c>
      <c r="C2895" s="3">
        <v>41395</v>
      </c>
      <c r="D2895" s="1">
        <v>153</v>
      </c>
      <c r="E2895" s="1">
        <v>64</v>
      </c>
      <c r="F2895" s="1">
        <v>90</v>
      </c>
      <c r="G2895" s="1">
        <v>81</v>
      </c>
      <c r="H2895" s="1">
        <v>4</v>
      </c>
      <c r="I2895" s="1">
        <v>58</v>
      </c>
      <c r="J2895" s="1">
        <v>551</v>
      </c>
      <c r="K2895" s="1">
        <v>150</v>
      </c>
      <c r="L2895" s="1">
        <v>60</v>
      </c>
      <c r="M2895" s="1">
        <v>90</v>
      </c>
      <c r="N2895" s="1">
        <v>20</v>
      </c>
    </row>
    <row r="2896" spans="1:14" ht="14.25" customHeight="1" x14ac:dyDescent="0.2">
      <c r="A2896">
        <v>6</v>
      </c>
      <c r="B2896">
        <v>860</v>
      </c>
      <c r="C2896" s="3">
        <v>41395</v>
      </c>
      <c r="D2896" s="1">
        <v>112</v>
      </c>
      <c r="E2896" s="1">
        <v>48</v>
      </c>
      <c r="F2896" s="1">
        <v>65</v>
      </c>
      <c r="G2896" s="1">
        <v>40</v>
      </c>
      <c r="H2896" s="1">
        <v>30</v>
      </c>
      <c r="I2896" s="1">
        <v>15</v>
      </c>
      <c r="J2896" s="1">
        <v>334</v>
      </c>
      <c r="K2896" s="1">
        <v>110</v>
      </c>
      <c r="L2896" s="1">
        <v>40</v>
      </c>
      <c r="M2896" s="1">
        <v>70</v>
      </c>
      <c r="N2896" s="1">
        <v>40</v>
      </c>
    </row>
    <row r="2897" spans="1:14" ht="14.25" customHeight="1" x14ac:dyDescent="0.2">
      <c r="A2897">
        <v>8</v>
      </c>
      <c r="B2897">
        <v>786</v>
      </c>
      <c r="C2897" s="3">
        <v>41395</v>
      </c>
      <c r="D2897" s="1">
        <v>109</v>
      </c>
      <c r="E2897" s="1">
        <v>48</v>
      </c>
      <c r="F2897" s="1">
        <v>62</v>
      </c>
      <c r="G2897" s="1">
        <v>25</v>
      </c>
      <c r="H2897" s="1">
        <v>48</v>
      </c>
      <c r="I2897" s="1">
        <v>15</v>
      </c>
      <c r="J2897" s="1">
        <v>599</v>
      </c>
      <c r="K2897" s="1">
        <v>80</v>
      </c>
      <c r="L2897" s="1">
        <v>30</v>
      </c>
      <c r="M2897" s="1">
        <v>50</v>
      </c>
      <c r="N2897" s="1">
        <v>30</v>
      </c>
    </row>
    <row r="2898" spans="1:14" ht="14.25" customHeight="1" x14ac:dyDescent="0.2">
      <c r="A2898">
        <v>9</v>
      </c>
      <c r="B2898">
        <v>904</v>
      </c>
      <c r="C2898" s="3">
        <v>41395</v>
      </c>
      <c r="D2898" s="1">
        <v>129</v>
      </c>
      <c r="E2898" s="1">
        <v>58</v>
      </c>
      <c r="F2898" s="1">
        <v>72</v>
      </c>
      <c r="G2898" s="1">
        <v>51</v>
      </c>
      <c r="H2898" s="1">
        <v>23</v>
      </c>
      <c r="I2898" s="1">
        <v>22</v>
      </c>
      <c r="J2898" s="1">
        <v>338</v>
      </c>
      <c r="K2898" s="1">
        <v>100</v>
      </c>
      <c r="L2898" s="1">
        <v>40</v>
      </c>
      <c r="M2898" s="1">
        <v>60</v>
      </c>
      <c r="N2898" s="1">
        <v>30</v>
      </c>
    </row>
    <row r="2899" spans="1:14" ht="14.25" customHeight="1" x14ac:dyDescent="0.2">
      <c r="A2899">
        <v>10</v>
      </c>
      <c r="B2899">
        <v>941</v>
      </c>
      <c r="C2899" s="3">
        <v>41395</v>
      </c>
      <c r="D2899" s="1">
        <v>168</v>
      </c>
      <c r="E2899" s="1">
        <v>78</v>
      </c>
      <c r="F2899" s="1">
        <v>92</v>
      </c>
      <c r="G2899" s="1">
        <v>42</v>
      </c>
      <c r="H2899" s="1">
        <v>65</v>
      </c>
      <c r="I2899" s="1">
        <v>24</v>
      </c>
      <c r="J2899" s="1">
        <v>995</v>
      </c>
      <c r="K2899" s="1">
        <v>130</v>
      </c>
      <c r="L2899" s="1">
        <v>50</v>
      </c>
      <c r="M2899" s="1">
        <v>80</v>
      </c>
      <c r="N2899" s="1">
        <v>50</v>
      </c>
    </row>
    <row r="2900" spans="1:14" ht="14.25" customHeight="1" x14ac:dyDescent="0.2">
      <c r="A2900">
        <v>11</v>
      </c>
      <c r="B2900">
        <v>863</v>
      </c>
      <c r="C2900" s="3">
        <v>41395</v>
      </c>
      <c r="D2900" s="1">
        <v>88</v>
      </c>
      <c r="E2900" s="1">
        <v>36</v>
      </c>
      <c r="F2900" s="1">
        <v>53</v>
      </c>
      <c r="G2900" s="1">
        <v>20</v>
      </c>
      <c r="H2900" s="1">
        <v>44</v>
      </c>
      <c r="I2900" s="1">
        <v>10</v>
      </c>
      <c r="J2900" s="1">
        <v>838</v>
      </c>
      <c r="K2900" s="1">
        <v>90</v>
      </c>
      <c r="L2900" s="1">
        <v>30</v>
      </c>
      <c r="M2900" s="1">
        <v>60</v>
      </c>
      <c r="N2900" s="1">
        <v>40</v>
      </c>
    </row>
    <row r="2901" spans="1:14" ht="14.25" customHeight="1" x14ac:dyDescent="0.2">
      <c r="A2901">
        <v>13</v>
      </c>
      <c r="B2901">
        <v>321</v>
      </c>
      <c r="C2901" s="3">
        <v>41395</v>
      </c>
      <c r="D2901" s="1">
        <v>129</v>
      </c>
      <c r="E2901" s="1">
        <v>53</v>
      </c>
      <c r="F2901" s="1">
        <v>77</v>
      </c>
      <c r="G2901" s="1">
        <v>23</v>
      </c>
      <c r="H2901" s="1">
        <v>72</v>
      </c>
      <c r="I2901" s="1">
        <v>14</v>
      </c>
      <c r="J2901" s="1">
        <v>803</v>
      </c>
      <c r="K2901" s="1">
        <v>140</v>
      </c>
      <c r="L2901" s="1">
        <v>50</v>
      </c>
      <c r="M2901" s="1">
        <v>90</v>
      </c>
      <c r="N2901" s="1">
        <v>70</v>
      </c>
    </row>
    <row r="2902" spans="1:14" ht="14.25" customHeight="1" x14ac:dyDescent="0.2">
      <c r="A2902">
        <v>2</v>
      </c>
      <c r="B2902">
        <v>754</v>
      </c>
      <c r="C2902" s="3">
        <v>41395</v>
      </c>
      <c r="D2902" s="1">
        <v>233</v>
      </c>
      <c r="E2902" s="1">
        <v>94</v>
      </c>
      <c r="F2902" s="1">
        <v>141</v>
      </c>
      <c r="G2902" s="1">
        <v>59</v>
      </c>
      <c r="H2902" s="1">
        <v>108</v>
      </c>
      <c r="I2902" s="1">
        <v>31</v>
      </c>
      <c r="J2902" s="1">
        <v>697</v>
      </c>
      <c r="K2902" s="1">
        <v>220</v>
      </c>
      <c r="L2902" s="1">
        <v>90</v>
      </c>
      <c r="M2902" s="1">
        <v>130</v>
      </c>
      <c r="N2902" s="1">
        <v>90</v>
      </c>
    </row>
    <row r="2903" spans="1:14" ht="14.25" customHeight="1" x14ac:dyDescent="0.2">
      <c r="A2903">
        <v>3</v>
      </c>
      <c r="B2903">
        <v>863</v>
      </c>
      <c r="C2903" s="3">
        <v>41395</v>
      </c>
      <c r="D2903" s="1">
        <v>271</v>
      </c>
      <c r="E2903" s="1">
        <v>114</v>
      </c>
      <c r="F2903" s="1">
        <v>159</v>
      </c>
      <c r="G2903" s="1">
        <v>55</v>
      </c>
      <c r="H2903" s="1">
        <v>138</v>
      </c>
      <c r="I2903" s="1">
        <v>35</v>
      </c>
      <c r="J2903" s="1">
        <v>555</v>
      </c>
      <c r="K2903" s="1">
        <v>250</v>
      </c>
      <c r="L2903" s="1">
        <v>100</v>
      </c>
      <c r="M2903" s="1">
        <v>150</v>
      </c>
      <c r="N2903" s="1">
        <v>100</v>
      </c>
    </row>
    <row r="2904" spans="1:14" ht="14.25" customHeight="1" x14ac:dyDescent="0.2">
      <c r="A2904">
        <v>5</v>
      </c>
      <c r="B2904">
        <v>850</v>
      </c>
      <c r="C2904" s="3">
        <v>41395</v>
      </c>
      <c r="D2904" s="1">
        <v>219</v>
      </c>
      <c r="E2904" s="1">
        <v>92</v>
      </c>
      <c r="F2904" s="1">
        <v>129</v>
      </c>
      <c r="G2904" s="1">
        <v>104</v>
      </c>
      <c r="H2904" s="1">
        <v>23</v>
      </c>
      <c r="I2904" s="1">
        <v>83</v>
      </c>
      <c r="J2904" s="1">
        <v>599</v>
      </c>
      <c r="K2904" s="1">
        <v>210</v>
      </c>
      <c r="L2904" s="1">
        <v>80</v>
      </c>
      <c r="M2904" s="1">
        <v>130</v>
      </c>
      <c r="N2904" s="1">
        <v>40</v>
      </c>
    </row>
    <row r="2905" spans="1:14" ht="14.25" customHeight="1" x14ac:dyDescent="0.2">
      <c r="A2905">
        <v>6</v>
      </c>
      <c r="B2905">
        <v>786</v>
      </c>
      <c r="C2905" s="3">
        <v>41395</v>
      </c>
      <c r="D2905" s="1">
        <v>202</v>
      </c>
      <c r="E2905" s="1">
        <v>87</v>
      </c>
      <c r="F2905" s="1">
        <v>117</v>
      </c>
      <c r="G2905" s="1">
        <v>51</v>
      </c>
      <c r="H2905" s="1">
        <v>86</v>
      </c>
      <c r="I2905" s="1">
        <v>28</v>
      </c>
      <c r="J2905" s="1">
        <v>472</v>
      </c>
      <c r="K2905" s="1">
        <v>190</v>
      </c>
      <c r="L2905" s="1">
        <v>80</v>
      </c>
      <c r="M2905" s="1">
        <v>110</v>
      </c>
      <c r="N2905" s="1">
        <v>70</v>
      </c>
    </row>
    <row r="2906" spans="1:14" ht="14.25" customHeight="1" x14ac:dyDescent="0.2">
      <c r="A2906">
        <v>9</v>
      </c>
      <c r="B2906">
        <v>413</v>
      </c>
      <c r="C2906" s="3">
        <v>41395</v>
      </c>
      <c r="D2906" s="1">
        <v>117</v>
      </c>
      <c r="E2906" s="1">
        <v>53</v>
      </c>
      <c r="F2906" s="1">
        <v>65</v>
      </c>
      <c r="G2906" s="1">
        <v>49</v>
      </c>
      <c r="H2906" s="1">
        <v>17</v>
      </c>
      <c r="I2906" s="1">
        <v>20</v>
      </c>
      <c r="J2906" s="1">
        <v>361</v>
      </c>
      <c r="K2906" s="1">
        <v>90</v>
      </c>
      <c r="L2906" s="1">
        <v>40</v>
      </c>
      <c r="M2906" s="1">
        <v>50</v>
      </c>
      <c r="N2906" s="1">
        <v>20</v>
      </c>
    </row>
    <row r="2907" spans="1:14" ht="14.25" customHeight="1" x14ac:dyDescent="0.2">
      <c r="A2907">
        <v>11</v>
      </c>
      <c r="B2907">
        <v>774</v>
      </c>
      <c r="C2907" s="3">
        <v>41395</v>
      </c>
      <c r="D2907" s="1">
        <v>70</v>
      </c>
      <c r="E2907" s="1">
        <v>29</v>
      </c>
      <c r="F2907" s="1">
        <v>42</v>
      </c>
      <c r="G2907" s="1">
        <v>19</v>
      </c>
      <c r="H2907" s="1">
        <v>30</v>
      </c>
      <c r="I2907" s="1">
        <v>8</v>
      </c>
      <c r="J2907" s="1">
        <v>835</v>
      </c>
      <c r="K2907" s="1">
        <v>70</v>
      </c>
      <c r="L2907" s="1">
        <v>30</v>
      </c>
      <c r="M2907" s="1">
        <v>40</v>
      </c>
      <c r="N2907" s="1">
        <v>30</v>
      </c>
    </row>
    <row r="2908" spans="1:14" ht="14.25" customHeight="1" x14ac:dyDescent="0.2">
      <c r="A2908">
        <v>13</v>
      </c>
      <c r="B2908">
        <v>781</v>
      </c>
      <c r="C2908" s="3">
        <v>41395</v>
      </c>
      <c r="D2908" s="1">
        <v>49</v>
      </c>
      <c r="E2908" s="1">
        <v>20</v>
      </c>
      <c r="F2908" s="1">
        <v>29</v>
      </c>
      <c r="G2908" s="1">
        <v>16</v>
      </c>
      <c r="H2908" s="1">
        <v>17</v>
      </c>
      <c r="I2908" s="1">
        <v>5</v>
      </c>
      <c r="J2908" s="1">
        <v>464</v>
      </c>
      <c r="K2908" s="1">
        <v>50</v>
      </c>
      <c r="L2908" s="1">
        <v>20</v>
      </c>
      <c r="M2908" s="1">
        <v>30</v>
      </c>
      <c r="N2908" s="1">
        <v>20</v>
      </c>
    </row>
    <row r="2909" spans="1:14" ht="14.25" customHeight="1" x14ac:dyDescent="0.2">
      <c r="A2909">
        <v>2</v>
      </c>
      <c r="B2909">
        <v>351</v>
      </c>
      <c r="C2909" s="3">
        <v>41395</v>
      </c>
      <c r="D2909" s="1">
        <v>546</v>
      </c>
      <c r="E2909" s="1">
        <v>64</v>
      </c>
      <c r="F2909" s="1">
        <v>487</v>
      </c>
      <c r="G2909" s="1">
        <v>49</v>
      </c>
      <c r="H2909" s="1">
        <v>599</v>
      </c>
      <c r="I2909" s="1">
        <v>21</v>
      </c>
      <c r="J2909" s="1">
        <v>-663</v>
      </c>
      <c r="K2909" s="1">
        <v>520</v>
      </c>
      <c r="L2909" s="1">
        <v>60</v>
      </c>
      <c r="M2909" s="1">
        <v>460</v>
      </c>
      <c r="N2909" s="1">
        <v>430</v>
      </c>
    </row>
    <row r="2910" spans="1:14" ht="14.25" customHeight="1" x14ac:dyDescent="0.2">
      <c r="A2910">
        <v>5</v>
      </c>
      <c r="B2910">
        <v>413</v>
      </c>
      <c r="C2910" s="3">
        <v>41395</v>
      </c>
      <c r="D2910" s="1">
        <v>113</v>
      </c>
      <c r="E2910" s="1">
        <v>53</v>
      </c>
      <c r="F2910" s="1">
        <v>61</v>
      </c>
      <c r="G2910" s="1">
        <v>72</v>
      </c>
      <c r="H2910" s="1">
        <v>-22</v>
      </c>
      <c r="I2910" s="1">
        <v>48</v>
      </c>
      <c r="J2910" s="1">
        <v>491</v>
      </c>
      <c r="K2910" s="1">
        <v>110</v>
      </c>
      <c r="L2910" s="1">
        <v>50</v>
      </c>
      <c r="M2910" s="1">
        <v>60</v>
      </c>
      <c r="N2910" s="1">
        <v>0</v>
      </c>
    </row>
    <row r="2911" spans="1:14" ht="14.25" customHeight="1" x14ac:dyDescent="0.2">
      <c r="A2911">
        <v>7</v>
      </c>
      <c r="B2911">
        <v>781</v>
      </c>
      <c r="C2911" s="3">
        <v>41395</v>
      </c>
      <c r="D2911" s="1">
        <v>295</v>
      </c>
      <c r="E2911" s="1">
        <v>149</v>
      </c>
      <c r="F2911" s="1">
        <v>149</v>
      </c>
      <c r="G2911" s="1">
        <v>60</v>
      </c>
      <c r="H2911" s="1">
        <v>116</v>
      </c>
      <c r="I2911" s="1">
        <v>41</v>
      </c>
      <c r="J2911" s="1">
        <v>1156</v>
      </c>
      <c r="K2911" s="1">
        <v>290</v>
      </c>
      <c r="L2911" s="1">
        <v>140</v>
      </c>
      <c r="M2911" s="1">
        <v>150</v>
      </c>
      <c r="N2911" s="1">
        <v>100</v>
      </c>
    </row>
    <row r="2912" spans="1:14" ht="14.25" customHeight="1" x14ac:dyDescent="0.2">
      <c r="A2912">
        <v>13</v>
      </c>
      <c r="B2912">
        <v>603</v>
      </c>
      <c r="C2912" s="3">
        <v>41395</v>
      </c>
      <c r="D2912" s="1">
        <v>43</v>
      </c>
      <c r="E2912" s="1">
        <v>0</v>
      </c>
      <c r="F2912" s="1">
        <v>43</v>
      </c>
      <c r="G2912" s="1">
        <v>10</v>
      </c>
      <c r="H2912" s="1">
        <v>44</v>
      </c>
      <c r="I2912" s="1">
        <v>0</v>
      </c>
      <c r="J2912" s="1">
        <v>645</v>
      </c>
      <c r="K2912" s="1">
        <v>40</v>
      </c>
      <c r="L2912" s="1">
        <v>0</v>
      </c>
      <c r="M2912" s="1">
        <v>40</v>
      </c>
      <c r="N2912" s="1">
        <v>30</v>
      </c>
    </row>
    <row r="2913" spans="1:14" ht="14.25" customHeight="1" x14ac:dyDescent="0.2">
      <c r="A2913">
        <v>9</v>
      </c>
      <c r="B2913">
        <v>603</v>
      </c>
      <c r="C2913" s="3">
        <v>41395</v>
      </c>
      <c r="D2913" s="1">
        <v>80</v>
      </c>
      <c r="E2913" s="1">
        <v>36</v>
      </c>
      <c r="F2913" s="1">
        <v>45</v>
      </c>
      <c r="G2913" s="1">
        <v>43</v>
      </c>
      <c r="H2913" s="1">
        <v>-1</v>
      </c>
      <c r="I2913" s="1">
        <v>13</v>
      </c>
      <c r="J2913" s="1">
        <v>212</v>
      </c>
      <c r="K2913" s="1">
        <v>60</v>
      </c>
      <c r="L2913" s="1">
        <v>20</v>
      </c>
      <c r="M2913" s="1">
        <v>40</v>
      </c>
      <c r="N2913" s="1">
        <v>10</v>
      </c>
    </row>
    <row r="2914" spans="1:14" ht="14.25" customHeight="1" x14ac:dyDescent="0.2">
      <c r="A2914">
        <v>11</v>
      </c>
      <c r="B2914">
        <v>603</v>
      </c>
      <c r="C2914" s="3">
        <v>41395</v>
      </c>
      <c r="D2914" s="1">
        <v>49</v>
      </c>
      <c r="E2914" s="1">
        <v>20</v>
      </c>
      <c r="F2914" s="1">
        <v>29</v>
      </c>
      <c r="G2914" s="1">
        <v>16</v>
      </c>
      <c r="H2914" s="1">
        <v>17</v>
      </c>
      <c r="I2914" s="1">
        <v>5</v>
      </c>
      <c r="J2914" s="1">
        <v>829</v>
      </c>
      <c r="K2914" s="1">
        <v>50</v>
      </c>
      <c r="L2914" s="1">
        <v>20</v>
      </c>
      <c r="M2914" s="1">
        <v>30</v>
      </c>
      <c r="N2914" s="1">
        <v>20</v>
      </c>
    </row>
    <row r="2915" spans="1:14" ht="14.25" customHeight="1" x14ac:dyDescent="0.2">
      <c r="A2915">
        <v>1</v>
      </c>
      <c r="B2915">
        <v>603</v>
      </c>
      <c r="C2915" s="3">
        <v>41395</v>
      </c>
      <c r="D2915" s="1">
        <v>124</v>
      </c>
      <c r="E2915" s="1">
        <v>51</v>
      </c>
      <c r="F2915" s="1">
        <v>74</v>
      </c>
      <c r="G2915" s="1">
        <v>36</v>
      </c>
      <c r="H2915" s="1">
        <v>48</v>
      </c>
      <c r="I2915" s="1">
        <v>16</v>
      </c>
      <c r="J2915" s="1">
        <v>265</v>
      </c>
      <c r="K2915" s="1">
        <v>110</v>
      </c>
      <c r="L2915" s="1">
        <v>40</v>
      </c>
      <c r="M2915" s="1">
        <v>70</v>
      </c>
      <c r="N2915" s="1">
        <v>40</v>
      </c>
    </row>
    <row r="2916" spans="1:14" ht="14.25" customHeight="1" x14ac:dyDescent="0.2">
      <c r="A2916">
        <v>2</v>
      </c>
      <c r="B2916">
        <v>603</v>
      </c>
      <c r="C2916" s="3">
        <v>41395</v>
      </c>
      <c r="D2916" s="1">
        <v>131</v>
      </c>
      <c r="E2916" s="1">
        <v>52</v>
      </c>
      <c r="F2916" s="1">
        <v>80</v>
      </c>
      <c r="G2916" s="1">
        <v>46</v>
      </c>
      <c r="H2916" s="1">
        <v>43</v>
      </c>
      <c r="I2916" s="1">
        <v>17</v>
      </c>
      <c r="J2916" s="1">
        <v>397</v>
      </c>
      <c r="K2916" s="1">
        <v>120</v>
      </c>
      <c r="L2916" s="1">
        <v>40</v>
      </c>
      <c r="M2916" s="1">
        <v>80</v>
      </c>
      <c r="N2916" s="1">
        <v>50</v>
      </c>
    </row>
    <row r="2917" spans="1:14" ht="14.25" customHeight="1" x14ac:dyDescent="0.2">
      <c r="A2917">
        <v>5</v>
      </c>
      <c r="B2917">
        <v>603</v>
      </c>
      <c r="C2917" s="3">
        <v>41395</v>
      </c>
      <c r="D2917" s="1">
        <v>103</v>
      </c>
      <c r="E2917" s="1">
        <v>43</v>
      </c>
      <c r="F2917" s="1">
        <v>61</v>
      </c>
      <c r="G2917" s="1">
        <v>63</v>
      </c>
      <c r="H2917" s="1">
        <v>-10</v>
      </c>
      <c r="I2917" s="1">
        <v>39</v>
      </c>
      <c r="J2917" s="1">
        <v>282</v>
      </c>
      <c r="K2917" s="1">
        <v>100</v>
      </c>
      <c r="L2917" s="1">
        <v>40</v>
      </c>
      <c r="M2917" s="1">
        <v>60</v>
      </c>
      <c r="N2917" s="1">
        <v>10</v>
      </c>
    </row>
    <row r="2918" spans="1:14" ht="14.25" customHeight="1" x14ac:dyDescent="0.2">
      <c r="A2918">
        <v>7</v>
      </c>
      <c r="B2918">
        <v>603</v>
      </c>
      <c r="C2918" s="3">
        <v>41395</v>
      </c>
      <c r="D2918" s="1">
        <v>75</v>
      </c>
      <c r="E2918" s="1">
        <v>34</v>
      </c>
      <c r="F2918" s="1">
        <v>42</v>
      </c>
      <c r="G2918" s="1">
        <v>42</v>
      </c>
      <c r="H2918" s="1">
        <v>-4</v>
      </c>
      <c r="I2918" s="1">
        <v>12</v>
      </c>
      <c r="J2918" s="1">
        <v>182</v>
      </c>
      <c r="K2918" s="1">
        <v>70</v>
      </c>
      <c r="L2918" s="1">
        <v>30</v>
      </c>
      <c r="M2918" s="1">
        <v>40</v>
      </c>
      <c r="N2918" s="1">
        <v>0</v>
      </c>
    </row>
    <row r="2919" spans="1:14" ht="14.25" customHeight="1" x14ac:dyDescent="0.2">
      <c r="A2919">
        <v>13</v>
      </c>
      <c r="B2919">
        <v>212</v>
      </c>
      <c r="C2919" s="3">
        <v>41395</v>
      </c>
      <c r="D2919" s="1">
        <v>208</v>
      </c>
      <c r="E2919" s="1">
        <v>86</v>
      </c>
      <c r="F2919" s="1">
        <v>124</v>
      </c>
      <c r="G2919" s="1">
        <v>33</v>
      </c>
      <c r="H2919" s="1">
        <v>123</v>
      </c>
      <c r="I2919" s="1">
        <v>24</v>
      </c>
      <c r="J2919" s="1">
        <v>499</v>
      </c>
      <c r="K2919" s="1">
        <v>220</v>
      </c>
      <c r="L2919" s="1">
        <v>90</v>
      </c>
      <c r="M2919" s="1">
        <v>130</v>
      </c>
      <c r="N2919" s="1">
        <v>100</v>
      </c>
    </row>
    <row r="2920" spans="1:14" ht="14.25" customHeight="1" x14ac:dyDescent="0.2">
      <c r="A2920">
        <v>9</v>
      </c>
      <c r="B2920">
        <v>518</v>
      </c>
      <c r="C2920" s="3">
        <v>41395</v>
      </c>
      <c r="D2920" s="1">
        <v>645</v>
      </c>
      <c r="E2920" s="1">
        <v>265</v>
      </c>
      <c r="F2920" s="1">
        <v>386</v>
      </c>
      <c r="G2920" s="1">
        <v>125</v>
      </c>
      <c r="H2920" s="1">
        <v>348</v>
      </c>
      <c r="I2920" s="1">
        <v>100</v>
      </c>
      <c r="J2920" s="1">
        <v>1613</v>
      </c>
      <c r="K2920" s="1">
        <v>500</v>
      </c>
      <c r="L2920" s="1">
        <v>200</v>
      </c>
      <c r="M2920" s="1">
        <v>300</v>
      </c>
      <c r="N2920" s="1">
        <v>200</v>
      </c>
    </row>
    <row r="2921" spans="1:14" ht="14.25" customHeight="1" x14ac:dyDescent="0.2">
      <c r="A2921">
        <v>10</v>
      </c>
      <c r="B2921">
        <v>607</v>
      </c>
      <c r="C2921" s="3">
        <v>41395</v>
      </c>
      <c r="D2921" s="1">
        <v>196</v>
      </c>
      <c r="E2921" s="1">
        <v>235</v>
      </c>
      <c r="F2921" s="1">
        <v>-37</v>
      </c>
      <c r="G2921" s="1">
        <v>87</v>
      </c>
      <c r="H2921" s="1">
        <v>-181</v>
      </c>
      <c r="I2921" s="1">
        <v>72</v>
      </c>
      <c r="J2921" s="1">
        <v>2169</v>
      </c>
      <c r="K2921" s="1">
        <v>150</v>
      </c>
      <c r="L2921" s="1">
        <v>170</v>
      </c>
      <c r="M2921" s="1">
        <v>-20</v>
      </c>
      <c r="N2921" s="1">
        <v>-90</v>
      </c>
    </row>
    <row r="2922" spans="1:14" ht="14.25" customHeight="1" x14ac:dyDescent="0.2">
      <c r="A2922">
        <v>11</v>
      </c>
      <c r="B2922">
        <v>516</v>
      </c>
      <c r="C2922" s="3">
        <v>41395</v>
      </c>
      <c r="D2922" s="1">
        <v>254</v>
      </c>
      <c r="E2922" s="1">
        <v>104</v>
      </c>
      <c r="F2922" s="1">
        <v>152</v>
      </c>
      <c r="G2922" s="1">
        <v>37</v>
      </c>
      <c r="H2922" s="1">
        <v>155</v>
      </c>
      <c r="I2922" s="1">
        <v>29</v>
      </c>
      <c r="J2922" s="1">
        <v>871</v>
      </c>
      <c r="K2922" s="1">
        <v>270</v>
      </c>
      <c r="L2922" s="1">
        <v>110</v>
      </c>
      <c r="M2922" s="1">
        <v>160</v>
      </c>
      <c r="N2922" s="1">
        <v>120</v>
      </c>
    </row>
    <row r="2923" spans="1:14" ht="14.25" customHeight="1" x14ac:dyDescent="0.2">
      <c r="A2923">
        <v>12</v>
      </c>
      <c r="B2923">
        <v>646</v>
      </c>
      <c r="C2923" s="3">
        <v>41395</v>
      </c>
      <c r="D2923" s="1">
        <v>254</v>
      </c>
      <c r="E2923" s="1">
        <v>104</v>
      </c>
      <c r="F2923" s="1">
        <v>152</v>
      </c>
      <c r="G2923" s="1">
        <v>38</v>
      </c>
      <c r="H2923" s="1">
        <v>153</v>
      </c>
      <c r="I2923" s="1">
        <v>29</v>
      </c>
      <c r="J2923" s="1">
        <v>821</v>
      </c>
      <c r="K2923" s="1">
        <v>270</v>
      </c>
      <c r="L2923" s="1">
        <v>110</v>
      </c>
      <c r="M2923" s="1">
        <v>160</v>
      </c>
      <c r="N2923" s="1">
        <v>120</v>
      </c>
    </row>
    <row r="2924" spans="1:14" ht="14.25" customHeight="1" x14ac:dyDescent="0.2">
      <c r="A2924">
        <v>2</v>
      </c>
      <c r="B2924">
        <v>646</v>
      </c>
      <c r="C2924" s="3">
        <v>41395</v>
      </c>
      <c r="D2924" s="1">
        <v>749</v>
      </c>
      <c r="E2924" s="1">
        <v>302</v>
      </c>
      <c r="F2924" s="1">
        <v>454</v>
      </c>
      <c r="G2924" s="1">
        <v>148</v>
      </c>
      <c r="H2924" s="1">
        <v>407</v>
      </c>
      <c r="I2924" s="1">
        <v>105</v>
      </c>
      <c r="J2924" s="1">
        <v>2250</v>
      </c>
      <c r="K2924" s="1">
        <v>710</v>
      </c>
      <c r="L2924" s="1">
        <v>280</v>
      </c>
      <c r="M2924" s="1">
        <v>430</v>
      </c>
      <c r="N2924" s="1">
        <v>300</v>
      </c>
    </row>
    <row r="2925" spans="1:14" ht="14.25" customHeight="1" x14ac:dyDescent="0.2">
      <c r="A2925">
        <v>5</v>
      </c>
      <c r="B2925">
        <v>646</v>
      </c>
      <c r="C2925" s="3">
        <v>41395</v>
      </c>
      <c r="D2925" s="1">
        <v>68</v>
      </c>
      <c r="E2925" s="1">
        <v>121</v>
      </c>
      <c r="F2925" s="1">
        <v>-52</v>
      </c>
      <c r="G2925" s="1">
        <v>133</v>
      </c>
      <c r="H2925" s="1">
        <v>-269</v>
      </c>
      <c r="I2925" s="1">
        <v>109</v>
      </c>
      <c r="J2925" s="1">
        <v>1673</v>
      </c>
      <c r="K2925" s="1">
        <v>60</v>
      </c>
      <c r="L2925" s="1">
        <v>110</v>
      </c>
      <c r="M2925" s="1">
        <v>-50</v>
      </c>
      <c r="N2925" s="1">
        <v>-180</v>
      </c>
    </row>
    <row r="2926" spans="1:14" ht="14.25" customHeight="1" x14ac:dyDescent="0.2">
      <c r="A2926">
        <v>7</v>
      </c>
      <c r="B2926">
        <v>516</v>
      </c>
      <c r="C2926" s="3">
        <v>41395</v>
      </c>
      <c r="D2926" s="1">
        <v>538</v>
      </c>
      <c r="E2926" s="1">
        <v>260</v>
      </c>
      <c r="F2926" s="1">
        <v>283</v>
      </c>
      <c r="G2926" s="1">
        <v>89</v>
      </c>
      <c r="H2926" s="1">
        <v>258</v>
      </c>
      <c r="I2926" s="1">
        <v>72</v>
      </c>
      <c r="J2926" s="1">
        <v>1271</v>
      </c>
      <c r="K2926" s="1">
        <v>530</v>
      </c>
      <c r="L2926" s="1">
        <v>240</v>
      </c>
      <c r="M2926" s="1">
        <v>290</v>
      </c>
      <c r="N2926" s="1">
        <v>210</v>
      </c>
    </row>
    <row r="2927" spans="1:14" ht="14.25" customHeight="1" x14ac:dyDescent="0.2">
      <c r="A2927">
        <v>8</v>
      </c>
      <c r="B2927">
        <v>985</v>
      </c>
      <c r="C2927" s="3">
        <v>41395</v>
      </c>
      <c r="D2927" s="1">
        <v>110</v>
      </c>
      <c r="E2927" s="1">
        <v>48</v>
      </c>
      <c r="F2927" s="1">
        <v>63</v>
      </c>
      <c r="G2927" s="1">
        <v>26</v>
      </c>
      <c r="H2927" s="1">
        <v>48</v>
      </c>
      <c r="I2927" s="1">
        <v>15</v>
      </c>
      <c r="J2927" s="1">
        <v>599</v>
      </c>
      <c r="K2927" s="1">
        <v>100</v>
      </c>
      <c r="L2927" s="1">
        <v>40</v>
      </c>
      <c r="M2927" s="1">
        <v>60</v>
      </c>
      <c r="N2927" s="1">
        <v>40</v>
      </c>
    </row>
    <row r="2928" spans="1:14" ht="14.25" customHeight="1" x14ac:dyDescent="0.2">
      <c r="A2928">
        <v>9</v>
      </c>
      <c r="B2928">
        <v>337</v>
      </c>
      <c r="C2928" s="3">
        <v>41395</v>
      </c>
      <c r="D2928" s="1">
        <v>171</v>
      </c>
      <c r="E2928" s="1">
        <v>77</v>
      </c>
      <c r="F2928" s="1">
        <v>96</v>
      </c>
      <c r="G2928" s="1">
        <v>59</v>
      </c>
      <c r="H2928" s="1">
        <v>46</v>
      </c>
      <c r="I2928" s="1">
        <v>29</v>
      </c>
      <c r="J2928" s="1">
        <v>529</v>
      </c>
      <c r="K2928" s="1">
        <v>160</v>
      </c>
      <c r="L2928" s="1">
        <v>70</v>
      </c>
      <c r="M2928" s="1">
        <v>90</v>
      </c>
      <c r="N2928" s="1">
        <v>40</v>
      </c>
    </row>
    <row r="2929" spans="1:14" ht="14.25" customHeight="1" x14ac:dyDescent="0.2">
      <c r="A2929">
        <v>2</v>
      </c>
      <c r="B2929">
        <v>318</v>
      </c>
      <c r="C2929" s="3">
        <v>41395</v>
      </c>
      <c r="D2929" s="1">
        <v>98</v>
      </c>
      <c r="E2929" s="1">
        <v>40</v>
      </c>
      <c r="F2929" s="1">
        <v>59</v>
      </c>
      <c r="G2929" s="1">
        <v>21</v>
      </c>
      <c r="H2929" s="1">
        <v>50</v>
      </c>
      <c r="I2929" s="1">
        <v>11</v>
      </c>
      <c r="J2929" s="1">
        <v>793</v>
      </c>
      <c r="K2929" s="1">
        <v>120</v>
      </c>
      <c r="L2929" s="1">
        <v>50</v>
      </c>
      <c r="M2929" s="1">
        <v>70</v>
      </c>
      <c r="N2929" s="1">
        <v>50</v>
      </c>
    </row>
    <row r="2930" spans="1:14" ht="14.25" customHeight="1" x14ac:dyDescent="0.2">
      <c r="A2930">
        <v>3</v>
      </c>
      <c r="B2930">
        <v>337</v>
      </c>
      <c r="C2930" s="3">
        <v>41395</v>
      </c>
      <c r="D2930" s="1">
        <v>129</v>
      </c>
      <c r="E2930" s="1">
        <v>53</v>
      </c>
      <c r="F2930" s="1">
        <v>77</v>
      </c>
      <c r="G2930" s="1">
        <v>23</v>
      </c>
      <c r="H2930" s="1">
        <v>72</v>
      </c>
      <c r="I2930" s="1">
        <v>14</v>
      </c>
      <c r="J2930" s="1">
        <v>803</v>
      </c>
      <c r="K2930" s="1">
        <v>160</v>
      </c>
      <c r="L2930" s="1">
        <v>60</v>
      </c>
      <c r="M2930" s="1">
        <v>100</v>
      </c>
      <c r="N2930" s="1">
        <v>80</v>
      </c>
    </row>
    <row r="2931" spans="1:14" ht="14.25" customHeight="1" x14ac:dyDescent="0.2">
      <c r="A2931">
        <v>4</v>
      </c>
      <c r="B2931">
        <v>985</v>
      </c>
      <c r="C2931" s="3">
        <v>41395</v>
      </c>
      <c r="D2931" s="1">
        <v>153</v>
      </c>
      <c r="E2931" s="1">
        <v>64</v>
      </c>
      <c r="F2931" s="1">
        <v>90</v>
      </c>
      <c r="G2931" s="1">
        <v>81</v>
      </c>
      <c r="H2931" s="1">
        <v>4</v>
      </c>
      <c r="I2931" s="1">
        <v>58</v>
      </c>
      <c r="J2931" s="1">
        <v>-113</v>
      </c>
      <c r="K2931" s="1">
        <v>130</v>
      </c>
      <c r="L2931" s="1">
        <v>50</v>
      </c>
      <c r="M2931" s="1">
        <v>80</v>
      </c>
      <c r="N2931" s="1">
        <v>10</v>
      </c>
    </row>
    <row r="2932" spans="1:14" ht="14.25" customHeight="1" x14ac:dyDescent="0.2">
      <c r="A2932">
        <v>5</v>
      </c>
      <c r="B2932">
        <v>985</v>
      </c>
      <c r="C2932" s="3">
        <v>41395</v>
      </c>
      <c r="D2932" s="1">
        <v>129</v>
      </c>
      <c r="E2932" s="1">
        <v>48</v>
      </c>
      <c r="F2932" s="1">
        <v>82</v>
      </c>
      <c r="G2932" s="1">
        <v>35</v>
      </c>
      <c r="H2932" s="1">
        <v>61</v>
      </c>
      <c r="I2932" s="1">
        <v>14</v>
      </c>
      <c r="J2932" s="1">
        <v>351</v>
      </c>
      <c r="K2932" s="1">
        <v>110</v>
      </c>
      <c r="L2932" s="1">
        <v>40</v>
      </c>
      <c r="M2932" s="1">
        <v>70</v>
      </c>
      <c r="N2932" s="1">
        <v>50</v>
      </c>
    </row>
    <row r="2933" spans="1:14" ht="14.25" customHeight="1" x14ac:dyDescent="0.2">
      <c r="A2933">
        <v>6</v>
      </c>
      <c r="B2933">
        <v>225</v>
      </c>
      <c r="C2933" s="3">
        <v>41395</v>
      </c>
      <c r="D2933" s="1">
        <v>109</v>
      </c>
      <c r="E2933" s="1">
        <v>45</v>
      </c>
      <c r="F2933" s="1">
        <v>65</v>
      </c>
      <c r="G2933" s="1">
        <v>34</v>
      </c>
      <c r="H2933" s="1">
        <v>39</v>
      </c>
      <c r="I2933" s="1">
        <v>14</v>
      </c>
      <c r="J2933" s="1">
        <v>410</v>
      </c>
      <c r="K2933" s="1">
        <v>90</v>
      </c>
      <c r="L2933" s="1">
        <v>30</v>
      </c>
      <c r="M2933" s="1">
        <v>60</v>
      </c>
      <c r="N2933" s="1">
        <v>40</v>
      </c>
    </row>
    <row r="2934" spans="1:14" ht="14.25" customHeight="1" x14ac:dyDescent="0.2">
      <c r="A2934">
        <v>8</v>
      </c>
      <c r="B2934">
        <v>505</v>
      </c>
      <c r="C2934" s="3">
        <v>41395</v>
      </c>
      <c r="D2934" s="1">
        <v>49</v>
      </c>
      <c r="E2934" s="1">
        <v>20</v>
      </c>
      <c r="F2934" s="1">
        <v>29</v>
      </c>
      <c r="G2934" s="1">
        <v>16</v>
      </c>
      <c r="H2934" s="1">
        <v>17</v>
      </c>
      <c r="I2934" s="1">
        <v>5</v>
      </c>
      <c r="J2934" s="1">
        <v>829</v>
      </c>
      <c r="K2934" s="1">
        <v>40</v>
      </c>
      <c r="L2934" s="1">
        <v>10</v>
      </c>
      <c r="M2934" s="1">
        <v>30</v>
      </c>
      <c r="N2934" s="1">
        <v>20</v>
      </c>
    </row>
    <row r="2935" spans="1:14" ht="14.25" customHeight="1" x14ac:dyDescent="0.2">
      <c r="A2935">
        <v>9</v>
      </c>
      <c r="B2935">
        <v>505</v>
      </c>
      <c r="C2935" s="3">
        <v>41395</v>
      </c>
      <c r="D2935" s="1">
        <v>67</v>
      </c>
      <c r="E2935" s="1">
        <v>31</v>
      </c>
      <c r="F2935" s="1">
        <v>37</v>
      </c>
      <c r="G2935" s="1">
        <v>28</v>
      </c>
      <c r="H2935" s="1">
        <v>10</v>
      </c>
      <c r="I2935" s="1">
        <v>9</v>
      </c>
      <c r="J2935" s="1">
        <v>976</v>
      </c>
      <c r="K2935" s="1">
        <v>60</v>
      </c>
      <c r="L2935" s="1">
        <v>20</v>
      </c>
      <c r="M2935" s="1">
        <v>40</v>
      </c>
      <c r="N2935" s="1">
        <v>20</v>
      </c>
    </row>
    <row r="2936" spans="1:14" ht="14.25" customHeight="1" x14ac:dyDescent="0.2">
      <c r="A2936">
        <v>2</v>
      </c>
      <c r="B2936">
        <v>505</v>
      </c>
      <c r="C2936" s="3">
        <v>41395</v>
      </c>
      <c r="D2936" s="1">
        <v>131</v>
      </c>
      <c r="E2936" s="1">
        <v>52</v>
      </c>
      <c r="F2936" s="1">
        <v>80</v>
      </c>
      <c r="G2936" s="1">
        <v>46</v>
      </c>
      <c r="H2936" s="1">
        <v>43</v>
      </c>
      <c r="I2936" s="1">
        <v>17</v>
      </c>
      <c r="J2936" s="1">
        <v>397</v>
      </c>
      <c r="K2936" s="1">
        <v>160</v>
      </c>
      <c r="L2936" s="1">
        <v>60</v>
      </c>
      <c r="M2936" s="1">
        <v>100</v>
      </c>
      <c r="N2936" s="1">
        <v>60</v>
      </c>
    </row>
    <row r="2937" spans="1:14" ht="14.25" customHeight="1" x14ac:dyDescent="0.2">
      <c r="A2937">
        <v>3</v>
      </c>
      <c r="B2937">
        <v>505</v>
      </c>
      <c r="C2937" s="3">
        <v>41395</v>
      </c>
      <c r="D2937" s="1">
        <v>135</v>
      </c>
      <c r="E2937" s="1">
        <v>98</v>
      </c>
      <c r="F2937" s="1">
        <v>38</v>
      </c>
      <c r="G2937" s="1">
        <v>49</v>
      </c>
      <c r="H2937" s="1">
        <v>-21</v>
      </c>
      <c r="I2937" s="1">
        <v>30</v>
      </c>
      <c r="J2937" s="1">
        <v>973</v>
      </c>
      <c r="K2937" s="1">
        <v>170</v>
      </c>
      <c r="L2937" s="1">
        <v>120</v>
      </c>
      <c r="M2937" s="1">
        <v>50</v>
      </c>
      <c r="N2937" s="1">
        <v>10</v>
      </c>
    </row>
    <row r="2938" spans="1:14" ht="14.25" customHeight="1" x14ac:dyDescent="0.2">
      <c r="A2938">
        <v>4</v>
      </c>
      <c r="B2938">
        <v>505</v>
      </c>
      <c r="C2938" s="3">
        <v>41395</v>
      </c>
      <c r="D2938" s="1">
        <v>75</v>
      </c>
      <c r="E2938" s="1">
        <v>34</v>
      </c>
      <c r="F2938" s="1">
        <v>42</v>
      </c>
      <c r="G2938" s="1">
        <v>43</v>
      </c>
      <c r="H2938" s="1">
        <v>-6</v>
      </c>
      <c r="I2938" s="1">
        <v>12</v>
      </c>
      <c r="J2938" s="1">
        <v>-104</v>
      </c>
      <c r="K2938" s="1">
        <v>60</v>
      </c>
      <c r="L2938" s="1">
        <v>20</v>
      </c>
      <c r="M2938" s="1">
        <v>40</v>
      </c>
      <c r="N2938" s="1">
        <v>10</v>
      </c>
    </row>
    <row r="2939" spans="1:14" ht="14.25" customHeight="1" x14ac:dyDescent="0.2">
      <c r="A2939">
        <v>5</v>
      </c>
      <c r="B2939">
        <v>505</v>
      </c>
      <c r="C2939" s="3">
        <v>41395</v>
      </c>
      <c r="D2939" s="1">
        <v>103</v>
      </c>
      <c r="E2939" s="1">
        <v>43</v>
      </c>
      <c r="F2939" s="1">
        <v>61</v>
      </c>
      <c r="G2939" s="1">
        <v>63</v>
      </c>
      <c r="H2939" s="1">
        <v>-10</v>
      </c>
      <c r="I2939" s="1">
        <v>39</v>
      </c>
      <c r="J2939" s="1">
        <v>282</v>
      </c>
      <c r="K2939" s="1">
        <v>80</v>
      </c>
      <c r="L2939" s="1">
        <v>30</v>
      </c>
      <c r="M2939" s="1">
        <v>50</v>
      </c>
      <c r="N2939" s="1">
        <v>0</v>
      </c>
    </row>
    <row r="2940" spans="1:14" ht="14.25" customHeight="1" x14ac:dyDescent="0.2">
      <c r="A2940">
        <v>6</v>
      </c>
      <c r="B2940">
        <v>505</v>
      </c>
      <c r="C2940" s="3">
        <v>41395</v>
      </c>
      <c r="D2940" s="1">
        <v>91</v>
      </c>
      <c r="E2940" s="1">
        <v>39</v>
      </c>
      <c r="F2940" s="1">
        <v>53</v>
      </c>
      <c r="G2940" s="1">
        <v>36</v>
      </c>
      <c r="H2940" s="1">
        <v>19</v>
      </c>
      <c r="I2940" s="1">
        <v>12</v>
      </c>
      <c r="J2940" s="1">
        <v>212</v>
      </c>
      <c r="K2940" s="1">
        <v>70</v>
      </c>
      <c r="L2940" s="1">
        <v>30</v>
      </c>
      <c r="M2940" s="1">
        <v>40</v>
      </c>
      <c r="N2940" s="1">
        <v>10</v>
      </c>
    </row>
    <row r="2941" spans="1:14" ht="14.25" customHeight="1" x14ac:dyDescent="0.2">
      <c r="A2941">
        <v>8</v>
      </c>
      <c r="B2941">
        <v>405</v>
      </c>
      <c r="C2941" s="3">
        <v>41395</v>
      </c>
      <c r="D2941" s="1">
        <v>129</v>
      </c>
      <c r="E2941" s="1">
        <v>58</v>
      </c>
      <c r="F2941" s="1">
        <v>72</v>
      </c>
      <c r="G2941" s="1">
        <v>51</v>
      </c>
      <c r="H2941" s="1">
        <v>23</v>
      </c>
      <c r="I2941" s="1">
        <v>22</v>
      </c>
      <c r="J2941" s="1">
        <v>338</v>
      </c>
      <c r="K2941" s="1">
        <v>120</v>
      </c>
      <c r="L2941" s="1">
        <v>50</v>
      </c>
      <c r="M2941" s="1">
        <v>70</v>
      </c>
      <c r="N2941" s="1">
        <v>20</v>
      </c>
    </row>
    <row r="2942" spans="1:14" ht="14.25" customHeight="1" x14ac:dyDescent="0.2">
      <c r="A2942">
        <v>9</v>
      </c>
      <c r="B2942">
        <v>580</v>
      </c>
      <c r="C2942" s="3">
        <v>41395</v>
      </c>
      <c r="D2942" s="1">
        <v>219</v>
      </c>
      <c r="E2942" s="1">
        <v>92</v>
      </c>
      <c r="F2942" s="1">
        <v>129</v>
      </c>
      <c r="G2942" s="1">
        <v>104</v>
      </c>
      <c r="H2942" s="1">
        <v>23</v>
      </c>
      <c r="I2942" s="1">
        <v>83</v>
      </c>
      <c r="J2942" s="1">
        <v>599</v>
      </c>
      <c r="K2942" s="1">
        <v>210</v>
      </c>
      <c r="L2942" s="1">
        <v>80</v>
      </c>
      <c r="M2942" s="1">
        <v>130</v>
      </c>
      <c r="N2942" s="1">
        <v>40</v>
      </c>
    </row>
    <row r="2943" spans="1:14" ht="14.25" customHeight="1" x14ac:dyDescent="0.2">
      <c r="A2943">
        <v>2</v>
      </c>
      <c r="B2943">
        <v>918</v>
      </c>
      <c r="C2943" s="3">
        <v>41395</v>
      </c>
      <c r="D2943" s="1">
        <v>98</v>
      </c>
      <c r="E2943" s="1">
        <v>43</v>
      </c>
      <c r="F2943" s="1">
        <v>56</v>
      </c>
      <c r="G2943" s="1">
        <v>24</v>
      </c>
      <c r="H2943" s="1">
        <v>41</v>
      </c>
      <c r="I2943" s="1">
        <v>14</v>
      </c>
      <c r="J2943" s="1">
        <v>602</v>
      </c>
      <c r="K2943" s="1">
        <v>120</v>
      </c>
      <c r="L2943" s="1">
        <v>50</v>
      </c>
      <c r="M2943" s="1">
        <v>70</v>
      </c>
      <c r="N2943" s="1">
        <v>50</v>
      </c>
    </row>
    <row r="2944" spans="1:14" ht="14.25" customHeight="1" x14ac:dyDescent="0.2">
      <c r="A2944">
        <v>3</v>
      </c>
      <c r="B2944">
        <v>918</v>
      </c>
      <c r="C2944" s="3">
        <v>41395</v>
      </c>
      <c r="D2944" s="1">
        <v>70</v>
      </c>
      <c r="E2944" s="1">
        <v>29</v>
      </c>
      <c r="F2944" s="1">
        <v>42</v>
      </c>
      <c r="G2944" s="1">
        <v>19</v>
      </c>
      <c r="H2944" s="1">
        <v>30</v>
      </c>
      <c r="I2944" s="1">
        <v>8</v>
      </c>
      <c r="J2944" s="1">
        <v>835</v>
      </c>
      <c r="K2944" s="1">
        <v>80</v>
      </c>
      <c r="L2944" s="1">
        <v>30</v>
      </c>
      <c r="M2944" s="1">
        <v>50</v>
      </c>
      <c r="N2944" s="1">
        <v>40</v>
      </c>
    </row>
    <row r="2945" spans="1:14" ht="14.25" customHeight="1" x14ac:dyDescent="0.2">
      <c r="A2945">
        <v>4</v>
      </c>
      <c r="B2945">
        <v>918</v>
      </c>
      <c r="C2945" s="3">
        <v>41395</v>
      </c>
      <c r="D2945" s="1">
        <v>271</v>
      </c>
      <c r="E2945" s="1">
        <v>114</v>
      </c>
      <c r="F2945" s="1">
        <v>159</v>
      </c>
      <c r="G2945" s="1">
        <v>54</v>
      </c>
      <c r="H2945" s="1">
        <v>139</v>
      </c>
      <c r="I2945" s="1">
        <v>35</v>
      </c>
      <c r="J2945" s="1">
        <v>-387</v>
      </c>
      <c r="K2945" s="1">
        <v>230</v>
      </c>
      <c r="L2945" s="1">
        <v>90</v>
      </c>
      <c r="M2945" s="1">
        <v>140</v>
      </c>
      <c r="N2945" s="1">
        <v>100</v>
      </c>
    </row>
    <row r="2946" spans="1:14" ht="14.25" customHeight="1" x14ac:dyDescent="0.2">
      <c r="A2946">
        <v>5</v>
      </c>
      <c r="B2946">
        <v>918</v>
      </c>
      <c r="C2946" s="3">
        <v>41395</v>
      </c>
      <c r="D2946" s="1">
        <v>49</v>
      </c>
      <c r="E2946" s="1">
        <v>20</v>
      </c>
      <c r="F2946" s="1">
        <v>29</v>
      </c>
      <c r="G2946" s="1">
        <v>15</v>
      </c>
      <c r="H2946" s="1">
        <v>18</v>
      </c>
      <c r="I2946" s="1">
        <v>5</v>
      </c>
      <c r="J2946" s="1">
        <v>464</v>
      </c>
      <c r="K2946" s="1">
        <v>40</v>
      </c>
      <c r="L2946" s="1">
        <v>10</v>
      </c>
      <c r="M2946" s="1">
        <v>30</v>
      </c>
      <c r="N2946" s="1">
        <v>30</v>
      </c>
    </row>
    <row r="2947" spans="1:14" ht="14.25" customHeight="1" x14ac:dyDescent="0.2">
      <c r="A2947">
        <v>6</v>
      </c>
      <c r="B2947">
        <v>580</v>
      </c>
      <c r="C2947" s="3">
        <v>41395</v>
      </c>
      <c r="D2947" s="1">
        <v>233</v>
      </c>
      <c r="E2947" s="1">
        <v>94</v>
      </c>
      <c r="F2947" s="1">
        <v>141</v>
      </c>
      <c r="G2947" s="1">
        <v>58</v>
      </c>
      <c r="H2947" s="1">
        <v>109</v>
      </c>
      <c r="I2947" s="1">
        <v>31</v>
      </c>
      <c r="J2947" s="1">
        <v>697</v>
      </c>
      <c r="K2947" s="1">
        <v>200</v>
      </c>
      <c r="L2947" s="1">
        <v>80</v>
      </c>
      <c r="M2947" s="1">
        <v>120</v>
      </c>
      <c r="N2947" s="1">
        <v>80</v>
      </c>
    </row>
    <row r="2948" spans="1:14" ht="14.25" customHeight="1" x14ac:dyDescent="0.2">
      <c r="A2948">
        <v>8</v>
      </c>
      <c r="B2948">
        <v>915</v>
      </c>
      <c r="C2948" s="3">
        <v>41395</v>
      </c>
      <c r="D2948" s="1">
        <v>122</v>
      </c>
      <c r="E2948" s="1">
        <v>52</v>
      </c>
      <c r="F2948" s="1">
        <v>71</v>
      </c>
      <c r="G2948" s="1">
        <v>41</v>
      </c>
      <c r="H2948" s="1">
        <v>37</v>
      </c>
      <c r="I2948" s="1">
        <v>17</v>
      </c>
      <c r="J2948" s="1">
        <v>361</v>
      </c>
      <c r="K2948" s="1">
        <v>120</v>
      </c>
      <c r="L2948" s="1">
        <v>40</v>
      </c>
      <c r="M2948" s="1">
        <v>80</v>
      </c>
      <c r="N2948" s="1">
        <v>50</v>
      </c>
    </row>
    <row r="2949" spans="1:14" ht="14.25" customHeight="1" x14ac:dyDescent="0.2">
      <c r="A2949">
        <v>9</v>
      </c>
      <c r="B2949">
        <v>254</v>
      </c>
      <c r="C2949" s="3">
        <v>41395</v>
      </c>
      <c r="D2949" s="1">
        <v>102</v>
      </c>
      <c r="E2949" s="1">
        <v>42</v>
      </c>
      <c r="F2949" s="1">
        <v>61</v>
      </c>
      <c r="G2949" s="1">
        <v>33</v>
      </c>
      <c r="H2949" s="1">
        <v>35</v>
      </c>
      <c r="I2949" s="1">
        <v>13</v>
      </c>
      <c r="J2949" s="1">
        <v>384</v>
      </c>
      <c r="K2949" s="1">
        <v>100</v>
      </c>
      <c r="L2949" s="1">
        <v>40</v>
      </c>
      <c r="M2949" s="1">
        <v>60</v>
      </c>
      <c r="N2949" s="1">
        <v>30</v>
      </c>
    </row>
    <row r="2950" spans="1:14" ht="14.25" customHeight="1" x14ac:dyDescent="0.2">
      <c r="A2950">
        <v>2</v>
      </c>
      <c r="B2950">
        <v>817</v>
      </c>
      <c r="C2950" s="3">
        <v>41395</v>
      </c>
      <c r="D2950" s="1">
        <v>507</v>
      </c>
      <c r="E2950" s="1">
        <v>235</v>
      </c>
      <c r="F2950" s="1">
        <v>277</v>
      </c>
      <c r="G2950" s="1">
        <v>87</v>
      </c>
      <c r="H2950" s="1">
        <v>253</v>
      </c>
      <c r="I2950" s="1">
        <v>72</v>
      </c>
      <c r="J2950" s="1">
        <v>1060</v>
      </c>
      <c r="K2950" s="1">
        <v>640</v>
      </c>
      <c r="L2950" s="1">
        <v>290</v>
      </c>
      <c r="M2950" s="1">
        <v>350</v>
      </c>
      <c r="N2950" s="1">
        <v>270</v>
      </c>
    </row>
    <row r="2951" spans="1:14" ht="14.25" customHeight="1" x14ac:dyDescent="0.2">
      <c r="A2951">
        <v>3</v>
      </c>
      <c r="B2951">
        <v>281</v>
      </c>
      <c r="C2951" s="3">
        <v>41395</v>
      </c>
      <c r="D2951" s="1">
        <v>188</v>
      </c>
      <c r="E2951" s="1">
        <v>83</v>
      </c>
      <c r="F2951" s="1">
        <v>107</v>
      </c>
      <c r="G2951" s="1">
        <v>36</v>
      </c>
      <c r="H2951" s="1">
        <v>94</v>
      </c>
      <c r="I2951" s="1">
        <v>27</v>
      </c>
      <c r="J2951" s="1">
        <v>584</v>
      </c>
      <c r="K2951" s="1">
        <v>230</v>
      </c>
      <c r="L2951" s="1">
        <v>100</v>
      </c>
      <c r="M2951" s="1">
        <v>130</v>
      </c>
      <c r="N2951" s="1">
        <v>100</v>
      </c>
    </row>
    <row r="2952" spans="1:14" ht="14.25" customHeight="1" x14ac:dyDescent="0.2">
      <c r="A2952">
        <v>4</v>
      </c>
      <c r="B2952">
        <v>409</v>
      </c>
      <c r="C2952" s="3">
        <v>41395</v>
      </c>
      <c r="D2952" s="1">
        <v>159</v>
      </c>
      <c r="E2952" s="1">
        <v>64</v>
      </c>
      <c r="F2952" s="1">
        <v>96</v>
      </c>
      <c r="G2952" s="1">
        <v>48</v>
      </c>
      <c r="H2952" s="1">
        <v>61</v>
      </c>
      <c r="I2952" s="1">
        <v>21</v>
      </c>
      <c r="J2952" s="1">
        <v>-161</v>
      </c>
      <c r="K2952" s="1">
        <v>130</v>
      </c>
      <c r="L2952" s="1">
        <v>50</v>
      </c>
      <c r="M2952" s="1">
        <v>80</v>
      </c>
      <c r="N2952" s="1">
        <v>50</v>
      </c>
    </row>
    <row r="2953" spans="1:14" ht="14.25" customHeight="1" x14ac:dyDescent="0.2">
      <c r="A2953">
        <v>5</v>
      </c>
      <c r="B2953">
        <v>830</v>
      </c>
      <c r="C2953" s="3">
        <v>41395</v>
      </c>
      <c r="D2953" s="1">
        <v>254</v>
      </c>
      <c r="E2953" s="1">
        <v>104</v>
      </c>
      <c r="F2953" s="1">
        <v>152</v>
      </c>
      <c r="G2953" s="1">
        <v>37</v>
      </c>
      <c r="H2953" s="1">
        <v>155</v>
      </c>
      <c r="I2953" s="1">
        <v>29</v>
      </c>
      <c r="J2953" s="1">
        <v>821</v>
      </c>
      <c r="K2953" s="1">
        <v>220</v>
      </c>
      <c r="L2953" s="1">
        <v>80</v>
      </c>
      <c r="M2953" s="1">
        <v>140</v>
      </c>
      <c r="N2953" s="1">
        <v>120</v>
      </c>
    </row>
    <row r="2954" spans="1:14" ht="14.25" customHeight="1" x14ac:dyDescent="0.2">
      <c r="A2954">
        <v>6</v>
      </c>
      <c r="B2954">
        <v>254</v>
      </c>
      <c r="C2954" s="3">
        <v>41395</v>
      </c>
      <c r="D2954" s="1">
        <v>208</v>
      </c>
      <c r="E2954" s="1">
        <v>86</v>
      </c>
      <c r="F2954" s="1">
        <v>124</v>
      </c>
      <c r="G2954" s="1">
        <v>33</v>
      </c>
      <c r="H2954" s="1">
        <v>121</v>
      </c>
      <c r="I2954" s="1">
        <v>24</v>
      </c>
      <c r="J2954" s="1">
        <v>499</v>
      </c>
      <c r="K2954" s="1">
        <v>180</v>
      </c>
      <c r="L2954" s="1">
        <v>70</v>
      </c>
      <c r="M2954" s="1">
        <v>110</v>
      </c>
      <c r="N2954" s="1">
        <v>90</v>
      </c>
    </row>
    <row r="2955" spans="1:14" ht="14.25" customHeight="1" x14ac:dyDescent="0.2">
      <c r="A2955">
        <v>8</v>
      </c>
      <c r="B2955">
        <v>435</v>
      </c>
      <c r="C2955" s="3">
        <v>41395</v>
      </c>
      <c r="D2955" s="1">
        <v>124</v>
      </c>
      <c r="E2955" s="1">
        <v>51</v>
      </c>
      <c r="F2955" s="1">
        <v>74</v>
      </c>
      <c r="G2955" s="1">
        <v>37</v>
      </c>
      <c r="H2955" s="1">
        <v>47</v>
      </c>
      <c r="I2955" s="1">
        <v>16</v>
      </c>
      <c r="J2955" s="1">
        <v>265</v>
      </c>
      <c r="K2955" s="1">
        <v>110</v>
      </c>
      <c r="L2955" s="1">
        <v>40</v>
      </c>
      <c r="M2955" s="1">
        <v>70</v>
      </c>
      <c r="N2955" s="1">
        <v>40</v>
      </c>
    </row>
    <row r="2956" spans="1:14" ht="14.25" customHeight="1" x14ac:dyDescent="0.2">
      <c r="A2956">
        <v>9</v>
      </c>
      <c r="B2956">
        <v>435</v>
      </c>
      <c r="C2956" s="3">
        <v>41395</v>
      </c>
      <c r="D2956" s="1">
        <v>131</v>
      </c>
      <c r="E2956" s="1">
        <v>52</v>
      </c>
      <c r="F2956" s="1">
        <v>80</v>
      </c>
      <c r="G2956" s="1">
        <v>45</v>
      </c>
      <c r="H2956" s="1">
        <v>44</v>
      </c>
      <c r="I2956" s="1">
        <v>17</v>
      </c>
      <c r="J2956" s="1">
        <v>397</v>
      </c>
      <c r="K2956" s="1">
        <v>110</v>
      </c>
      <c r="L2956" s="1">
        <v>40</v>
      </c>
      <c r="M2956" s="1">
        <v>70</v>
      </c>
      <c r="N2956" s="1">
        <v>40</v>
      </c>
    </row>
    <row r="2957" spans="1:14" ht="14.25" customHeight="1" x14ac:dyDescent="0.2">
      <c r="A2957">
        <v>10</v>
      </c>
      <c r="B2957">
        <v>801</v>
      </c>
      <c r="C2957" s="3">
        <v>41395</v>
      </c>
      <c r="D2957" s="1">
        <v>135</v>
      </c>
      <c r="E2957" s="1">
        <v>98</v>
      </c>
      <c r="F2957" s="1">
        <v>38</v>
      </c>
      <c r="G2957" s="1">
        <v>49</v>
      </c>
      <c r="H2957" s="1">
        <v>-21</v>
      </c>
      <c r="I2957" s="1">
        <v>30</v>
      </c>
      <c r="J2957" s="1">
        <v>973</v>
      </c>
      <c r="K2957" s="1">
        <v>110</v>
      </c>
      <c r="L2957" s="1">
        <v>80</v>
      </c>
      <c r="M2957" s="1">
        <v>30</v>
      </c>
      <c r="N2957" s="1">
        <v>-10</v>
      </c>
    </row>
    <row r="2958" spans="1:14" ht="14.25" customHeight="1" x14ac:dyDescent="0.2">
      <c r="A2958">
        <v>11</v>
      </c>
      <c r="B2958">
        <v>435</v>
      </c>
      <c r="C2958" s="3">
        <v>41395</v>
      </c>
      <c r="D2958" s="1">
        <v>103</v>
      </c>
      <c r="E2958" s="1">
        <v>43</v>
      </c>
      <c r="F2958" s="1">
        <v>61</v>
      </c>
      <c r="G2958" s="1">
        <v>64</v>
      </c>
      <c r="H2958" s="1">
        <v>-11</v>
      </c>
      <c r="I2958" s="1">
        <v>39</v>
      </c>
      <c r="J2958" s="1">
        <v>282</v>
      </c>
      <c r="K2958" s="1">
        <v>70</v>
      </c>
      <c r="L2958" s="1">
        <v>20</v>
      </c>
      <c r="M2958" s="1">
        <v>50</v>
      </c>
      <c r="N2958" s="1">
        <v>10</v>
      </c>
    </row>
    <row r="2959" spans="1:14" ht="14.25" customHeight="1" x14ac:dyDescent="0.2">
      <c r="A2959">
        <v>12</v>
      </c>
      <c r="B2959">
        <v>435</v>
      </c>
      <c r="C2959" s="3">
        <v>41395</v>
      </c>
      <c r="D2959" s="1">
        <v>91</v>
      </c>
      <c r="E2959" s="1">
        <v>39</v>
      </c>
      <c r="F2959" s="1">
        <v>53</v>
      </c>
      <c r="G2959" s="1">
        <v>36</v>
      </c>
      <c r="H2959" s="1">
        <v>19</v>
      </c>
      <c r="I2959" s="1">
        <v>12</v>
      </c>
      <c r="J2959" s="1">
        <v>212</v>
      </c>
      <c r="K2959" s="1">
        <v>60</v>
      </c>
      <c r="L2959" s="1">
        <v>20</v>
      </c>
      <c r="M2959" s="1">
        <v>40</v>
      </c>
      <c r="N2959" s="1">
        <v>20</v>
      </c>
    </row>
    <row r="2960" spans="1:14" ht="14.25" customHeight="1" x14ac:dyDescent="0.2">
      <c r="A2960">
        <v>13</v>
      </c>
      <c r="B2960">
        <v>801</v>
      </c>
      <c r="C2960" s="3">
        <v>41395</v>
      </c>
      <c r="D2960" s="1">
        <v>75</v>
      </c>
      <c r="E2960" s="1">
        <v>34</v>
      </c>
      <c r="F2960" s="1">
        <v>42</v>
      </c>
      <c r="G2960" s="1">
        <v>42</v>
      </c>
      <c r="H2960" s="1">
        <v>-4</v>
      </c>
      <c r="I2960" s="1">
        <v>12</v>
      </c>
      <c r="J2960" s="1">
        <v>182</v>
      </c>
      <c r="K2960" s="1">
        <v>50</v>
      </c>
      <c r="L2960" s="1">
        <v>20</v>
      </c>
      <c r="M2960" s="1">
        <v>30</v>
      </c>
      <c r="N2960" s="1">
        <v>10</v>
      </c>
    </row>
    <row r="2961" spans="1:14" ht="14.25" customHeight="1" x14ac:dyDescent="0.2">
      <c r="A2961">
        <v>4</v>
      </c>
      <c r="B2961">
        <v>435</v>
      </c>
      <c r="C2961" s="3">
        <v>41395</v>
      </c>
      <c r="D2961" s="1">
        <v>96</v>
      </c>
      <c r="E2961" s="1">
        <v>39</v>
      </c>
      <c r="F2961" s="1">
        <v>58</v>
      </c>
      <c r="G2961" s="1">
        <v>20</v>
      </c>
      <c r="H2961" s="1">
        <v>50</v>
      </c>
      <c r="I2961" s="1">
        <v>10</v>
      </c>
      <c r="J2961" s="1">
        <v>799</v>
      </c>
      <c r="K2961" s="1">
        <v>90</v>
      </c>
      <c r="L2961" s="1">
        <v>30</v>
      </c>
      <c r="M2961" s="1">
        <v>60</v>
      </c>
      <c r="N2961" s="1">
        <v>50</v>
      </c>
    </row>
    <row r="2962" spans="1:14" ht="14.25" customHeight="1" x14ac:dyDescent="0.2">
      <c r="A2962">
        <v>5</v>
      </c>
      <c r="B2962">
        <v>435</v>
      </c>
      <c r="C2962" s="3">
        <v>41395</v>
      </c>
      <c r="D2962" s="1">
        <v>110</v>
      </c>
      <c r="E2962" s="1">
        <v>48</v>
      </c>
      <c r="F2962" s="1">
        <v>63</v>
      </c>
      <c r="G2962" s="1">
        <v>25</v>
      </c>
      <c r="H2962" s="1">
        <v>50</v>
      </c>
      <c r="I2962" s="1">
        <v>15</v>
      </c>
      <c r="J2962" s="1">
        <v>599</v>
      </c>
      <c r="K2962" s="1">
        <v>100</v>
      </c>
      <c r="L2962" s="1">
        <v>40</v>
      </c>
      <c r="M2962" s="1">
        <v>60</v>
      </c>
      <c r="N2962" s="1">
        <v>40</v>
      </c>
    </row>
    <row r="2963" spans="1:14" ht="14.25" customHeight="1" x14ac:dyDescent="0.2">
      <c r="A2963">
        <v>6</v>
      </c>
      <c r="B2963">
        <v>435</v>
      </c>
      <c r="C2963" s="3">
        <v>41395</v>
      </c>
      <c r="D2963" s="1">
        <v>108</v>
      </c>
      <c r="E2963" s="1">
        <v>44</v>
      </c>
      <c r="F2963" s="1">
        <v>65</v>
      </c>
      <c r="G2963" s="1">
        <v>21</v>
      </c>
      <c r="H2963" s="1">
        <v>58</v>
      </c>
      <c r="I2963" s="1">
        <v>12</v>
      </c>
      <c r="J2963" s="1">
        <v>844</v>
      </c>
      <c r="K2963" s="1">
        <v>100</v>
      </c>
      <c r="L2963" s="1">
        <v>40</v>
      </c>
      <c r="M2963" s="1">
        <v>60</v>
      </c>
      <c r="N2963" s="1">
        <v>40</v>
      </c>
    </row>
    <row r="2964" spans="1:14" ht="14.25" customHeight="1" x14ac:dyDescent="0.2">
      <c r="A2964">
        <v>1</v>
      </c>
      <c r="B2964">
        <v>435</v>
      </c>
      <c r="C2964" s="3">
        <v>41395</v>
      </c>
      <c r="D2964" s="1">
        <v>147</v>
      </c>
      <c r="E2964" s="1">
        <v>68</v>
      </c>
      <c r="F2964" s="1">
        <v>80</v>
      </c>
      <c r="G2964" s="1">
        <v>39</v>
      </c>
      <c r="H2964" s="1">
        <v>52</v>
      </c>
      <c r="I2964" s="1">
        <v>21</v>
      </c>
      <c r="J2964" s="1">
        <v>998</v>
      </c>
      <c r="K2964" s="1">
        <v>180</v>
      </c>
      <c r="L2964" s="1">
        <v>80</v>
      </c>
      <c r="M2964" s="1">
        <v>100</v>
      </c>
      <c r="N2964" s="1">
        <v>60</v>
      </c>
    </row>
    <row r="2965" spans="1:14" ht="14.25" customHeight="1" x14ac:dyDescent="0.2">
      <c r="A2965">
        <v>2</v>
      </c>
      <c r="B2965">
        <v>435</v>
      </c>
      <c r="C2965" s="3">
        <v>41395</v>
      </c>
      <c r="D2965" s="1">
        <v>112</v>
      </c>
      <c r="E2965" s="1">
        <v>48</v>
      </c>
      <c r="F2965" s="1">
        <v>65</v>
      </c>
      <c r="G2965" s="1">
        <v>40</v>
      </c>
      <c r="H2965" s="1">
        <v>30</v>
      </c>
      <c r="I2965" s="1">
        <v>15</v>
      </c>
      <c r="J2965" s="1">
        <v>334</v>
      </c>
      <c r="K2965" s="1">
        <v>140</v>
      </c>
      <c r="L2965" s="1">
        <v>60</v>
      </c>
      <c r="M2965" s="1">
        <v>80</v>
      </c>
      <c r="N2965" s="1">
        <v>50</v>
      </c>
    </row>
    <row r="2966" spans="1:14" ht="14.25" customHeight="1" x14ac:dyDescent="0.2">
      <c r="A2966">
        <v>3</v>
      </c>
      <c r="B2966">
        <v>435</v>
      </c>
      <c r="C2966" s="3">
        <v>41395</v>
      </c>
      <c r="D2966" s="1">
        <v>171</v>
      </c>
      <c r="E2966" s="1">
        <v>77</v>
      </c>
      <c r="F2966" s="1">
        <v>96</v>
      </c>
      <c r="G2966" s="1">
        <v>58</v>
      </c>
      <c r="H2966" s="1">
        <v>47</v>
      </c>
      <c r="I2966" s="1">
        <v>29</v>
      </c>
      <c r="J2966" s="1">
        <v>529</v>
      </c>
      <c r="K2966" s="1">
        <v>210</v>
      </c>
      <c r="L2966" s="1">
        <v>90</v>
      </c>
      <c r="M2966" s="1">
        <v>120</v>
      </c>
      <c r="N2966" s="1">
        <v>70</v>
      </c>
    </row>
    <row r="2967" spans="1:14" ht="14.25" customHeight="1" x14ac:dyDescent="0.2">
      <c r="A2967">
        <v>8</v>
      </c>
      <c r="B2967">
        <v>619</v>
      </c>
      <c r="C2967" s="3">
        <v>41395</v>
      </c>
      <c r="D2967" s="1">
        <v>254</v>
      </c>
      <c r="E2967" s="1">
        <v>104</v>
      </c>
      <c r="F2967" s="1">
        <v>152</v>
      </c>
      <c r="G2967" s="1">
        <v>38</v>
      </c>
      <c r="H2967" s="1">
        <v>153</v>
      </c>
      <c r="I2967" s="1">
        <v>29</v>
      </c>
      <c r="J2967" s="1">
        <v>871</v>
      </c>
      <c r="K2967" s="1">
        <v>220</v>
      </c>
      <c r="L2967" s="1">
        <v>80</v>
      </c>
      <c r="M2967" s="1">
        <v>140</v>
      </c>
      <c r="N2967" s="1">
        <v>120</v>
      </c>
    </row>
    <row r="2968" spans="1:14" ht="14.25" customHeight="1" x14ac:dyDescent="0.2">
      <c r="A2968">
        <v>9</v>
      </c>
      <c r="B2968">
        <v>559</v>
      </c>
      <c r="C2968" s="3">
        <v>41395</v>
      </c>
      <c r="D2968" s="1">
        <v>507</v>
      </c>
      <c r="E2968" s="1">
        <v>235</v>
      </c>
      <c r="F2968" s="1">
        <v>277</v>
      </c>
      <c r="G2968" s="1">
        <v>87</v>
      </c>
      <c r="H2968" s="1">
        <v>253</v>
      </c>
      <c r="I2968" s="1">
        <v>72</v>
      </c>
      <c r="J2968" s="1">
        <v>1060</v>
      </c>
      <c r="K2968" s="1">
        <v>450</v>
      </c>
      <c r="L2968" s="1">
        <v>200</v>
      </c>
      <c r="M2968" s="1">
        <v>250</v>
      </c>
      <c r="N2968" s="1">
        <v>180</v>
      </c>
    </row>
    <row r="2969" spans="1:14" ht="14.25" customHeight="1" x14ac:dyDescent="0.2">
      <c r="A2969">
        <v>10</v>
      </c>
      <c r="B2969">
        <v>530</v>
      </c>
      <c r="C2969" s="3">
        <v>41395</v>
      </c>
      <c r="D2969" s="1">
        <v>188</v>
      </c>
      <c r="E2969" s="1">
        <v>83</v>
      </c>
      <c r="F2969" s="1">
        <v>107</v>
      </c>
      <c r="G2969" s="1">
        <v>37</v>
      </c>
      <c r="H2969" s="1">
        <v>92</v>
      </c>
      <c r="I2969" s="1">
        <v>27</v>
      </c>
      <c r="J2969" s="1">
        <v>584</v>
      </c>
      <c r="K2969" s="1">
        <v>160</v>
      </c>
      <c r="L2969" s="1">
        <v>70</v>
      </c>
      <c r="M2969" s="1">
        <v>90</v>
      </c>
      <c r="N2969" s="1">
        <v>60</v>
      </c>
    </row>
    <row r="2970" spans="1:14" ht="14.25" customHeight="1" x14ac:dyDescent="0.2">
      <c r="A2970">
        <v>11</v>
      </c>
      <c r="B2970">
        <v>530</v>
      </c>
      <c r="C2970" s="3">
        <v>41395</v>
      </c>
      <c r="D2970" s="1">
        <v>254</v>
      </c>
      <c r="E2970" s="1">
        <v>104</v>
      </c>
      <c r="F2970" s="1">
        <v>152</v>
      </c>
      <c r="G2970" s="1">
        <v>38</v>
      </c>
      <c r="H2970" s="1">
        <v>153</v>
      </c>
      <c r="I2970" s="1">
        <v>29</v>
      </c>
      <c r="J2970" s="1">
        <v>821</v>
      </c>
      <c r="K2970" s="1">
        <v>170</v>
      </c>
      <c r="L2970" s="1">
        <v>60</v>
      </c>
      <c r="M2970" s="1">
        <v>110</v>
      </c>
      <c r="N2970" s="1">
        <v>100</v>
      </c>
    </row>
    <row r="2971" spans="1:14" ht="14.25" customHeight="1" x14ac:dyDescent="0.2">
      <c r="A2971">
        <v>12</v>
      </c>
      <c r="B2971">
        <v>562</v>
      </c>
      <c r="C2971" s="3">
        <v>41395</v>
      </c>
      <c r="D2971" s="1">
        <v>208</v>
      </c>
      <c r="E2971" s="1">
        <v>86</v>
      </c>
      <c r="F2971" s="1">
        <v>124</v>
      </c>
      <c r="G2971" s="1">
        <v>33</v>
      </c>
      <c r="H2971" s="1">
        <v>123</v>
      </c>
      <c r="I2971" s="1">
        <v>24</v>
      </c>
      <c r="J2971" s="1">
        <v>499</v>
      </c>
      <c r="K2971" s="1">
        <v>140</v>
      </c>
      <c r="L2971" s="1">
        <v>50</v>
      </c>
      <c r="M2971" s="1">
        <v>90</v>
      </c>
      <c r="N2971" s="1">
        <v>80</v>
      </c>
    </row>
    <row r="2972" spans="1:14" ht="14.25" customHeight="1" x14ac:dyDescent="0.2">
      <c r="A2972">
        <v>13</v>
      </c>
      <c r="B2972">
        <v>310</v>
      </c>
      <c r="C2972" s="3">
        <v>41395</v>
      </c>
      <c r="D2972" s="1">
        <v>159</v>
      </c>
      <c r="E2972" s="1">
        <v>64</v>
      </c>
      <c r="F2972" s="1">
        <v>96</v>
      </c>
      <c r="G2972" s="1">
        <v>49</v>
      </c>
      <c r="H2972" s="1">
        <v>59</v>
      </c>
      <c r="I2972" s="1">
        <v>21</v>
      </c>
      <c r="J2972" s="1">
        <v>593</v>
      </c>
      <c r="K2972" s="1">
        <v>100</v>
      </c>
      <c r="L2972" s="1">
        <v>40</v>
      </c>
      <c r="M2972" s="1">
        <v>60</v>
      </c>
      <c r="N2972" s="1">
        <v>30</v>
      </c>
    </row>
    <row r="2973" spans="1:14" ht="14.25" customHeight="1" x14ac:dyDescent="0.2">
      <c r="A2973">
        <v>4</v>
      </c>
      <c r="B2973">
        <v>650</v>
      </c>
      <c r="C2973" s="3">
        <v>41395</v>
      </c>
      <c r="D2973" s="1">
        <v>516</v>
      </c>
      <c r="E2973" s="1">
        <v>260</v>
      </c>
      <c r="F2973" s="1">
        <v>261</v>
      </c>
      <c r="G2973" s="1">
        <v>89</v>
      </c>
      <c r="H2973" s="1">
        <v>228</v>
      </c>
      <c r="I2973" s="1">
        <v>72</v>
      </c>
      <c r="J2973" s="1">
        <v>1559</v>
      </c>
      <c r="K2973" s="1">
        <v>500</v>
      </c>
      <c r="L2973" s="1">
        <v>240</v>
      </c>
      <c r="M2973" s="1">
        <v>260</v>
      </c>
      <c r="N2973" s="1">
        <v>180</v>
      </c>
    </row>
    <row r="2974" spans="1:14" ht="14.25" customHeight="1" x14ac:dyDescent="0.2">
      <c r="A2974">
        <v>5</v>
      </c>
      <c r="B2974">
        <v>707</v>
      </c>
      <c r="C2974" s="3">
        <v>41395</v>
      </c>
      <c r="D2974" s="1">
        <v>286</v>
      </c>
      <c r="E2974" s="1">
        <v>121</v>
      </c>
      <c r="F2974" s="1">
        <v>168</v>
      </c>
      <c r="G2974" s="1">
        <v>133</v>
      </c>
      <c r="H2974" s="1">
        <v>35</v>
      </c>
      <c r="I2974" s="1">
        <v>109</v>
      </c>
      <c r="J2974" s="1">
        <v>788</v>
      </c>
      <c r="K2974" s="1">
        <v>270</v>
      </c>
      <c r="L2974" s="1">
        <v>110</v>
      </c>
      <c r="M2974" s="1">
        <v>160</v>
      </c>
      <c r="N2974" s="1">
        <v>30</v>
      </c>
    </row>
    <row r="2975" spans="1:14" ht="14.25" customHeight="1" x14ac:dyDescent="0.2">
      <c r="A2975">
        <v>6</v>
      </c>
      <c r="B2975">
        <v>310</v>
      </c>
      <c r="C2975" s="3">
        <v>41395</v>
      </c>
      <c r="D2975" s="1">
        <v>607</v>
      </c>
      <c r="E2975" s="1">
        <v>263</v>
      </c>
      <c r="F2975" s="1">
        <v>349</v>
      </c>
      <c r="G2975" s="1">
        <v>111</v>
      </c>
      <c r="H2975" s="1">
        <v>317</v>
      </c>
      <c r="I2975" s="1">
        <v>86</v>
      </c>
      <c r="J2975" s="1">
        <v>1433</v>
      </c>
      <c r="K2975" s="1">
        <v>580</v>
      </c>
      <c r="L2975" s="1">
        <v>250</v>
      </c>
      <c r="M2975" s="1">
        <v>330</v>
      </c>
      <c r="N2975" s="1">
        <v>220</v>
      </c>
    </row>
    <row r="2976" spans="1:14" ht="14.25" customHeight="1" x14ac:dyDescent="0.2">
      <c r="A2976">
        <v>1</v>
      </c>
      <c r="B2976">
        <v>805</v>
      </c>
      <c r="C2976" s="3">
        <v>41395</v>
      </c>
      <c r="D2976" s="1">
        <v>105</v>
      </c>
      <c r="E2976" s="1">
        <v>127</v>
      </c>
      <c r="F2976" s="1">
        <v>-21</v>
      </c>
      <c r="G2976" s="1">
        <v>59</v>
      </c>
      <c r="H2976" s="1">
        <v>-116</v>
      </c>
      <c r="I2976" s="1">
        <v>40</v>
      </c>
      <c r="J2976" s="1">
        <v>1215</v>
      </c>
      <c r="K2976" s="1">
        <v>130</v>
      </c>
      <c r="L2976" s="1">
        <v>160</v>
      </c>
      <c r="M2976" s="1">
        <v>-30</v>
      </c>
      <c r="N2976" s="1">
        <v>-80</v>
      </c>
    </row>
    <row r="2977" spans="1:14" ht="14.25" customHeight="1" x14ac:dyDescent="0.2">
      <c r="A2977">
        <v>2</v>
      </c>
      <c r="B2977">
        <v>707</v>
      </c>
      <c r="C2977" s="3">
        <v>41395</v>
      </c>
      <c r="D2977" s="1">
        <v>749</v>
      </c>
      <c r="E2977" s="1">
        <v>302</v>
      </c>
      <c r="F2977" s="1">
        <v>454</v>
      </c>
      <c r="G2977" s="1">
        <v>148</v>
      </c>
      <c r="H2977" s="1">
        <v>407</v>
      </c>
      <c r="I2977" s="1">
        <v>105</v>
      </c>
      <c r="J2977" s="1">
        <v>2250</v>
      </c>
      <c r="K2977" s="1">
        <v>940</v>
      </c>
      <c r="L2977" s="1">
        <v>380</v>
      </c>
      <c r="M2977" s="1">
        <v>560</v>
      </c>
      <c r="N2977" s="1">
        <v>410</v>
      </c>
    </row>
    <row r="2978" spans="1:14" ht="14.25" customHeight="1" x14ac:dyDescent="0.2">
      <c r="A2978">
        <v>3</v>
      </c>
      <c r="B2978">
        <v>925</v>
      </c>
      <c r="C2978" s="3">
        <v>41395</v>
      </c>
      <c r="D2978" s="1">
        <v>162</v>
      </c>
      <c r="E2978" s="1">
        <v>195</v>
      </c>
      <c r="F2978" s="1">
        <v>-32</v>
      </c>
      <c r="G2978" s="1">
        <v>102</v>
      </c>
      <c r="H2978" s="1">
        <v>-196</v>
      </c>
      <c r="I2978" s="1">
        <v>64</v>
      </c>
      <c r="J2978" s="1">
        <v>1952</v>
      </c>
      <c r="K2978" s="1">
        <v>200</v>
      </c>
      <c r="L2978" s="1">
        <v>240</v>
      </c>
      <c r="M2978" s="1">
        <v>-40</v>
      </c>
      <c r="N2978" s="1">
        <v>-140</v>
      </c>
    </row>
    <row r="2979" spans="1:14" ht="14.25" customHeight="1" x14ac:dyDescent="0.2">
      <c r="A2979">
        <v>8</v>
      </c>
      <c r="B2979">
        <v>775</v>
      </c>
      <c r="C2979" s="3">
        <v>41395</v>
      </c>
      <c r="D2979" s="1">
        <v>286</v>
      </c>
      <c r="E2979" s="1">
        <v>121</v>
      </c>
      <c r="F2979" s="1">
        <v>168</v>
      </c>
      <c r="G2979" s="1">
        <v>133</v>
      </c>
      <c r="H2979" s="1">
        <v>35</v>
      </c>
      <c r="I2979" s="1">
        <v>109</v>
      </c>
      <c r="J2979" s="1">
        <v>788</v>
      </c>
      <c r="K2979" s="1">
        <v>250</v>
      </c>
      <c r="L2979" s="1">
        <v>100</v>
      </c>
      <c r="M2979" s="1">
        <v>150</v>
      </c>
      <c r="N2979" s="1">
        <v>40</v>
      </c>
    </row>
    <row r="2980" spans="1:14" ht="14.25" customHeight="1" x14ac:dyDescent="0.2">
      <c r="A2980">
        <v>9</v>
      </c>
      <c r="B2980">
        <v>702</v>
      </c>
      <c r="C2980" s="3">
        <v>41395</v>
      </c>
      <c r="D2980" s="1">
        <v>461</v>
      </c>
      <c r="E2980" s="1">
        <v>195</v>
      </c>
      <c r="F2980" s="1">
        <v>270</v>
      </c>
      <c r="G2980" s="1">
        <v>102</v>
      </c>
      <c r="H2980" s="1">
        <v>221</v>
      </c>
      <c r="I2980" s="1">
        <v>64</v>
      </c>
      <c r="J2980" s="1">
        <v>956</v>
      </c>
      <c r="K2980" s="1">
        <v>400</v>
      </c>
      <c r="L2980" s="1">
        <v>160</v>
      </c>
      <c r="M2980" s="1">
        <v>240</v>
      </c>
      <c r="N2980" s="1">
        <v>160</v>
      </c>
    </row>
    <row r="2981" spans="1:14" ht="14.25" customHeight="1" x14ac:dyDescent="0.2">
      <c r="A2981">
        <v>10</v>
      </c>
      <c r="B2981">
        <v>702</v>
      </c>
      <c r="C2981" s="3">
        <v>41395</v>
      </c>
      <c r="D2981" s="1">
        <v>309</v>
      </c>
      <c r="E2981" s="1">
        <v>127</v>
      </c>
      <c r="F2981" s="1">
        <v>185</v>
      </c>
      <c r="G2981" s="1">
        <v>60</v>
      </c>
      <c r="H2981" s="1">
        <v>167</v>
      </c>
      <c r="I2981" s="1">
        <v>40</v>
      </c>
      <c r="J2981" s="1">
        <v>671</v>
      </c>
      <c r="K2981" s="1">
        <v>270</v>
      </c>
      <c r="L2981" s="1">
        <v>100</v>
      </c>
      <c r="M2981" s="1">
        <v>170</v>
      </c>
      <c r="N2981" s="1">
        <v>120</v>
      </c>
    </row>
    <row r="2982" spans="1:14" ht="14.25" customHeight="1" x14ac:dyDescent="0.2">
      <c r="A2982">
        <v>11</v>
      </c>
      <c r="B2982">
        <v>775</v>
      </c>
      <c r="C2982" s="3">
        <v>41395</v>
      </c>
      <c r="D2982" s="1">
        <v>607</v>
      </c>
      <c r="E2982" s="1">
        <v>263</v>
      </c>
      <c r="F2982" s="1">
        <v>349</v>
      </c>
      <c r="G2982" s="1">
        <v>110</v>
      </c>
      <c r="H2982" s="1">
        <v>319</v>
      </c>
      <c r="I2982" s="1">
        <v>86</v>
      </c>
      <c r="J2982" s="1">
        <v>1433</v>
      </c>
      <c r="K2982" s="1">
        <v>410</v>
      </c>
      <c r="L2982" s="1">
        <v>170</v>
      </c>
      <c r="M2982" s="1">
        <v>240</v>
      </c>
      <c r="N2982" s="1">
        <v>170</v>
      </c>
    </row>
    <row r="2983" spans="1:14" ht="14.25" customHeight="1" x14ac:dyDescent="0.2">
      <c r="A2983">
        <v>12</v>
      </c>
      <c r="B2983">
        <v>775</v>
      </c>
      <c r="C2983" s="3">
        <v>41395</v>
      </c>
      <c r="D2983" s="1">
        <v>516</v>
      </c>
      <c r="E2983" s="1">
        <v>260</v>
      </c>
      <c r="F2983" s="1">
        <v>261</v>
      </c>
      <c r="G2983" s="1">
        <v>90</v>
      </c>
      <c r="H2983" s="1">
        <v>226</v>
      </c>
      <c r="I2983" s="1">
        <v>72</v>
      </c>
      <c r="J2983" s="1">
        <v>1559</v>
      </c>
      <c r="K2983" s="1">
        <v>350</v>
      </c>
      <c r="L2983" s="1">
        <v>170</v>
      </c>
      <c r="M2983" s="1">
        <v>180</v>
      </c>
      <c r="N2983" s="1">
        <v>120</v>
      </c>
    </row>
    <row r="2984" spans="1:14" ht="14.25" customHeight="1" x14ac:dyDescent="0.2">
      <c r="A2984">
        <v>13</v>
      </c>
      <c r="B2984">
        <v>702</v>
      </c>
      <c r="C2984" s="3">
        <v>41395</v>
      </c>
      <c r="D2984" s="1">
        <v>18</v>
      </c>
      <c r="E2984" s="1">
        <v>265</v>
      </c>
      <c r="F2984" s="1">
        <v>-265</v>
      </c>
      <c r="G2984" s="1">
        <v>124</v>
      </c>
      <c r="H2984" s="1">
        <v>-524</v>
      </c>
      <c r="I2984" s="1">
        <v>100</v>
      </c>
      <c r="J2984" s="1">
        <v>3742</v>
      </c>
      <c r="K2984" s="1">
        <v>0</v>
      </c>
      <c r="L2984" s="1">
        <v>170</v>
      </c>
      <c r="M2984" s="1">
        <v>-170</v>
      </c>
      <c r="N2984" s="1">
        <v>-250</v>
      </c>
    </row>
    <row r="2985" spans="1:14" ht="14.25" customHeight="1" x14ac:dyDescent="0.2">
      <c r="A2985">
        <v>4</v>
      </c>
      <c r="B2985">
        <v>775</v>
      </c>
      <c r="C2985" s="3">
        <v>41395</v>
      </c>
      <c r="D2985" s="1">
        <v>43</v>
      </c>
      <c r="E2985" s="1">
        <v>0</v>
      </c>
      <c r="F2985" s="1">
        <v>43</v>
      </c>
      <c r="G2985" s="1">
        <v>11</v>
      </c>
      <c r="H2985" s="1">
        <v>43</v>
      </c>
      <c r="I2985" s="1">
        <v>0</v>
      </c>
      <c r="J2985" s="1">
        <v>645</v>
      </c>
      <c r="K2985" s="1">
        <v>40</v>
      </c>
      <c r="L2985" s="1">
        <v>0</v>
      </c>
      <c r="M2985" s="1">
        <v>40</v>
      </c>
      <c r="N2985" s="1">
        <v>30</v>
      </c>
    </row>
    <row r="2986" spans="1:14" ht="14.25" customHeight="1" x14ac:dyDescent="0.2">
      <c r="A2986">
        <v>5</v>
      </c>
      <c r="B2986">
        <v>775</v>
      </c>
      <c r="C2986" s="3">
        <v>41395</v>
      </c>
      <c r="D2986" s="1">
        <v>49</v>
      </c>
      <c r="E2986" s="1">
        <v>20</v>
      </c>
      <c r="F2986" s="1">
        <v>29</v>
      </c>
      <c r="G2986" s="1">
        <v>15</v>
      </c>
      <c r="H2986" s="1">
        <v>18</v>
      </c>
      <c r="I2986" s="1">
        <v>5</v>
      </c>
      <c r="J2986" s="1">
        <v>829</v>
      </c>
      <c r="K2986" s="1">
        <v>40</v>
      </c>
      <c r="L2986" s="1">
        <v>10</v>
      </c>
      <c r="M2986" s="1">
        <v>30</v>
      </c>
      <c r="N2986" s="1">
        <v>20</v>
      </c>
    </row>
    <row r="2987" spans="1:14" ht="14.25" customHeight="1" x14ac:dyDescent="0.2">
      <c r="A2987">
        <v>6</v>
      </c>
      <c r="B2987">
        <v>702</v>
      </c>
      <c r="C2987" s="3">
        <v>41395</v>
      </c>
      <c r="D2987" s="1">
        <v>49</v>
      </c>
      <c r="E2987" s="1">
        <v>20</v>
      </c>
      <c r="F2987" s="1">
        <v>29</v>
      </c>
      <c r="G2987" s="1">
        <v>15</v>
      </c>
      <c r="H2987" s="1">
        <v>18</v>
      </c>
      <c r="I2987" s="1">
        <v>5</v>
      </c>
      <c r="J2987" s="1">
        <v>784</v>
      </c>
      <c r="K2987" s="1">
        <v>40</v>
      </c>
      <c r="L2987" s="1">
        <v>10</v>
      </c>
      <c r="M2987" s="1">
        <v>30</v>
      </c>
      <c r="N2987" s="1">
        <v>20</v>
      </c>
    </row>
    <row r="2988" spans="1:14" ht="14.25" customHeight="1" x14ac:dyDescent="0.2">
      <c r="A2988">
        <v>2</v>
      </c>
      <c r="B2988">
        <v>702</v>
      </c>
      <c r="C2988" s="3">
        <v>41395</v>
      </c>
      <c r="D2988" s="1">
        <v>80</v>
      </c>
      <c r="E2988" s="1">
        <v>36</v>
      </c>
      <c r="F2988" s="1">
        <v>45</v>
      </c>
      <c r="G2988" s="1">
        <v>43</v>
      </c>
      <c r="H2988" s="1">
        <v>-1</v>
      </c>
      <c r="I2988" s="1">
        <v>13</v>
      </c>
      <c r="J2988" s="1">
        <v>212</v>
      </c>
      <c r="K2988" s="1">
        <v>100</v>
      </c>
      <c r="L2988" s="1">
        <v>40</v>
      </c>
      <c r="M2988" s="1">
        <v>60</v>
      </c>
      <c r="N2988" s="1">
        <v>20</v>
      </c>
    </row>
    <row r="2989" spans="1:14" ht="14.25" customHeight="1" x14ac:dyDescent="0.2">
      <c r="A2989">
        <v>3</v>
      </c>
      <c r="B2989">
        <v>775</v>
      </c>
      <c r="C2989" s="3">
        <v>41395</v>
      </c>
      <c r="D2989" s="1">
        <v>67</v>
      </c>
      <c r="E2989" s="1">
        <v>31</v>
      </c>
      <c r="F2989" s="1">
        <v>37</v>
      </c>
      <c r="G2989" s="1">
        <v>29</v>
      </c>
      <c r="H2989" s="1">
        <v>8</v>
      </c>
      <c r="I2989" s="1">
        <v>9</v>
      </c>
      <c r="J2989" s="1">
        <v>976</v>
      </c>
      <c r="K2989" s="1">
        <v>80</v>
      </c>
      <c r="L2989" s="1">
        <v>30</v>
      </c>
      <c r="M2989" s="1">
        <v>50</v>
      </c>
      <c r="N2989" s="1">
        <v>30</v>
      </c>
    </row>
    <row r="2990" spans="1:14" ht="14.25" customHeight="1" x14ac:dyDescent="0.2">
      <c r="A2990">
        <v>8</v>
      </c>
      <c r="B2990">
        <v>503</v>
      </c>
      <c r="C2990" s="3">
        <v>41395</v>
      </c>
      <c r="D2990" s="1">
        <v>74</v>
      </c>
      <c r="E2990" s="1">
        <v>30</v>
      </c>
      <c r="F2990" s="1">
        <v>45</v>
      </c>
      <c r="G2990" s="1">
        <v>18</v>
      </c>
      <c r="H2990" s="1">
        <v>36</v>
      </c>
      <c r="I2990" s="1">
        <v>8</v>
      </c>
      <c r="J2990" s="1">
        <v>794</v>
      </c>
      <c r="K2990" s="1">
        <v>60</v>
      </c>
      <c r="L2990" s="1">
        <v>20</v>
      </c>
      <c r="M2990" s="1">
        <v>40</v>
      </c>
      <c r="N2990" s="1">
        <v>40</v>
      </c>
    </row>
    <row r="2991" spans="1:14" ht="14.25" customHeight="1" x14ac:dyDescent="0.2">
      <c r="A2991">
        <v>9</v>
      </c>
      <c r="B2991">
        <v>541</v>
      </c>
      <c r="C2991" s="3">
        <v>41395</v>
      </c>
      <c r="D2991" s="1">
        <v>98</v>
      </c>
      <c r="E2991" s="1">
        <v>43</v>
      </c>
      <c r="F2991" s="1">
        <v>56</v>
      </c>
      <c r="G2991" s="1">
        <v>24</v>
      </c>
      <c r="H2991" s="1">
        <v>41</v>
      </c>
      <c r="I2991" s="1">
        <v>14</v>
      </c>
      <c r="J2991" s="1">
        <v>602</v>
      </c>
      <c r="K2991" s="1">
        <v>80</v>
      </c>
      <c r="L2991" s="1">
        <v>30</v>
      </c>
      <c r="M2991" s="1">
        <v>50</v>
      </c>
      <c r="N2991" s="1">
        <v>30</v>
      </c>
    </row>
    <row r="2992" spans="1:14" ht="14.25" customHeight="1" x14ac:dyDescent="0.2">
      <c r="A2992">
        <v>11</v>
      </c>
      <c r="B2992">
        <v>503</v>
      </c>
      <c r="C2992" s="3">
        <v>41395</v>
      </c>
      <c r="D2992" s="1">
        <v>49</v>
      </c>
      <c r="E2992" s="1">
        <v>20</v>
      </c>
      <c r="F2992" s="1">
        <v>29</v>
      </c>
      <c r="G2992" s="1">
        <v>16</v>
      </c>
      <c r="H2992" s="1">
        <v>17</v>
      </c>
      <c r="I2992" s="1">
        <v>5</v>
      </c>
      <c r="J2992" s="1">
        <v>464</v>
      </c>
      <c r="K2992" s="1">
        <v>30</v>
      </c>
      <c r="L2992" s="1">
        <v>10</v>
      </c>
      <c r="M2992" s="1">
        <v>20</v>
      </c>
      <c r="N2992" s="1">
        <v>20</v>
      </c>
    </row>
    <row r="2993" spans="1:14" ht="14.25" customHeight="1" x14ac:dyDescent="0.2">
      <c r="A2993">
        <v>12</v>
      </c>
      <c r="B2993">
        <v>503</v>
      </c>
      <c r="C2993" s="3">
        <v>41395</v>
      </c>
      <c r="D2993" s="1">
        <v>233</v>
      </c>
      <c r="E2993" s="1">
        <v>94</v>
      </c>
      <c r="F2993" s="1">
        <v>141</v>
      </c>
      <c r="G2993" s="1">
        <v>58</v>
      </c>
      <c r="H2993" s="1">
        <v>109</v>
      </c>
      <c r="I2993" s="1">
        <v>31</v>
      </c>
      <c r="J2993" s="1">
        <v>697</v>
      </c>
      <c r="K2993" s="1">
        <v>150</v>
      </c>
      <c r="L2993" s="1">
        <v>60</v>
      </c>
      <c r="M2993" s="1">
        <v>90</v>
      </c>
      <c r="N2993" s="1">
        <v>50</v>
      </c>
    </row>
    <row r="2994" spans="1:14" ht="14.25" customHeight="1" x14ac:dyDescent="0.2">
      <c r="A2994">
        <v>13</v>
      </c>
      <c r="B2994">
        <v>541</v>
      </c>
      <c r="C2994" s="3">
        <v>41395</v>
      </c>
      <c r="D2994" s="1">
        <v>271</v>
      </c>
      <c r="E2994" s="1">
        <v>114</v>
      </c>
      <c r="F2994" s="1">
        <v>159</v>
      </c>
      <c r="G2994" s="1">
        <v>54</v>
      </c>
      <c r="H2994" s="1">
        <v>139</v>
      </c>
      <c r="I2994" s="1">
        <v>35</v>
      </c>
      <c r="J2994" s="1">
        <v>555</v>
      </c>
      <c r="K2994" s="1">
        <v>180</v>
      </c>
      <c r="L2994" s="1">
        <v>70</v>
      </c>
      <c r="M2994" s="1">
        <v>110</v>
      </c>
      <c r="N2994" s="1">
        <v>70</v>
      </c>
    </row>
    <row r="2995" spans="1:14" ht="14.25" customHeight="1" x14ac:dyDescent="0.2">
      <c r="A2995">
        <v>4</v>
      </c>
      <c r="B2995">
        <v>541</v>
      </c>
      <c r="C2995" s="3">
        <v>41395</v>
      </c>
      <c r="D2995" s="1">
        <v>117</v>
      </c>
      <c r="E2995" s="1">
        <v>53</v>
      </c>
      <c r="F2995" s="1">
        <v>65</v>
      </c>
      <c r="G2995" s="1">
        <v>50</v>
      </c>
      <c r="H2995" s="1">
        <v>15</v>
      </c>
      <c r="I2995" s="1">
        <v>20</v>
      </c>
      <c r="J2995" s="1">
        <v>361</v>
      </c>
      <c r="K2995" s="1">
        <v>110</v>
      </c>
      <c r="L2995" s="1">
        <v>50</v>
      </c>
      <c r="M2995" s="1">
        <v>60</v>
      </c>
      <c r="N2995" s="1">
        <v>20</v>
      </c>
    </row>
    <row r="2996" spans="1:14" ht="14.25" customHeight="1" x14ac:dyDescent="0.2">
      <c r="A2996">
        <v>5</v>
      </c>
      <c r="B2996">
        <v>971</v>
      </c>
      <c r="C2996" s="3">
        <v>41395</v>
      </c>
      <c r="D2996" s="1">
        <v>122</v>
      </c>
      <c r="E2996" s="1">
        <v>52</v>
      </c>
      <c r="F2996" s="1">
        <v>71</v>
      </c>
      <c r="G2996" s="1">
        <v>41</v>
      </c>
      <c r="H2996" s="1">
        <v>37</v>
      </c>
      <c r="I2996" s="1">
        <v>17</v>
      </c>
      <c r="J2996" s="1">
        <v>361</v>
      </c>
      <c r="K2996" s="1">
        <v>110</v>
      </c>
      <c r="L2996" s="1">
        <v>40</v>
      </c>
      <c r="M2996" s="1">
        <v>70</v>
      </c>
      <c r="N2996" s="1">
        <v>40</v>
      </c>
    </row>
    <row r="2997" spans="1:14" ht="14.25" customHeight="1" x14ac:dyDescent="0.2">
      <c r="A2997">
        <v>6</v>
      </c>
      <c r="B2997">
        <v>541</v>
      </c>
      <c r="C2997" s="3">
        <v>41395</v>
      </c>
      <c r="D2997" s="1">
        <v>295</v>
      </c>
      <c r="E2997" s="1">
        <v>149</v>
      </c>
      <c r="F2997" s="1">
        <v>149</v>
      </c>
      <c r="G2997" s="1">
        <v>61</v>
      </c>
      <c r="H2997" s="1">
        <v>115</v>
      </c>
      <c r="I2997" s="1">
        <v>41</v>
      </c>
      <c r="J2997" s="1">
        <v>1156</v>
      </c>
      <c r="K2997" s="1">
        <v>280</v>
      </c>
      <c r="L2997" s="1">
        <v>140</v>
      </c>
      <c r="M2997" s="1">
        <v>140</v>
      </c>
      <c r="N2997" s="1">
        <v>90</v>
      </c>
    </row>
    <row r="2998" spans="1:14" ht="14.25" customHeight="1" x14ac:dyDescent="0.2">
      <c r="A2998">
        <v>1</v>
      </c>
      <c r="B2998">
        <v>971</v>
      </c>
      <c r="C2998" s="3">
        <v>41395</v>
      </c>
      <c r="D2998" s="1">
        <v>127</v>
      </c>
      <c r="E2998" s="1">
        <v>53</v>
      </c>
      <c r="F2998" s="1">
        <v>75</v>
      </c>
      <c r="G2998" s="1">
        <v>72</v>
      </c>
      <c r="H2998" s="1">
        <v>-3</v>
      </c>
      <c r="I2998" s="1">
        <v>48</v>
      </c>
      <c r="J2998" s="1">
        <v>458</v>
      </c>
      <c r="K2998" s="1">
        <v>160</v>
      </c>
      <c r="L2998" s="1">
        <v>60</v>
      </c>
      <c r="M2998" s="1">
        <v>100</v>
      </c>
      <c r="N2998" s="1">
        <v>40</v>
      </c>
    </row>
    <row r="2999" spans="1:14" ht="14.25" customHeight="1" x14ac:dyDescent="0.2">
      <c r="A2999">
        <v>2</v>
      </c>
      <c r="B2999">
        <v>971</v>
      </c>
      <c r="C2999" s="3">
        <v>41395</v>
      </c>
      <c r="D2999" s="1">
        <v>115</v>
      </c>
      <c r="E2999" s="1">
        <v>48</v>
      </c>
      <c r="F2999" s="1">
        <v>68</v>
      </c>
      <c r="G2999" s="1">
        <v>56</v>
      </c>
      <c r="H2999" s="1">
        <v>11</v>
      </c>
      <c r="I2999" s="1">
        <v>15</v>
      </c>
      <c r="J2999" s="1">
        <v>422</v>
      </c>
      <c r="K2999" s="1">
        <v>140</v>
      </c>
      <c r="L2999" s="1">
        <v>60</v>
      </c>
      <c r="M2999" s="1">
        <v>80</v>
      </c>
      <c r="N2999" s="1">
        <v>30</v>
      </c>
    </row>
    <row r="3000" spans="1:14" ht="14.25" customHeight="1" x14ac:dyDescent="0.2">
      <c r="A3000">
        <v>3</v>
      </c>
      <c r="B3000">
        <v>971</v>
      </c>
      <c r="C3000" s="3">
        <v>41395</v>
      </c>
      <c r="D3000" s="1">
        <v>102</v>
      </c>
      <c r="E3000" s="1">
        <v>42</v>
      </c>
      <c r="F3000" s="1">
        <v>61</v>
      </c>
      <c r="G3000" s="1">
        <v>33</v>
      </c>
      <c r="H3000" s="1">
        <v>35</v>
      </c>
      <c r="I3000" s="1">
        <v>13</v>
      </c>
      <c r="J3000" s="1">
        <v>384</v>
      </c>
      <c r="K3000" s="1">
        <v>120</v>
      </c>
      <c r="L3000" s="1">
        <v>50</v>
      </c>
      <c r="M3000" s="1">
        <v>70</v>
      </c>
      <c r="N3000" s="1">
        <v>40</v>
      </c>
    </row>
    <row r="3001" spans="1:14" ht="14.25" customHeight="1" x14ac:dyDescent="0.2">
      <c r="A3001">
        <v>8</v>
      </c>
      <c r="B3001">
        <v>509</v>
      </c>
      <c r="C3001" s="3">
        <v>41395</v>
      </c>
      <c r="D3001" s="1">
        <v>273</v>
      </c>
      <c r="E3001" s="1">
        <v>110</v>
      </c>
      <c r="F3001" s="1">
        <v>165</v>
      </c>
      <c r="G3001" s="1">
        <v>62</v>
      </c>
      <c r="H3001" s="1">
        <v>135</v>
      </c>
      <c r="I3001" s="1">
        <v>36</v>
      </c>
      <c r="J3001" s="1">
        <v>1020</v>
      </c>
      <c r="K3001" s="1">
        <v>240</v>
      </c>
      <c r="L3001" s="1">
        <v>90</v>
      </c>
      <c r="M3001" s="1">
        <v>150</v>
      </c>
      <c r="N3001" s="1">
        <v>100</v>
      </c>
    </row>
    <row r="3002" spans="1:14" ht="14.25" customHeight="1" x14ac:dyDescent="0.2">
      <c r="A3002">
        <v>9</v>
      </c>
      <c r="B3002">
        <v>206</v>
      </c>
      <c r="C3002" s="3">
        <v>41395</v>
      </c>
      <c r="D3002" s="1">
        <v>98</v>
      </c>
      <c r="E3002" s="1">
        <v>40</v>
      </c>
      <c r="F3002" s="1">
        <v>59</v>
      </c>
      <c r="G3002" s="1">
        <v>21</v>
      </c>
      <c r="H3002" s="1">
        <v>50</v>
      </c>
      <c r="I3002" s="1">
        <v>11</v>
      </c>
      <c r="J3002" s="1">
        <v>793</v>
      </c>
      <c r="K3002" s="1">
        <v>80</v>
      </c>
      <c r="L3002" s="1">
        <v>30</v>
      </c>
      <c r="M3002" s="1">
        <v>50</v>
      </c>
      <c r="N3002" s="1">
        <v>50</v>
      </c>
    </row>
    <row r="3003" spans="1:14" ht="14.25" customHeight="1" x14ac:dyDescent="0.2">
      <c r="A3003">
        <v>11</v>
      </c>
      <c r="B3003">
        <v>425</v>
      </c>
      <c r="C3003" s="3">
        <v>41395</v>
      </c>
      <c r="D3003" s="1">
        <v>129</v>
      </c>
      <c r="E3003" s="1">
        <v>48</v>
      </c>
      <c r="F3003" s="1">
        <v>82</v>
      </c>
      <c r="G3003" s="1">
        <v>35</v>
      </c>
      <c r="H3003" s="1">
        <v>61</v>
      </c>
      <c r="I3003" s="1">
        <v>14</v>
      </c>
      <c r="J3003" s="1">
        <v>351</v>
      </c>
      <c r="K3003" s="1">
        <v>80</v>
      </c>
      <c r="L3003" s="1">
        <v>30</v>
      </c>
      <c r="M3003" s="1">
        <v>50</v>
      </c>
      <c r="N3003" s="1">
        <v>30</v>
      </c>
    </row>
    <row r="3004" spans="1:14" ht="14.25" customHeight="1" x14ac:dyDescent="0.2">
      <c r="A3004">
        <v>12</v>
      </c>
      <c r="B3004">
        <v>425</v>
      </c>
      <c r="C3004" s="3">
        <v>41395</v>
      </c>
      <c r="D3004" s="1">
        <v>109</v>
      </c>
      <c r="E3004" s="1">
        <v>45</v>
      </c>
      <c r="F3004" s="1">
        <v>65</v>
      </c>
      <c r="G3004" s="1">
        <v>35</v>
      </c>
      <c r="H3004" s="1">
        <v>37</v>
      </c>
      <c r="I3004" s="1">
        <v>14</v>
      </c>
      <c r="J3004" s="1">
        <v>410</v>
      </c>
      <c r="K3004" s="1">
        <v>70</v>
      </c>
      <c r="L3004" s="1">
        <v>20</v>
      </c>
      <c r="M3004" s="1">
        <v>50</v>
      </c>
      <c r="N3004" s="1">
        <v>30</v>
      </c>
    </row>
    <row r="3005" spans="1:14" ht="14.25" customHeight="1" x14ac:dyDescent="0.2">
      <c r="A3005">
        <v>13</v>
      </c>
      <c r="B3005">
        <v>206</v>
      </c>
      <c r="C3005" s="3">
        <v>41395</v>
      </c>
      <c r="D3005" s="1">
        <v>153</v>
      </c>
      <c r="E3005" s="1">
        <v>64</v>
      </c>
      <c r="F3005" s="1">
        <v>90</v>
      </c>
      <c r="G3005" s="1">
        <v>82</v>
      </c>
      <c r="H3005" s="1">
        <v>3</v>
      </c>
      <c r="I3005" s="1">
        <v>58</v>
      </c>
      <c r="J3005" s="1">
        <v>551</v>
      </c>
      <c r="K3005" s="1">
        <v>100</v>
      </c>
      <c r="L3005" s="1">
        <v>40</v>
      </c>
      <c r="M3005" s="1">
        <v>60</v>
      </c>
      <c r="N3005" s="1">
        <v>10</v>
      </c>
    </row>
    <row r="3006" spans="1:14" ht="14.25" customHeight="1" x14ac:dyDescent="0.2">
      <c r="A3006">
        <v>4</v>
      </c>
      <c r="B3006">
        <v>206</v>
      </c>
      <c r="C3006" s="3">
        <v>41395</v>
      </c>
      <c r="D3006" s="1">
        <v>109</v>
      </c>
      <c r="E3006" s="1">
        <v>48</v>
      </c>
      <c r="F3006" s="1">
        <v>62</v>
      </c>
      <c r="G3006" s="1">
        <v>26</v>
      </c>
      <c r="H3006" s="1">
        <v>47</v>
      </c>
      <c r="I3006" s="1">
        <v>15</v>
      </c>
      <c r="J3006" s="1">
        <v>599</v>
      </c>
      <c r="K3006" s="1">
        <v>100</v>
      </c>
      <c r="L3006" s="1">
        <v>40</v>
      </c>
      <c r="M3006" s="1">
        <v>60</v>
      </c>
      <c r="N3006" s="1">
        <v>40</v>
      </c>
    </row>
    <row r="3007" spans="1:14" ht="14.25" customHeight="1" x14ac:dyDescent="0.2">
      <c r="A3007">
        <v>5</v>
      </c>
      <c r="B3007">
        <v>360</v>
      </c>
      <c r="C3007" s="3">
        <v>41395</v>
      </c>
      <c r="D3007" s="1">
        <v>129</v>
      </c>
      <c r="E3007" s="1">
        <v>58</v>
      </c>
      <c r="F3007" s="1">
        <v>72</v>
      </c>
      <c r="G3007" s="1">
        <v>52</v>
      </c>
      <c r="H3007" s="1">
        <v>22</v>
      </c>
      <c r="I3007" s="1">
        <v>22</v>
      </c>
      <c r="J3007" s="1">
        <v>338</v>
      </c>
      <c r="K3007" s="1">
        <v>120</v>
      </c>
      <c r="L3007" s="1">
        <v>50</v>
      </c>
      <c r="M3007" s="1">
        <v>70</v>
      </c>
      <c r="N3007" s="1">
        <v>20</v>
      </c>
    </row>
    <row r="3008" spans="1:14" ht="14.25" customHeight="1" x14ac:dyDescent="0.2">
      <c r="A3008">
        <v>6</v>
      </c>
      <c r="B3008">
        <v>206</v>
      </c>
      <c r="C3008" s="3">
        <v>41395</v>
      </c>
      <c r="D3008" s="1">
        <v>168</v>
      </c>
      <c r="E3008" s="1">
        <v>78</v>
      </c>
      <c r="F3008" s="1">
        <v>92</v>
      </c>
      <c r="G3008" s="1">
        <v>42</v>
      </c>
      <c r="H3008" s="1">
        <v>65</v>
      </c>
      <c r="I3008" s="1">
        <v>24</v>
      </c>
      <c r="J3008" s="1">
        <v>995</v>
      </c>
      <c r="K3008" s="1">
        <v>160</v>
      </c>
      <c r="L3008" s="1">
        <v>70</v>
      </c>
      <c r="M3008" s="1">
        <v>90</v>
      </c>
      <c r="N3008" s="1">
        <v>60</v>
      </c>
    </row>
    <row r="3009" spans="1:14" ht="14.25" customHeight="1" x14ac:dyDescent="0.2">
      <c r="A3009">
        <v>2</v>
      </c>
      <c r="B3009">
        <v>253</v>
      </c>
      <c r="C3009" s="3">
        <v>41395</v>
      </c>
      <c r="D3009" s="1">
        <v>173</v>
      </c>
      <c r="E3009" s="1">
        <v>71</v>
      </c>
      <c r="F3009" s="1">
        <v>104</v>
      </c>
      <c r="G3009" s="1">
        <v>43</v>
      </c>
      <c r="H3009" s="1">
        <v>80</v>
      </c>
      <c r="I3009" s="1">
        <v>22</v>
      </c>
      <c r="J3009" s="1">
        <v>373</v>
      </c>
      <c r="K3009" s="1">
        <v>210</v>
      </c>
      <c r="L3009" s="1">
        <v>80</v>
      </c>
      <c r="M3009" s="1">
        <v>130</v>
      </c>
      <c r="N3009" s="1">
        <v>90</v>
      </c>
    </row>
    <row r="3010" spans="1:14" ht="14.25" customHeight="1" x14ac:dyDescent="0.2">
      <c r="A3010">
        <v>3</v>
      </c>
      <c r="B3010">
        <v>253</v>
      </c>
      <c r="C3010" s="3">
        <v>41395</v>
      </c>
      <c r="D3010" s="1">
        <v>219</v>
      </c>
      <c r="E3010" s="1">
        <v>92</v>
      </c>
      <c r="F3010" s="1">
        <v>129</v>
      </c>
      <c r="G3010" s="1">
        <v>105</v>
      </c>
      <c r="H3010" s="1">
        <v>22</v>
      </c>
      <c r="I3010" s="1">
        <v>83</v>
      </c>
      <c r="J3010" s="1">
        <v>599</v>
      </c>
      <c r="K3010" s="1">
        <v>270</v>
      </c>
      <c r="L3010" s="1">
        <v>110</v>
      </c>
      <c r="M3010" s="1">
        <v>160</v>
      </c>
      <c r="N3010" s="1">
        <v>60</v>
      </c>
    </row>
    <row r="3011" spans="1:14" ht="14.25" customHeight="1" x14ac:dyDescent="0.2">
      <c r="A3011">
        <v>8</v>
      </c>
      <c r="B3011">
        <v>720</v>
      </c>
      <c r="C3011" s="3">
        <v>41426</v>
      </c>
      <c r="D3011" s="1">
        <v>295</v>
      </c>
      <c r="E3011" s="1">
        <v>149</v>
      </c>
      <c r="F3011" s="1">
        <v>149</v>
      </c>
      <c r="G3011" s="1">
        <v>61</v>
      </c>
      <c r="H3011" s="1">
        <v>115</v>
      </c>
      <c r="I3011" s="1">
        <v>41</v>
      </c>
      <c r="J3011" s="1">
        <v>1245</v>
      </c>
      <c r="K3011" s="1">
        <v>260</v>
      </c>
      <c r="L3011" s="1">
        <v>120</v>
      </c>
      <c r="M3011" s="1">
        <v>140</v>
      </c>
      <c r="N3011" s="1">
        <v>90</v>
      </c>
    </row>
    <row r="3012" spans="1:14" ht="14.25" customHeight="1" x14ac:dyDescent="0.2">
      <c r="A3012">
        <v>9</v>
      </c>
      <c r="B3012">
        <v>303</v>
      </c>
      <c r="C3012" s="3">
        <v>41426</v>
      </c>
      <c r="D3012" s="1">
        <v>106</v>
      </c>
      <c r="E3012" s="1">
        <v>44</v>
      </c>
      <c r="F3012" s="1">
        <v>63</v>
      </c>
      <c r="G3012" s="1">
        <v>65</v>
      </c>
      <c r="H3012" s="1">
        <v>-10</v>
      </c>
      <c r="I3012" s="1">
        <v>40</v>
      </c>
      <c r="J3012" s="1">
        <v>496</v>
      </c>
      <c r="K3012" s="1">
        <v>90</v>
      </c>
      <c r="L3012" s="1">
        <v>30</v>
      </c>
      <c r="M3012" s="1">
        <v>60</v>
      </c>
      <c r="N3012" s="1">
        <v>10</v>
      </c>
    </row>
    <row r="3013" spans="1:14" ht="14.25" customHeight="1" x14ac:dyDescent="0.2">
      <c r="A3013">
        <v>10</v>
      </c>
      <c r="B3013">
        <v>720</v>
      </c>
      <c r="C3013" s="3">
        <v>41426</v>
      </c>
      <c r="D3013" s="1">
        <v>117</v>
      </c>
      <c r="E3013" s="1">
        <v>50</v>
      </c>
      <c r="F3013" s="1">
        <v>68</v>
      </c>
      <c r="G3013" s="1">
        <v>41</v>
      </c>
      <c r="H3013" s="1">
        <v>33</v>
      </c>
      <c r="I3013" s="1">
        <v>16</v>
      </c>
      <c r="J3013" s="1">
        <v>397</v>
      </c>
      <c r="K3013" s="1">
        <v>100</v>
      </c>
      <c r="L3013" s="1">
        <v>40</v>
      </c>
      <c r="M3013" s="1">
        <v>60</v>
      </c>
      <c r="N3013" s="1">
        <v>30</v>
      </c>
    </row>
    <row r="3014" spans="1:14" ht="14.25" customHeight="1" x14ac:dyDescent="0.2">
      <c r="A3014">
        <v>11</v>
      </c>
      <c r="B3014">
        <v>970</v>
      </c>
      <c r="C3014" s="3">
        <v>41426</v>
      </c>
      <c r="D3014" s="1">
        <v>114</v>
      </c>
      <c r="E3014" s="1">
        <v>51</v>
      </c>
      <c r="F3014" s="1">
        <v>64</v>
      </c>
      <c r="G3014" s="1">
        <v>49</v>
      </c>
      <c r="H3014" s="1">
        <v>15</v>
      </c>
      <c r="I3014" s="1">
        <v>19</v>
      </c>
      <c r="J3014" s="1">
        <v>396</v>
      </c>
      <c r="K3014" s="1">
        <v>100</v>
      </c>
      <c r="L3014" s="1">
        <v>40</v>
      </c>
      <c r="M3014" s="1">
        <v>60</v>
      </c>
      <c r="N3014" s="1">
        <v>20</v>
      </c>
    </row>
    <row r="3015" spans="1:14" ht="14.25" customHeight="1" x14ac:dyDescent="0.2">
      <c r="A3015">
        <v>12</v>
      </c>
      <c r="B3015">
        <v>719</v>
      </c>
      <c r="C3015" s="3">
        <v>41426</v>
      </c>
      <c r="D3015" s="1">
        <v>116</v>
      </c>
      <c r="E3015" s="1">
        <v>53</v>
      </c>
      <c r="F3015" s="1">
        <v>64</v>
      </c>
      <c r="G3015" s="1">
        <v>34</v>
      </c>
      <c r="H3015" s="1">
        <v>37</v>
      </c>
      <c r="I3015" s="1">
        <v>16</v>
      </c>
      <c r="J3015" s="1">
        <v>1028</v>
      </c>
      <c r="K3015" s="1">
        <v>100</v>
      </c>
      <c r="L3015" s="1">
        <v>40</v>
      </c>
      <c r="M3015" s="1">
        <v>60</v>
      </c>
      <c r="N3015" s="1">
        <v>30</v>
      </c>
    </row>
    <row r="3016" spans="1:14" ht="14.25" customHeight="1" x14ac:dyDescent="0.2">
      <c r="A3016">
        <v>13</v>
      </c>
      <c r="B3016">
        <v>970</v>
      </c>
      <c r="C3016" s="3">
        <v>41426</v>
      </c>
      <c r="D3016" s="1">
        <v>98</v>
      </c>
      <c r="E3016" s="1">
        <v>43</v>
      </c>
      <c r="F3016" s="1">
        <v>56</v>
      </c>
      <c r="G3016" s="1">
        <v>25</v>
      </c>
      <c r="H3016" s="1">
        <v>40</v>
      </c>
      <c r="I3016" s="1">
        <v>14</v>
      </c>
      <c r="J3016" s="1">
        <v>597</v>
      </c>
      <c r="K3016" s="1">
        <v>80</v>
      </c>
      <c r="L3016" s="1">
        <v>30</v>
      </c>
      <c r="M3016" s="1">
        <v>50</v>
      </c>
      <c r="N3016" s="1">
        <v>30</v>
      </c>
    </row>
    <row r="3017" spans="1:14" ht="14.25" customHeight="1" x14ac:dyDescent="0.2">
      <c r="A3017">
        <v>5</v>
      </c>
      <c r="B3017">
        <v>303</v>
      </c>
      <c r="C3017" s="3">
        <v>41426</v>
      </c>
      <c r="D3017" s="1">
        <v>228</v>
      </c>
      <c r="E3017" s="1">
        <v>94</v>
      </c>
      <c r="F3017" s="1">
        <v>136</v>
      </c>
      <c r="G3017" s="1">
        <v>34</v>
      </c>
      <c r="H3017" s="1">
        <v>137</v>
      </c>
      <c r="I3017" s="1">
        <v>26</v>
      </c>
      <c r="J3017" s="1">
        <v>562</v>
      </c>
      <c r="K3017" s="1">
        <v>270</v>
      </c>
      <c r="L3017" s="1">
        <v>100</v>
      </c>
      <c r="M3017" s="1">
        <v>170</v>
      </c>
      <c r="N3017" s="1">
        <v>140</v>
      </c>
    </row>
    <row r="3018" spans="1:14" ht="14.25" customHeight="1" x14ac:dyDescent="0.2">
      <c r="A3018">
        <v>6</v>
      </c>
      <c r="B3018">
        <v>970</v>
      </c>
      <c r="C3018" s="3">
        <v>41426</v>
      </c>
      <c r="D3018" s="1">
        <v>134</v>
      </c>
      <c r="E3018" s="1">
        <v>54</v>
      </c>
      <c r="F3018" s="1">
        <v>81</v>
      </c>
      <c r="G3018" s="1">
        <v>45</v>
      </c>
      <c r="H3018" s="1">
        <v>46</v>
      </c>
      <c r="I3018" s="1">
        <v>17</v>
      </c>
      <c r="J3018" s="1">
        <v>641</v>
      </c>
      <c r="K3018" s="1">
        <v>150</v>
      </c>
      <c r="L3018" s="1">
        <v>60</v>
      </c>
      <c r="M3018" s="1">
        <v>90</v>
      </c>
      <c r="N3018" s="1">
        <v>50</v>
      </c>
    </row>
    <row r="3019" spans="1:14" ht="14.25" customHeight="1" x14ac:dyDescent="0.2">
      <c r="A3019">
        <v>1</v>
      </c>
      <c r="B3019">
        <v>719</v>
      </c>
      <c r="C3019" s="3">
        <v>41426</v>
      </c>
      <c r="D3019" s="1">
        <v>274</v>
      </c>
      <c r="E3019" s="1">
        <v>113</v>
      </c>
      <c r="F3019" s="1">
        <v>163</v>
      </c>
      <c r="G3019" s="1">
        <v>39</v>
      </c>
      <c r="H3019" s="1">
        <v>167</v>
      </c>
      <c r="I3019" s="1">
        <v>31</v>
      </c>
      <c r="J3019" s="1">
        <v>897</v>
      </c>
      <c r="K3019" s="1">
        <v>280</v>
      </c>
      <c r="L3019" s="1">
        <v>110</v>
      </c>
      <c r="M3019" s="1">
        <v>170</v>
      </c>
      <c r="N3019" s="1">
        <v>130</v>
      </c>
    </row>
    <row r="3020" spans="1:14" ht="14.25" customHeight="1" x14ac:dyDescent="0.2">
      <c r="A3020">
        <v>2</v>
      </c>
      <c r="B3020">
        <v>970</v>
      </c>
      <c r="C3020" s="3">
        <v>41426</v>
      </c>
      <c r="D3020" s="1">
        <v>188</v>
      </c>
      <c r="E3020" s="1">
        <v>83</v>
      </c>
      <c r="F3020" s="1">
        <v>107</v>
      </c>
      <c r="G3020" s="1">
        <v>36</v>
      </c>
      <c r="H3020" s="1">
        <v>94</v>
      </c>
      <c r="I3020" s="1">
        <v>27</v>
      </c>
      <c r="J3020" s="1">
        <v>574</v>
      </c>
      <c r="K3020" s="1">
        <v>190</v>
      </c>
      <c r="L3020" s="1">
        <v>80</v>
      </c>
      <c r="M3020" s="1">
        <v>110</v>
      </c>
      <c r="N3020" s="1">
        <v>80</v>
      </c>
    </row>
    <row r="3021" spans="1:14" ht="14.25" customHeight="1" x14ac:dyDescent="0.2">
      <c r="A3021">
        <v>3</v>
      </c>
      <c r="B3021">
        <v>720</v>
      </c>
      <c r="C3021" s="3">
        <v>41426</v>
      </c>
      <c r="D3021" s="1">
        <v>298</v>
      </c>
      <c r="E3021" s="1">
        <v>123</v>
      </c>
      <c r="F3021" s="1">
        <v>178</v>
      </c>
      <c r="G3021" s="1">
        <v>43</v>
      </c>
      <c r="H3021" s="1">
        <v>182</v>
      </c>
      <c r="I3021" s="1">
        <v>34</v>
      </c>
      <c r="J3021" s="1">
        <v>947</v>
      </c>
      <c r="K3021" s="1">
        <v>310</v>
      </c>
      <c r="L3021" s="1">
        <v>130</v>
      </c>
      <c r="M3021" s="1">
        <v>180</v>
      </c>
      <c r="N3021" s="1">
        <v>140</v>
      </c>
    </row>
    <row r="3022" spans="1:14" ht="14.25" customHeight="1" x14ac:dyDescent="0.2">
      <c r="A3022">
        <v>8</v>
      </c>
      <c r="B3022">
        <v>630</v>
      </c>
      <c r="C3022" s="3">
        <v>41426</v>
      </c>
      <c r="D3022" s="1">
        <v>274</v>
      </c>
      <c r="E3022" s="1">
        <v>113</v>
      </c>
      <c r="F3022" s="1">
        <v>163</v>
      </c>
      <c r="G3022" s="1">
        <v>39</v>
      </c>
      <c r="H3022" s="1">
        <v>167</v>
      </c>
      <c r="I3022" s="1">
        <v>31</v>
      </c>
      <c r="J3022" s="1">
        <v>897</v>
      </c>
      <c r="K3022" s="1">
        <v>240</v>
      </c>
      <c r="L3022" s="1">
        <v>90</v>
      </c>
      <c r="M3022" s="1">
        <v>150</v>
      </c>
      <c r="N3022" s="1">
        <v>130</v>
      </c>
    </row>
    <row r="3023" spans="1:14" ht="14.25" customHeight="1" x14ac:dyDescent="0.2">
      <c r="A3023">
        <v>9</v>
      </c>
      <c r="B3023">
        <v>773</v>
      </c>
      <c r="C3023" s="3">
        <v>41426</v>
      </c>
      <c r="D3023" s="1">
        <v>188</v>
      </c>
      <c r="E3023" s="1">
        <v>83</v>
      </c>
      <c r="F3023" s="1">
        <v>107</v>
      </c>
      <c r="G3023" s="1">
        <v>37</v>
      </c>
      <c r="H3023" s="1">
        <v>92</v>
      </c>
      <c r="I3023" s="1">
        <v>27</v>
      </c>
      <c r="J3023" s="1">
        <v>574</v>
      </c>
      <c r="K3023" s="1">
        <v>160</v>
      </c>
      <c r="L3023" s="1">
        <v>70</v>
      </c>
      <c r="M3023" s="1">
        <v>90</v>
      </c>
      <c r="N3023" s="1">
        <v>60</v>
      </c>
    </row>
    <row r="3024" spans="1:14" ht="14.25" customHeight="1" x14ac:dyDescent="0.2">
      <c r="A3024">
        <v>10</v>
      </c>
      <c r="B3024">
        <v>630</v>
      </c>
      <c r="C3024" s="3">
        <v>41426</v>
      </c>
      <c r="D3024" s="1">
        <v>298</v>
      </c>
      <c r="E3024" s="1">
        <v>123</v>
      </c>
      <c r="F3024" s="1">
        <v>178</v>
      </c>
      <c r="G3024" s="1">
        <v>42</v>
      </c>
      <c r="H3024" s="1">
        <v>184</v>
      </c>
      <c r="I3024" s="1">
        <v>34</v>
      </c>
      <c r="J3024" s="1">
        <v>947</v>
      </c>
      <c r="K3024" s="1">
        <v>260</v>
      </c>
      <c r="L3024" s="1">
        <v>100</v>
      </c>
      <c r="M3024" s="1">
        <v>160</v>
      </c>
      <c r="N3024" s="1">
        <v>140</v>
      </c>
    </row>
    <row r="3025" spans="1:14" ht="14.25" customHeight="1" x14ac:dyDescent="0.2">
      <c r="A3025">
        <v>11</v>
      </c>
      <c r="B3025">
        <v>618</v>
      </c>
      <c r="C3025" s="3">
        <v>41426</v>
      </c>
      <c r="D3025" s="1">
        <v>228</v>
      </c>
      <c r="E3025" s="1">
        <v>94</v>
      </c>
      <c r="F3025" s="1">
        <v>136</v>
      </c>
      <c r="G3025" s="1">
        <v>34</v>
      </c>
      <c r="H3025" s="1">
        <v>137</v>
      </c>
      <c r="I3025" s="1">
        <v>26</v>
      </c>
      <c r="J3025" s="1">
        <v>562</v>
      </c>
      <c r="K3025" s="1">
        <v>200</v>
      </c>
      <c r="L3025" s="1">
        <v>80</v>
      </c>
      <c r="M3025" s="1">
        <v>120</v>
      </c>
      <c r="N3025" s="1">
        <v>90</v>
      </c>
    </row>
    <row r="3026" spans="1:14" ht="14.25" customHeight="1" x14ac:dyDescent="0.2">
      <c r="A3026">
        <v>12</v>
      </c>
      <c r="B3026">
        <v>309</v>
      </c>
      <c r="C3026" s="3">
        <v>41426</v>
      </c>
      <c r="D3026" s="1">
        <v>134</v>
      </c>
      <c r="E3026" s="1">
        <v>54</v>
      </c>
      <c r="F3026" s="1">
        <v>81</v>
      </c>
      <c r="G3026" s="1">
        <v>45</v>
      </c>
      <c r="H3026" s="1">
        <v>46</v>
      </c>
      <c r="I3026" s="1">
        <v>17</v>
      </c>
      <c r="J3026" s="1">
        <v>641</v>
      </c>
      <c r="K3026" s="1">
        <v>110</v>
      </c>
      <c r="L3026" s="1">
        <v>40</v>
      </c>
      <c r="M3026" s="1">
        <v>70</v>
      </c>
      <c r="N3026" s="1">
        <v>30</v>
      </c>
    </row>
    <row r="3027" spans="1:14" ht="14.25" customHeight="1" x14ac:dyDescent="0.2">
      <c r="A3027">
        <v>5</v>
      </c>
      <c r="B3027">
        <v>773</v>
      </c>
      <c r="C3027" s="3">
        <v>41426</v>
      </c>
      <c r="D3027" s="1">
        <v>628</v>
      </c>
      <c r="E3027" s="1">
        <v>272</v>
      </c>
      <c r="F3027" s="1">
        <v>362</v>
      </c>
      <c r="G3027" s="1">
        <v>113</v>
      </c>
      <c r="H3027" s="1">
        <v>333</v>
      </c>
      <c r="I3027" s="1">
        <v>89</v>
      </c>
      <c r="J3027" s="1">
        <v>1616</v>
      </c>
      <c r="K3027" s="1">
        <v>740</v>
      </c>
      <c r="L3027" s="1">
        <v>310</v>
      </c>
      <c r="M3027" s="1">
        <v>430</v>
      </c>
      <c r="N3027" s="1">
        <v>300</v>
      </c>
    </row>
    <row r="3028" spans="1:14" ht="14.25" customHeight="1" x14ac:dyDescent="0.2">
      <c r="A3028">
        <v>6</v>
      </c>
      <c r="B3028">
        <v>309</v>
      </c>
      <c r="C3028" s="3">
        <v>41426</v>
      </c>
      <c r="D3028" s="1">
        <v>516</v>
      </c>
      <c r="E3028" s="1">
        <v>260</v>
      </c>
      <c r="F3028" s="1">
        <v>261</v>
      </c>
      <c r="G3028" s="1">
        <v>90</v>
      </c>
      <c r="H3028" s="1">
        <v>226</v>
      </c>
      <c r="I3028" s="1">
        <v>72</v>
      </c>
      <c r="J3028" s="1">
        <v>1715</v>
      </c>
      <c r="K3028" s="1">
        <v>610</v>
      </c>
      <c r="L3028" s="1">
        <v>300</v>
      </c>
      <c r="M3028" s="1">
        <v>310</v>
      </c>
      <c r="N3028" s="1">
        <v>210</v>
      </c>
    </row>
    <row r="3029" spans="1:14" ht="14.25" customHeight="1" x14ac:dyDescent="0.2">
      <c r="A3029">
        <v>2</v>
      </c>
      <c r="B3029">
        <v>312</v>
      </c>
      <c r="C3029" s="3">
        <v>41426</v>
      </c>
      <c r="D3029" s="1">
        <v>474</v>
      </c>
      <c r="E3029" s="1">
        <v>200</v>
      </c>
      <c r="F3029" s="1">
        <v>278</v>
      </c>
      <c r="G3029" s="1">
        <v>103</v>
      </c>
      <c r="H3029" s="1">
        <v>230</v>
      </c>
      <c r="I3029" s="1">
        <v>66</v>
      </c>
      <c r="J3029" s="1">
        <v>1095</v>
      </c>
      <c r="K3029" s="1">
        <v>500</v>
      </c>
      <c r="L3029" s="1">
        <v>210</v>
      </c>
      <c r="M3029" s="1">
        <v>290</v>
      </c>
      <c r="N3029" s="1">
        <v>190</v>
      </c>
    </row>
    <row r="3030" spans="1:14" ht="14.25" customHeight="1" x14ac:dyDescent="0.2">
      <c r="A3030">
        <v>3</v>
      </c>
      <c r="B3030">
        <v>815</v>
      </c>
      <c r="C3030" s="3">
        <v>41426</v>
      </c>
      <c r="D3030" s="1">
        <v>342</v>
      </c>
      <c r="E3030" s="1">
        <v>141</v>
      </c>
      <c r="F3030" s="1">
        <v>204</v>
      </c>
      <c r="G3030" s="1">
        <v>64</v>
      </c>
      <c r="H3030" s="1">
        <v>186</v>
      </c>
      <c r="I3030" s="1">
        <v>45</v>
      </c>
      <c r="J3030" s="1">
        <v>764</v>
      </c>
      <c r="K3030" s="1">
        <v>360</v>
      </c>
      <c r="L3030" s="1">
        <v>140</v>
      </c>
      <c r="M3030" s="1">
        <v>220</v>
      </c>
      <c r="N3030" s="1">
        <v>160</v>
      </c>
    </row>
    <row r="3031" spans="1:14" ht="14.25" customHeight="1" x14ac:dyDescent="0.2">
      <c r="A3031">
        <v>8</v>
      </c>
      <c r="B3031">
        <v>563</v>
      </c>
      <c r="C3031" s="3">
        <v>41426</v>
      </c>
      <c r="D3031" s="1">
        <v>628</v>
      </c>
      <c r="E3031" s="1">
        <v>272</v>
      </c>
      <c r="F3031" s="1">
        <v>362</v>
      </c>
      <c r="G3031" s="1">
        <v>113</v>
      </c>
      <c r="H3031" s="1">
        <v>333</v>
      </c>
      <c r="I3031" s="1">
        <v>89</v>
      </c>
      <c r="J3031" s="1">
        <v>1616</v>
      </c>
      <c r="K3031" s="1">
        <v>550</v>
      </c>
      <c r="L3031" s="1">
        <v>230</v>
      </c>
      <c r="M3031" s="1">
        <v>320</v>
      </c>
      <c r="N3031" s="1">
        <v>230</v>
      </c>
    </row>
    <row r="3032" spans="1:14" ht="14.25" customHeight="1" x14ac:dyDescent="0.2">
      <c r="A3032">
        <v>9</v>
      </c>
      <c r="B3032">
        <v>712</v>
      </c>
      <c r="C3032" s="3">
        <v>41426</v>
      </c>
      <c r="D3032" s="1">
        <v>342</v>
      </c>
      <c r="E3032" s="1">
        <v>141</v>
      </c>
      <c r="F3032" s="1">
        <v>204</v>
      </c>
      <c r="G3032" s="1">
        <v>63</v>
      </c>
      <c r="H3032" s="1">
        <v>188</v>
      </c>
      <c r="I3032" s="1">
        <v>45</v>
      </c>
      <c r="J3032" s="1">
        <v>764</v>
      </c>
      <c r="K3032" s="1">
        <v>300</v>
      </c>
      <c r="L3032" s="1">
        <v>120</v>
      </c>
      <c r="M3032" s="1">
        <v>180</v>
      </c>
      <c r="N3032" s="1">
        <v>140</v>
      </c>
    </row>
    <row r="3033" spans="1:14" ht="14.25" customHeight="1" x14ac:dyDescent="0.2">
      <c r="A3033">
        <v>11</v>
      </c>
      <c r="B3033">
        <v>563</v>
      </c>
      <c r="C3033" s="3">
        <v>41426</v>
      </c>
      <c r="D3033" s="1">
        <v>516</v>
      </c>
      <c r="E3033" s="1">
        <v>260</v>
      </c>
      <c r="F3033" s="1">
        <v>261</v>
      </c>
      <c r="G3033" s="1">
        <v>90</v>
      </c>
      <c r="H3033" s="1">
        <v>226</v>
      </c>
      <c r="I3033" s="1">
        <v>72</v>
      </c>
      <c r="J3033" s="1">
        <v>1715</v>
      </c>
      <c r="K3033" s="1">
        <v>450</v>
      </c>
      <c r="L3033" s="1">
        <v>220</v>
      </c>
      <c r="M3033" s="1">
        <v>230</v>
      </c>
      <c r="N3033" s="1">
        <v>150</v>
      </c>
    </row>
    <row r="3034" spans="1:14" ht="14.25" customHeight="1" x14ac:dyDescent="0.2">
      <c r="A3034">
        <v>12</v>
      </c>
      <c r="B3034">
        <v>515</v>
      </c>
      <c r="C3034" s="3">
        <v>41426</v>
      </c>
      <c r="D3034" s="1">
        <v>598</v>
      </c>
      <c r="E3034" s="1">
        <v>271</v>
      </c>
      <c r="F3034" s="1">
        <v>332</v>
      </c>
      <c r="G3034" s="1">
        <v>126</v>
      </c>
      <c r="H3034" s="1">
        <v>272</v>
      </c>
      <c r="I3034" s="1">
        <v>102</v>
      </c>
      <c r="J3034" s="1">
        <v>1714</v>
      </c>
      <c r="K3034" s="1">
        <v>530</v>
      </c>
      <c r="L3034" s="1">
        <v>230</v>
      </c>
      <c r="M3034" s="1">
        <v>300</v>
      </c>
      <c r="N3034" s="1">
        <v>180</v>
      </c>
    </row>
    <row r="3035" spans="1:14" ht="14.25" customHeight="1" x14ac:dyDescent="0.2">
      <c r="A3035">
        <v>5</v>
      </c>
      <c r="B3035">
        <v>563</v>
      </c>
      <c r="C3035" s="3">
        <v>41426</v>
      </c>
      <c r="D3035" s="1">
        <v>53</v>
      </c>
      <c r="E3035" s="1">
        <v>21</v>
      </c>
      <c r="F3035" s="1">
        <v>32</v>
      </c>
      <c r="G3035" s="1">
        <v>16</v>
      </c>
      <c r="H3035" s="1">
        <v>21</v>
      </c>
      <c r="I3035" s="1">
        <v>5</v>
      </c>
      <c r="J3035" s="1">
        <v>798</v>
      </c>
      <c r="K3035" s="1">
        <v>60</v>
      </c>
      <c r="L3035" s="1">
        <v>20</v>
      </c>
      <c r="M3035" s="1">
        <v>40</v>
      </c>
      <c r="N3035" s="1">
        <v>30</v>
      </c>
    </row>
    <row r="3036" spans="1:14" ht="14.25" customHeight="1" x14ac:dyDescent="0.2">
      <c r="A3036">
        <v>6</v>
      </c>
      <c r="B3036">
        <v>563</v>
      </c>
      <c r="C3036" s="3">
        <v>41426</v>
      </c>
      <c r="D3036" s="1">
        <v>43</v>
      </c>
      <c r="E3036" s="1">
        <v>0</v>
      </c>
      <c r="F3036" s="1">
        <v>43</v>
      </c>
      <c r="G3036" s="1">
        <v>11</v>
      </c>
      <c r="H3036" s="1">
        <v>43</v>
      </c>
      <c r="I3036" s="1">
        <v>0</v>
      </c>
      <c r="J3036" s="1">
        <v>602</v>
      </c>
      <c r="K3036" s="1">
        <v>50</v>
      </c>
      <c r="L3036" s="1">
        <v>0</v>
      </c>
      <c r="M3036" s="1">
        <v>50</v>
      </c>
      <c r="N3036" s="1">
        <v>40</v>
      </c>
    </row>
    <row r="3037" spans="1:14" ht="14.25" customHeight="1" x14ac:dyDescent="0.2">
      <c r="A3037">
        <v>1</v>
      </c>
      <c r="B3037">
        <v>319</v>
      </c>
      <c r="C3037" s="3">
        <v>41426</v>
      </c>
      <c r="D3037" s="1">
        <v>57</v>
      </c>
      <c r="E3037" s="1">
        <v>23</v>
      </c>
      <c r="F3037" s="1">
        <v>35</v>
      </c>
      <c r="G3037" s="1">
        <v>16</v>
      </c>
      <c r="H3037" s="1">
        <v>25</v>
      </c>
      <c r="I3037" s="1">
        <v>6</v>
      </c>
      <c r="J3037" s="1">
        <v>843</v>
      </c>
      <c r="K3037" s="1">
        <v>60</v>
      </c>
      <c r="L3037" s="1">
        <v>20</v>
      </c>
      <c r="M3037" s="1">
        <v>40</v>
      </c>
      <c r="N3037" s="1">
        <v>30</v>
      </c>
    </row>
    <row r="3038" spans="1:14" ht="14.25" customHeight="1" x14ac:dyDescent="0.2">
      <c r="A3038">
        <v>2</v>
      </c>
      <c r="B3038">
        <v>641</v>
      </c>
      <c r="C3038" s="3">
        <v>41426</v>
      </c>
      <c r="D3038" s="1">
        <v>69</v>
      </c>
      <c r="E3038" s="1">
        <v>32</v>
      </c>
      <c r="F3038" s="1">
        <v>38</v>
      </c>
      <c r="G3038" s="1">
        <v>28</v>
      </c>
      <c r="H3038" s="1">
        <v>11</v>
      </c>
      <c r="I3038" s="1">
        <v>9</v>
      </c>
      <c r="J3038" s="1">
        <v>996</v>
      </c>
      <c r="K3038" s="1">
        <v>70</v>
      </c>
      <c r="L3038" s="1">
        <v>30</v>
      </c>
      <c r="M3038" s="1">
        <v>40</v>
      </c>
      <c r="N3038" s="1">
        <v>20</v>
      </c>
    </row>
    <row r="3039" spans="1:14" ht="14.25" customHeight="1" x14ac:dyDescent="0.2">
      <c r="A3039">
        <v>3</v>
      </c>
      <c r="B3039">
        <v>515</v>
      </c>
      <c r="C3039" s="3">
        <v>41426</v>
      </c>
      <c r="D3039" s="1">
        <v>52</v>
      </c>
      <c r="E3039" s="1">
        <v>22</v>
      </c>
      <c r="F3039" s="1">
        <v>30</v>
      </c>
      <c r="G3039" s="1">
        <v>18</v>
      </c>
      <c r="H3039" s="1">
        <v>15</v>
      </c>
      <c r="I3039" s="1">
        <v>7</v>
      </c>
      <c r="J3039" s="1">
        <v>608</v>
      </c>
      <c r="K3039" s="1">
        <v>50</v>
      </c>
      <c r="L3039" s="1">
        <v>20</v>
      </c>
      <c r="M3039" s="1">
        <v>30</v>
      </c>
      <c r="N3039" s="1">
        <v>20</v>
      </c>
    </row>
    <row r="3040" spans="1:14" ht="14.25" customHeight="1" x14ac:dyDescent="0.2">
      <c r="A3040">
        <v>8</v>
      </c>
      <c r="B3040">
        <v>816</v>
      </c>
      <c r="C3040" s="3">
        <v>41426</v>
      </c>
      <c r="D3040" s="1">
        <v>124</v>
      </c>
      <c r="E3040" s="1">
        <v>52</v>
      </c>
      <c r="F3040" s="1">
        <v>73</v>
      </c>
      <c r="G3040" s="1">
        <v>72</v>
      </c>
      <c r="H3040" s="1">
        <v>-6</v>
      </c>
      <c r="I3040" s="1">
        <v>47</v>
      </c>
      <c r="J3040" s="1">
        <v>313</v>
      </c>
      <c r="K3040" s="1">
        <v>110</v>
      </c>
      <c r="L3040" s="1">
        <v>40</v>
      </c>
      <c r="M3040" s="1">
        <v>70</v>
      </c>
      <c r="N3040" s="1">
        <v>20</v>
      </c>
    </row>
    <row r="3041" spans="1:14" ht="14.25" customHeight="1" x14ac:dyDescent="0.2">
      <c r="A3041">
        <v>9</v>
      </c>
      <c r="B3041">
        <v>314</v>
      </c>
      <c r="C3041" s="3">
        <v>41426</v>
      </c>
      <c r="D3041" s="1">
        <v>140</v>
      </c>
      <c r="E3041" s="1">
        <v>116</v>
      </c>
      <c r="F3041" s="1">
        <v>25</v>
      </c>
      <c r="G3041" s="1">
        <v>54</v>
      </c>
      <c r="H3041" s="1">
        <v>-46</v>
      </c>
      <c r="I3041" s="1">
        <v>35</v>
      </c>
      <c r="J3041" s="1">
        <v>1142</v>
      </c>
      <c r="K3041" s="1">
        <v>120</v>
      </c>
      <c r="L3041" s="1">
        <v>90</v>
      </c>
      <c r="M3041" s="1">
        <v>30</v>
      </c>
      <c r="N3041" s="1">
        <v>0</v>
      </c>
    </row>
    <row r="3042" spans="1:14" ht="14.25" customHeight="1" x14ac:dyDescent="0.2">
      <c r="A3042">
        <v>11</v>
      </c>
      <c r="B3042">
        <v>816</v>
      </c>
      <c r="C3042" s="3">
        <v>41426</v>
      </c>
      <c r="D3042" s="1">
        <v>95</v>
      </c>
      <c r="E3042" s="1">
        <v>41</v>
      </c>
      <c r="F3042" s="1">
        <v>55</v>
      </c>
      <c r="G3042" s="1">
        <v>38</v>
      </c>
      <c r="H3042" s="1">
        <v>19</v>
      </c>
      <c r="I3042" s="1">
        <v>13</v>
      </c>
      <c r="J3042" s="1">
        <v>239</v>
      </c>
      <c r="K3042" s="1">
        <v>80</v>
      </c>
      <c r="L3042" s="1">
        <v>30</v>
      </c>
      <c r="M3042" s="1">
        <v>50</v>
      </c>
      <c r="N3042" s="1">
        <v>20</v>
      </c>
    </row>
    <row r="3043" spans="1:14" ht="14.25" customHeight="1" x14ac:dyDescent="0.2">
      <c r="A3043">
        <v>12</v>
      </c>
      <c r="B3043">
        <v>660</v>
      </c>
      <c r="C3043" s="3">
        <v>41426</v>
      </c>
      <c r="D3043" s="1">
        <v>77</v>
      </c>
      <c r="E3043" s="1">
        <v>35</v>
      </c>
      <c r="F3043" s="1">
        <v>43</v>
      </c>
      <c r="G3043" s="1">
        <v>43</v>
      </c>
      <c r="H3043" s="1">
        <v>-4</v>
      </c>
      <c r="I3043" s="1">
        <v>13</v>
      </c>
      <c r="J3043" s="1">
        <v>204</v>
      </c>
      <c r="K3043" s="1">
        <v>60</v>
      </c>
      <c r="L3043" s="1">
        <v>30</v>
      </c>
      <c r="M3043" s="1">
        <v>30</v>
      </c>
      <c r="N3043" s="1">
        <v>-10</v>
      </c>
    </row>
    <row r="3044" spans="1:14" ht="14.25" customHeight="1" x14ac:dyDescent="0.2">
      <c r="A3044">
        <v>13</v>
      </c>
      <c r="B3044">
        <v>816</v>
      </c>
      <c r="C3044" s="3">
        <v>41426</v>
      </c>
      <c r="D3044" s="1">
        <v>81</v>
      </c>
      <c r="E3044" s="1">
        <v>36</v>
      </c>
      <c r="F3044" s="1">
        <v>46</v>
      </c>
      <c r="G3044" s="1">
        <v>43</v>
      </c>
      <c r="H3044" s="1">
        <v>0</v>
      </c>
      <c r="I3044" s="1">
        <v>13</v>
      </c>
      <c r="J3044" s="1">
        <v>236</v>
      </c>
      <c r="K3044" s="1">
        <v>70</v>
      </c>
      <c r="L3044" s="1">
        <v>30</v>
      </c>
      <c r="M3044" s="1">
        <v>40</v>
      </c>
      <c r="N3044" s="1">
        <v>0</v>
      </c>
    </row>
    <row r="3045" spans="1:14" ht="14.25" customHeight="1" x14ac:dyDescent="0.2">
      <c r="A3045">
        <v>5</v>
      </c>
      <c r="B3045">
        <v>314</v>
      </c>
      <c r="C3045" s="3">
        <v>41426</v>
      </c>
      <c r="D3045" s="1">
        <v>91</v>
      </c>
      <c r="E3045" s="1">
        <v>37</v>
      </c>
      <c r="F3045" s="1">
        <v>55</v>
      </c>
      <c r="G3045" s="1">
        <v>20</v>
      </c>
      <c r="H3045" s="1">
        <v>46</v>
      </c>
      <c r="I3045" s="1">
        <v>10</v>
      </c>
      <c r="J3045" s="1">
        <v>876</v>
      </c>
      <c r="K3045" s="1">
        <v>100</v>
      </c>
      <c r="L3045" s="1">
        <v>40</v>
      </c>
      <c r="M3045" s="1">
        <v>60</v>
      </c>
      <c r="N3045" s="1">
        <v>40</v>
      </c>
    </row>
    <row r="3046" spans="1:14" ht="14.25" customHeight="1" x14ac:dyDescent="0.2">
      <c r="A3046">
        <v>6</v>
      </c>
      <c r="B3046">
        <v>636</v>
      </c>
      <c r="C3046" s="3">
        <v>41426</v>
      </c>
      <c r="D3046" s="1">
        <v>88</v>
      </c>
      <c r="E3046" s="1">
        <v>36</v>
      </c>
      <c r="F3046" s="1">
        <v>53</v>
      </c>
      <c r="G3046" s="1">
        <v>20</v>
      </c>
      <c r="H3046" s="1">
        <v>43</v>
      </c>
      <c r="I3046" s="1">
        <v>10</v>
      </c>
      <c r="J3046" s="1">
        <v>828</v>
      </c>
      <c r="K3046" s="1">
        <v>100</v>
      </c>
      <c r="L3046" s="1">
        <v>40</v>
      </c>
      <c r="M3046" s="1">
        <v>60</v>
      </c>
      <c r="N3046" s="1">
        <v>40</v>
      </c>
    </row>
    <row r="3047" spans="1:14" ht="14.25" customHeight="1" x14ac:dyDescent="0.2">
      <c r="A3047">
        <v>2</v>
      </c>
      <c r="B3047">
        <v>573</v>
      </c>
      <c r="C3047" s="3">
        <v>41426</v>
      </c>
      <c r="D3047" s="1">
        <v>167</v>
      </c>
      <c r="E3047" s="1">
        <v>76</v>
      </c>
      <c r="F3047" s="1">
        <v>93</v>
      </c>
      <c r="G3047" s="1">
        <v>58</v>
      </c>
      <c r="H3047" s="1">
        <v>43</v>
      </c>
      <c r="I3047" s="1">
        <v>28</v>
      </c>
      <c r="J3047" s="1">
        <v>580</v>
      </c>
      <c r="K3047" s="1">
        <v>170</v>
      </c>
      <c r="L3047" s="1">
        <v>80</v>
      </c>
      <c r="M3047" s="1">
        <v>90</v>
      </c>
      <c r="N3047" s="1">
        <v>40</v>
      </c>
    </row>
    <row r="3048" spans="1:14" ht="14.25" customHeight="1" x14ac:dyDescent="0.2">
      <c r="A3048">
        <v>3</v>
      </c>
      <c r="B3048">
        <v>660</v>
      </c>
      <c r="C3048" s="3">
        <v>41426</v>
      </c>
      <c r="D3048" s="1">
        <v>141</v>
      </c>
      <c r="E3048" s="1">
        <v>65</v>
      </c>
      <c r="F3048" s="1">
        <v>77</v>
      </c>
      <c r="G3048" s="1">
        <v>39</v>
      </c>
      <c r="H3048" s="1">
        <v>48</v>
      </c>
      <c r="I3048" s="1">
        <v>20</v>
      </c>
      <c r="J3048" s="1">
        <v>1042</v>
      </c>
      <c r="K3048" s="1">
        <v>140</v>
      </c>
      <c r="L3048" s="1">
        <v>60</v>
      </c>
      <c r="M3048" s="1">
        <v>80</v>
      </c>
      <c r="N3048" s="1">
        <v>50</v>
      </c>
    </row>
    <row r="3049" spans="1:14" ht="14.25" customHeight="1" x14ac:dyDescent="0.2">
      <c r="A3049">
        <v>8</v>
      </c>
      <c r="B3049">
        <v>216</v>
      </c>
      <c r="C3049" s="3">
        <v>41426</v>
      </c>
      <c r="D3049" s="1">
        <v>44</v>
      </c>
      <c r="E3049" s="1">
        <v>18</v>
      </c>
      <c r="F3049" s="1">
        <v>26</v>
      </c>
      <c r="G3049" s="1">
        <v>16</v>
      </c>
      <c r="H3049" s="1">
        <v>12</v>
      </c>
      <c r="I3049" s="1">
        <v>5</v>
      </c>
      <c r="J3049" s="1">
        <v>478</v>
      </c>
      <c r="K3049" s="1">
        <v>30</v>
      </c>
      <c r="L3049" s="1">
        <v>10</v>
      </c>
      <c r="M3049" s="1">
        <v>20</v>
      </c>
      <c r="N3049" s="1">
        <v>20</v>
      </c>
    </row>
    <row r="3050" spans="1:14" ht="14.25" customHeight="1" x14ac:dyDescent="0.2">
      <c r="A3050">
        <v>9</v>
      </c>
      <c r="B3050">
        <v>513</v>
      </c>
      <c r="C3050" s="3">
        <v>41426</v>
      </c>
      <c r="D3050" s="1">
        <v>59</v>
      </c>
      <c r="E3050" s="1">
        <v>24</v>
      </c>
      <c r="F3050" s="1">
        <v>36</v>
      </c>
      <c r="G3050" s="1">
        <v>17</v>
      </c>
      <c r="H3050" s="1">
        <v>25</v>
      </c>
      <c r="I3050" s="1">
        <v>6</v>
      </c>
      <c r="J3050" s="1">
        <v>856</v>
      </c>
      <c r="K3050" s="1">
        <v>50</v>
      </c>
      <c r="L3050" s="1">
        <v>20</v>
      </c>
      <c r="M3050" s="1">
        <v>30</v>
      </c>
      <c r="N3050" s="1">
        <v>30</v>
      </c>
    </row>
    <row r="3051" spans="1:14" ht="14.25" customHeight="1" x14ac:dyDescent="0.2">
      <c r="A3051">
        <v>11</v>
      </c>
      <c r="B3051">
        <v>330</v>
      </c>
      <c r="C3051" s="3">
        <v>41426</v>
      </c>
      <c r="D3051" s="1">
        <v>276</v>
      </c>
      <c r="E3051" s="1">
        <v>111</v>
      </c>
      <c r="F3051" s="1">
        <v>167</v>
      </c>
      <c r="G3051" s="1">
        <v>63</v>
      </c>
      <c r="H3051" s="1">
        <v>137</v>
      </c>
      <c r="I3051" s="1">
        <v>36</v>
      </c>
      <c r="J3051" s="1">
        <v>767</v>
      </c>
      <c r="K3051" s="1">
        <v>240</v>
      </c>
      <c r="L3051" s="1">
        <v>90</v>
      </c>
      <c r="M3051" s="1">
        <v>150</v>
      </c>
      <c r="N3051" s="1">
        <v>90</v>
      </c>
    </row>
    <row r="3052" spans="1:14" ht="14.25" customHeight="1" x14ac:dyDescent="0.2">
      <c r="A3052">
        <v>12</v>
      </c>
      <c r="B3052">
        <v>567</v>
      </c>
      <c r="C3052" s="3">
        <v>41426</v>
      </c>
      <c r="D3052" s="1">
        <v>279</v>
      </c>
      <c r="E3052" s="1">
        <v>118</v>
      </c>
      <c r="F3052" s="1">
        <v>164</v>
      </c>
      <c r="G3052" s="1">
        <v>55</v>
      </c>
      <c r="H3052" s="1">
        <v>145</v>
      </c>
      <c r="I3052" s="1">
        <v>36</v>
      </c>
      <c r="J3052" s="1">
        <v>636</v>
      </c>
      <c r="K3052" s="1">
        <v>240</v>
      </c>
      <c r="L3052" s="1">
        <v>100</v>
      </c>
      <c r="M3052" s="1">
        <v>140</v>
      </c>
      <c r="N3052" s="1">
        <v>90</v>
      </c>
    </row>
    <row r="3053" spans="1:14" ht="14.25" customHeight="1" x14ac:dyDescent="0.2">
      <c r="A3053">
        <v>5</v>
      </c>
      <c r="B3053">
        <v>440</v>
      </c>
      <c r="C3053" s="3">
        <v>41426</v>
      </c>
      <c r="D3053" s="1">
        <v>295</v>
      </c>
      <c r="E3053" s="1">
        <v>149</v>
      </c>
      <c r="F3053" s="1">
        <v>149</v>
      </c>
      <c r="G3053" s="1">
        <v>61</v>
      </c>
      <c r="H3053" s="1">
        <v>115</v>
      </c>
      <c r="I3053" s="1">
        <v>41</v>
      </c>
      <c r="J3053" s="1">
        <v>1245</v>
      </c>
      <c r="K3053" s="1">
        <v>350</v>
      </c>
      <c r="L3053" s="1">
        <v>170</v>
      </c>
      <c r="M3053" s="1">
        <v>180</v>
      </c>
      <c r="N3053" s="1">
        <v>120</v>
      </c>
    </row>
    <row r="3054" spans="1:14" ht="14.25" customHeight="1" x14ac:dyDescent="0.2">
      <c r="A3054">
        <v>6</v>
      </c>
      <c r="B3054">
        <v>740</v>
      </c>
      <c r="C3054" s="3">
        <v>41426</v>
      </c>
      <c r="D3054" s="1">
        <v>114</v>
      </c>
      <c r="E3054" s="1">
        <v>51</v>
      </c>
      <c r="F3054" s="1">
        <v>64</v>
      </c>
      <c r="G3054" s="1">
        <v>48</v>
      </c>
      <c r="H3054" s="1">
        <v>17</v>
      </c>
      <c r="I3054" s="1">
        <v>19</v>
      </c>
      <c r="J3054" s="1">
        <v>396</v>
      </c>
      <c r="K3054" s="1">
        <v>130</v>
      </c>
      <c r="L3054" s="1">
        <v>50</v>
      </c>
      <c r="M3054" s="1">
        <v>80</v>
      </c>
      <c r="N3054" s="1">
        <v>30</v>
      </c>
    </row>
    <row r="3055" spans="1:14" ht="14.25" customHeight="1" x14ac:dyDescent="0.2">
      <c r="A3055">
        <v>1</v>
      </c>
      <c r="B3055">
        <v>513</v>
      </c>
      <c r="C3055" s="3">
        <v>41426</v>
      </c>
      <c r="D3055" s="1">
        <v>117</v>
      </c>
      <c r="E3055" s="1">
        <v>50</v>
      </c>
      <c r="F3055" s="1">
        <v>68</v>
      </c>
      <c r="G3055" s="1">
        <v>41</v>
      </c>
      <c r="H3055" s="1">
        <v>33</v>
      </c>
      <c r="I3055" s="1">
        <v>16</v>
      </c>
      <c r="J3055" s="1">
        <v>397</v>
      </c>
      <c r="K3055" s="1">
        <v>120</v>
      </c>
      <c r="L3055" s="1">
        <v>50</v>
      </c>
      <c r="M3055" s="1">
        <v>70</v>
      </c>
      <c r="N3055" s="1">
        <v>40</v>
      </c>
    </row>
    <row r="3056" spans="1:14" ht="14.25" customHeight="1" x14ac:dyDescent="0.2">
      <c r="A3056">
        <v>2</v>
      </c>
      <c r="B3056">
        <v>234</v>
      </c>
      <c r="C3056" s="3">
        <v>41426</v>
      </c>
      <c r="D3056" s="1">
        <v>92</v>
      </c>
      <c r="E3056" s="1">
        <v>38</v>
      </c>
      <c r="F3056" s="1">
        <v>55</v>
      </c>
      <c r="G3056" s="1">
        <v>33</v>
      </c>
      <c r="H3056" s="1">
        <v>26</v>
      </c>
      <c r="I3056" s="1">
        <v>12</v>
      </c>
      <c r="J3056" s="1">
        <v>414</v>
      </c>
      <c r="K3056" s="1">
        <v>90</v>
      </c>
      <c r="L3056" s="1">
        <v>40</v>
      </c>
      <c r="M3056" s="1">
        <v>50</v>
      </c>
      <c r="N3056" s="1">
        <v>20</v>
      </c>
    </row>
    <row r="3057" spans="1:14" ht="14.25" customHeight="1" x14ac:dyDescent="0.2">
      <c r="A3057">
        <v>3</v>
      </c>
      <c r="B3057">
        <v>234</v>
      </c>
      <c r="C3057" s="3">
        <v>41426</v>
      </c>
      <c r="D3057" s="1">
        <v>106</v>
      </c>
      <c r="E3057" s="1">
        <v>44</v>
      </c>
      <c r="F3057" s="1">
        <v>63</v>
      </c>
      <c r="G3057" s="1">
        <v>64</v>
      </c>
      <c r="H3057" s="1">
        <v>-8</v>
      </c>
      <c r="I3057" s="1">
        <v>40</v>
      </c>
      <c r="J3057" s="1">
        <v>496</v>
      </c>
      <c r="K3057" s="1">
        <v>110</v>
      </c>
      <c r="L3057" s="1">
        <v>40</v>
      </c>
      <c r="M3057" s="1">
        <v>70</v>
      </c>
      <c r="N3057" s="1">
        <v>20</v>
      </c>
    </row>
    <row r="3058" spans="1:14" ht="14.25" customHeight="1" x14ac:dyDescent="0.2">
      <c r="A3058">
        <v>8</v>
      </c>
      <c r="B3058">
        <v>414</v>
      </c>
      <c r="C3058" s="3">
        <v>41426</v>
      </c>
      <c r="D3058" s="1">
        <v>124</v>
      </c>
      <c r="E3058" s="1">
        <v>47</v>
      </c>
      <c r="F3058" s="1">
        <v>78</v>
      </c>
      <c r="G3058" s="1">
        <v>35</v>
      </c>
      <c r="H3058" s="1">
        <v>55</v>
      </c>
      <c r="I3058" s="1">
        <v>14</v>
      </c>
      <c r="J3058" s="1">
        <v>371</v>
      </c>
      <c r="K3058" s="1">
        <v>110</v>
      </c>
      <c r="L3058" s="1">
        <v>40</v>
      </c>
      <c r="M3058" s="1">
        <v>70</v>
      </c>
      <c r="N3058" s="1">
        <v>50</v>
      </c>
    </row>
    <row r="3059" spans="1:14" ht="14.25" customHeight="1" x14ac:dyDescent="0.2">
      <c r="A3059">
        <v>9</v>
      </c>
      <c r="B3059">
        <v>715</v>
      </c>
      <c r="C3059" s="3">
        <v>41426</v>
      </c>
      <c r="D3059" s="1">
        <v>143</v>
      </c>
      <c r="E3059" s="1">
        <v>59</v>
      </c>
      <c r="F3059" s="1">
        <v>85</v>
      </c>
      <c r="G3059" s="1">
        <v>25</v>
      </c>
      <c r="H3059" s="1">
        <v>80</v>
      </c>
      <c r="I3059" s="1">
        <v>16</v>
      </c>
      <c r="J3059" s="1">
        <v>842</v>
      </c>
      <c r="K3059" s="1">
        <v>120</v>
      </c>
      <c r="L3059" s="1">
        <v>50</v>
      </c>
      <c r="M3059" s="1">
        <v>70</v>
      </c>
      <c r="N3059" s="1">
        <v>60</v>
      </c>
    </row>
    <row r="3060" spans="1:14" ht="14.25" customHeight="1" x14ac:dyDescent="0.2">
      <c r="A3060">
        <v>11</v>
      </c>
      <c r="B3060">
        <v>262</v>
      </c>
      <c r="C3060" s="3">
        <v>41426</v>
      </c>
      <c r="D3060" s="1">
        <v>98</v>
      </c>
      <c r="E3060" s="1">
        <v>40</v>
      </c>
      <c r="F3060" s="1">
        <v>59</v>
      </c>
      <c r="G3060" s="1">
        <v>33</v>
      </c>
      <c r="H3060" s="1">
        <v>33</v>
      </c>
      <c r="I3060" s="1">
        <v>12</v>
      </c>
      <c r="J3060" s="1">
        <v>443</v>
      </c>
      <c r="K3060" s="1">
        <v>80</v>
      </c>
      <c r="L3060" s="1">
        <v>30</v>
      </c>
      <c r="M3060" s="1">
        <v>50</v>
      </c>
      <c r="N3060" s="1">
        <v>20</v>
      </c>
    </row>
    <row r="3061" spans="1:14" ht="14.25" customHeight="1" x14ac:dyDescent="0.2">
      <c r="A3061">
        <v>12</v>
      </c>
      <c r="B3061">
        <v>414</v>
      </c>
      <c r="C3061" s="3">
        <v>41426</v>
      </c>
      <c r="D3061" s="1">
        <v>127</v>
      </c>
      <c r="E3061" s="1">
        <v>53</v>
      </c>
      <c r="F3061" s="1">
        <v>75</v>
      </c>
      <c r="G3061" s="1">
        <v>72</v>
      </c>
      <c r="H3061" s="1">
        <v>-3</v>
      </c>
      <c r="I3061" s="1">
        <v>48</v>
      </c>
      <c r="J3061" s="1">
        <v>597</v>
      </c>
      <c r="K3061" s="1">
        <v>110</v>
      </c>
      <c r="L3061" s="1">
        <v>40</v>
      </c>
      <c r="M3061" s="1">
        <v>70</v>
      </c>
      <c r="N3061" s="1">
        <v>10</v>
      </c>
    </row>
    <row r="3062" spans="1:14" ht="14.25" customHeight="1" x14ac:dyDescent="0.2">
      <c r="A3062">
        <v>5</v>
      </c>
      <c r="B3062">
        <v>715</v>
      </c>
      <c r="C3062" s="3">
        <v>41426</v>
      </c>
      <c r="D3062" s="1">
        <v>175</v>
      </c>
      <c r="E3062" s="1">
        <v>81</v>
      </c>
      <c r="F3062" s="1">
        <v>96</v>
      </c>
      <c r="G3062" s="1">
        <v>43</v>
      </c>
      <c r="H3062" s="1">
        <v>69</v>
      </c>
      <c r="I3062" s="1">
        <v>25</v>
      </c>
      <c r="J3062" s="1">
        <v>1046</v>
      </c>
      <c r="K3062" s="1">
        <v>200</v>
      </c>
      <c r="L3062" s="1">
        <v>90</v>
      </c>
      <c r="M3062" s="1">
        <v>110</v>
      </c>
      <c r="N3062" s="1">
        <v>70</v>
      </c>
    </row>
    <row r="3063" spans="1:14" ht="14.25" customHeight="1" x14ac:dyDescent="0.2">
      <c r="A3063">
        <v>6</v>
      </c>
      <c r="B3063">
        <v>414</v>
      </c>
      <c r="C3063" s="3">
        <v>41426</v>
      </c>
      <c r="D3063" s="1">
        <v>109</v>
      </c>
      <c r="E3063" s="1">
        <v>48</v>
      </c>
      <c r="F3063" s="1">
        <v>62</v>
      </c>
      <c r="G3063" s="1">
        <v>26</v>
      </c>
      <c r="H3063" s="1">
        <v>47</v>
      </c>
      <c r="I3063" s="1">
        <v>15</v>
      </c>
      <c r="J3063" s="1">
        <v>593</v>
      </c>
      <c r="K3063" s="1">
        <v>120</v>
      </c>
      <c r="L3063" s="1">
        <v>50</v>
      </c>
      <c r="M3063" s="1">
        <v>70</v>
      </c>
      <c r="N3063" s="1">
        <v>50</v>
      </c>
    </row>
    <row r="3064" spans="1:14" ht="14.25" customHeight="1" x14ac:dyDescent="0.2">
      <c r="A3064">
        <v>1</v>
      </c>
      <c r="B3064">
        <v>715</v>
      </c>
      <c r="C3064" s="3">
        <v>41426</v>
      </c>
      <c r="D3064" s="1">
        <v>132</v>
      </c>
      <c r="E3064" s="1">
        <v>59</v>
      </c>
      <c r="F3064" s="1">
        <v>74</v>
      </c>
      <c r="G3064" s="1">
        <v>51</v>
      </c>
      <c r="H3064" s="1">
        <v>26</v>
      </c>
      <c r="I3064" s="1">
        <v>22</v>
      </c>
      <c r="J3064" s="1">
        <v>377</v>
      </c>
      <c r="K3064" s="1">
        <v>130</v>
      </c>
      <c r="L3064" s="1">
        <v>60</v>
      </c>
      <c r="M3064" s="1">
        <v>70</v>
      </c>
      <c r="N3064" s="1">
        <v>20</v>
      </c>
    </row>
    <row r="3065" spans="1:14" ht="14.25" customHeight="1" x14ac:dyDescent="0.2">
      <c r="A3065">
        <v>2</v>
      </c>
      <c r="B3065">
        <v>262</v>
      </c>
      <c r="C3065" s="3">
        <v>41426</v>
      </c>
      <c r="D3065" s="1">
        <v>262</v>
      </c>
      <c r="E3065" s="1">
        <v>110</v>
      </c>
      <c r="F3065" s="1">
        <v>154</v>
      </c>
      <c r="G3065" s="1">
        <v>121</v>
      </c>
      <c r="H3065" s="1">
        <v>33</v>
      </c>
      <c r="I3065" s="1">
        <v>100</v>
      </c>
      <c r="J3065" s="1">
        <v>665</v>
      </c>
      <c r="K3065" s="1">
        <v>270</v>
      </c>
      <c r="L3065" s="1">
        <v>110</v>
      </c>
      <c r="M3065" s="1">
        <v>160</v>
      </c>
      <c r="N3065" s="1">
        <v>50</v>
      </c>
    </row>
    <row r="3066" spans="1:14" ht="14.25" customHeight="1" x14ac:dyDescent="0.2">
      <c r="A3066">
        <v>3</v>
      </c>
      <c r="B3066">
        <v>262</v>
      </c>
      <c r="C3066" s="3">
        <v>41426</v>
      </c>
      <c r="D3066" s="1">
        <v>210</v>
      </c>
      <c r="E3066" s="1">
        <v>91</v>
      </c>
      <c r="F3066" s="1">
        <v>121</v>
      </c>
      <c r="G3066" s="1">
        <v>54</v>
      </c>
      <c r="H3066" s="1">
        <v>87</v>
      </c>
      <c r="I3066" s="1">
        <v>30</v>
      </c>
      <c r="J3066" s="1">
        <v>533</v>
      </c>
      <c r="K3066" s="1">
        <v>220</v>
      </c>
      <c r="L3066" s="1">
        <v>90</v>
      </c>
      <c r="M3066" s="1">
        <v>130</v>
      </c>
      <c r="N3066" s="1">
        <v>90</v>
      </c>
    </row>
    <row r="3067" spans="1:14" ht="14.25" customHeight="1" x14ac:dyDescent="0.2">
      <c r="A3067">
        <v>13</v>
      </c>
      <c r="B3067">
        <v>475</v>
      </c>
      <c r="C3067" s="3">
        <v>41426</v>
      </c>
      <c r="D3067" s="1">
        <v>51</v>
      </c>
      <c r="E3067" s="1">
        <v>20</v>
      </c>
      <c r="F3067" s="1">
        <v>31</v>
      </c>
      <c r="G3067" s="1">
        <v>15</v>
      </c>
      <c r="H3067" s="1">
        <v>21</v>
      </c>
      <c r="I3067" s="1">
        <v>5</v>
      </c>
      <c r="J3067" s="1">
        <v>804</v>
      </c>
      <c r="K3067" s="1">
        <v>50</v>
      </c>
      <c r="L3067" s="1">
        <v>20</v>
      </c>
      <c r="M3067" s="1">
        <v>30</v>
      </c>
      <c r="N3067" s="1">
        <v>20</v>
      </c>
    </row>
    <row r="3068" spans="1:14" ht="14.25" customHeight="1" x14ac:dyDescent="0.2">
      <c r="A3068">
        <v>9</v>
      </c>
      <c r="B3068">
        <v>860</v>
      </c>
      <c r="C3068" s="3">
        <v>41426</v>
      </c>
      <c r="D3068" s="1">
        <v>167</v>
      </c>
      <c r="E3068" s="1">
        <v>76</v>
      </c>
      <c r="F3068" s="1">
        <v>93</v>
      </c>
      <c r="G3068" s="1">
        <v>57</v>
      </c>
      <c r="H3068" s="1">
        <v>44</v>
      </c>
      <c r="I3068" s="1">
        <v>28</v>
      </c>
      <c r="J3068" s="1">
        <v>580</v>
      </c>
      <c r="K3068" s="1">
        <v>130</v>
      </c>
      <c r="L3068" s="1">
        <v>50</v>
      </c>
      <c r="M3068" s="1">
        <v>80</v>
      </c>
      <c r="N3068" s="1">
        <v>40</v>
      </c>
    </row>
    <row r="3069" spans="1:14" ht="14.25" customHeight="1" x14ac:dyDescent="0.2">
      <c r="A3069">
        <v>10</v>
      </c>
      <c r="B3069">
        <v>959</v>
      </c>
      <c r="C3069" s="3">
        <v>41426</v>
      </c>
      <c r="D3069" s="1">
        <v>141</v>
      </c>
      <c r="E3069" s="1">
        <v>65</v>
      </c>
      <c r="F3069" s="1">
        <v>77</v>
      </c>
      <c r="G3069" s="1">
        <v>38</v>
      </c>
      <c r="H3069" s="1">
        <v>50</v>
      </c>
      <c r="I3069" s="1">
        <v>20</v>
      </c>
      <c r="J3069" s="1">
        <v>1042</v>
      </c>
      <c r="K3069" s="1">
        <v>110</v>
      </c>
      <c r="L3069" s="1">
        <v>40</v>
      </c>
      <c r="M3069" s="1">
        <v>70</v>
      </c>
      <c r="N3069" s="1">
        <v>50</v>
      </c>
    </row>
    <row r="3070" spans="1:14" ht="14.25" customHeight="1" x14ac:dyDescent="0.2">
      <c r="A3070">
        <v>11</v>
      </c>
      <c r="B3070">
        <v>203</v>
      </c>
      <c r="C3070" s="3">
        <v>41426</v>
      </c>
      <c r="D3070" s="1">
        <v>91</v>
      </c>
      <c r="E3070" s="1">
        <v>37</v>
      </c>
      <c r="F3070" s="1">
        <v>55</v>
      </c>
      <c r="G3070" s="1">
        <v>20</v>
      </c>
      <c r="H3070" s="1">
        <v>46</v>
      </c>
      <c r="I3070" s="1">
        <v>10</v>
      </c>
      <c r="J3070" s="1">
        <v>876</v>
      </c>
      <c r="K3070" s="1">
        <v>90</v>
      </c>
      <c r="L3070" s="1">
        <v>30</v>
      </c>
      <c r="M3070" s="1">
        <v>60</v>
      </c>
      <c r="N3070" s="1">
        <v>40</v>
      </c>
    </row>
    <row r="3071" spans="1:14" ht="14.25" customHeight="1" x14ac:dyDescent="0.2">
      <c r="A3071">
        <v>2</v>
      </c>
      <c r="B3071">
        <v>959</v>
      </c>
      <c r="C3071" s="3">
        <v>41426</v>
      </c>
      <c r="D3071" s="1">
        <v>230</v>
      </c>
      <c r="E3071" s="1">
        <v>92</v>
      </c>
      <c r="F3071" s="1">
        <v>140</v>
      </c>
      <c r="G3071" s="1">
        <v>57</v>
      </c>
      <c r="H3071" s="1">
        <v>109</v>
      </c>
      <c r="I3071" s="1">
        <v>30</v>
      </c>
      <c r="J3071" s="1">
        <v>1102</v>
      </c>
      <c r="K3071" s="1">
        <v>220</v>
      </c>
      <c r="L3071" s="1">
        <v>80</v>
      </c>
      <c r="M3071" s="1">
        <v>140</v>
      </c>
      <c r="N3071" s="1">
        <v>100</v>
      </c>
    </row>
    <row r="3072" spans="1:14" ht="14.25" customHeight="1" x14ac:dyDescent="0.2">
      <c r="A3072">
        <v>5</v>
      </c>
      <c r="B3072">
        <v>860</v>
      </c>
      <c r="C3072" s="3">
        <v>41426</v>
      </c>
      <c r="D3072" s="1">
        <v>127</v>
      </c>
      <c r="E3072" s="1">
        <v>53</v>
      </c>
      <c r="F3072" s="1">
        <v>75</v>
      </c>
      <c r="G3072" s="1">
        <v>72</v>
      </c>
      <c r="H3072" s="1">
        <v>-3</v>
      </c>
      <c r="I3072" s="1">
        <v>48</v>
      </c>
      <c r="J3072" s="1">
        <v>597</v>
      </c>
      <c r="K3072" s="1">
        <v>120</v>
      </c>
      <c r="L3072" s="1">
        <v>50</v>
      </c>
      <c r="M3072" s="1">
        <v>70</v>
      </c>
      <c r="N3072" s="1">
        <v>10</v>
      </c>
    </row>
    <row r="3073" spans="1:14" ht="14.25" customHeight="1" x14ac:dyDescent="0.2">
      <c r="A3073">
        <v>6</v>
      </c>
      <c r="B3073">
        <v>959</v>
      </c>
      <c r="C3073" s="3">
        <v>41426</v>
      </c>
      <c r="D3073" s="1">
        <v>107</v>
      </c>
      <c r="E3073" s="1">
        <v>46</v>
      </c>
      <c r="F3073" s="1">
        <v>62</v>
      </c>
      <c r="G3073" s="1">
        <v>40</v>
      </c>
      <c r="H3073" s="1">
        <v>26</v>
      </c>
      <c r="I3073" s="1">
        <v>15</v>
      </c>
      <c r="J3073" s="1">
        <v>367</v>
      </c>
      <c r="K3073" s="1">
        <v>100</v>
      </c>
      <c r="L3073" s="1">
        <v>40</v>
      </c>
      <c r="M3073" s="1">
        <v>60</v>
      </c>
      <c r="N3073" s="1">
        <v>30</v>
      </c>
    </row>
    <row r="3074" spans="1:14" ht="14.25" customHeight="1" x14ac:dyDescent="0.2">
      <c r="A3074">
        <v>13</v>
      </c>
      <c r="B3074">
        <v>239</v>
      </c>
      <c r="C3074" s="3">
        <v>41426</v>
      </c>
      <c r="D3074" s="1">
        <v>143</v>
      </c>
      <c r="E3074" s="1">
        <v>59</v>
      </c>
      <c r="F3074" s="1">
        <v>85</v>
      </c>
      <c r="G3074" s="1">
        <v>25</v>
      </c>
      <c r="H3074" s="1">
        <v>80</v>
      </c>
      <c r="I3074" s="1">
        <v>16</v>
      </c>
      <c r="J3074" s="1">
        <v>842</v>
      </c>
      <c r="K3074" s="1">
        <v>150</v>
      </c>
      <c r="L3074" s="1">
        <v>60</v>
      </c>
      <c r="M3074" s="1">
        <v>90</v>
      </c>
      <c r="N3074" s="1">
        <v>70</v>
      </c>
    </row>
    <row r="3075" spans="1:14" ht="14.25" customHeight="1" x14ac:dyDescent="0.2">
      <c r="A3075">
        <v>8</v>
      </c>
      <c r="B3075">
        <v>239</v>
      </c>
      <c r="C3075" s="3">
        <v>41426</v>
      </c>
      <c r="D3075" s="1">
        <v>109</v>
      </c>
      <c r="E3075" s="1">
        <v>48</v>
      </c>
      <c r="F3075" s="1">
        <v>62</v>
      </c>
      <c r="G3075" s="1">
        <v>25</v>
      </c>
      <c r="H3075" s="1">
        <v>48</v>
      </c>
      <c r="I3075" s="1">
        <v>15</v>
      </c>
      <c r="J3075" s="1">
        <v>593</v>
      </c>
      <c r="K3075" s="1">
        <v>80</v>
      </c>
      <c r="L3075" s="1">
        <v>30</v>
      </c>
      <c r="M3075" s="1">
        <v>50</v>
      </c>
      <c r="N3075" s="1">
        <v>30</v>
      </c>
    </row>
    <row r="3076" spans="1:14" ht="14.25" customHeight="1" x14ac:dyDescent="0.2">
      <c r="A3076">
        <v>9</v>
      </c>
      <c r="B3076">
        <v>754</v>
      </c>
      <c r="C3076" s="3">
        <v>41426</v>
      </c>
      <c r="D3076" s="1">
        <v>132</v>
      </c>
      <c r="E3076" s="1">
        <v>59</v>
      </c>
      <c r="F3076" s="1">
        <v>74</v>
      </c>
      <c r="G3076" s="1">
        <v>51</v>
      </c>
      <c r="H3076" s="1">
        <v>26</v>
      </c>
      <c r="I3076" s="1">
        <v>22</v>
      </c>
      <c r="J3076" s="1">
        <v>377</v>
      </c>
      <c r="K3076" s="1">
        <v>100</v>
      </c>
      <c r="L3076" s="1">
        <v>40</v>
      </c>
      <c r="M3076" s="1">
        <v>60</v>
      </c>
      <c r="N3076" s="1">
        <v>30</v>
      </c>
    </row>
    <row r="3077" spans="1:14" ht="14.25" customHeight="1" x14ac:dyDescent="0.2">
      <c r="A3077">
        <v>10</v>
      </c>
      <c r="B3077">
        <v>786</v>
      </c>
      <c r="C3077" s="3">
        <v>41426</v>
      </c>
      <c r="D3077" s="1">
        <v>175</v>
      </c>
      <c r="E3077" s="1">
        <v>81</v>
      </c>
      <c r="F3077" s="1">
        <v>96</v>
      </c>
      <c r="G3077" s="1">
        <v>44</v>
      </c>
      <c r="H3077" s="1">
        <v>68</v>
      </c>
      <c r="I3077" s="1">
        <v>25</v>
      </c>
      <c r="J3077" s="1">
        <v>1046</v>
      </c>
      <c r="K3077" s="1">
        <v>130</v>
      </c>
      <c r="L3077" s="1">
        <v>60</v>
      </c>
      <c r="M3077" s="1">
        <v>70</v>
      </c>
      <c r="N3077" s="1">
        <v>40</v>
      </c>
    </row>
    <row r="3078" spans="1:14" ht="14.25" customHeight="1" x14ac:dyDescent="0.2">
      <c r="A3078">
        <v>11</v>
      </c>
      <c r="B3078">
        <v>239</v>
      </c>
      <c r="C3078" s="3">
        <v>41426</v>
      </c>
      <c r="D3078" s="1">
        <v>104</v>
      </c>
      <c r="E3078" s="1">
        <v>43</v>
      </c>
      <c r="F3078" s="1">
        <v>62</v>
      </c>
      <c r="G3078" s="1">
        <v>22</v>
      </c>
      <c r="H3078" s="1">
        <v>52</v>
      </c>
      <c r="I3078" s="1">
        <v>12</v>
      </c>
      <c r="J3078" s="1">
        <v>864</v>
      </c>
      <c r="K3078" s="1">
        <v>110</v>
      </c>
      <c r="L3078" s="1">
        <v>40</v>
      </c>
      <c r="M3078" s="1">
        <v>70</v>
      </c>
      <c r="N3078" s="1">
        <v>50</v>
      </c>
    </row>
    <row r="3079" spans="1:14" ht="14.25" customHeight="1" x14ac:dyDescent="0.2">
      <c r="A3079">
        <v>2</v>
      </c>
      <c r="B3079">
        <v>941</v>
      </c>
      <c r="C3079" s="3">
        <v>41426</v>
      </c>
      <c r="D3079" s="1">
        <v>276</v>
      </c>
      <c r="E3079" s="1">
        <v>111</v>
      </c>
      <c r="F3079" s="1">
        <v>167</v>
      </c>
      <c r="G3079" s="1">
        <v>63</v>
      </c>
      <c r="H3079" s="1">
        <v>137</v>
      </c>
      <c r="I3079" s="1">
        <v>36</v>
      </c>
      <c r="J3079" s="1">
        <v>767</v>
      </c>
      <c r="K3079" s="1">
        <v>260</v>
      </c>
      <c r="L3079" s="1">
        <v>100</v>
      </c>
      <c r="M3079" s="1">
        <v>160</v>
      </c>
      <c r="N3079" s="1">
        <v>110</v>
      </c>
    </row>
    <row r="3080" spans="1:14" ht="14.25" customHeight="1" x14ac:dyDescent="0.2">
      <c r="A3080">
        <v>3</v>
      </c>
      <c r="B3080">
        <v>954</v>
      </c>
      <c r="C3080" s="3">
        <v>41426</v>
      </c>
      <c r="D3080" s="1">
        <v>279</v>
      </c>
      <c r="E3080" s="1">
        <v>118</v>
      </c>
      <c r="F3080" s="1">
        <v>164</v>
      </c>
      <c r="G3080" s="1">
        <v>55</v>
      </c>
      <c r="H3080" s="1">
        <v>145</v>
      </c>
      <c r="I3080" s="1">
        <v>36</v>
      </c>
      <c r="J3080" s="1">
        <v>636</v>
      </c>
      <c r="K3080" s="1">
        <v>260</v>
      </c>
      <c r="L3080" s="1">
        <v>110</v>
      </c>
      <c r="M3080" s="1">
        <v>150</v>
      </c>
      <c r="N3080" s="1">
        <v>100</v>
      </c>
    </row>
    <row r="3081" spans="1:14" ht="14.25" customHeight="1" x14ac:dyDescent="0.2">
      <c r="A3081">
        <v>5</v>
      </c>
      <c r="B3081">
        <v>772</v>
      </c>
      <c r="C3081" s="3">
        <v>41426</v>
      </c>
      <c r="D3081" s="1">
        <v>262</v>
      </c>
      <c r="E3081" s="1">
        <v>110</v>
      </c>
      <c r="F3081" s="1">
        <v>154</v>
      </c>
      <c r="G3081" s="1">
        <v>120</v>
      </c>
      <c r="H3081" s="1">
        <v>35</v>
      </c>
      <c r="I3081" s="1">
        <v>100</v>
      </c>
      <c r="J3081" s="1">
        <v>665</v>
      </c>
      <c r="K3081" s="1">
        <v>250</v>
      </c>
      <c r="L3081" s="1">
        <v>100</v>
      </c>
      <c r="M3081" s="1">
        <v>150</v>
      </c>
      <c r="N3081" s="1">
        <v>40</v>
      </c>
    </row>
    <row r="3082" spans="1:14" ht="14.25" customHeight="1" x14ac:dyDescent="0.2">
      <c r="A3082">
        <v>6</v>
      </c>
      <c r="B3082">
        <v>772</v>
      </c>
      <c r="C3082" s="3">
        <v>41426</v>
      </c>
      <c r="D3082" s="1">
        <v>210</v>
      </c>
      <c r="E3082" s="1">
        <v>91</v>
      </c>
      <c r="F3082" s="1">
        <v>121</v>
      </c>
      <c r="G3082" s="1">
        <v>54</v>
      </c>
      <c r="H3082" s="1">
        <v>87</v>
      </c>
      <c r="I3082" s="1">
        <v>30</v>
      </c>
      <c r="J3082" s="1">
        <v>533</v>
      </c>
      <c r="K3082" s="1">
        <v>200</v>
      </c>
      <c r="L3082" s="1">
        <v>80</v>
      </c>
      <c r="M3082" s="1">
        <v>120</v>
      </c>
      <c r="N3082" s="1">
        <v>80</v>
      </c>
    </row>
    <row r="3083" spans="1:14" ht="14.25" customHeight="1" x14ac:dyDescent="0.2">
      <c r="A3083">
        <v>13</v>
      </c>
      <c r="B3083">
        <v>351</v>
      </c>
      <c r="C3083" s="3">
        <v>41426</v>
      </c>
      <c r="D3083" s="1">
        <v>44</v>
      </c>
      <c r="E3083" s="1">
        <v>18</v>
      </c>
      <c r="F3083" s="1">
        <v>26</v>
      </c>
      <c r="G3083" s="1">
        <v>15</v>
      </c>
      <c r="H3083" s="1">
        <v>14</v>
      </c>
      <c r="I3083" s="1">
        <v>5</v>
      </c>
      <c r="J3083" s="1">
        <v>478</v>
      </c>
      <c r="K3083" s="1">
        <v>40</v>
      </c>
      <c r="L3083" s="1">
        <v>10</v>
      </c>
      <c r="M3083" s="1">
        <v>30</v>
      </c>
      <c r="N3083" s="1">
        <v>20</v>
      </c>
    </row>
    <row r="3084" spans="1:14" ht="14.25" customHeight="1" x14ac:dyDescent="0.2">
      <c r="A3084">
        <v>9</v>
      </c>
      <c r="B3084">
        <v>781</v>
      </c>
      <c r="C3084" s="3">
        <v>41426</v>
      </c>
      <c r="D3084" s="1">
        <v>114</v>
      </c>
      <c r="E3084" s="1">
        <v>51</v>
      </c>
      <c r="F3084" s="1">
        <v>64</v>
      </c>
      <c r="G3084" s="1">
        <v>48</v>
      </c>
      <c r="H3084" s="1">
        <v>17</v>
      </c>
      <c r="I3084" s="1">
        <v>19</v>
      </c>
      <c r="J3084" s="1">
        <v>396</v>
      </c>
      <c r="K3084" s="1">
        <v>80</v>
      </c>
      <c r="L3084" s="1">
        <v>30</v>
      </c>
      <c r="M3084" s="1">
        <v>50</v>
      </c>
      <c r="N3084" s="1">
        <v>20</v>
      </c>
    </row>
    <row r="3085" spans="1:14" ht="14.25" customHeight="1" x14ac:dyDescent="0.2">
      <c r="A3085">
        <v>11</v>
      </c>
      <c r="B3085">
        <v>857</v>
      </c>
      <c r="C3085" s="3">
        <v>41426</v>
      </c>
      <c r="D3085" s="1">
        <v>59</v>
      </c>
      <c r="E3085" s="1">
        <v>24</v>
      </c>
      <c r="F3085" s="1">
        <v>36</v>
      </c>
      <c r="G3085" s="1">
        <v>16</v>
      </c>
      <c r="H3085" s="1">
        <v>26</v>
      </c>
      <c r="I3085" s="1">
        <v>6</v>
      </c>
      <c r="J3085" s="1">
        <v>856</v>
      </c>
      <c r="K3085" s="1">
        <v>60</v>
      </c>
      <c r="L3085" s="1">
        <v>20</v>
      </c>
      <c r="M3085" s="1">
        <v>40</v>
      </c>
      <c r="N3085" s="1">
        <v>30</v>
      </c>
    </row>
    <row r="3086" spans="1:14" ht="14.25" customHeight="1" x14ac:dyDescent="0.2">
      <c r="A3086">
        <v>2</v>
      </c>
      <c r="B3086">
        <v>774</v>
      </c>
      <c r="C3086" s="3">
        <v>41426</v>
      </c>
      <c r="D3086" s="1">
        <v>643</v>
      </c>
      <c r="E3086" s="1">
        <v>54</v>
      </c>
      <c r="F3086" s="1">
        <v>595</v>
      </c>
      <c r="G3086" s="1">
        <v>45</v>
      </c>
      <c r="H3086" s="1">
        <v>755</v>
      </c>
      <c r="I3086" s="1">
        <v>17</v>
      </c>
      <c r="J3086" s="1">
        <v>-1006</v>
      </c>
      <c r="K3086" s="1">
        <v>610</v>
      </c>
      <c r="L3086" s="1">
        <v>50</v>
      </c>
      <c r="M3086" s="1">
        <v>560</v>
      </c>
      <c r="N3086" s="1">
        <v>530</v>
      </c>
    </row>
    <row r="3087" spans="1:14" ht="14.25" customHeight="1" x14ac:dyDescent="0.2">
      <c r="A3087">
        <v>5</v>
      </c>
      <c r="B3087">
        <v>781</v>
      </c>
      <c r="C3087" s="3">
        <v>41426</v>
      </c>
      <c r="D3087" s="1">
        <v>110</v>
      </c>
      <c r="E3087" s="1">
        <v>44</v>
      </c>
      <c r="F3087" s="1">
        <v>67</v>
      </c>
      <c r="G3087" s="1">
        <v>65</v>
      </c>
      <c r="H3087" s="1">
        <v>-4</v>
      </c>
      <c r="I3087" s="1">
        <v>40</v>
      </c>
      <c r="J3087" s="1">
        <v>543</v>
      </c>
      <c r="K3087" s="1">
        <v>100</v>
      </c>
      <c r="L3087" s="1">
        <v>40</v>
      </c>
      <c r="M3087" s="1">
        <v>60</v>
      </c>
      <c r="N3087" s="1">
        <v>10</v>
      </c>
    </row>
    <row r="3088" spans="1:14" ht="14.25" customHeight="1" x14ac:dyDescent="0.2">
      <c r="A3088">
        <v>7</v>
      </c>
      <c r="B3088">
        <v>413</v>
      </c>
      <c r="C3088" s="3">
        <v>41426</v>
      </c>
      <c r="D3088" s="1">
        <v>295</v>
      </c>
      <c r="E3088" s="1">
        <v>149</v>
      </c>
      <c r="F3088" s="1">
        <v>149</v>
      </c>
      <c r="G3088" s="1">
        <v>61</v>
      </c>
      <c r="H3088" s="1">
        <v>115</v>
      </c>
      <c r="I3088" s="1">
        <v>41</v>
      </c>
      <c r="J3088" s="1">
        <v>1245</v>
      </c>
      <c r="K3088" s="1">
        <v>290</v>
      </c>
      <c r="L3088" s="1">
        <v>140</v>
      </c>
      <c r="M3088" s="1">
        <v>150</v>
      </c>
      <c r="N3088" s="1">
        <v>100</v>
      </c>
    </row>
    <row r="3089" spans="1:14" ht="14.25" customHeight="1" x14ac:dyDescent="0.2">
      <c r="A3089">
        <v>13</v>
      </c>
      <c r="B3089">
        <v>603</v>
      </c>
      <c r="C3089" s="3">
        <v>41426</v>
      </c>
      <c r="D3089" s="1">
        <v>43</v>
      </c>
      <c r="E3089" s="1">
        <v>0</v>
      </c>
      <c r="F3089" s="1">
        <v>43</v>
      </c>
      <c r="G3089" s="1">
        <v>10</v>
      </c>
      <c r="H3089" s="1">
        <v>44</v>
      </c>
      <c r="I3089" s="1">
        <v>0</v>
      </c>
      <c r="J3089" s="1">
        <v>602</v>
      </c>
      <c r="K3089" s="1">
        <v>40</v>
      </c>
      <c r="L3089" s="1">
        <v>0</v>
      </c>
      <c r="M3089" s="1">
        <v>40</v>
      </c>
      <c r="N3089" s="1">
        <v>30</v>
      </c>
    </row>
    <row r="3090" spans="1:14" ht="14.25" customHeight="1" x14ac:dyDescent="0.2">
      <c r="A3090">
        <v>9</v>
      </c>
      <c r="B3090">
        <v>603</v>
      </c>
      <c r="C3090" s="3">
        <v>41426</v>
      </c>
      <c r="D3090" s="1">
        <v>81</v>
      </c>
      <c r="E3090" s="1">
        <v>36</v>
      </c>
      <c r="F3090" s="1">
        <v>46</v>
      </c>
      <c r="G3090" s="1">
        <v>43</v>
      </c>
      <c r="H3090" s="1">
        <v>0</v>
      </c>
      <c r="I3090" s="1">
        <v>13</v>
      </c>
      <c r="J3090" s="1">
        <v>236</v>
      </c>
      <c r="K3090" s="1">
        <v>60</v>
      </c>
      <c r="L3090" s="1">
        <v>20</v>
      </c>
      <c r="M3090" s="1">
        <v>40</v>
      </c>
      <c r="N3090" s="1">
        <v>10</v>
      </c>
    </row>
    <row r="3091" spans="1:14" ht="14.25" customHeight="1" x14ac:dyDescent="0.2">
      <c r="A3091">
        <v>11</v>
      </c>
      <c r="B3091">
        <v>603</v>
      </c>
      <c r="C3091" s="3">
        <v>41426</v>
      </c>
      <c r="D3091" s="1">
        <v>57</v>
      </c>
      <c r="E3091" s="1">
        <v>23</v>
      </c>
      <c r="F3091" s="1">
        <v>35</v>
      </c>
      <c r="G3091" s="1">
        <v>17</v>
      </c>
      <c r="H3091" s="1">
        <v>23</v>
      </c>
      <c r="I3091" s="1">
        <v>6</v>
      </c>
      <c r="J3091" s="1">
        <v>843</v>
      </c>
      <c r="K3091" s="1">
        <v>60</v>
      </c>
      <c r="L3091" s="1">
        <v>20</v>
      </c>
      <c r="M3091" s="1">
        <v>40</v>
      </c>
      <c r="N3091" s="1">
        <v>30</v>
      </c>
    </row>
    <row r="3092" spans="1:14" ht="14.25" customHeight="1" x14ac:dyDescent="0.2">
      <c r="A3092">
        <v>1</v>
      </c>
      <c r="B3092">
        <v>603</v>
      </c>
      <c r="C3092" s="3">
        <v>41426</v>
      </c>
      <c r="D3092" s="1">
        <v>137</v>
      </c>
      <c r="E3092" s="1">
        <v>56</v>
      </c>
      <c r="F3092" s="1">
        <v>82</v>
      </c>
      <c r="G3092" s="1">
        <v>38</v>
      </c>
      <c r="H3092" s="1">
        <v>57</v>
      </c>
      <c r="I3092" s="1">
        <v>17</v>
      </c>
      <c r="J3092" s="1">
        <v>302</v>
      </c>
      <c r="K3092" s="1">
        <v>130</v>
      </c>
      <c r="L3092" s="1">
        <v>50</v>
      </c>
      <c r="M3092" s="1">
        <v>80</v>
      </c>
      <c r="N3092" s="1">
        <v>50</v>
      </c>
    </row>
    <row r="3093" spans="1:14" ht="14.25" customHeight="1" x14ac:dyDescent="0.2">
      <c r="A3093">
        <v>2</v>
      </c>
      <c r="B3093">
        <v>603</v>
      </c>
      <c r="C3093" s="3">
        <v>41426</v>
      </c>
      <c r="D3093" s="1">
        <v>155</v>
      </c>
      <c r="E3093" s="1">
        <v>62</v>
      </c>
      <c r="F3093" s="1">
        <v>94</v>
      </c>
      <c r="G3093" s="1">
        <v>48</v>
      </c>
      <c r="H3093" s="1">
        <v>58</v>
      </c>
      <c r="I3093" s="1">
        <v>20</v>
      </c>
      <c r="J3093" s="1">
        <v>436</v>
      </c>
      <c r="K3093" s="1">
        <v>140</v>
      </c>
      <c r="L3093" s="1">
        <v>50</v>
      </c>
      <c r="M3093" s="1">
        <v>90</v>
      </c>
      <c r="N3093" s="1">
        <v>60</v>
      </c>
    </row>
    <row r="3094" spans="1:14" ht="14.25" customHeight="1" x14ac:dyDescent="0.2">
      <c r="A3094">
        <v>5</v>
      </c>
      <c r="B3094">
        <v>603</v>
      </c>
      <c r="C3094" s="3">
        <v>41426</v>
      </c>
      <c r="D3094" s="1">
        <v>124</v>
      </c>
      <c r="E3094" s="1">
        <v>52</v>
      </c>
      <c r="F3094" s="1">
        <v>73</v>
      </c>
      <c r="G3094" s="1">
        <v>72</v>
      </c>
      <c r="H3094" s="1">
        <v>-6</v>
      </c>
      <c r="I3094" s="1">
        <v>47</v>
      </c>
      <c r="J3094" s="1">
        <v>313</v>
      </c>
      <c r="K3094" s="1">
        <v>120</v>
      </c>
      <c r="L3094" s="1">
        <v>40</v>
      </c>
      <c r="M3094" s="1">
        <v>80</v>
      </c>
      <c r="N3094" s="1">
        <v>20</v>
      </c>
    </row>
    <row r="3095" spans="1:14" ht="14.25" customHeight="1" x14ac:dyDescent="0.2">
      <c r="A3095">
        <v>7</v>
      </c>
      <c r="B3095">
        <v>603</v>
      </c>
      <c r="C3095" s="3">
        <v>41426</v>
      </c>
      <c r="D3095" s="1">
        <v>77</v>
      </c>
      <c r="E3095" s="1">
        <v>35</v>
      </c>
      <c r="F3095" s="1">
        <v>43</v>
      </c>
      <c r="G3095" s="1">
        <v>43</v>
      </c>
      <c r="H3095" s="1">
        <v>-4</v>
      </c>
      <c r="I3095" s="1">
        <v>13</v>
      </c>
      <c r="J3095" s="1">
        <v>204</v>
      </c>
      <c r="K3095" s="1">
        <v>70</v>
      </c>
      <c r="L3095" s="1">
        <v>30</v>
      </c>
      <c r="M3095" s="1">
        <v>40</v>
      </c>
      <c r="N3095" s="1">
        <v>0</v>
      </c>
    </row>
    <row r="3096" spans="1:14" ht="14.25" customHeight="1" x14ac:dyDescent="0.2">
      <c r="A3096">
        <v>13</v>
      </c>
      <c r="B3096">
        <v>347</v>
      </c>
      <c r="C3096" s="3">
        <v>41426</v>
      </c>
      <c r="D3096" s="1">
        <v>228</v>
      </c>
      <c r="E3096" s="1">
        <v>94</v>
      </c>
      <c r="F3096" s="1">
        <v>136</v>
      </c>
      <c r="G3096" s="1">
        <v>34</v>
      </c>
      <c r="H3096" s="1">
        <v>137</v>
      </c>
      <c r="I3096" s="1">
        <v>26</v>
      </c>
      <c r="J3096" s="1">
        <v>562</v>
      </c>
      <c r="K3096" s="1">
        <v>240</v>
      </c>
      <c r="L3096" s="1">
        <v>90</v>
      </c>
      <c r="M3096" s="1">
        <v>150</v>
      </c>
      <c r="N3096" s="1">
        <v>120</v>
      </c>
    </row>
    <row r="3097" spans="1:14" ht="14.25" customHeight="1" x14ac:dyDescent="0.2">
      <c r="A3097">
        <v>9</v>
      </c>
      <c r="B3097">
        <v>315</v>
      </c>
      <c r="C3097" s="3">
        <v>41426</v>
      </c>
      <c r="D3097" s="1">
        <v>663</v>
      </c>
      <c r="E3097" s="1">
        <v>271</v>
      </c>
      <c r="F3097" s="1">
        <v>398</v>
      </c>
      <c r="G3097" s="1">
        <v>126</v>
      </c>
      <c r="H3097" s="1">
        <v>363</v>
      </c>
      <c r="I3097" s="1">
        <v>102</v>
      </c>
      <c r="J3097" s="1">
        <v>1727</v>
      </c>
      <c r="K3097" s="1">
        <v>520</v>
      </c>
      <c r="L3097" s="1">
        <v>200</v>
      </c>
      <c r="M3097" s="1">
        <v>320</v>
      </c>
      <c r="N3097" s="1">
        <v>220</v>
      </c>
    </row>
    <row r="3098" spans="1:14" ht="14.25" customHeight="1" x14ac:dyDescent="0.2">
      <c r="A3098">
        <v>10</v>
      </c>
      <c r="B3098">
        <v>914</v>
      </c>
      <c r="C3098" s="3">
        <v>41426</v>
      </c>
      <c r="D3098" s="1">
        <v>196</v>
      </c>
      <c r="E3098" s="1">
        <v>244</v>
      </c>
      <c r="F3098" s="1">
        <v>-46</v>
      </c>
      <c r="G3098" s="1">
        <v>90</v>
      </c>
      <c r="H3098" s="1">
        <v>-197</v>
      </c>
      <c r="I3098" s="1">
        <v>75</v>
      </c>
      <c r="J3098" s="1">
        <v>2636</v>
      </c>
      <c r="K3098" s="1">
        <v>150</v>
      </c>
      <c r="L3098" s="1">
        <v>180</v>
      </c>
      <c r="M3098" s="1">
        <v>-30</v>
      </c>
      <c r="N3098" s="1">
        <v>-100</v>
      </c>
    </row>
    <row r="3099" spans="1:14" ht="14.25" customHeight="1" x14ac:dyDescent="0.2">
      <c r="A3099">
        <v>11</v>
      </c>
      <c r="B3099">
        <v>914</v>
      </c>
      <c r="C3099" s="3">
        <v>41426</v>
      </c>
      <c r="D3099" s="1">
        <v>298</v>
      </c>
      <c r="E3099" s="1">
        <v>123</v>
      </c>
      <c r="F3099" s="1">
        <v>178</v>
      </c>
      <c r="G3099" s="1">
        <v>42</v>
      </c>
      <c r="H3099" s="1">
        <v>184</v>
      </c>
      <c r="I3099" s="1">
        <v>34</v>
      </c>
      <c r="J3099" s="1">
        <v>947</v>
      </c>
      <c r="K3099" s="1">
        <v>320</v>
      </c>
      <c r="L3099" s="1">
        <v>130</v>
      </c>
      <c r="M3099" s="1">
        <v>190</v>
      </c>
      <c r="N3099" s="1">
        <v>150</v>
      </c>
    </row>
    <row r="3100" spans="1:14" ht="14.25" customHeight="1" x14ac:dyDescent="0.2">
      <c r="A3100">
        <v>12</v>
      </c>
      <c r="B3100">
        <v>347</v>
      </c>
      <c r="C3100" s="3">
        <v>41426</v>
      </c>
      <c r="D3100" s="1">
        <v>274</v>
      </c>
      <c r="E3100" s="1">
        <v>113</v>
      </c>
      <c r="F3100" s="1">
        <v>163</v>
      </c>
      <c r="G3100" s="1">
        <v>39</v>
      </c>
      <c r="H3100" s="1">
        <v>167</v>
      </c>
      <c r="I3100" s="1">
        <v>31</v>
      </c>
      <c r="J3100" s="1">
        <v>897</v>
      </c>
      <c r="K3100" s="1">
        <v>290</v>
      </c>
      <c r="L3100" s="1">
        <v>110</v>
      </c>
      <c r="M3100" s="1">
        <v>180</v>
      </c>
      <c r="N3100" s="1">
        <v>140</v>
      </c>
    </row>
    <row r="3101" spans="1:14" ht="14.25" customHeight="1" x14ac:dyDescent="0.2">
      <c r="A3101">
        <v>2</v>
      </c>
      <c r="B3101">
        <v>917</v>
      </c>
      <c r="C3101" s="3">
        <v>41426</v>
      </c>
      <c r="D3101" s="1">
        <v>882</v>
      </c>
      <c r="E3101" s="1">
        <v>356</v>
      </c>
      <c r="F3101" s="1">
        <v>534</v>
      </c>
      <c r="G3101" s="1">
        <v>165</v>
      </c>
      <c r="H3101" s="1">
        <v>493</v>
      </c>
      <c r="I3101" s="1">
        <v>124</v>
      </c>
      <c r="J3101" s="1">
        <v>2476</v>
      </c>
      <c r="K3101" s="1">
        <v>840</v>
      </c>
      <c r="L3101" s="1">
        <v>340</v>
      </c>
      <c r="M3101" s="1">
        <v>500</v>
      </c>
      <c r="N3101" s="1">
        <v>350</v>
      </c>
    </row>
    <row r="3102" spans="1:14" ht="14.25" customHeight="1" x14ac:dyDescent="0.2">
      <c r="A3102">
        <v>5</v>
      </c>
      <c r="B3102">
        <v>845</v>
      </c>
      <c r="C3102" s="3">
        <v>41426</v>
      </c>
      <c r="D3102" s="1">
        <v>71</v>
      </c>
      <c r="E3102" s="1">
        <v>144</v>
      </c>
      <c r="F3102" s="1">
        <v>-72</v>
      </c>
      <c r="G3102" s="1">
        <v>153</v>
      </c>
      <c r="H3102" s="1">
        <v>-326</v>
      </c>
      <c r="I3102" s="1">
        <v>131</v>
      </c>
      <c r="J3102" s="1">
        <v>1979</v>
      </c>
      <c r="K3102" s="1">
        <v>70</v>
      </c>
      <c r="L3102" s="1">
        <v>130</v>
      </c>
      <c r="M3102" s="1">
        <v>-60</v>
      </c>
      <c r="N3102" s="1">
        <v>-210</v>
      </c>
    </row>
    <row r="3103" spans="1:14" ht="14.25" customHeight="1" x14ac:dyDescent="0.2">
      <c r="A3103">
        <v>7</v>
      </c>
      <c r="B3103">
        <v>718</v>
      </c>
      <c r="C3103" s="3">
        <v>41426</v>
      </c>
      <c r="D3103" s="1">
        <v>669</v>
      </c>
      <c r="E3103" s="1">
        <v>260</v>
      </c>
      <c r="F3103" s="1">
        <v>415</v>
      </c>
      <c r="G3103" s="1">
        <v>90</v>
      </c>
      <c r="H3103" s="1">
        <v>439</v>
      </c>
      <c r="I3103" s="1">
        <v>72</v>
      </c>
      <c r="J3103" s="1">
        <v>1405</v>
      </c>
      <c r="K3103" s="1">
        <v>660</v>
      </c>
      <c r="L3103" s="1">
        <v>240</v>
      </c>
      <c r="M3103" s="1">
        <v>420</v>
      </c>
      <c r="N3103" s="1">
        <v>340</v>
      </c>
    </row>
    <row r="3104" spans="1:14" ht="14.25" customHeight="1" x14ac:dyDescent="0.2">
      <c r="A3104">
        <v>8</v>
      </c>
      <c r="B3104">
        <v>337</v>
      </c>
      <c r="C3104" s="3">
        <v>41426</v>
      </c>
      <c r="D3104" s="1">
        <v>110</v>
      </c>
      <c r="E3104" s="1">
        <v>48</v>
      </c>
      <c r="F3104" s="1">
        <v>63</v>
      </c>
      <c r="G3104" s="1">
        <v>25</v>
      </c>
      <c r="H3104" s="1">
        <v>50</v>
      </c>
      <c r="I3104" s="1">
        <v>15</v>
      </c>
      <c r="J3104" s="1">
        <v>593</v>
      </c>
      <c r="K3104" s="1">
        <v>100</v>
      </c>
      <c r="L3104" s="1">
        <v>40</v>
      </c>
      <c r="M3104" s="1">
        <v>60</v>
      </c>
      <c r="N3104" s="1">
        <v>40</v>
      </c>
    </row>
    <row r="3105" spans="1:14" ht="14.25" customHeight="1" x14ac:dyDescent="0.2">
      <c r="A3105">
        <v>9</v>
      </c>
      <c r="B3105">
        <v>318</v>
      </c>
      <c r="C3105" s="3">
        <v>41426</v>
      </c>
      <c r="D3105" s="1">
        <v>167</v>
      </c>
      <c r="E3105" s="1">
        <v>76</v>
      </c>
      <c r="F3105" s="1">
        <v>93</v>
      </c>
      <c r="G3105" s="1">
        <v>57</v>
      </c>
      <c r="H3105" s="1">
        <v>44</v>
      </c>
      <c r="I3105" s="1">
        <v>28</v>
      </c>
      <c r="J3105" s="1">
        <v>580</v>
      </c>
      <c r="K3105" s="1">
        <v>160</v>
      </c>
      <c r="L3105" s="1">
        <v>70</v>
      </c>
      <c r="M3105" s="1">
        <v>90</v>
      </c>
      <c r="N3105" s="1">
        <v>40</v>
      </c>
    </row>
    <row r="3106" spans="1:14" ht="14.25" customHeight="1" x14ac:dyDescent="0.2">
      <c r="A3106">
        <v>2</v>
      </c>
      <c r="B3106">
        <v>225</v>
      </c>
      <c r="C3106" s="3">
        <v>41426</v>
      </c>
      <c r="D3106" s="1">
        <v>106</v>
      </c>
      <c r="E3106" s="1">
        <v>43</v>
      </c>
      <c r="F3106" s="1">
        <v>64</v>
      </c>
      <c r="G3106" s="1">
        <v>22</v>
      </c>
      <c r="H3106" s="1">
        <v>55</v>
      </c>
      <c r="I3106" s="1">
        <v>12</v>
      </c>
      <c r="J3106" s="1">
        <v>822</v>
      </c>
      <c r="K3106" s="1">
        <v>130</v>
      </c>
      <c r="L3106" s="1">
        <v>50</v>
      </c>
      <c r="M3106" s="1">
        <v>80</v>
      </c>
      <c r="N3106" s="1">
        <v>60</v>
      </c>
    </row>
    <row r="3107" spans="1:14" ht="14.25" customHeight="1" x14ac:dyDescent="0.2">
      <c r="A3107">
        <v>3</v>
      </c>
      <c r="B3107">
        <v>225</v>
      </c>
      <c r="C3107" s="3">
        <v>41426</v>
      </c>
      <c r="D3107" s="1">
        <v>143</v>
      </c>
      <c r="E3107" s="1">
        <v>59</v>
      </c>
      <c r="F3107" s="1">
        <v>85</v>
      </c>
      <c r="G3107" s="1">
        <v>25</v>
      </c>
      <c r="H3107" s="1">
        <v>80</v>
      </c>
      <c r="I3107" s="1">
        <v>16</v>
      </c>
      <c r="J3107" s="1">
        <v>842</v>
      </c>
      <c r="K3107" s="1">
        <v>180</v>
      </c>
      <c r="L3107" s="1">
        <v>70</v>
      </c>
      <c r="M3107" s="1">
        <v>110</v>
      </c>
      <c r="N3107" s="1">
        <v>90</v>
      </c>
    </row>
    <row r="3108" spans="1:14" ht="14.25" customHeight="1" x14ac:dyDescent="0.2">
      <c r="A3108">
        <v>4</v>
      </c>
      <c r="B3108">
        <v>225</v>
      </c>
      <c r="C3108" s="3">
        <v>41426</v>
      </c>
      <c r="D3108" s="1">
        <v>127</v>
      </c>
      <c r="E3108" s="1">
        <v>53</v>
      </c>
      <c r="F3108" s="1">
        <v>75</v>
      </c>
      <c r="G3108" s="1">
        <v>73</v>
      </c>
      <c r="H3108" s="1">
        <v>-4</v>
      </c>
      <c r="I3108" s="1">
        <v>48</v>
      </c>
      <c r="J3108" s="1">
        <v>-267</v>
      </c>
      <c r="K3108" s="1">
        <v>110</v>
      </c>
      <c r="L3108" s="1">
        <v>40</v>
      </c>
      <c r="M3108" s="1">
        <v>70</v>
      </c>
      <c r="N3108" s="1">
        <v>10</v>
      </c>
    </row>
    <row r="3109" spans="1:14" ht="14.25" customHeight="1" x14ac:dyDescent="0.2">
      <c r="A3109">
        <v>5</v>
      </c>
      <c r="B3109">
        <v>337</v>
      </c>
      <c r="C3109" s="3">
        <v>41426</v>
      </c>
      <c r="D3109" s="1">
        <v>124</v>
      </c>
      <c r="E3109" s="1">
        <v>47</v>
      </c>
      <c r="F3109" s="1">
        <v>78</v>
      </c>
      <c r="G3109" s="1">
        <v>34</v>
      </c>
      <c r="H3109" s="1">
        <v>57</v>
      </c>
      <c r="I3109" s="1">
        <v>14</v>
      </c>
      <c r="J3109" s="1">
        <v>371</v>
      </c>
      <c r="K3109" s="1">
        <v>100</v>
      </c>
      <c r="L3109" s="1">
        <v>40</v>
      </c>
      <c r="M3109" s="1">
        <v>60</v>
      </c>
      <c r="N3109" s="1">
        <v>40</v>
      </c>
    </row>
    <row r="3110" spans="1:14" ht="14.25" customHeight="1" x14ac:dyDescent="0.2">
      <c r="A3110">
        <v>6</v>
      </c>
      <c r="B3110">
        <v>225</v>
      </c>
      <c r="C3110" s="3">
        <v>41426</v>
      </c>
      <c r="D3110" s="1">
        <v>98</v>
      </c>
      <c r="E3110" s="1">
        <v>40</v>
      </c>
      <c r="F3110" s="1">
        <v>59</v>
      </c>
      <c r="G3110" s="1">
        <v>33</v>
      </c>
      <c r="H3110" s="1">
        <v>32</v>
      </c>
      <c r="I3110" s="1">
        <v>12</v>
      </c>
      <c r="J3110" s="1">
        <v>443</v>
      </c>
      <c r="K3110" s="1">
        <v>80</v>
      </c>
      <c r="L3110" s="1">
        <v>30</v>
      </c>
      <c r="M3110" s="1">
        <v>50</v>
      </c>
      <c r="N3110" s="1">
        <v>30</v>
      </c>
    </row>
    <row r="3111" spans="1:14" ht="14.25" customHeight="1" x14ac:dyDescent="0.2">
      <c r="A3111">
        <v>8</v>
      </c>
      <c r="B3111">
        <v>505</v>
      </c>
      <c r="C3111" s="3">
        <v>41426</v>
      </c>
      <c r="D3111" s="1">
        <v>57</v>
      </c>
      <c r="E3111" s="1">
        <v>23</v>
      </c>
      <c r="F3111" s="1">
        <v>35</v>
      </c>
      <c r="G3111" s="1">
        <v>16</v>
      </c>
      <c r="H3111" s="1">
        <v>25</v>
      </c>
      <c r="I3111" s="1">
        <v>6</v>
      </c>
      <c r="J3111" s="1">
        <v>843</v>
      </c>
      <c r="K3111" s="1">
        <v>50</v>
      </c>
      <c r="L3111" s="1">
        <v>20</v>
      </c>
      <c r="M3111" s="1">
        <v>30</v>
      </c>
      <c r="N3111" s="1">
        <v>20</v>
      </c>
    </row>
    <row r="3112" spans="1:14" ht="14.25" customHeight="1" x14ac:dyDescent="0.2">
      <c r="A3112">
        <v>9</v>
      </c>
      <c r="B3112">
        <v>505</v>
      </c>
      <c r="C3112" s="3">
        <v>41426</v>
      </c>
      <c r="D3112" s="1">
        <v>69</v>
      </c>
      <c r="E3112" s="1">
        <v>32</v>
      </c>
      <c r="F3112" s="1">
        <v>38</v>
      </c>
      <c r="G3112" s="1">
        <v>28</v>
      </c>
      <c r="H3112" s="1">
        <v>11</v>
      </c>
      <c r="I3112" s="1">
        <v>9</v>
      </c>
      <c r="J3112" s="1">
        <v>996</v>
      </c>
      <c r="K3112" s="1">
        <v>60</v>
      </c>
      <c r="L3112" s="1">
        <v>30</v>
      </c>
      <c r="M3112" s="1">
        <v>30</v>
      </c>
      <c r="N3112" s="1">
        <v>10</v>
      </c>
    </row>
    <row r="3113" spans="1:14" ht="14.25" customHeight="1" x14ac:dyDescent="0.2">
      <c r="A3113">
        <v>2</v>
      </c>
      <c r="B3113">
        <v>505</v>
      </c>
      <c r="C3113" s="3">
        <v>41426</v>
      </c>
      <c r="D3113" s="1">
        <v>155</v>
      </c>
      <c r="E3113" s="1">
        <v>62</v>
      </c>
      <c r="F3113" s="1">
        <v>94</v>
      </c>
      <c r="G3113" s="1">
        <v>47</v>
      </c>
      <c r="H3113" s="1">
        <v>59</v>
      </c>
      <c r="I3113" s="1">
        <v>20</v>
      </c>
      <c r="J3113" s="1">
        <v>436</v>
      </c>
      <c r="K3113" s="1">
        <v>190</v>
      </c>
      <c r="L3113" s="1">
        <v>70</v>
      </c>
      <c r="M3113" s="1">
        <v>120</v>
      </c>
      <c r="N3113" s="1">
        <v>80</v>
      </c>
    </row>
    <row r="3114" spans="1:14" ht="14.25" customHeight="1" x14ac:dyDescent="0.2">
      <c r="A3114">
        <v>3</v>
      </c>
      <c r="B3114">
        <v>505</v>
      </c>
      <c r="C3114" s="3">
        <v>41426</v>
      </c>
      <c r="D3114" s="1">
        <v>140</v>
      </c>
      <c r="E3114" s="1">
        <v>116</v>
      </c>
      <c r="F3114" s="1">
        <v>25</v>
      </c>
      <c r="G3114" s="1">
        <v>55</v>
      </c>
      <c r="H3114" s="1">
        <v>-47</v>
      </c>
      <c r="I3114" s="1">
        <v>35</v>
      </c>
      <c r="J3114" s="1">
        <v>1142</v>
      </c>
      <c r="K3114" s="1">
        <v>170</v>
      </c>
      <c r="L3114" s="1">
        <v>140</v>
      </c>
      <c r="M3114" s="1">
        <v>30</v>
      </c>
      <c r="N3114" s="1">
        <v>-20</v>
      </c>
    </row>
    <row r="3115" spans="1:14" ht="14.25" customHeight="1" x14ac:dyDescent="0.2">
      <c r="A3115">
        <v>4</v>
      </c>
      <c r="B3115">
        <v>505</v>
      </c>
      <c r="C3115" s="3">
        <v>41426</v>
      </c>
      <c r="D3115" s="1">
        <v>77</v>
      </c>
      <c r="E3115" s="1">
        <v>35</v>
      </c>
      <c r="F3115" s="1">
        <v>43</v>
      </c>
      <c r="G3115" s="1">
        <v>43</v>
      </c>
      <c r="H3115" s="1">
        <v>-4</v>
      </c>
      <c r="I3115" s="1">
        <v>13</v>
      </c>
      <c r="J3115" s="1">
        <v>-180</v>
      </c>
      <c r="K3115" s="1">
        <v>60</v>
      </c>
      <c r="L3115" s="1">
        <v>30</v>
      </c>
      <c r="M3115" s="1">
        <v>30</v>
      </c>
      <c r="N3115" s="1">
        <v>0</v>
      </c>
    </row>
    <row r="3116" spans="1:14" ht="14.25" customHeight="1" x14ac:dyDescent="0.2">
      <c r="A3116">
        <v>5</v>
      </c>
      <c r="B3116">
        <v>505</v>
      </c>
      <c r="C3116" s="3">
        <v>41426</v>
      </c>
      <c r="D3116" s="1">
        <v>124</v>
      </c>
      <c r="E3116" s="1">
        <v>52</v>
      </c>
      <c r="F3116" s="1">
        <v>73</v>
      </c>
      <c r="G3116" s="1">
        <v>71</v>
      </c>
      <c r="H3116" s="1">
        <v>-4</v>
      </c>
      <c r="I3116" s="1">
        <v>47</v>
      </c>
      <c r="J3116" s="1">
        <v>313</v>
      </c>
      <c r="K3116" s="1">
        <v>100</v>
      </c>
      <c r="L3116" s="1">
        <v>40</v>
      </c>
      <c r="M3116" s="1">
        <v>60</v>
      </c>
      <c r="N3116" s="1">
        <v>0</v>
      </c>
    </row>
    <row r="3117" spans="1:14" ht="14.25" customHeight="1" x14ac:dyDescent="0.2">
      <c r="A3117">
        <v>6</v>
      </c>
      <c r="B3117">
        <v>505</v>
      </c>
      <c r="C3117" s="3">
        <v>41426</v>
      </c>
      <c r="D3117" s="1">
        <v>95</v>
      </c>
      <c r="E3117" s="1">
        <v>41</v>
      </c>
      <c r="F3117" s="1">
        <v>55</v>
      </c>
      <c r="G3117" s="1">
        <v>38</v>
      </c>
      <c r="H3117" s="1">
        <v>19</v>
      </c>
      <c r="I3117" s="1">
        <v>13</v>
      </c>
      <c r="J3117" s="1">
        <v>239</v>
      </c>
      <c r="K3117" s="1">
        <v>80</v>
      </c>
      <c r="L3117" s="1">
        <v>30</v>
      </c>
      <c r="M3117" s="1">
        <v>50</v>
      </c>
      <c r="N3117" s="1">
        <v>20</v>
      </c>
    </row>
    <row r="3118" spans="1:14" ht="14.25" customHeight="1" x14ac:dyDescent="0.2">
      <c r="A3118">
        <v>8</v>
      </c>
      <c r="B3118">
        <v>580</v>
      </c>
      <c r="C3118" s="3">
        <v>41426</v>
      </c>
      <c r="D3118" s="1">
        <v>132</v>
      </c>
      <c r="E3118" s="1">
        <v>59</v>
      </c>
      <c r="F3118" s="1">
        <v>74</v>
      </c>
      <c r="G3118" s="1">
        <v>51</v>
      </c>
      <c r="H3118" s="1">
        <v>26</v>
      </c>
      <c r="I3118" s="1">
        <v>22</v>
      </c>
      <c r="J3118" s="1">
        <v>377</v>
      </c>
      <c r="K3118" s="1">
        <v>130</v>
      </c>
      <c r="L3118" s="1">
        <v>50</v>
      </c>
      <c r="M3118" s="1">
        <v>80</v>
      </c>
      <c r="N3118" s="1">
        <v>30</v>
      </c>
    </row>
    <row r="3119" spans="1:14" ht="14.25" customHeight="1" x14ac:dyDescent="0.2">
      <c r="A3119">
        <v>9</v>
      </c>
      <c r="B3119">
        <v>918</v>
      </c>
      <c r="C3119" s="3">
        <v>41426</v>
      </c>
      <c r="D3119" s="1">
        <v>262</v>
      </c>
      <c r="E3119" s="1">
        <v>110</v>
      </c>
      <c r="F3119" s="1">
        <v>154</v>
      </c>
      <c r="G3119" s="1">
        <v>120</v>
      </c>
      <c r="H3119" s="1">
        <v>35</v>
      </c>
      <c r="I3119" s="1">
        <v>100</v>
      </c>
      <c r="J3119" s="1">
        <v>665</v>
      </c>
      <c r="K3119" s="1">
        <v>250</v>
      </c>
      <c r="L3119" s="1">
        <v>100</v>
      </c>
      <c r="M3119" s="1">
        <v>150</v>
      </c>
      <c r="N3119" s="1">
        <v>40</v>
      </c>
    </row>
    <row r="3120" spans="1:14" ht="14.25" customHeight="1" x14ac:dyDescent="0.2">
      <c r="A3120">
        <v>2</v>
      </c>
      <c r="B3120">
        <v>405</v>
      </c>
      <c r="C3120" s="3">
        <v>41426</v>
      </c>
      <c r="D3120" s="1">
        <v>98</v>
      </c>
      <c r="E3120" s="1">
        <v>43</v>
      </c>
      <c r="F3120" s="1">
        <v>56</v>
      </c>
      <c r="G3120" s="1">
        <v>25</v>
      </c>
      <c r="H3120" s="1">
        <v>40</v>
      </c>
      <c r="I3120" s="1">
        <v>14</v>
      </c>
      <c r="J3120" s="1">
        <v>597</v>
      </c>
      <c r="K3120" s="1">
        <v>120</v>
      </c>
      <c r="L3120" s="1">
        <v>50</v>
      </c>
      <c r="M3120" s="1">
        <v>70</v>
      </c>
      <c r="N3120" s="1">
        <v>50</v>
      </c>
    </row>
    <row r="3121" spans="1:14" ht="14.25" customHeight="1" x14ac:dyDescent="0.2">
      <c r="A3121">
        <v>3</v>
      </c>
      <c r="B3121">
        <v>918</v>
      </c>
      <c r="C3121" s="3">
        <v>41426</v>
      </c>
      <c r="D3121" s="1">
        <v>59</v>
      </c>
      <c r="E3121" s="1">
        <v>24</v>
      </c>
      <c r="F3121" s="1">
        <v>36</v>
      </c>
      <c r="G3121" s="1">
        <v>16</v>
      </c>
      <c r="H3121" s="1">
        <v>26</v>
      </c>
      <c r="I3121" s="1">
        <v>6</v>
      </c>
      <c r="J3121" s="1">
        <v>856</v>
      </c>
      <c r="K3121" s="1">
        <v>70</v>
      </c>
      <c r="L3121" s="1">
        <v>30</v>
      </c>
      <c r="M3121" s="1">
        <v>40</v>
      </c>
      <c r="N3121" s="1">
        <v>30</v>
      </c>
    </row>
    <row r="3122" spans="1:14" ht="14.25" customHeight="1" x14ac:dyDescent="0.2">
      <c r="A3122">
        <v>4</v>
      </c>
      <c r="B3122">
        <v>405</v>
      </c>
      <c r="C3122" s="3">
        <v>41426</v>
      </c>
      <c r="D3122" s="1">
        <v>279</v>
      </c>
      <c r="E3122" s="1">
        <v>118</v>
      </c>
      <c r="F3122" s="1">
        <v>164</v>
      </c>
      <c r="G3122" s="1">
        <v>55</v>
      </c>
      <c r="H3122" s="1">
        <v>145</v>
      </c>
      <c r="I3122" s="1">
        <v>36</v>
      </c>
      <c r="J3122" s="1">
        <v>-660</v>
      </c>
      <c r="K3122" s="1">
        <v>240</v>
      </c>
      <c r="L3122" s="1">
        <v>100</v>
      </c>
      <c r="M3122" s="1">
        <v>140</v>
      </c>
      <c r="N3122" s="1">
        <v>100</v>
      </c>
    </row>
    <row r="3123" spans="1:14" ht="14.25" customHeight="1" x14ac:dyDescent="0.2">
      <c r="A3123">
        <v>5</v>
      </c>
      <c r="B3123">
        <v>918</v>
      </c>
      <c r="C3123" s="3">
        <v>41426</v>
      </c>
      <c r="D3123" s="1">
        <v>44</v>
      </c>
      <c r="E3123" s="1">
        <v>18</v>
      </c>
      <c r="F3123" s="1">
        <v>26</v>
      </c>
      <c r="G3123" s="1">
        <v>15</v>
      </c>
      <c r="H3123" s="1">
        <v>14</v>
      </c>
      <c r="I3123" s="1">
        <v>5</v>
      </c>
      <c r="J3123" s="1">
        <v>478</v>
      </c>
      <c r="K3123" s="1">
        <v>30</v>
      </c>
      <c r="L3123" s="1">
        <v>10</v>
      </c>
      <c r="M3123" s="1">
        <v>20</v>
      </c>
      <c r="N3123" s="1">
        <v>20</v>
      </c>
    </row>
    <row r="3124" spans="1:14" ht="14.25" customHeight="1" x14ac:dyDescent="0.2">
      <c r="A3124">
        <v>6</v>
      </c>
      <c r="B3124">
        <v>918</v>
      </c>
      <c r="C3124" s="3">
        <v>41426</v>
      </c>
      <c r="D3124" s="1">
        <v>276</v>
      </c>
      <c r="E3124" s="1">
        <v>111</v>
      </c>
      <c r="F3124" s="1">
        <v>167</v>
      </c>
      <c r="G3124" s="1">
        <v>63</v>
      </c>
      <c r="H3124" s="1">
        <v>137</v>
      </c>
      <c r="I3124" s="1">
        <v>36</v>
      </c>
      <c r="J3124" s="1">
        <v>767</v>
      </c>
      <c r="K3124" s="1">
        <v>230</v>
      </c>
      <c r="L3124" s="1">
        <v>90</v>
      </c>
      <c r="M3124" s="1">
        <v>140</v>
      </c>
      <c r="N3124" s="1">
        <v>90</v>
      </c>
    </row>
    <row r="3125" spans="1:14" ht="14.25" customHeight="1" x14ac:dyDescent="0.2">
      <c r="A3125">
        <v>8</v>
      </c>
      <c r="B3125">
        <v>903</v>
      </c>
      <c r="C3125" s="3">
        <v>41426</v>
      </c>
      <c r="D3125" s="1">
        <v>117</v>
      </c>
      <c r="E3125" s="1">
        <v>50</v>
      </c>
      <c r="F3125" s="1">
        <v>68</v>
      </c>
      <c r="G3125" s="1">
        <v>41</v>
      </c>
      <c r="H3125" s="1">
        <v>33</v>
      </c>
      <c r="I3125" s="1">
        <v>16</v>
      </c>
      <c r="J3125" s="1">
        <v>397</v>
      </c>
      <c r="K3125" s="1">
        <v>110</v>
      </c>
      <c r="L3125" s="1">
        <v>40</v>
      </c>
      <c r="M3125" s="1">
        <v>70</v>
      </c>
      <c r="N3125" s="1">
        <v>40</v>
      </c>
    </row>
    <row r="3126" spans="1:14" ht="14.25" customHeight="1" x14ac:dyDescent="0.2">
      <c r="A3126">
        <v>9</v>
      </c>
      <c r="B3126">
        <v>979</v>
      </c>
      <c r="C3126" s="3">
        <v>41426</v>
      </c>
      <c r="D3126" s="1">
        <v>92</v>
      </c>
      <c r="E3126" s="1">
        <v>38</v>
      </c>
      <c r="F3126" s="1">
        <v>55</v>
      </c>
      <c r="G3126" s="1">
        <v>33</v>
      </c>
      <c r="H3126" s="1">
        <v>28</v>
      </c>
      <c r="I3126" s="1">
        <v>12</v>
      </c>
      <c r="J3126" s="1">
        <v>414</v>
      </c>
      <c r="K3126" s="1">
        <v>90</v>
      </c>
      <c r="L3126" s="1">
        <v>30</v>
      </c>
      <c r="M3126" s="1">
        <v>60</v>
      </c>
      <c r="N3126" s="1">
        <v>30</v>
      </c>
    </row>
    <row r="3127" spans="1:14" ht="14.25" customHeight="1" x14ac:dyDescent="0.2">
      <c r="A3127">
        <v>2</v>
      </c>
      <c r="B3127">
        <v>469</v>
      </c>
      <c r="C3127" s="3">
        <v>41426</v>
      </c>
      <c r="D3127" s="1">
        <v>527</v>
      </c>
      <c r="E3127" s="1">
        <v>244</v>
      </c>
      <c r="F3127" s="1">
        <v>288</v>
      </c>
      <c r="G3127" s="1">
        <v>89</v>
      </c>
      <c r="H3127" s="1">
        <v>265</v>
      </c>
      <c r="I3127" s="1">
        <v>75</v>
      </c>
      <c r="J3127" s="1">
        <v>1213</v>
      </c>
      <c r="K3127" s="1">
        <v>660</v>
      </c>
      <c r="L3127" s="1">
        <v>300</v>
      </c>
      <c r="M3127" s="1">
        <v>360</v>
      </c>
      <c r="N3127" s="1">
        <v>270</v>
      </c>
    </row>
    <row r="3128" spans="1:14" ht="14.25" customHeight="1" x14ac:dyDescent="0.2">
      <c r="A3128">
        <v>3</v>
      </c>
      <c r="B3128">
        <v>430</v>
      </c>
      <c r="C3128" s="3">
        <v>41426</v>
      </c>
      <c r="D3128" s="1">
        <v>188</v>
      </c>
      <c r="E3128" s="1">
        <v>83</v>
      </c>
      <c r="F3128" s="1">
        <v>107</v>
      </c>
      <c r="G3128" s="1">
        <v>36</v>
      </c>
      <c r="H3128" s="1">
        <v>94</v>
      </c>
      <c r="I3128" s="1">
        <v>27</v>
      </c>
      <c r="J3128" s="1">
        <v>574</v>
      </c>
      <c r="K3128" s="1">
        <v>230</v>
      </c>
      <c r="L3128" s="1">
        <v>100</v>
      </c>
      <c r="M3128" s="1">
        <v>130</v>
      </c>
      <c r="N3128" s="1">
        <v>100</v>
      </c>
    </row>
    <row r="3129" spans="1:14" ht="14.25" customHeight="1" x14ac:dyDescent="0.2">
      <c r="A3129">
        <v>4</v>
      </c>
      <c r="B3129">
        <v>281</v>
      </c>
      <c r="C3129" s="3">
        <v>41426</v>
      </c>
      <c r="D3129" s="1">
        <v>134</v>
      </c>
      <c r="E3129" s="1">
        <v>54</v>
      </c>
      <c r="F3129" s="1">
        <v>81</v>
      </c>
      <c r="G3129" s="1">
        <v>45</v>
      </c>
      <c r="H3129" s="1">
        <v>46</v>
      </c>
      <c r="I3129" s="1">
        <v>17</v>
      </c>
      <c r="J3129" s="1">
        <v>-321</v>
      </c>
      <c r="K3129" s="1">
        <v>110</v>
      </c>
      <c r="L3129" s="1">
        <v>40</v>
      </c>
      <c r="M3129" s="1">
        <v>70</v>
      </c>
      <c r="N3129" s="1">
        <v>40</v>
      </c>
    </row>
    <row r="3130" spans="1:14" ht="14.25" customHeight="1" x14ac:dyDescent="0.2">
      <c r="A3130">
        <v>5</v>
      </c>
      <c r="B3130">
        <v>432</v>
      </c>
      <c r="C3130" s="3">
        <v>41426</v>
      </c>
      <c r="D3130" s="1">
        <v>274</v>
      </c>
      <c r="E3130" s="1">
        <v>113</v>
      </c>
      <c r="F3130" s="1">
        <v>163</v>
      </c>
      <c r="G3130" s="1">
        <v>40</v>
      </c>
      <c r="H3130" s="1">
        <v>166</v>
      </c>
      <c r="I3130" s="1">
        <v>31</v>
      </c>
      <c r="J3130" s="1">
        <v>897</v>
      </c>
      <c r="K3130" s="1">
        <v>230</v>
      </c>
      <c r="L3130" s="1">
        <v>90</v>
      </c>
      <c r="M3130" s="1">
        <v>140</v>
      </c>
      <c r="N3130" s="1">
        <v>120</v>
      </c>
    </row>
    <row r="3131" spans="1:14" ht="14.25" customHeight="1" x14ac:dyDescent="0.2">
      <c r="A3131">
        <v>6</v>
      </c>
      <c r="B3131">
        <v>409</v>
      </c>
      <c r="C3131" s="3">
        <v>41426</v>
      </c>
      <c r="D3131" s="1">
        <v>228</v>
      </c>
      <c r="E3131" s="1">
        <v>94</v>
      </c>
      <c r="F3131" s="1">
        <v>136</v>
      </c>
      <c r="G3131" s="1">
        <v>34</v>
      </c>
      <c r="H3131" s="1">
        <v>137</v>
      </c>
      <c r="I3131" s="1">
        <v>26</v>
      </c>
      <c r="J3131" s="1">
        <v>562</v>
      </c>
      <c r="K3131" s="1">
        <v>190</v>
      </c>
      <c r="L3131" s="1">
        <v>80</v>
      </c>
      <c r="M3131" s="1">
        <v>110</v>
      </c>
      <c r="N3131" s="1">
        <v>90</v>
      </c>
    </row>
    <row r="3132" spans="1:14" ht="14.25" customHeight="1" x14ac:dyDescent="0.2">
      <c r="A3132">
        <v>8</v>
      </c>
      <c r="B3132">
        <v>435</v>
      </c>
      <c r="C3132" s="3">
        <v>41426</v>
      </c>
      <c r="D3132" s="1">
        <v>137</v>
      </c>
      <c r="E3132" s="1">
        <v>56</v>
      </c>
      <c r="F3132" s="1">
        <v>82</v>
      </c>
      <c r="G3132" s="1">
        <v>37</v>
      </c>
      <c r="H3132" s="1">
        <v>58</v>
      </c>
      <c r="I3132" s="1">
        <v>17</v>
      </c>
      <c r="J3132" s="1">
        <v>302</v>
      </c>
      <c r="K3132" s="1">
        <v>120</v>
      </c>
      <c r="L3132" s="1">
        <v>40</v>
      </c>
      <c r="M3132" s="1">
        <v>80</v>
      </c>
      <c r="N3132" s="1">
        <v>50</v>
      </c>
    </row>
    <row r="3133" spans="1:14" ht="14.25" customHeight="1" x14ac:dyDescent="0.2">
      <c r="A3133">
        <v>9</v>
      </c>
      <c r="B3133">
        <v>801</v>
      </c>
      <c r="C3133" s="3">
        <v>41426</v>
      </c>
      <c r="D3133" s="1">
        <v>155</v>
      </c>
      <c r="E3133" s="1">
        <v>62</v>
      </c>
      <c r="F3133" s="1">
        <v>94</v>
      </c>
      <c r="G3133" s="1">
        <v>48</v>
      </c>
      <c r="H3133" s="1">
        <v>58</v>
      </c>
      <c r="I3133" s="1">
        <v>20</v>
      </c>
      <c r="J3133" s="1">
        <v>436</v>
      </c>
      <c r="K3133" s="1">
        <v>130</v>
      </c>
      <c r="L3133" s="1">
        <v>50</v>
      </c>
      <c r="M3133" s="1">
        <v>80</v>
      </c>
      <c r="N3133" s="1">
        <v>50</v>
      </c>
    </row>
    <row r="3134" spans="1:14" ht="14.25" customHeight="1" x14ac:dyDescent="0.2">
      <c r="A3134">
        <v>10</v>
      </c>
      <c r="B3134">
        <v>435</v>
      </c>
      <c r="C3134" s="3">
        <v>41426</v>
      </c>
      <c r="D3134" s="1">
        <v>140</v>
      </c>
      <c r="E3134" s="1">
        <v>116</v>
      </c>
      <c r="F3134" s="1">
        <v>25</v>
      </c>
      <c r="G3134" s="1">
        <v>54</v>
      </c>
      <c r="H3134" s="1">
        <v>-46</v>
      </c>
      <c r="I3134" s="1">
        <v>35</v>
      </c>
      <c r="J3134" s="1">
        <v>1142</v>
      </c>
      <c r="K3134" s="1">
        <v>120</v>
      </c>
      <c r="L3134" s="1">
        <v>90</v>
      </c>
      <c r="M3134" s="1">
        <v>30</v>
      </c>
      <c r="N3134" s="1">
        <v>-10</v>
      </c>
    </row>
    <row r="3135" spans="1:14" ht="14.25" customHeight="1" x14ac:dyDescent="0.2">
      <c r="A3135">
        <v>11</v>
      </c>
      <c r="B3135">
        <v>435</v>
      </c>
      <c r="C3135" s="3">
        <v>41426</v>
      </c>
      <c r="D3135" s="1">
        <v>124</v>
      </c>
      <c r="E3135" s="1">
        <v>52</v>
      </c>
      <c r="F3135" s="1">
        <v>73</v>
      </c>
      <c r="G3135" s="1">
        <v>71</v>
      </c>
      <c r="H3135" s="1">
        <v>-4</v>
      </c>
      <c r="I3135" s="1">
        <v>47</v>
      </c>
      <c r="J3135" s="1">
        <v>313</v>
      </c>
      <c r="K3135" s="1">
        <v>80</v>
      </c>
      <c r="L3135" s="1">
        <v>30</v>
      </c>
      <c r="M3135" s="1">
        <v>50</v>
      </c>
      <c r="N3135" s="1">
        <v>0</v>
      </c>
    </row>
    <row r="3136" spans="1:14" ht="14.25" customHeight="1" x14ac:dyDescent="0.2">
      <c r="A3136">
        <v>12</v>
      </c>
      <c r="B3136">
        <v>435</v>
      </c>
      <c r="C3136" s="3">
        <v>41426</v>
      </c>
      <c r="D3136" s="1">
        <v>95</v>
      </c>
      <c r="E3136" s="1">
        <v>41</v>
      </c>
      <c r="F3136" s="1">
        <v>55</v>
      </c>
      <c r="G3136" s="1">
        <v>38</v>
      </c>
      <c r="H3136" s="1">
        <v>19</v>
      </c>
      <c r="I3136" s="1">
        <v>13</v>
      </c>
      <c r="J3136" s="1">
        <v>239</v>
      </c>
      <c r="K3136" s="1">
        <v>60</v>
      </c>
      <c r="L3136" s="1">
        <v>20</v>
      </c>
      <c r="M3136" s="1">
        <v>40</v>
      </c>
      <c r="N3136" s="1">
        <v>20</v>
      </c>
    </row>
    <row r="3137" spans="1:14" ht="14.25" customHeight="1" x14ac:dyDescent="0.2">
      <c r="A3137">
        <v>13</v>
      </c>
      <c r="B3137">
        <v>435</v>
      </c>
      <c r="C3137" s="3">
        <v>41426</v>
      </c>
      <c r="D3137" s="1">
        <v>77</v>
      </c>
      <c r="E3137" s="1">
        <v>35</v>
      </c>
      <c r="F3137" s="1">
        <v>43</v>
      </c>
      <c r="G3137" s="1">
        <v>43</v>
      </c>
      <c r="H3137" s="1">
        <v>-4</v>
      </c>
      <c r="I3137" s="1">
        <v>13</v>
      </c>
      <c r="J3137" s="1">
        <v>204</v>
      </c>
      <c r="K3137" s="1">
        <v>50</v>
      </c>
      <c r="L3137" s="1">
        <v>20</v>
      </c>
      <c r="M3137" s="1">
        <v>30</v>
      </c>
      <c r="N3137" s="1">
        <v>10</v>
      </c>
    </row>
    <row r="3138" spans="1:14" ht="14.25" customHeight="1" x14ac:dyDescent="0.2">
      <c r="A3138">
        <v>4</v>
      </c>
      <c r="B3138">
        <v>435</v>
      </c>
      <c r="C3138" s="3">
        <v>41426</v>
      </c>
      <c r="D3138" s="1">
        <v>88</v>
      </c>
      <c r="E3138" s="1">
        <v>36</v>
      </c>
      <c r="F3138" s="1">
        <v>53</v>
      </c>
      <c r="G3138" s="1">
        <v>20</v>
      </c>
      <c r="H3138" s="1">
        <v>43</v>
      </c>
      <c r="I3138" s="1">
        <v>10</v>
      </c>
      <c r="J3138" s="1">
        <v>828</v>
      </c>
      <c r="K3138" s="1">
        <v>80</v>
      </c>
      <c r="L3138" s="1">
        <v>30</v>
      </c>
      <c r="M3138" s="1">
        <v>50</v>
      </c>
      <c r="N3138" s="1">
        <v>40</v>
      </c>
    </row>
    <row r="3139" spans="1:14" ht="14.25" customHeight="1" x14ac:dyDescent="0.2">
      <c r="A3139">
        <v>5</v>
      </c>
      <c r="B3139">
        <v>801</v>
      </c>
      <c r="C3139" s="3">
        <v>41426</v>
      </c>
      <c r="D3139" s="1">
        <v>110</v>
      </c>
      <c r="E3139" s="1">
        <v>48</v>
      </c>
      <c r="F3139" s="1">
        <v>63</v>
      </c>
      <c r="G3139" s="1">
        <v>26</v>
      </c>
      <c r="H3139" s="1">
        <v>48</v>
      </c>
      <c r="I3139" s="1">
        <v>15</v>
      </c>
      <c r="J3139" s="1">
        <v>593</v>
      </c>
      <c r="K3139" s="1">
        <v>100</v>
      </c>
      <c r="L3139" s="1">
        <v>40</v>
      </c>
      <c r="M3139" s="1">
        <v>60</v>
      </c>
      <c r="N3139" s="1">
        <v>40</v>
      </c>
    </row>
    <row r="3140" spans="1:14" ht="14.25" customHeight="1" x14ac:dyDescent="0.2">
      <c r="A3140">
        <v>6</v>
      </c>
      <c r="B3140">
        <v>435</v>
      </c>
      <c r="C3140" s="3">
        <v>41426</v>
      </c>
      <c r="D3140" s="1">
        <v>91</v>
      </c>
      <c r="E3140" s="1">
        <v>37</v>
      </c>
      <c r="F3140" s="1">
        <v>55</v>
      </c>
      <c r="G3140" s="1">
        <v>20</v>
      </c>
      <c r="H3140" s="1">
        <v>47</v>
      </c>
      <c r="I3140" s="1">
        <v>10</v>
      </c>
      <c r="J3140" s="1">
        <v>876</v>
      </c>
      <c r="K3140" s="1">
        <v>80</v>
      </c>
      <c r="L3140" s="1">
        <v>30</v>
      </c>
      <c r="M3140" s="1">
        <v>50</v>
      </c>
      <c r="N3140" s="1">
        <v>40</v>
      </c>
    </row>
    <row r="3141" spans="1:14" ht="14.25" customHeight="1" x14ac:dyDescent="0.2">
      <c r="A3141">
        <v>1</v>
      </c>
      <c r="B3141">
        <v>435</v>
      </c>
      <c r="C3141" s="3">
        <v>41426</v>
      </c>
      <c r="D3141" s="1">
        <v>141</v>
      </c>
      <c r="E3141" s="1">
        <v>65</v>
      </c>
      <c r="F3141" s="1">
        <v>77</v>
      </c>
      <c r="G3141" s="1">
        <v>38</v>
      </c>
      <c r="H3141" s="1">
        <v>50</v>
      </c>
      <c r="I3141" s="1">
        <v>20</v>
      </c>
      <c r="J3141" s="1">
        <v>1042</v>
      </c>
      <c r="K3141" s="1">
        <v>170</v>
      </c>
      <c r="L3141" s="1">
        <v>80</v>
      </c>
      <c r="M3141" s="1">
        <v>90</v>
      </c>
      <c r="N3141" s="1">
        <v>60</v>
      </c>
    </row>
    <row r="3142" spans="1:14" ht="14.25" customHeight="1" x14ac:dyDescent="0.2">
      <c r="A3142">
        <v>2</v>
      </c>
      <c r="B3142">
        <v>435</v>
      </c>
      <c r="C3142" s="3">
        <v>41426</v>
      </c>
      <c r="D3142" s="1">
        <v>107</v>
      </c>
      <c r="E3142" s="1">
        <v>46</v>
      </c>
      <c r="F3142" s="1">
        <v>62</v>
      </c>
      <c r="G3142" s="1">
        <v>40</v>
      </c>
      <c r="H3142" s="1">
        <v>26</v>
      </c>
      <c r="I3142" s="1">
        <v>15</v>
      </c>
      <c r="J3142" s="1">
        <v>367</v>
      </c>
      <c r="K3142" s="1">
        <v>130</v>
      </c>
      <c r="L3142" s="1">
        <v>50</v>
      </c>
      <c r="M3142" s="1">
        <v>80</v>
      </c>
      <c r="N3142" s="1">
        <v>50</v>
      </c>
    </row>
    <row r="3143" spans="1:14" ht="14.25" customHeight="1" x14ac:dyDescent="0.2">
      <c r="A3143">
        <v>3</v>
      </c>
      <c r="B3143">
        <v>435</v>
      </c>
      <c r="C3143" s="3">
        <v>41426</v>
      </c>
      <c r="D3143" s="1">
        <v>167</v>
      </c>
      <c r="E3143" s="1">
        <v>76</v>
      </c>
      <c r="F3143" s="1">
        <v>93</v>
      </c>
      <c r="G3143" s="1">
        <v>57</v>
      </c>
      <c r="H3143" s="1">
        <v>44</v>
      </c>
      <c r="I3143" s="1">
        <v>28</v>
      </c>
      <c r="J3143" s="1">
        <v>580</v>
      </c>
      <c r="K3143" s="1">
        <v>210</v>
      </c>
      <c r="L3143" s="1">
        <v>90</v>
      </c>
      <c r="M3143" s="1">
        <v>120</v>
      </c>
      <c r="N3143" s="1">
        <v>70</v>
      </c>
    </row>
    <row r="3144" spans="1:14" ht="14.25" customHeight="1" x14ac:dyDescent="0.2">
      <c r="A3144">
        <v>8</v>
      </c>
      <c r="B3144">
        <v>949</v>
      </c>
      <c r="C3144" s="3">
        <v>41426</v>
      </c>
      <c r="D3144" s="1">
        <v>298</v>
      </c>
      <c r="E3144" s="1">
        <v>123</v>
      </c>
      <c r="F3144" s="1">
        <v>178</v>
      </c>
      <c r="G3144" s="1">
        <v>42</v>
      </c>
      <c r="H3144" s="1">
        <v>184</v>
      </c>
      <c r="I3144" s="1">
        <v>34</v>
      </c>
      <c r="J3144" s="1">
        <v>947</v>
      </c>
      <c r="K3144" s="1">
        <v>260</v>
      </c>
      <c r="L3144" s="1">
        <v>100</v>
      </c>
      <c r="M3144" s="1">
        <v>160</v>
      </c>
      <c r="N3144" s="1">
        <v>140</v>
      </c>
    </row>
    <row r="3145" spans="1:14" ht="14.25" customHeight="1" x14ac:dyDescent="0.2">
      <c r="A3145">
        <v>9</v>
      </c>
      <c r="B3145">
        <v>415</v>
      </c>
      <c r="C3145" s="3">
        <v>41426</v>
      </c>
      <c r="D3145" s="1">
        <v>527</v>
      </c>
      <c r="E3145" s="1">
        <v>244</v>
      </c>
      <c r="F3145" s="1">
        <v>288</v>
      </c>
      <c r="G3145" s="1">
        <v>89</v>
      </c>
      <c r="H3145" s="1">
        <v>265</v>
      </c>
      <c r="I3145" s="1">
        <v>75</v>
      </c>
      <c r="J3145" s="1">
        <v>1213</v>
      </c>
      <c r="K3145" s="1">
        <v>460</v>
      </c>
      <c r="L3145" s="1">
        <v>200</v>
      </c>
      <c r="M3145" s="1">
        <v>260</v>
      </c>
      <c r="N3145" s="1">
        <v>190</v>
      </c>
    </row>
    <row r="3146" spans="1:14" ht="14.25" customHeight="1" x14ac:dyDescent="0.2">
      <c r="A3146">
        <v>10</v>
      </c>
      <c r="B3146">
        <v>310</v>
      </c>
      <c r="C3146" s="3">
        <v>41426</v>
      </c>
      <c r="D3146" s="1">
        <v>188</v>
      </c>
      <c r="E3146" s="1">
        <v>83</v>
      </c>
      <c r="F3146" s="1">
        <v>107</v>
      </c>
      <c r="G3146" s="1">
        <v>37</v>
      </c>
      <c r="H3146" s="1">
        <v>92</v>
      </c>
      <c r="I3146" s="1">
        <v>27</v>
      </c>
      <c r="J3146" s="1">
        <v>574</v>
      </c>
      <c r="K3146" s="1">
        <v>160</v>
      </c>
      <c r="L3146" s="1">
        <v>70</v>
      </c>
      <c r="M3146" s="1">
        <v>90</v>
      </c>
      <c r="N3146" s="1">
        <v>60</v>
      </c>
    </row>
    <row r="3147" spans="1:14" ht="14.25" customHeight="1" x14ac:dyDescent="0.2">
      <c r="A3147">
        <v>11</v>
      </c>
      <c r="B3147">
        <v>951</v>
      </c>
      <c r="C3147" s="3">
        <v>41426</v>
      </c>
      <c r="D3147" s="1">
        <v>274</v>
      </c>
      <c r="E3147" s="1">
        <v>113</v>
      </c>
      <c r="F3147" s="1">
        <v>163</v>
      </c>
      <c r="G3147" s="1">
        <v>40</v>
      </c>
      <c r="H3147" s="1">
        <v>166</v>
      </c>
      <c r="I3147" s="1">
        <v>31</v>
      </c>
      <c r="J3147" s="1">
        <v>897</v>
      </c>
      <c r="K3147" s="1">
        <v>180</v>
      </c>
      <c r="L3147" s="1">
        <v>70</v>
      </c>
      <c r="M3147" s="1">
        <v>110</v>
      </c>
      <c r="N3147" s="1">
        <v>90</v>
      </c>
    </row>
    <row r="3148" spans="1:14" ht="14.25" customHeight="1" x14ac:dyDescent="0.2">
      <c r="A3148">
        <v>12</v>
      </c>
      <c r="B3148">
        <v>925</v>
      </c>
      <c r="C3148" s="3">
        <v>41426</v>
      </c>
      <c r="D3148" s="1">
        <v>228</v>
      </c>
      <c r="E3148" s="1">
        <v>94</v>
      </c>
      <c r="F3148" s="1">
        <v>136</v>
      </c>
      <c r="G3148" s="1">
        <v>35</v>
      </c>
      <c r="H3148" s="1">
        <v>135</v>
      </c>
      <c r="I3148" s="1">
        <v>26</v>
      </c>
      <c r="J3148" s="1">
        <v>562</v>
      </c>
      <c r="K3148" s="1">
        <v>150</v>
      </c>
      <c r="L3148" s="1">
        <v>60</v>
      </c>
      <c r="M3148" s="1">
        <v>90</v>
      </c>
      <c r="N3148" s="1">
        <v>80</v>
      </c>
    </row>
    <row r="3149" spans="1:14" ht="14.25" customHeight="1" x14ac:dyDescent="0.2">
      <c r="A3149">
        <v>13</v>
      </c>
      <c r="B3149">
        <v>949</v>
      </c>
      <c r="C3149" s="3">
        <v>41426</v>
      </c>
      <c r="D3149" s="1">
        <v>134</v>
      </c>
      <c r="E3149" s="1">
        <v>54</v>
      </c>
      <c r="F3149" s="1">
        <v>81</v>
      </c>
      <c r="G3149" s="1">
        <v>46</v>
      </c>
      <c r="H3149" s="1">
        <v>44</v>
      </c>
      <c r="I3149" s="1">
        <v>17</v>
      </c>
      <c r="J3149" s="1">
        <v>641</v>
      </c>
      <c r="K3149" s="1">
        <v>90</v>
      </c>
      <c r="L3149" s="1">
        <v>30</v>
      </c>
      <c r="M3149" s="1">
        <v>60</v>
      </c>
      <c r="N3149" s="1">
        <v>30</v>
      </c>
    </row>
    <row r="3150" spans="1:14" ht="14.25" customHeight="1" x14ac:dyDescent="0.2">
      <c r="A3150">
        <v>4</v>
      </c>
      <c r="B3150">
        <v>510</v>
      </c>
      <c r="C3150" s="3">
        <v>41426</v>
      </c>
      <c r="D3150" s="1">
        <v>516</v>
      </c>
      <c r="E3150" s="1">
        <v>260</v>
      </c>
      <c r="F3150" s="1">
        <v>261</v>
      </c>
      <c r="G3150" s="1">
        <v>89</v>
      </c>
      <c r="H3150" s="1">
        <v>228</v>
      </c>
      <c r="I3150" s="1">
        <v>72</v>
      </c>
      <c r="J3150" s="1">
        <v>1715</v>
      </c>
      <c r="K3150" s="1">
        <v>500</v>
      </c>
      <c r="L3150" s="1">
        <v>240</v>
      </c>
      <c r="M3150" s="1">
        <v>260</v>
      </c>
      <c r="N3150" s="1">
        <v>180</v>
      </c>
    </row>
    <row r="3151" spans="1:14" ht="14.25" customHeight="1" x14ac:dyDescent="0.2">
      <c r="A3151">
        <v>5</v>
      </c>
      <c r="B3151">
        <v>650</v>
      </c>
      <c r="C3151" s="3">
        <v>41426</v>
      </c>
      <c r="D3151" s="1">
        <v>342</v>
      </c>
      <c r="E3151" s="1">
        <v>144</v>
      </c>
      <c r="F3151" s="1">
        <v>201</v>
      </c>
      <c r="G3151" s="1">
        <v>153</v>
      </c>
      <c r="H3151" s="1">
        <v>50</v>
      </c>
      <c r="I3151" s="1">
        <v>131</v>
      </c>
      <c r="J3151" s="1">
        <v>874</v>
      </c>
      <c r="K3151" s="1">
        <v>330</v>
      </c>
      <c r="L3151" s="1">
        <v>130</v>
      </c>
      <c r="M3151" s="1">
        <v>200</v>
      </c>
      <c r="N3151" s="1">
        <v>50</v>
      </c>
    </row>
    <row r="3152" spans="1:14" ht="14.25" customHeight="1" x14ac:dyDescent="0.2">
      <c r="A3152">
        <v>6</v>
      </c>
      <c r="B3152">
        <v>661</v>
      </c>
      <c r="C3152" s="3">
        <v>41426</v>
      </c>
      <c r="D3152" s="1">
        <v>628</v>
      </c>
      <c r="E3152" s="1">
        <v>272</v>
      </c>
      <c r="F3152" s="1">
        <v>362</v>
      </c>
      <c r="G3152" s="1">
        <v>113</v>
      </c>
      <c r="H3152" s="1">
        <v>331</v>
      </c>
      <c r="I3152" s="1">
        <v>89</v>
      </c>
      <c r="J3152" s="1">
        <v>1616</v>
      </c>
      <c r="K3152" s="1">
        <v>600</v>
      </c>
      <c r="L3152" s="1">
        <v>260</v>
      </c>
      <c r="M3152" s="1">
        <v>340</v>
      </c>
      <c r="N3152" s="1">
        <v>230</v>
      </c>
    </row>
    <row r="3153" spans="1:14" ht="14.25" customHeight="1" x14ac:dyDescent="0.2">
      <c r="A3153">
        <v>1</v>
      </c>
      <c r="B3153">
        <v>650</v>
      </c>
      <c r="C3153" s="3">
        <v>41426</v>
      </c>
      <c r="D3153" s="1">
        <v>95</v>
      </c>
      <c r="E3153" s="1">
        <v>141</v>
      </c>
      <c r="F3153" s="1">
        <v>-45</v>
      </c>
      <c r="G3153" s="1">
        <v>63</v>
      </c>
      <c r="H3153" s="1">
        <v>-156</v>
      </c>
      <c r="I3153" s="1">
        <v>45</v>
      </c>
      <c r="J3153" s="1">
        <v>1514</v>
      </c>
      <c r="K3153" s="1">
        <v>120</v>
      </c>
      <c r="L3153" s="1">
        <v>170</v>
      </c>
      <c r="M3153" s="1">
        <v>-50</v>
      </c>
      <c r="N3153" s="1">
        <v>-110</v>
      </c>
    </row>
    <row r="3154" spans="1:14" ht="14.25" customHeight="1" x14ac:dyDescent="0.2">
      <c r="A3154">
        <v>2</v>
      </c>
      <c r="B3154">
        <v>530</v>
      </c>
      <c r="C3154" s="3">
        <v>41426</v>
      </c>
      <c r="D3154" s="1">
        <v>882</v>
      </c>
      <c r="E3154" s="1">
        <v>356</v>
      </c>
      <c r="F3154" s="1">
        <v>534</v>
      </c>
      <c r="G3154" s="1">
        <v>165</v>
      </c>
      <c r="H3154" s="1">
        <v>493</v>
      </c>
      <c r="I3154" s="1">
        <v>124</v>
      </c>
      <c r="J3154" s="1">
        <v>2476</v>
      </c>
      <c r="K3154" s="1">
        <v>1110</v>
      </c>
      <c r="L3154" s="1">
        <v>440</v>
      </c>
      <c r="M3154" s="1">
        <v>670</v>
      </c>
      <c r="N3154" s="1">
        <v>500</v>
      </c>
    </row>
    <row r="3155" spans="1:14" ht="14.25" customHeight="1" x14ac:dyDescent="0.2">
      <c r="A3155">
        <v>3</v>
      </c>
      <c r="B3155">
        <v>925</v>
      </c>
      <c r="C3155" s="3">
        <v>41426</v>
      </c>
      <c r="D3155" s="1">
        <v>167</v>
      </c>
      <c r="E3155" s="1">
        <v>200</v>
      </c>
      <c r="F3155" s="1">
        <v>-31</v>
      </c>
      <c r="G3155" s="1">
        <v>103</v>
      </c>
      <c r="H3155" s="1">
        <v>-196</v>
      </c>
      <c r="I3155" s="1">
        <v>66</v>
      </c>
      <c r="J3155" s="1">
        <v>2393</v>
      </c>
      <c r="K3155" s="1">
        <v>210</v>
      </c>
      <c r="L3155" s="1">
        <v>250</v>
      </c>
      <c r="M3155" s="1">
        <v>-40</v>
      </c>
      <c r="N3155" s="1">
        <v>-140</v>
      </c>
    </row>
    <row r="3156" spans="1:14" ht="14.25" customHeight="1" x14ac:dyDescent="0.2">
      <c r="A3156">
        <v>8</v>
      </c>
      <c r="B3156">
        <v>775</v>
      </c>
      <c r="C3156" s="3">
        <v>41426</v>
      </c>
      <c r="D3156" s="1">
        <v>342</v>
      </c>
      <c r="E3156" s="1">
        <v>144</v>
      </c>
      <c r="F3156" s="1">
        <v>201</v>
      </c>
      <c r="G3156" s="1">
        <v>153</v>
      </c>
      <c r="H3156" s="1">
        <v>51</v>
      </c>
      <c r="I3156" s="1">
        <v>131</v>
      </c>
      <c r="J3156" s="1">
        <v>874</v>
      </c>
      <c r="K3156" s="1">
        <v>300</v>
      </c>
      <c r="L3156" s="1">
        <v>120</v>
      </c>
      <c r="M3156" s="1">
        <v>180</v>
      </c>
      <c r="N3156" s="1">
        <v>50</v>
      </c>
    </row>
    <row r="3157" spans="1:14" ht="14.25" customHeight="1" x14ac:dyDescent="0.2">
      <c r="A3157">
        <v>9</v>
      </c>
      <c r="B3157">
        <v>702</v>
      </c>
      <c r="C3157" s="3">
        <v>41426</v>
      </c>
      <c r="D3157" s="1">
        <v>474</v>
      </c>
      <c r="E3157" s="1">
        <v>200</v>
      </c>
      <c r="F3157" s="1">
        <v>278</v>
      </c>
      <c r="G3157" s="1">
        <v>104</v>
      </c>
      <c r="H3157" s="1">
        <v>229</v>
      </c>
      <c r="I3157" s="1">
        <v>66</v>
      </c>
      <c r="J3157" s="1">
        <v>1095</v>
      </c>
      <c r="K3157" s="1">
        <v>420</v>
      </c>
      <c r="L3157" s="1">
        <v>170</v>
      </c>
      <c r="M3157" s="1">
        <v>250</v>
      </c>
      <c r="N3157" s="1">
        <v>170</v>
      </c>
    </row>
    <row r="3158" spans="1:14" ht="14.25" customHeight="1" x14ac:dyDescent="0.2">
      <c r="A3158">
        <v>10</v>
      </c>
      <c r="B3158">
        <v>775</v>
      </c>
      <c r="C3158" s="3">
        <v>41426</v>
      </c>
      <c r="D3158" s="1">
        <v>342</v>
      </c>
      <c r="E3158" s="1">
        <v>141</v>
      </c>
      <c r="F3158" s="1">
        <v>204</v>
      </c>
      <c r="G3158" s="1">
        <v>63</v>
      </c>
      <c r="H3158" s="1">
        <v>188</v>
      </c>
      <c r="I3158" s="1">
        <v>45</v>
      </c>
      <c r="J3158" s="1">
        <v>764</v>
      </c>
      <c r="K3158" s="1">
        <v>300</v>
      </c>
      <c r="L3158" s="1">
        <v>120</v>
      </c>
      <c r="M3158" s="1">
        <v>180</v>
      </c>
      <c r="N3158" s="1">
        <v>130</v>
      </c>
    </row>
    <row r="3159" spans="1:14" ht="14.25" customHeight="1" x14ac:dyDescent="0.2">
      <c r="A3159">
        <v>11</v>
      </c>
      <c r="B3159">
        <v>702</v>
      </c>
      <c r="C3159" s="3">
        <v>41426</v>
      </c>
      <c r="D3159" s="1">
        <v>628</v>
      </c>
      <c r="E3159" s="1">
        <v>272</v>
      </c>
      <c r="F3159" s="1">
        <v>362</v>
      </c>
      <c r="G3159" s="1">
        <v>113</v>
      </c>
      <c r="H3159" s="1">
        <v>333</v>
      </c>
      <c r="I3159" s="1">
        <v>89</v>
      </c>
      <c r="J3159" s="1">
        <v>1616</v>
      </c>
      <c r="K3159" s="1">
        <v>430</v>
      </c>
      <c r="L3159" s="1">
        <v>170</v>
      </c>
      <c r="M3159" s="1">
        <v>260</v>
      </c>
      <c r="N3159" s="1">
        <v>190</v>
      </c>
    </row>
    <row r="3160" spans="1:14" ht="14.25" customHeight="1" x14ac:dyDescent="0.2">
      <c r="A3160">
        <v>12</v>
      </c>
      <c r="B3160">
        <v>775</v>
      </c>
      <c r="C3160" s="3">
        <v>41426</v>
      </c>
      <c r="D3160" s="1">
        <v>516</v>
      </c>
      <c r="E3160" s="1">
        <v>260</v>
      </c>
      <c r="F3160" s="1">
        <v>261</v>
      </c>
      <c r="G3160" s="1">
        <v>89</v>
      </c>
      <c r="H3160" s="1">
        <v>228</v>
      </c>
      <c r="I3160" s="1">
        <v>72</v>
      </c>
      <c r="J3160" s="1">
        <v>1715</v>
      </c>
      <c r="K3160" s="1">
        <v>350</v>
      </c>
      <c r="L3160" s="1">
        <v>170</v>
      </c>
      <c r="M3160" s="1">
        <v>180</v>
      </c>
      <c r="N3160" s="1">
        <v>120</v>
      </c>
    </row>
    <row r="3161" spans="1:14" ht="14.25" customHeight="1" x14ac:dyDescent="0.2">
      <c r="A3161">
        <v>13</v>
      </c>
      <c r="B3161">
        <v>775</v>
      </c>
      <c r="C3161" s="3">
        <v>41426</v>
      </c>
      <c r="D3161" s="1">
        <v>37</v>
      </c>
      <c r="E3161" s="1">
        <v>271</v>
      </c>
      <c r="F3161" s="1">
        <v>-271</v>
      </c>
      <c r="G3161" s="1">
        <v>126</v>
      </c>
      <c r="H3161" s="1">
        <v>-509</v>
      </c>
      <c r="I3161" s="1">
        <v>102</v>
      </c>
      <c r="J3161" s="1">
        <v>4507</v>
      </c>
      <c r="K3161" s="1">
        <v>0</v>
      </c>
      <c r="L3161" s="1">
        <v>170</v>
      </c>
      <c r="M3161" s="1">
        <v>-170</v>
      </c>
      <c r="N3161" s="1">
        <v>-250</v>
      </c>
    </row>
    <row r="3162" spans="1:14" ht="14.25" customHeight="1" x14ac:dyDescent="0.2">
      <c r="A3162">
        <v>4</v>
      </c>
      <c r="B3162">
        <v>775</v>
      </c>
      <c r="C3162" s="3">
        <v>41426</v>
      </c>
      <c r="D3162" s="1">
        <v>43</v>
      </c>
      <c r="E3162" s="1">
        <v>0</v>
      </c>
      <c r="F3162" s="1">
        <v>43</v>
      </c>
      <c r="G3162" s="1">
        <v>11</v>
      </c>
      <c r="H3162" s="1">
        <v>43</v>
      </c>
      <c r="I3162" s="1">
        <v>0</v>
      </c>
      <c r="J3162" s="1">
        <v>602</v>
      </c>
      <c r="K3162" s="1">
        <v>40</v>
      </c>
      <c r="L3162" s="1">
        <v>0</v>
      </c>
      <c r="M3162" s="1">
        <v>40</v>
      </c>
      <c r="N3162" s="1">
        <v>30</v>
      </c>
    </row>
    <row r="3163" spans="1:14" ht="14.25" customHeight="1" x14ac:dyDescent="0.2">
      <c r="A3163">
        <v>5</v>
      </c>
      <c r="B3163">
        <v>702</v>
      </c>
      <c r="C3163" s="3">
        <v>41426</v>
      </c>
      <c r="D3163" s="1">
        <v>57</v>
      </c>
      <c r="E3163" s="1">
        <v>23</v>
      </c>
      <c r="F3163" s="1">
        <v>35</v>
      </c>
      <c r="G3163" s="1">
        <v>16</v>
      </c>
      <c r="H3163" s="1">
        <v>25</v>
      </c>
      <c r="I3163" s="1">
        <v>6</v>
      </c>
      <c r="J3163" s="1">
        <v>843</v>
      </c>
      <c r="K3163" s="1">
        <v>50</v>
      </c>
      <c r="L3163" s="1">
        <v>20</v>
      </c>
      <c r="M3163" s="1">
        <v>30</v>
      </c>
      <c r="N3163" s="1">
        <v>20</v>
      </c>
    </row>
    <row r="3164" spans="1:14" ht="14.25" customHeight="1" x14ac:dyDescent="0.2">
      <c r="A3164">
        <v>6</v>
      </c>
      <c r="B3164">
        <v>775</v>
      </c>
      <c r="C3164" s="3">
        <v>41426</v>
      </c>
      <c r="D3164" s="1">
        <v>53</v>
      </c>
      <c r="E3164" s="1">
        <v>21</v>
      </c>
      <c r="F3164" s="1">
        <v>32</v>
      </c>
      <c r="G3164" s="1">
        <v>16</v>
      </c>
      <c r="H3164" s="1">
        <v>21</v>
      </c>
      <c r="I3164" s="1">
        <v>5</v>
      </c>
      <c r="J3164" s="1">
        <v>798</v>
      </c>
      <c r="K3164" s="1">
        <v>50</v>
      </c>
      <c r="L3164" s="1">
        <v>20</v>
      </c>
      <c r="M3164" s="1">
        <v>30</v>
      </c>
      <c r="N3164" s="1">
        <v>20</v>
      </c>
    </row>
    <row r="3165" spans="1:14" ht="14.25" customHeight="1" x14ac:dyDescent="0.2">
      <c r="A3165">
        <v>2</v>
      </c>
      <c r="B3165">
        <v>702</v>
      </c>
      <c r="C3165" s="3">
        <v>41426</v>
      </c>
      <c r="D3165" s="1">
        <v>81</v>
      </c>
      <c r="E3165" s="1">
        <v>36</v>
      </c>
      <c r="F3165" s="1">
        <v>46</v>
      </c>
      <c r="G3165" s="1">
        <v>43</v>
      </c>
      <c r="H3165" s="1">
        <v>0</v>
      </c>
      <c r="I3165" s="1">
        <v>13</v>
      </c>
      <c r="J3165" s="1">
        <v>236</v>
      </c>
      <c r="K3165" s="1">
        <v>100</v>
      </c>
      <c r="L3165" s="1">
        <v>40</v>
      </c>
      <c r="M3165" s="1">
        <v>60</v>
      </c>
      <c r="N3165" s="1">
        <v>20</v>
      </c>
    </row>
    <row r="3166" spans="1:14" ht="14.25" customHeight="1" x14ac:dyDescent="0.2">
      <c r="A3166">
        <v>3</v>
      </c>
      <c r="B3166">
        <v>702</v>
      </c>
      <c r="C3166" s="3">
        <v>41426</v>
      </c>
      <c r="D3166" s="1">
        <v>69</v>
      </c>
      <c r="E3166" s="1">
        <v>32</v>
      </c>
      <c r="F3166" s="1">
        <v>38</v>
      </c>
      <c r="G3166" s="1">
        <v>28</v>
      </c>
      <c r="H3166" s="1">
        <v>11</v>
      </c>
      <c r="I3166" s="1">
        <v>9</v>
      </c>
      <c r="J3166" s="1">
        <v>996</v>
      </c>
      <c r="K3166" s="1">
        <v>80</v>
      </c>
      <c r="L3166" s="1">
        <v>40</v>
      </c>
      <c r="M3166" s="1">
        <v>40</v>
      </c>
      <c r="N3166" s="1">
        <v>20</v>
      </c>
    </row>
    <row r="3167" spans="1:14" ht="14.25" customHeight="1" x14ac:dyDescent="0.2">
      <c r="A3167">
        <v>8</v>
      </c>
      <c r="B3167">
        <v>541</v>
      </c>
      <c r="C3167" s="3">
        <v>41426</v>
      </c>
      <c r="D3167" s="1">
        <v>68</v>
      </c>
      <c r="E3167" s="1">
        <v>28</v>
      </c>
      <c r="F3167" s="1">
        <v>41</v>
      </c>
      <c r="G3167" s="1">
        <v>18</v>
      </c>
      <c r="H3167" s="1">
        <v>30</v>
      </c>
      <c r="I3167" s="1">
        <v>7</v>
      </c>
      <c r="J3167" s="1">
        <v>816</v>
      </c>
      <c r="K3167" s="1">
        <v>60</v>
      </c>
      <c r="L3167" s="1">
        <v>20</v>
      </c>
      <c r="M3167" s="1">
        <v>40</v>
      </c>
      <c r="N3167" s="1">
        <v>40</v>
      </c>
    </row>
    <row r="3168" spans="1:14" ht="14.25" customHeight="1" x14ac:dyDescent="0.2">
      <c r="A3168">
        <v>9</v>
      </c>
      <c r="B3168">
        <v>503</v>
      </c>
      <c r="C3168" s="3">
        <v>41426</v>
      </c>
      <c r="D3168" s="1">
        <v>98</v>
      </c>
      <c r="E3168" s="1">
        <v>43</v>
      </c>
      <c r="F3168" s="1">
        <v>56</v>
      </c>
      <c r="G3168" s="1">
        <v>24</v>
      </c>
      <c r="H3168" s="1">
        <v>41</v>
      </c>
      <c r="I3168" s="1">
        <v>14</v>
      </c>
      <c r="J3168" s="1">
        <v>597</v>
      </c>
      <c r="K3168" s="1">
        <v>80</v>
      </c>
      <c r="L3168" s="1">
        <v>30</v>
      </c>
      <c r="M3168" s="1">
        <v>50</v>
      </c>
      <c r="N3168" s="1">
        <v>30</v>
      </c>
    </row>
    <row r="3169" spans="1:14" ht="14.25" customHeight="1" x14ac:dyDescent="0.2">
      <c r="A3169">
        <v>11</v>
      </c>
      <c r="B3169">
        <v>971</v>
      </c>
      <c r="C3169" s="3">
        <v>41426</v>
      </c>
      <c r="D3169" s="1">
        <v>44</v>
      </c>
      <c r="E3169" s="1">
        <v>18</v>
      </c>
      <c r="F3169" s="1">
        <v>26</v>
      </c>
      <c r="G3169" s="1">
        <v>16</v>
      </c>
      <c r="H3169" s="1">
        <v>12</v>
      </c>
      <c r="I3169" s="1">
        <v>5</v>
      </c>
      <c r="J3169" s="1">
        <v>478</v>
      </c>
      <c r="K3169" s="1">
        <v>20</v>
      </c>
      <c r="L3169" s="1">
        <v>10</v>
      </c>
      <c r="M3169" s="1">
        <v>10</v>
      </c>
      <c r="N3169" s="1">
        <v>10</v>
      </c>
    </row>
    <row r="3170" spans="1:14" ht="14.25" customHeight="1" x14ac:dyDescent="0.2">
      <c r="A3170">
        <v>12</v>
      </c>
      <c r="B3170">
        <v>503</v>
      </c>
      <c r="C3170" s="3">
        <v>41426</v>
      </c>
      <c r="D3170" s="1">
        <v>276</v>
      </c>
      <c r="E3170" s="1">
        <v>111</v>
      </c>
      <c r="F3170" s="1">
        <v>167</v>
      </c>
      <c r="G3170" s="1">
        <v>62</v>
      </c>
      <c r="H3170" s="1">
        <v>138</v>
      </c>
      <c r="I3170" s="1">
        <v>36</v>
      </c>
      <c r="J3170" s="1">
        <v>767</v>
      </c>
      <c r="K3170" s="1">
        <v>180</v>
      </c>
      <c r="L3170" s="1">
        <v>70</v>
      </c>
      <c r="M3170" s="1">
        <v>110</v>
      </c>
      <c r="N3170" s="1">
        <v>70</v>
      </c>
    </row>
    <row r="3171" spans="1:14" ht="14.25" customHeight="1" x14ac:dyDescent="0.2">
      <c r="A3171">
        <v>13</v>
      </c>
      <c r="B3171">
        <v>503</v>
      </c>
      <c r="C3171" s="3">
        <v>41426</v>
      </c>
      <c r="D3171" s="1">
        <v>279</v>
      </c>
      <c r="E3171" s="1">
        <v>118</v>
      </c>
      <c r="F3171" s="1">
        <v>164</v>
      </c>
      <c r="G3171" s="1">
        <v>55</v>
      </c>
      <c r="H3171" s="1">
        <v>145</v>
      </c>
      <c r="I3171" s="1">
        <v>36</v>
      </c>
      <c r="J3171" s="1">
        <v>636</v>
      </c>
      <c r="K3171" s="1">
        <v>190</v>
      </c>
      <c r="L3171" s="1">
        <v>70</v>
      </c>
      <c r="M3171" s="1">
        <v>120</v>
      </c>
      <c r="N3171" s="1">
        <v>80</v>
      </c>
    </row>
    <row r="3172" spans="1:14" ht="14.25" customHeight="1" x14ac:dyDescent="0.2">
      <c r="A3172">
        <v>4</v>
      </c>
      <c r="B3172">
        <v>971</v>
      </c>
      <c r="C3172" s="3">
        <v>41426</v>
      </c>
      <c r="D3172" s="1">
        <v>114</v>
      </c>
      <c r="E3172" s="1">
        <v>51</v>
      </c>
      <c r="F3172" s="1">
        <v>64</v>
      </c>
      <c r="G3172" s="1">
        <v>49</v>
      </c>
      <c r="H3172" s="1">
        <v>15</v>
      </c>
      <c r="I3172" s="1">
        <v>19</v>
      </c>
      <c r="J3172" s="1">
        <v>396</v>
      </c>
      <c r="K3172" s="1">
        <v>110</v>
      </c>
      <c r="L3172" s="1">
        <v>40</v>
      </c>
      <c r="M3172" s="1">
        <v>70</v>
      </c>
      <c r="N3172" s="1">
        <v>30</v>
      </c>
    </row>
    <row r="3173" spans="1:14" ht="14.25" customHeight="1" x14ac:dyDescent="0.2">
      <c r="A3173">
        <v>5</v>
      </c>
      <c r="B3173">
        <v>541</v>
      </c>
      <c r="C3173" s="3">
        <v>41426</v>
      </c>
      <c r="D3173" s="1">
        <v>117</v>
      </c>
      <c r="E3173" s="1">
        <v>50</v>
      </c>
      <c r="F3173" s="1">
        <v>68</v>
      </c>
      <c r="G3173" s="1">
        <v>41</v>
      </c>
      <c r="H3173" s="1">
        <v>33</v>
      </c>
      <c r="I3173" s="1">
        <v>16</v>
      </c>
      <c r="J3173" s="1">
        <v>397</v>
      </c>
      <c r="K3173" s="1">
        <v>110</v>
      </c>
      <c r="L3173" s="1">
        <v>40</v>
      </c>
      <c r="M3173" s="1">
        <v>70</v>
      </c>
      <c r="N3173" s="1">
        <v>40</v>
      </c>
    </row>
    <row r="3174" spans="1:14" ht="14.25" customHeight="1" x14ac:dyDescent="0.2">
      <c r="A3174">
        <v>6</v>
      </c>
      <c r="B3174">
        <v>503</v>
      </c>
      <c r="C3174" s="3">
        <v>41426</v>
      </c>
      <c r="D3174" s="1">
        <v>295</v>
      </c>
      <c r="E3174" s="1">
        <v>149</v>
      </c>
      <c r="F3174" s="1">
        <v>149</v>
      </c>
      <c r="G3174" s="1">
        <v>61</v>
      </c>
      <c r="H3174" s="1">
        <v>115</v>
      </c>
      <c r="I3174" s="1">
        <v>41</v>
      </c>
      <c r="J3174" s="1">
        <v>1245</v>
      </c>
      <c r="K3174" s="1">
        <v>280</v>
      </c>
      <c r="L3174" s="1">
        <v>140</v>
      </c>
      <c r="M3174" s="1">
        <v>140</v>
      </c>
      <c r="N3174" s="1">
        <v>90</v>
      </c>
    </row>
    <row r="3175" spans="1:14" ht="14.25" customHeight="1" x14ac:dyDescent="0.2">
      <c r="A3175">
        <v>1</v>
      </c>
      <c r="B3175">
        <v>503</v>
      </c>
      <c r="C3175" s="3">
        <v>41426</v>
      </c>
      <c r="D3175" s="1">
        <v>106</v>
      </c>
      <c r="E3175" s="1">
        <v>44</v>
      </c>
      <c r="F3175" s="1">
        <v>63</v>
      </c>
      <c r="G3175" s="1">
        <v>64</v>
      </c>
      <c r="H3175" s="1">
        <v>-8</v>
      </c>
      <c r="I3175" s="1">
        <v>40</v>
      </c>
      <c r="J3175" s="1">
        <v>496</v>
      </c>
      <c r="K3175" s="1">
        <v>130</v>
      </c>
      <c r="L3175" s="1">
        <v>50</v>
      </c>
      <c r="M3175" s="1">
        <v>80</v>
      </c>
      <c r="N3175" s="1">
        <v>30</v>
      </c>
    </row>
    <row r="3176" spans="1:14" ht="14.25" customHeight="1" x14ac:dyDescent="0.2">
      <c r="A3176">
        <v>2</v>
      </c>
      <c r="B3176">
        <v>503</v>
      </c>
      <c r="C3176" s="3">
        <v>41426</v>
      </c>
      <c r="D3176" s="1">
        <v>111</v>
      </c>
      <c r="E3176" s="1">
        <v>47</v>
      </c>
      <c r="F3176" s="1">
        <v>65</v>
      </c>
      <c r="G3176" s="1">
        <v>57</v>
      </c>
      <c r="H3176" s="1">
        <v>6</v>
      </c>
      <c r="I3176" s="1">
        <v>15</v>
      </c>
      <c r="J3176" s="1">
        <v>456</v>
      </c>
      <c r="K3176" s="1">
        <v>140</v>
      </c>
      <c r="L3176" s="1">
        <v>50</v>
      </c>
      <c r="M3176" s="1">
        <v>90</v>
      </c>
      <c r="N3176" s="1">
        <v>40</v>
      </c>
    </row>
    <row r="3177" spans="1:14" ht="14.25" customHeight="1" x14ac:dyDescent="0.2">
      <c r="A3177">
        <v>3</v>
      </c>
      <c r="B3177">
        <v>503</v>
      </c>
      <c r="C3177" s="3">
        <v>41426</v>
      </c>
      <c r="D3177" s="1">
        <v>92</v>
      </c>
      <c r="E3177" s="1">
        <v>38</v>
      </c>
      <c r="F3177" s="1">
        <v>55</v>
      </c>
      <c r="G3177" s="1">
        <v>33</v>
      </c>
      <c r="H3177" s="1">
        <v>28</v>
      </c>
      <c r="I3177" s="1">
        <v>12</v>
      </c>
      <c r="J3177" s="1">
        <v>414</v>
      </c>
      <c r="K3177" s="1">
        <v>110</v>
      </c>
      <c r="L3177" s="1">
        <v>40</v>
      </c>
      <c r="M3177" s="1">
        <v>70</v>
      </c>
      <c r="N3177" s="1">
        <v>40</v>
      </c>
    </row>
    <row r="3178" spans="1:14" ht="14.25" customHeight="1" x14ac:dyDescent="0.2">
      <c r="A3178">
        <v>8</v>
      </c>
      <c r="B3178">
        <v>253</v>
      </c>
      <c r="C3178" s="3">
        <v>41426</v>
      </c>
      <c r="D3178" s="1">
        <v>230</v>
      </c>
      <c r="E3178" s="1">
        <v>92</v>
      </c>
      <c r="F3178" s="1">
        <v>140</v>
      </c>
      <c r="G3178" s="1">
        <v>57</v>
      </c>
      <c r="H3178" s="1">
        <v>109</v>
      </c>
      <c r="I3178" s="1">
        <v>30</v>
      </c>
      <c r="J3178" s="1">
        <v>1102</v>
      </c>
      <c r="K3178" s="1">
        <v>200</v>
      </c>
      <c r="L3178" s="1">
        <v>70</v>
      </c>
      <c r="M3178" s="1">
        <v>130</v>
      </c>
      <c r="N3178" s="1">
        <v>90</v>
      </c>
    </row>
    <row r="3179" spans="1:14" ht="14.25" customHeight="1" x14ac:dyDescent="0.2">
      <c r="A3179">
        <v>9</v>
      </c>
      <c r="B3179">
        <v>253</v>
      </c>
      <c r="C3179" s="3">
        <v>41426</v>
      </c>
      <c r="D3179" s="1">
        <v>106</v>
      </c>
      <c r="E3179" s="1">
        <v>43</v>
      </c>
      <c r="F3179" s="1">
        <v>64</v>
      </c>
      <c r="G3179" s="1">
        <v>22</v>
      </c>
      <c r="H3179" s="1">
        <v>55</v>
      </c>
      <c r="I3179" s="1">
        <v>12</v>
      </c>
      <c r="J3179" s="1">
        <v>822</v>
      </c>
      <c r="K3179" s="1">
        <v>90</v>
      </c>
      <c r="L3179" s="1">
        <v>30</v>
      </c>
      <c r="M3179" s="1">
        <v>60</v>
      </c>
      <c r="N3179" s="1">
        <v>50</v>
      </c>
    </row>
    <row r="3180" spans="1:14" ht="14.25" customHeight="1" x14ac:dyDescent="0.2">
      <c r="A3180">
        <v>11</v>
      </c>
      <c r="B3180">
        <v>206</v>
      </c>
      <c r="C3180" s="3">
        <v>41426</v>
      </c>
      <c r="D3180" s="1">
        <v>124</v>
      </c>
      <c r="E3180" s="1">
        <v>47</v>
      </c>
      <c r="F3180" s="1">
        <v>78</v>
      </c>
      <c r="G3180" s="1">
        <v>34</v>
      </c>
      <c r="H3180" s="1">
        <v>57</v>
      </c>
      <c r="I3180" s="1">
        <v>14</v>
      </c>
      <c r="J3180" s="1">
        <v>371</v>
      </c>
      <c r="K3180" s="1">
        <v>80</v>
      </c>
      <c r="L3180" s="1">
        <v>30</v>
      </c>
      <c r="M3180" s="1">
        <v>50</v>
      </c>
      <c r="N3180" s="1">
        <v>30</v>
      </c>
    </row>
    <row r="3181" spans="1:14" ht="14.25" customHeight="1" x14ac:dyDescent="0.2">
      <c r="A3181">
        <v>12</v>
      </c>
      <c r="B3181">
        <v>206</v>
      </c>
      <c r="C3181" s="3">
        <v>41426</v>
      </c>
      <c r="D3181" s="1">
        <v>98</v>
      </c>
      <c r="E3181" s="1">
        <v>40</v>
      </c>
      <c r="F3181" s="1">
        <v>59</v>
      </c>
      <c r="G3181" s="1">
        <v>33</v>
      </c>
      <c r="H3181" s="1">
        <v>33</v>
      </c>
      <c r="I3181" s="1">
        <v>12</v>
      </c>
      <c r="J3181" s="1">
        <v>443</v>
      </c>
      <c r="K3181" s="1">
        <v>60</v>
      </c>
      <c r="L3181" s="1">
        <v>20</v>
      </c>
      <c r="M3181" s="1">
        <v>40</v>
      </c>
      <c r="N3181" s="1">
        <v>20</v>
      </c>
    </row>
    <row r="3182" spans="1:14" ht="14.25" customHeight="1" x14ac:dyDescent="0.2">
      <c r="A3182">
        <v>13</v>
      </c>
      <c r="B3182">
        <v>509</v>
      </c>
      <c r="C3182" s="3">
        <v>41426</v>
      </c>
      <c r="D3182" s="1">
        <v>127</v>
      </c>
      <c r="E3182" s="1">
        <v>53</v>
      </c>
      <c r="F3182" s="1">
        <v>75</v>
      </c>
      <c r="G3182" s="1">
        <v>73</v>
      </c>
      <c r="H3182" s="1">
        <v>-4</v>
      </c>
      <c r="I3182" s="1">
        <v>48</v>
      </c>
      <c r="J3182" s="1">
        <v>597</v>
      </c>
      <c r="K3182" s="1">
        <v>80</v>
      </c>
      <c r="L3182" s="1">
        <v>30</v>
      </c>
      <c r="M3182" s="1">
        <v>50</v>
      </c>
      <c r="N3182" s="1">
        <v>0</v>
      </c>
    </row>
    <row r="3183" spans="1:14" ht="14.25" customHeight="1" x14ac:dyDescent="0.2">
      <c r="A3183">
        <v>4</v>
      </c>
      <c r="B3183">
        <v>509</v>
      </c>
      <c r="C3183" s="3">
        <v>41426</v>
      </c>
      <c r="D3183" s="1">
        <v>109</v>
      </c>
      <c r="E3183" s="1">
        <v>48</v>
      </c>
      <c r="F3183" s="1">
        <v>62</v>
      </c>
      <c r="G3183" s="1">
        <v>26</v>
      </c>
      <c r="H3183" s="1">
        <v>47</v>
      </c>
      <c r="I3183" s="1">
        <v>15</v>
      </c>
      <c r="J3183" s="1">
        <v>593</v>
      </c>
      <c r="K3183" s="1">
        <v>100</v>
      </c>
      <c r="L3183" s="1">
        <v>40</v>
      </c>
      <c r="M3183" s="1">
        <v>60</v>
      </c>
      <c r="N3183" s="1">
        <v>40</v>
      </c>
    </row>
    <row r="3184" spans="1:14" ht="14.25" customHeight="1" x14ac:dyDescent="0.2">
      <c r="A3184">
        <v>5</v>
      </c>
      <c r="B3184">
        <v>360</v>
      </c>
      <c r="C3184" s="3">
        <v>41426</v>
      </c>
      <c r="D3184" s="1">
        <v>132</v>
      </c>
      <c r="E3184" s="1">
        <v>59</v>
      </c>
      <c r="F3184" s="1">
        <v>74</v>
      </c>
      <c r="G3184" s="1">
        <v>52</v>
      </c>
      <c r="H3184" s="1">
        <v>25</v>
      </c>
      <c r="I3184" s="1">
        <v>22</v>
      </c>
      <c r="J3184" s="1">
        <v>377</v>
      </c>
      <c r="K3184" s="1">
        <v>120</v>
      </c>
      <c r="L3184" s="1">
        <v>50</v>
      </c>
      <c r="M3184" s="1">
        <v>70</v>
      </c>
      <c r="N3184" s="1">
        <v>20</v>
      </c>
    </row>
    <row r="3185" spans="1:14" ht="14.25" customHeight="1" x14ac:dyDescent="0.2">
      <c r="A3185">
        <v>6</v>
      </c>
      <c r="B3185">
        <v>425</v>
      </c>
      <c r="C3185" s="3">
        <v>41426</v>
      </c>
      <c r="D3185" s="1">
        <v>175</v>
      </c>
      <c r="E3185" s="1">
        <v>81</v>
      </c>
      <c r="F3185" s="1">
        <v>96</v>
      </c>
      <c r="G3185" s="1">
        <v>44</v>
      </c>
      <c r="H3185" s="1">
        <v>68</v>
      </c>
      <c r="I3185" s="1">
        <v>25</v>
      </c>
      <c r="J3185" s="1">
        <v>1046</v>
      </c>
      <c r="K3185" s="1">
        <v>160</v>
      </c>
      <c r="L3185" s="1">
        <v>70</v>
      </c>
      <c r="M3185" s="1">
        <v>90</v>
      </c>
      <c r="N3185" s="1">
        <v>60</v>
      </c>
    </row>
    <row r="3186" spans="1:14" ht="14.25" customHeight="1" x14ac:dyDescent="0.2">
      <c r="A3186">
        <v>2</v>
      </c>
      <c r="B3186">
        <v>206</v>
      </c>
      <c r="C3186" s="3">
        <v>41426</v>
      </c>
      <c r="D3186" s="1">
        <v>191</v>
      </c>
      <c r="E3186" s="1">
        <v>79</v>
      </c>
      <c r="F3186" s="1">
        <v>114</v>
      </c>
      <c r="G3186" s="1">
        <v>45</v>
      </c>
      <c r="H3186" s="1">
        <v>91</v>
      </c>
      <c r="I3186" s="1">
        <v>25</v>
      </c>
      <c r="J3186" s="1">
        <v>425</v>
      </c>
      <c r="K3186" s="1">
        <v>240</v>
      </c>
      <c r="L3186" s="1">
        <v>90</v>
      </c>
      <c r="M3186" s="1">
        <v>150</v>
      </c>
      <c r="N3186" s="1">
        <v>110</v>
      </c>
    </row>
    <row r="3187" spans="1:14" ht="14.25" customHeight="1" x14ac:dyDescent="0.2">
      <c r="A3187">
        <v>3</v>
      </c>
      <c r="B3187">
        <v>206</v>
      </c>
      <c r="C3187" s="3">
        <v>41426</v>
      </c>
      <c r="D3187" s="1">
        <v>262</v>
      </c>
      <c r="E3187" s="1">
        <v>110</v>
      </c>
      <c r="F3187" s="1">
        <v>154</v>
      </c>
      <c r="G3187" s="1">
        <v>121</v>
      </c>
      <c r="H3187" s="1">
        <v>33</v>
      </c>
      <c r="I3187" s="1">
        <v>100</v>
      </c>
      <c r="J3187" s="1">
        <v>665</v>
      </c>
      <c r="K3187" s="1">
        <v>330</v>
      </c>
      <c r="L3187" s="1">
        <v>130</v>
      </c>
      <c r="M3187" s="1">
        <v>200</v>
      </c>
      <c r="N3187" s="1">
        <v>90</v>
      </c>
    </row>
    <row r="3188" spans="1:14" ht="14.25" customHeight="1" x14ac:dyDescent="0.2">
      <c r="A3188">
        <v>8</v>
      </c>
      <c r="B3188">
        <v>719</v>
      </c>
      <c r="C3188" s="3">
        <v>41456</v>
      </c>
      <c r="D3188" s="1">
        <v>288</v>
      </c>
      <c r="E3188" s="1">
        <v>145</v>
      </c>
      <c r="F3188" s="1">
        <v>146</v>
      </c>
      <c r="G3188" s="1">
        <v>60</v>
      </c>
      <c r="H3188" s="1">
        <v>112</v>
      </c>
      <c r="I3188" s="1">
        <v>40</v>
      </c>
      <c r="J3188" s="1">
        <v>1304</v>
      </c>
      <c r="K3188" s="1">
        <v>250</v>
      </c>
      <c r="L3188" s="1">
        <v>120</v>
      </c>
      <c r="M3188" s="1">
        <v>130</v>
      </c>
      <c r="N3188" s="1">
        <v>80</v>
      </c>
    </row>
    <row r="3189" spans="1:14" ht="14.25" customHeight="1" x14ac:dyDescent="0.2">
      <c r="A3189">
        <v>9</v>
      </c>
      <c r="B3189">
        <v>303</v>
      </c>
      <c r="C3189" s="3">
        <v>41456</v>
      </c>
      <c r="D3189" s="1">
        <v>94</v>
      </c>
      <c r="E3189" s="1">
        <v>39</v>
      </c>
      <c r="F3189" s="1">
        <v>56</v>
      </c>
      <c r="G3189" s="1">
        <v>61</v>
      </c>
      <c r="H3189" s="1">
        <v>-14</v>
      </c>
      <c r="I3189" s="1">
        <v>36</v>
      </c>
      <c r="J3189" s="1">
        <v>517</v>
      </c>
      <c r="K3189" s="1">
        <v>80</v>
      </c>
      <c r="L3189" s="1">
        <v>30</v>
      </c>
      <c r="M3189" s="1">
        <v>50</v>
      </c>
      <c r="N3189" s="1">
        <v>0</v>
      </c>
    </row>
    <row r="3190" spans="1:14" ht="14.25" customHeight="1" x14ac:dyDescent="0.2">
      <c r="A3190">
        <v>10</v>
      </c>
      <c r="B3190">
        <v>720</v>
      </c>
      <c r="C3190" s="3">
        <v>41456</v>
      </c>
      <c r="D3190" s="1">
        <v>109</v>
      </c>
      <c r="E3190" s="1">
        <v>47</v>
      </c>
      <c r="F3190" s="1">
        <v>63</v>
      </c>
      <c r="G3190" s="1">
        <v>39</v>
      </c>
      <c r="H3190" s="1">
        <v>29</v>
      </c>
      <c r="I3190" s="1">
        <v>15</v>
      </c>
      <c r="J3190" s="1">
        <v>420</v>
      </c>
      <c r="K3190" s="1">
        <v>90</v>
      </c>
      <c r="L3190" s="1">
        <v>40</v>
      </c>
      <c r="M3190" s="1">
        <v>50</v>
      </c>
      <c r="N3190" s="1">
        <v>20</v>
      </c>
    </row>
    <row r="3191" spans="1:14" ht="14.25" customHeight="1" x14ac:dyDescent="0.2">
      <c r="A3191">
        <v>11</v>
      </c>
      <c r="B3191">
        <v>719</v>
      </c>
      <c r="C3191" s="3">
        <v>41456</v>
      </c>
      <c r="D3191" s="1">
        <v>114</v>
      </c>
      <c r="E3191" s="1">
        <v>51</v>
      </c>
      <c r="F3191" s="1">
        <v>64</v>
      </c>
      <c r="G3191" s="1">
        <v>48</v>
      </c>
      <c r="H3191" s="1">
        <v>17</v>
      </c>
      <c r="I3191" s="1">
        <v>19</v>
      </c>
      <c r="J3191" s="1">
        <v>419</v>
      </c>
      <c r="K3191" s="1">
        <v>100</v>
      </c>
      <c r="L3191" s="1">
        <v>40</v>
      </c>
      <c r="M3191" s="1">
        <v>60</v>
      </c>
      <c r="N3191" s="1">
        <v>20</v>
      </c>
    </row>
    <row r="3192" spans="1:14" ht="14.25" customHeight="1" x14ac:dyDescent="0.2">
      <c r="A3192">
        <v>12</v>
      </c>
      <c r="B3192">
        <v>720</v>
      </c>
      <c r="C3192" s="3">
        <v>41456</v>
      </c>
      <c r="D3192" s="1">
        <v>108</v>
      </c>
      <c r="E3192" s="1">
        <v>50</v>
      </c>
      <c r="F3192" s="1">
        <v>59</v>
      </c>
      <c r="G3192" s="1">
        <v>33</v>
      </c>
      <c r="H3192" s="1">
        <v>32</v>
      </c>
      <c r="I3192" s="1">
        <v>15</v>
      </c>
      <c r="J3192" s="1">
        <v>1051</v>
      </c>
      <c r="K3192" s="1">
        <v>90</v>
      </c>
      <c r="L3192" s="1">
        <v>40</v>
      </c>
      <c r="M3192" s="1">
        <v>50</v>
      </c>
      <c r="N3192" s="1">
        <v>20</v>
      </c>
    </row>
    <row r="3193" spans="1:14" ht="14.25" customHeight="1" x14ac:dyDescent="0.2">
      <c r="A3193">
        <v>13</v>
      </c>
      <c r="B3193">
        <v>970</v>
      </c>
      <c r="C3193" s="3">
        <v>41456</v>
      </c>
      <c r="D3193" s="1">
        <v>93</v>
      </c>
      <c r="E3193" s="1">
        <v>41</v>
      </c>
      <c r="F3193" s="1">
        <v>53</v>
      </c>
      <c r="G3193" s="1">
        <v>24</v>
      </c>
      <c r="H3193" s="1">
        <v>37</v>
      </c>
      <c r="I3193" s="1">
        <v>13</v>
      </c>
      <c r="J3193" s="1">
        <v>592</v>
      </c>
      <c r="K3193" s="1">
        <v>80</v>
      </c>
      <c r="L3193" s="1">
        <v>30</v>
      </c>
      <c r="M3193" s="1">
        <v>50</v>
      </c>
      <c r="N3193" s="1">
        <v>30</v>
      </c>
    </row>
    <row r="3194" spans="1:14" ht="14.25" customHeight="1" x14ac:dyDescent="0.2">
      <c r="A3194">
        <v>1</v>
      </c>
      <c r="B3194">
        <v>720</v>
      </c>
      <c r="C3194" s="3">
        <v>41456</v>
      </c>
      <c r="D3194" s="1">
        <v>254</v>
      </c>
      <c r="E3194" s="1">
        <v>104</v>
      </c>
      <c r="F3194" s="1">
        <v>152</v>
      </c>
      <c r="G3194" s="1">
        <v>38</v>
      </c>
      <c r="H3194" s="1">
        <v>153</v>
      </c>
      <c r="I3194" s="1">
        <v>29</v>
      </c>
      <c r="J3194" s="1">
        <v>952</v>
      </c>
      <c r="K3194" s="1">
        <v>260</v>
      </c>
      <c r="L3194" s="1">
        <v>110</v>
      </c>
      <c r="M3194" s="1">
        <v>150</v>
      </c>
      <c r="N3194" s="1">
        <v>120</v>
      </c>
    </row>
    <row r="3195" spans="1:14" ht="14.25" customHeight="1" x14ac:dyDescent="0.2">
      <c r="A3195">
        <v>2</v>
      </c>
      <c r="B3195">
        <v>303</v>
      </c>
      <c r="C3195" s="3">
        <v>41456</v>
      </c>
      <c r="D3195" s="1">
        <v>197</v>
      </c>
      <c r="E3195" s="1">
        <v>87</v>
      </c>
      <c r="F3195" s="1">
        <v>112</v>
      </c>
      <c r="G3195" s="1">
        <v>38</v>
      </c>
      <c r="H3195" s="1">
        <v>98</v>
      </c>
      <c r="I3195" s="1">
        <v>28</v>
      </c>
      <c r="J3195" s="1">
        <v>564</v>
      </c>
      <c r="K3195" s="1">
        <v>200</v>
      </c>
      <c r="L3195" s="1">
        <v>90</v>
      </c>
      <c r="M3195" s="1">
        <v>110</v>
      </c>
      <c r="N3195" s="1">
        <v>80</v>
      </c>
    </row>
    <row r="3196" spans="1:14" ht="14.25" customHeight="1" x14ac:dyDescent="0.2">
      <c r="A3196">
        <v>3</v>
      </c>
      <c r="B3196">
        <v>303</v>
      </c>
      <c r="C3196" s="3">
        <v>41456</v>
      </c>
      <c r="D3196" s="1">
        <v>309</v>
      </c>
      <c r="E3196" s="1">
        <v>127</v>
      </c>
      <c r="F3196" s="1">
        <v>185</v>
      </c>
      <c r="G3196" s="1">
        <v>43</v>
      </c>
      <c r="H3196" s="1">
        <v>192</v>
      </c>
      <c r="I3196" s="1">
        <v>35</v>
      </c>
      <c r="J3196" s="1">
        <v>1007</v>
      </c>
      <c r="K3196" s="1">
        <v>320</v>
      </c>
      <c r="L3196" s="1">
        <v>130</v>
      </c>
      <c r="M3196" s="1">
        <v>190</v>
      </c>
      <c r="N3196" s="1">
        <v>150</v>
      </c>
    </row>
    <row r="3197" spans="1:14" ht="14.25" customHeight="1" x14ac:dyDescent="0.2">
      <c r="A3197">
        <v>5</v>
      </c>
      <c r="B3197">
        <v>720</v>
      </c>
      <c r="C3197" s="3">
        <v>41456</v>
      </c>
      <c r="D3197" s="1">
        <v>228</v>
      </c>
      <c r="E3197" s="1">
        <v>94</v>
      </c>
      <c r="F3197" s="1">
        <v>136</v>
      </c>
      <c r="G3197" s="1">
        <v>35</v>
      </c>
      <c r="H3197" s="1">
        <v>135</v>
      </c>
      <c r="I3197" s="1">
        <v>26</v>
      </c>
      <c r="J3197" s="1">
        <v>608</v>
      </c>
      <c r="K3197" s="1">
        <v>270</v>
      </c>
      <c r="L3197" s="1">
        <v>100</v>
      </c>
      <c r="M3197" s="1">
        <v>170</v>
      </c>
      <c r="N3197" s="1">
        <v>140</v>
      </c>
    </row>
    <row r="3198" spans="1:14" ht="14.25" customHeight="1" x14ac:dyDescent="0.2">
      <c r="A3198">
        <v>6</v>
      </c>
      <c r="B3198">
        <v>303</v>
      </c>
      <c r="C3198" s="3">
        <v>41456</v>
      </c>
      <c r="D3198" s="1">
        <v>130</v>
      </c>
      <c r="E3198" s="1">
        <v>52</v>
      </c>
      <c r="F3198" s="1">
        <v>79</v>
      </c>
      <c r="G3198" s="1">
        <v>45</v>
      </c>
      <c r="H3198" s="1">
        <v>43</v>
      </c>
      <c r="I3198" s="1">
        <v>17</v>
      </c>
      <c r="J3198" s="1">
        <v>668</v>
      </c>
      <c r="K3198" s="1">
        <v>150</v>
      </c>
      <c r="L3198" s="1">
        <v>60</v>
      </c>
      <c r="M3198" s="1">
        <v>90</v>
      </c>
      <c r="N3198" s="1">
        <v>50</v>
      </c>
    </row>
    <row r="3199" spans="1:14" ht="14.25" customHeight="1" x14ac:dyDescent="0.2">
      <c r="A3199">
        <v>8</v>
      </c>
      <c r="B3199">
        <v>708</v>
      </c>
      <c r="C3199" s="3">
        <v>41456</v>
      </c>
      <c r="D3199" s="1">
        <v>254</v>
      </c>
      <c r="E3199" s="1">
        <v>104</v>
      </c>
      <c r="F3199" s="1">
        <v>152</v>
      </c>
      <c r="G3199" s="1">
        <v>38</v>
      </c>
      <c r="H3199" s="1">
        <v>153</v>
      </c>
      <c r="I3199" s="1">
        <v>29</v>
      </c>
      <c r="J3199" s="1">
        <v>952</v>
      </c>
      <c r="K3199" s="1">
        <v>220</v>
      </c>
      <c r="L3199" s="1">
        <v>80</v>
      </c>
      <c r="M3199" s="1">
        <v>140</v>
      </c>
      <c r="N3199" s="1">
        <v>120</v>
      </c>
    </row>
    <row r="3200" spans="1:14" ht="14.25" customHeight="1" x14ac:dyDescent="0.2">
      <c r="A3200">
        <v>9</v>
      </c>
      <c r="B3200">
        <v>773</v>
      </c>
      <c r="C3200" s="3">
        <v>41456</v>
      </c>
      <c r="D3200" s="1">
        <v>197</v>
      </c>
      <c r="E3200" s="1">
        <v>87</v>
      </c>
      <c r="F3200" s="1">
        <v>112</v>
      </c>
      <c r="G3200" s="1">
        <v>37</v>
      </c>
      <c r="H3200" s="1">
        <v>99</v>
      </c>
      <c r="I3200" s="1">
        <v>28</v>
      </c>
      <c r="J3200" s="1">
        <v>564</v>
      </c>
      <c r="K3200" s="1">
        <v>170</v>
      </c>
      <c r="L3200" s="1">
        <v>70</v>
      </c>
      <c r="M3200" s="1">
        <v>100</v>
      </c>
      <c r="N3200" s="1">
        <v>70</v>
      </c>
    </row>
    <row r="3201" spans="1:14" ht="14.25" customHeight="1" x14ac:dyDescent="0.2">
      <c r="A3201">
        <v>10</v>
      </c>
      <c r="B3201">
        <v>312</v>
      </c>
      <c r="C3201" s="3">
        <v>41456</v>
      </c>
      <c r="D3201" s="1">
        <v>309</v>
      </c>
      <c r="E3201" s="1">
        <v>127</v>
      </c>
      <c r="F3201" s="1">
        <v>185</v>
      </c>
      <c r="G3201" s="1">
        <v>43</v>
      </c>
      <c r="H3201" s="1">
        <v>192</v>
      </c>
      <c r="I3201" s="1">
        <v>35</v>
      </c>
      <c r="J3201" s="1">
        <v>1007</v>
      </c>
      <c r="K3201" s="1">
        <v>270</v>
      </c>
      <c r="L3201" s="1">
        <v>100</v>
      </c>
      <c r="M3201" s="1">
        <v>170</v>
      </c>
      <c r="N3201" s="1">
        <v>150</v>
      </c>
    </row>
    <row r="3202" spans="1:14" ht="14.25" customHeight="1" x14ac:dyDescent="0.2">
      <c r="A3202">
        <v>11</v>
      </c>
      <c r="B3202">
        <v>312</v>
      </c>
      <c r="C3202" s="3">
        <v>41456</v>
      </c>
      <c r="D3202" s="1">
        <v>228</v>
      </c>
      <c r="E3202" s="1">
        <v>94</v>
      </c>
      <c r="F3202" s="1">
        <v>136</v>
      </c>
      <c r="G3202" s="1">
        <v>34</v>
      </c>
      <c r="H3202" s="1">
        <v>137</v>
      </c>
      <c r="I3202" s="1">
        <v>26</v>
      </c>
      <c r="J3202" s="1">
        <v>608</v>
      </c>
      <c r="K3202" s="1">
        <v>200</v>
      </c>
      <c r="L3202" s="1">
        <v>80</v>
      </c>
      <c r="M3202" s="1">
        <v>120</v>
      </c>
      <c r="N3202" s="1">
        <v>90</v>
      </c>
    </row>
    <row r="3203" spans="1:14" ht="14.25" customHeight="1" x14ac:dyDescent="0.2">
      <c r="A3203">
        <v>12</v>
      </c>
      <c r="B3203">
        <v>312</v>
      </c>
      <c r="C3203" s="3">
        <v>41456</v>
      </c>
      <c r="D3203" s="1">
        <v>130</v>
      </c>
      <c r="E3203" s="1">
        <v>52</v>
      </c>
      <c r="F3203" s="1">
        <v>79</v>
      </c>
      <c r="G3203" s="1">
        <v>45</v>
      </c>
      <c r="H3203" s="1">
        <v>43</v>
      </c>
      <c r="I3203" s="1">
        <v>17</v>
      </c>
      <c r="J3203" s="1">
        <v>668</v>
      </c>
      <c r="K3203" s="1">
        <v>110</v>
      </c>
      <c r="L3203" s="1">
        <v>40</v>
      </c>
      <c r="M3203" s="1">
        <v>70</v>
      </c>
      <c r="N3203" s="1">
        <v>30</v>
      </c>
    </row>
    <row r="3204" spans="1:14" ht="14.25" customHeight="1" x14ac:dyDescent="0.2">
      <c r="A3204">
        <v>2</v>
      </c>
      <c r="B3204">
        <v>815</v>
      </c>
      <c r="C3204" s="3">
        <v>41456</v>
      </c>
      <c r="D3204" s="1">
        <v>562</v>
      </c>
      <c r="E3204" s="1">
        <v>238</v>
      </c>
      <c r="F3204" s="1">
        <v>329</v>
      </c>
      <c r="G3204" s="1">
        <v>113</v>
      </c>
      <c r="H3204" s="1">
        <v>287</v>
      </c>
      <c r="I3204" s="1">
        <v>78</v>
      </c>
      <c r="J3204" s="1">
        <v>1190</v>
      </c>
      <c r="K3204" s="1">
        <v>590</v>
      </c>
      <c r="L3204" s="1">
        <v>250</v>
      </c>
      <c r="M3204" s="1">
        <v>340</v>
      </c>
      <c r="N3204" s="1">
        <v>230</v>
      </c>
    </row>
    <row r="3205" spans="1:14" ht="14.25" customHeight="1" x14ac:dyDescent="0.2">
      <c r="A3205">
        <v>3</v>
      </c>
      <c r="B3205">
        <v>847</v>
      </c>
      <c r="C3205" s="3">
        <v>41456</v>
      </c>
      <c r="D3205" s="1">
        <v>373</v>
      </c>
      <c r="E3205" s="1">
        <v>154</v>
      </c>
      <c r="F3205" s="1">
        <v>222</v>
      </c>
      <c r="G3205" s="1">
        <v>67</v>
      </c>
      <c r="H3205" s="1">
        <v>207</v>
      </c>
      <c r="I3205" s="1">
        <v>49</v>
      </c>
      <c r="J3205" s="1">
        <v>833</v>
      </c>
      <c r="K3205" s="1">
        <v>390</v>
      </c>
      <c r="L3205" s="1">
        <v>160</v>
      </c>
      <c r="M3205" s="1">
        <v>230</v>
      </c>
      <c r="N3205" s="1">
        <v>170</v>
      </c>
    </row>
    <row r="3206" spans="1:14" ht="14.25" customHeight="1" x14ac:dyDescent="0.2">
      <c r="A3206">
        <v>5</v>
      </c>
      <c r="B3206">
        <v>630</v>
      </c>
      <c r="C3206" s="3">
        <v>41456</v>
      </c>
      <c r="D3206" s="1">
        <v>672</v>
      </c>
      <c r="E3206" s="1">
        <v>291</v>
      </c>
      <c r="F3206" s="1">
        <v>387</v>
      </c>
      <c r="G3206" s="1">
        <v>119</v>
      </c>
      <c r="H3206" s="1">
        <v>357</v>
      </c>
      <c r="I3206" s="1">
        <v>96</v>
      </c>
      <c r="J3206" s="1">
        <v>1742</v>
      </c>
      <c r="K3206" s="1">
        <v>800</v>
      </c>
      <c r="L3206" s="1">
        <v>330</v>
      </c>
      <c r="M3206" s="1">
        <v>470</v>
      </c>
      <c r="N3206" s="1">
        <v>340</v>
      </c>
    </row>
    <row r="3207" spans="1:14" ht="14.25" customHeight="1" x14ac:dyDescent="0.2">
      <c r="A3207">
        <v>6</v>
      </c>
      <c r="B3207">
        <v>815</v>
      </c>
      <c r="C3207" s="3">
        <v>41456</v>
      </c>
      <c r="D3207" s="1">
        <v>527</v>
      </c>
      <c r="E3207" s="1">
        <v>266</v>
      </c>
      <c r="F3207" s="1">
        <v>266</v>
      </c>
      <c r="G3207" s="1">
        <v>91</v>
      </c>
      <c r="H3207" s="1">
        <v>232</v>
      </c>
      <c r="I3207" s="1">
        <v>74</v>
      </c>
      <c r="J3207" s="1">
        <v>1819</v>
      </c>
      <c r="K3207" s="1">
        <v>620</v>
      </c>
      <c r="L3207" s="1">
        <v>300</v>
      </c>
      <c r="M3207" s="1">
        <v>320</v>
      </c>
      <c r="N3207" s="1">
        <v>220</v>
      </c>
    </row>
    <row r="3208" spans="1:14" ht="14.25" customHeight="1" x14ac:dyDescent="0.2">
      <c r="A3208">
        <v>8</v>
      </c>
      <c r="B3208">
        <v>641</v>
      </c>
      <c r="C3208" s="3">
        <v>41456</v>
      </c>
      <c r="D3208" s="1">
        <v>672</v>
      </c>
      <c r="E3208" s="1">
        <v>291</v>
      </c>
      <c r="F3208" s="1">
        <v>387</v>
      </c>
      <c r="G3208" s="1">
        <v>120</v>
      </c>
      <c r="H3208" s="1">
        <v>356</v>
      </c>
      <c r="I3208" s="1">
        <v>96</v>
      </c>
      <c r="J3208" s="1">
        <v>1742</v>
      </c>
      <c r="K3208" s="1">
        <v>590</v>
      </c>
      <c r="L3208" s="1">
        <v>250</v>
      </c>
      <c r="M3208" s="1">
        <v>340</v>
      </c>
      <c r="N3208" s="1">
        <v>240</v>
      </c>
    </row>
    <row r="3209" spans="1:14" ht="14.25" customHeight="1" x14ac:dyDescent="0.2">
      <c r="A3209">
        <v>9</v>
      </c>
      <c r="B3209">
        <v>563</v>
      </c>
      <c r="C3209" s="3">
        <v>41456</v>
      </c>
      <c r="D3209" s="1">
        <v>373</v>
      </c>
      <c r="E3209" s="1">
        <v>154</v>
      </c>
      <c r="F3209" s="1">
        <v>222</v>
      </c>
      <c r="G3209" s="1">
        <v>67</v>
      </c>
      <c r="H3209" s="1">
        <v>207</v>
      </c>
      <c r="I3209" s="1">
        <v>49</v>
      </c>
      <c r="J3209" s="1">
        <v>833</v>
      </c>
      <c r="K3209" s="1">
        <v>330</v>
      </c>
      <c r="L3209" s="1">
        <v>130</v>
      </c>
      <c r="M3209" s="1">
        <v>200</v>
      </c>
      <c r="N3209" s="1">
        <v>150</v>
      </c>
    </row>
    <row r="3210" spans="1:14" ht="14.25" customHeight="1" x14ac:dyDescent="0.2">
      <c r="A3210">
        <v>11</v>
      </c>
      <c r="B3210">
        <v>563</v>
      </c>
      <c r="C3210" s="3">
        <v>41456</v>
      </c>
      <c r="D3210" s="1">
        <v>527</v>
      </c>
      <c r="E3210" s="1">
        <v>266</v>
      </c>
      <c r="F3210" s="1">
        <v>266</v>
      </c>
      <c r="G3210" s="1">
        <v>92</v>
      </c>
      <c r="H3210" s="1">
        <v>230</v>
      </c>
      <c r="I3210" s="1">
        <v>74</v>
      </c>
      <c r="J3210" s="1">
        <v>1819</v>
      </c>
      <c r="K3210" s="1">
        <v>460</v>
      </c>
      <c r="L3210" s="1">
        <v>220</v>
      </c>
      <c r="M3210" s="1">
        <v>240</v>
      </c>
      <c r="N3210" s="1">
        <v>150</v>
      </c>
    </row>
    <row r="3211" spans="1:14" ht="14.25" customHeight="1" x14ac:dyDescent="0.2">
      <c r="A3211">
        <v>12</v>
      </c>
      <c r="B3211">
        <v>515</v>
      </c>
      <c r="C3211" s="3">
        <v>41456</v>
      </c>
      <c r="D3211" s="1">
        <v>597</v>
      </c>
      <c r="E3211" s="1">
        <v>270</v>
      </c>
      <c r="F3211" s="1">
        <v>332</v>
      </c>
      <c r="G3211" s="1">
        <v>126</v>
      </c>
      <c r="H3211" s="1">
        <v>272</v>
      </c>
      <c r="I3211" s="1">
        <v>102</v>
      </c>
      <c r="J3211" s="1">
        <v>1834</v>
      </c>
      <c r="K3211" s="1">
        <v>520</v>
      </c>
      <c r="L3211" s="1">
        <v>230</v>
      </c>
      <c r="M3211" s="1">
        <v>290</v>
      </c>
      <c r="N3211" s="1">
        <v>170</v>
      </c>
    </row>
    <row r="3212" spans="1:14" ht="14.25" customHeight="1" x14ac:dyDescent="0.2">
      <c r="A3212">
        <v>1</v>
      </c>
      <c r="B3212">
        <v>712</v>
      </c>
      <c r="C3212" s="3">
        <v>41456</v>
      </c>
      <c r="D3212" s="1">
        <v>60</v>
      </c>
      <c r="E3212" s="1">
        <v>25</v>
      </c>
      <c r="F3212" s="1">
        <v>36</v>
      </c>
      <c r="G3212" s="1">
        <v>18</v>
      </c>
      <c r="H3212" s="1">
        <v>23</v>
      </c>
      <c r="I3212" s="1">
        <v>7</v>
      </c>
      <c r="J3212" s="1">
        <v>854</v>
      </c>
      <c r="K3212" s="1">
        <v>60</v>
      </c>
      <c r="L3212" s="1">
        <v>20</v>
      </c>
      <c r="M3212" s="1">
        <v>40</v>
      </c>
      <c r="N3212" s="1">
        <v>30</v>
      </c>
    </row>
    <row r="3213" spans="1:14" ht="14.25" customHeight="1" x14ac:dyDescent="0.2">
      <c r="A3213">
        <v>2</v>
      </c>
      <c r="B3213">
        <v>319</v>
      </c>
      <c r="C3213" s="3">
        <v>41456</v>
      </c>
      <c r="D3213" s="1">
        <v>74</v>
      </c>
      <c r="E3213" s="1">
        <v>34</v>
      </c>
      <c r="F3213" s="1">
        <v>41</v>
      </c>
      <c r="G3213" s="1">
        <v>30</v>
      </c>
      <c r="H3213" s="1">
        <v>12</v>
      </c>
      <c r="I3213" s="1">
        <v>10</v>
      </c>
      <c r="J3213" s="1">
        <v>1010</v>
      </c>
      <c r="K3213" s="1">
        <v>70</v>
      </c>
      <c r="L3213" s="1">
        <v>30</v>
      </c>
      <c r="M3213" s="1">
        <v>40</v>
      </c>
      <c r="N3213" s="1">
        <v>20</v>
      </c>
    </row>
    <row r="3214" spans="1:14" ht="14.25" customHeight="1" x14ac:dyDescent="0.2">
      <c r="A3214">
        <v>3</v>
      </c>
      <c r="B3214">
        <v>712</v>
      </c>
      <c r="C3214" s="3">
        <v>41456</v>
      </c>
      <c r="D3214" s="1">
        <v>54</v>
      </c>
      <c r="E3214" s="1">
        <v>23</v>
      </c>
      <c r="F3214" s="1">
        <v>31</v>
      </c>
      <c r="G3214" s="1">
        <v>18</v>
      </c>
      <c r="H3214" s="1">
        <v>17</v>
      </c>
      <c r="I3214" s="1">
        <v>7</v>
      </c>
      <c r="J3214" s="1">
        <v>605</v>
      </c>
      <c r="K3214" s="1">
        <v>50</v>
      </c>
      <c r="L3214" s="1">
        <v>20</v>
      </c>
      <c r="M3214" s="1">
        <v>30</v>
      </c>
      <c r="N3214" s="1">
        <v>20</v>
      </c>
    </row>
    <row r="3215" spans="1:14" ht="14.25" customHeight="1" x14ac:dyDescent="0.2">
      <c r="A3215">
        <v>5</v>
      </c>
      <c r="B3215">
        <v>712</v>
      </c>
      <c r="C3215" s="3">
        <v>41456</v>
      </c>
      <c r="D3215" s="1">
        <v>49</v>
      </c>
      <c r="E3215" s="1">
        <v>20</v>
      </c>
      <c r="F3215" s="1">
        <v>29</v>
      </c>
      <c r="G3215" s="1">
        <v>15</v>
      </c>
      <c r="H3215" s="1">
        <v>18</v>
      </c>
      <c r="I3215" s="1">
        <v>5</v>
      </c>
      <c r="J3215" s="1">
        <v>808</v>
      </c>
      <c r="K3215" s="1">
        <v>50</v>
      </c>
      <c r="L3215" s="1">
        <v>20</v>
      </c>
      <c r="M3215" s="1">
        <v>30</v>
      </c>
      <c r="N3215" s="1">
        <v>20</v>
      </c>
    </row>
    <row r="3216" spans="1:14" ht="14.25" customHeight="1" x14ac:dyDescent="0.2">
      <c r="A3216">
        <v>6</v>
      </c>
      <c r="B3216">
        <v>563</v>
      </c>
      <c r="C3216" s="3">
        <v>41456</v>
      </c>
      <c r="D3216" s="1">
        <v>43</v>
      </c>
      <c r="E3216" s="1">
        <v>0</v>
      </c>
      <c r="F3216" s="1">
        <v>43</v>
      </c>
      <c r="G3216" s="1">
        <v>11</v>
      </c>
      <c r="H3216" s="1">
        <v>43</v>
      </c>
      <c r="I3216" s="1">
        <v>0</v>
      </c>
      <c r="J3216" s="1">
        <v>559</v>
      </c>
      <c r="K3216" s="1">
        <v>50</v>
      </c>
      <c r="L3216" s="1">
        <v>0</v>
      </c>
      <c r="M3216" s="1">
        <v>50</v>
      </c>
      <c r="N3216" s="1">
        <v>40</v>
      </c>
    </row>
    <row r="3217" spans="1:14" ht="14.25" customHeight="1" x14ac:dyDescent="0.2">
      <c r="A3217">
        <v>8</v>
      </c>
      <c r="B3217">
        <v>636</v>
      </c>
      <c r="C3217" s="3">
        <v>41456</v>
      </c>
      <c r="D3217" s="1">
        <v>140</v>
      </c>
      <c r="E3217" s="1">
        <v>59</v>
      </c>
      <c r="F3217" s="1">
        <v>82</v>
      </c>
      <c r="G3217" s="1">
        <v>77</v>
      </c>
      <c r="H3217" s="1">
        <v>-1</v>
      </c>
      <c r="I3217" s="1">
        <v>53</v>
      </c>
      <c r="J3217" s="1">
        <v>338</v>
      </c>
      <c r="K3217" s="1">
        <v>120</v>
      </c>
      <c r="L3217" s="1">
        <v>50</v>
      </c>
      <c r="M3217" s="1">
        <v>70</v>
      </c>
      <c r="N3217" s="1">
        <v>10</v>
      </c>
    </row>
    <row r="3218" spans="1:14" ht="14.25" customHeight="1" x14ac:dyDescent="0.2">
      <c r="A3218">
        <v>9</v>
      </c>
      <c r="B3218">
        <v>660</v>
      </c>
      <c r="C3218" s="3">
        <v>41456</v>
      </c>
      <c r="D3218" s="1">
        <v>167</v>
      </c>
      <c r="E3218" s="1">
        <v>120</v>
      </c>
      <c r="F3218" s="1">
        <v>49</v>
      </c>
      <c r="G3218" s="1">
        <v>57</v>
      </c>
      <c r="H3218" s="1">
        <v>-17</v>
      </c>
      <c r="I3218" s="1">
        <v>37</v>
      </c>
      <c r="J3218" s="1">
        <v>1334</v>
      </c>
      <c r="K3218" s="1">
        <v>140</v>
      </c>
      <c r="L3218" s="1">
        <v>100</v>
      </c>
      <c r="M3218" s="1">
        <v>40</v>
      </c>
      <c r="N3218" s="1">
        <v>0</v>
      </c>
    </row>
    <row r="3219" spans="1:14" ht="14.25" customHeight="1" x14ac:dyDescent="0.2">
      <c r="A3219">
        <v>11</v>
      </c>
      <c r="B3219">
        <v>314</v>
      </c>
      <c r="C3219" s="3">
        <v>41456</v>
      </c>
      <c r="D3219" s="1">
        <v>102</v>
      </c>
      <c r="E3219" s="1">
        <v>44</v>
      </c>
      <c r="F3219" s="1">
        <v>59</v>
      </c>
      <c r="G3219" s="1">
        <v>39</v>
      </c>
      <c r="H3219" s="1">
        <v>23</v>
      </c>
      <c r="I3219" s="1">
        <v>14</v>
      </c>
      <c r="J3219" s="1">
        <v>258</v>
      </c>
      <c r="K3219" s="1">
        <v>90</v>
      </c>
      <c r="L3219" s="1">
        <v>30</v>
      </c>
      <c r="M3219" s="1">
        <v>60</v>
      </c>
      <c r="N3219" s="1">
        <v>30</v>
      </c>
    </row>
    <row r="3220" spans="1:14" ht="14.25" customHeight="1" x14ac:dyDescent="0.2">
      <c r="A3220">
        <v>12</v>
      </c>
      <c r="B3220">
        <v>816</v>
      </c>
      <c r="C3220" s="3">
        <v>41456</v>
      </c>
      <c r="D3220" s="1">
        <v>88</v>
      </c>
      <c r="E3220" s="1">
        <v>40</v>
      </c>
      <c r="F3220" s="1">
        <v>49</v>
      </c>
      <c r="G3220" s="1">
        <v>45</v>
      </c>
      <c r="H3220" s="1">
        <v>1</v>
      </c>
      <c r="I3220" s="1">
        <v>15</v>
      </c>
      <c r="J3220" s="1">
        <v>219</v>
      </c>
      <c r="K3220" s="1">
        <v>70</v>
      </c>
      <c r="L3220" s="1">
        <v>30</v>
      </c>
      <c r="M3220" s="1">
        <v>40</v>
      </c>
      <c r="N3220" s="1">
        <v>0</v>
      </c>
    </row>
    <row r="3221" spans="1:14" ht="14.25" customHeight="1" x14ac:dyDescent="0.2">
      <c r="A3221">
        <v>13</v>
      </c>
      <c r="B3221">
        <v>417</v>
      </c>
      <c r="C3221" s="3">
        <v>41456</v>
      </c>
      <c r="D3221" s="1">
        <v>81</v>
      </c>
      <c r="E3221" s="1">
        <v>36</v>
      </c>
      <c r="F3221" s="1">
        <v>46</v>
      </c>
      <c r="G3221" s="1">
        <v>43</v>
      </c>
      <c r="H3221" s="1">
        <v>0</v>
      </c>
      <c r="I3221" s="1">
        <v>13</v>
      </c>
      <c r="J3221" s="1">
        <v>252</v>
      </c>
      <c r="K3221" s="1">
        <v>70</v>
      </c>
      <c r="L3221" s="1">
        <v>30</v>
      </c>
      <c r="M3221" s="1">
        <v>40</v>
      </c>
      <c r="N3221" s="1">
        <v>0</v>
      </c>
    </row>
    <row r="3222" spans="1:14" ht="14.25" customHeight="1" x14ac:dyDescent="0.2">
      <c r="A3222">
        <v>2</v>
      </c>
      <c r="B3222">
        <v>314</v>
      </c>
      <c r="C3222" s="3">
        <v>41456</v>
      </c>
      <c r="D3222" s="1">
        <v>167</v>
      </c>
      <c r="E3222" s="1">
        <v>76</v>
      </c>
      <c r="F3222" s="1">
        <v>93</v>
      </c>
      <c r="G3222" s="1">
        <v>58</v>
      </c>
      <c r="H3222" s="1">
        <v>43</v>
      </c>
      <c r="I3222" s="1">
        <v>28</v>
      </c>
      <c r="J3222" s="1">
        <v>613</v>
      </c>
      <c r="K3222" s="1">
        <v>170</v>
      </c>
      <c r="L3222" s="1">
        <v>80</v>
      </c>
      <c r="M3222" s="1">
        <v>90</v>
      </c>
      <c r="N3222" s="1">
        <v>40</v>
      </c>
    </row>
    <row r="3223" spans="1:14" ht="14.25" customHeight="1" x14ac:dyDescent="0.2">
      <c r="A3223">
        <v>3</v>
      </c>
      <c r="B3223">
        <v>314</v>
      </c>
      <c r="C3223" s="3">
        <v>41456</v>
      </c>
      <c r="D3223" s="1">
        <v>131</v>
      </c>
      <c r="E3223" s="1">
        <v>60</v>
      </c>
      <c r="F3223" s="1">
        <v>72</v>
      </c>
      <c r="G3223" s="1">
        <v>37</v>
      </c>
      <c r="H3223" s="1">
        <v>44</v>
      </c>
      <c r="I3223" s="1">
        <v>18</v>
      </c>
      <c r="J3223" s="1">
        <v>1070</v>
      </c>
      <c r="K3223" s="1">
        <v>130</v>
      </c>
      <c r="L3223" s="1">
        <v>60</v>
      </c>
      <c r="M3223" s="1">
        <v>70</v>
      </c>
      <c r="N3223" s="1">
        <v>40</v>
      </c>
    </row>
    <row r="3224" spans="1:14" ht="14.25" customHeight="1" x14ac:dyDescent="0.2">
      <c r="A3224">
        <v>5</v>
      </c>
      <c r="B3224">
        <v>660</v>
      </c>
      <c r="C3224" s="3">
        <v>41456</v>
      </c>
      <c r="D3224" s="1">
        <v>86</v>
      </c>
      <c r="E3224" s="1">
        <v>35</v>
      </c>
      <c r="F3224" s="1">
        <v>52</v>
      </c>
      <c r="G3224" s="1">
        <v>19</v>
      </c>
      <c r="H3224" s="1">
        <v>44</v>
      </c>
      <c r="I3224" s="1">
        <v>9</v>
      </c>
      <c r="J3224" s="1">
        <v>894</v>
      </c>
      <c r="K3224" s="1">
        <v>100</v>
      </c>
      <c r="L3224" s="1">
        <v>40</v>
      </c>
      <c r="M3224" s="1">
        <v>60</v>
      </c>
      <c r="N3224" s="1">
        <v>40</v>
      </c>
    </row>
    <row r="3225" spans="1:14" ht="14.25" customHeight="1" x14ac:dyDescent="0.2">
      <c r="A3225">
        <v>6</v>
      </c>
      <c r="B3225">
        <v>314</v>
      </c>
      <c r="C3225" s="3">
        <v>41456</v>
      </c>
      <c r="D3225" s="1">
        <v>95</v>
      </c>
      <c r="E3225" s="1">
        <v>39</v>
      </c>
      <c r="F3225" s="1">
        <v>57</v>
      </c>
      <c r="G3225" s="1">
        <v>20</v>
      </c>
      <c r="H3225" s="1">
        <v>48</v>
      </c>
      <c r="I3225" s="1">
        <v>10</v>
      </c>
      <c r="J3225" s="1">
        <v>845</v>
      </c>
      <c r="K3225" s="1">
        <v>110</v>
      </c>
      <c r="L3225" s="1">
        <v>40</v>
      </c>
      <c r="M3225" s="1">
        <v>70</v>
      </c>
      <c r="N3225" s="1">
        <v>50</v>
      </c>
    </row>
    <row r="3226" spans="1:14" ht="14.25" customHeight="1" x14ac:dyDescent="0.2">
      <c r="A3226">
        <v>8</v>
      </c>
      <c r="B3226">
        <v>513</v>
      </c>
      <c r="C3226" s="3">
        <v>41456</v>
      </c>
      <c r="D3226" s="1">
        <v>44</v>
      </c>
      <c r="E3226" s="1">
        <v>18</v>
      </c>
      <c r="F3226" s="1">
        <v>26</v>
      </c>
      <c r="G3226" s="1">
        <v>16</v>
      </c>
      <c r="H3226" s="1">
        <v>12</v>
      </c>
      <c r="I3226" s="1">
        <v>5</v>
      </c>
      <c r="J3226" s="1">
        <v>486</v>
      </c>
      <c r="K3226" s="1">
        <v>30</v>
      </c>
      <c r="L3226" s="1">
        <v>10</v>
      </c>
      <c r="M3226" s="1">
        <v>20</v>
      </c>
      <c r="N3226" s="1">
        <v>20</v>
      </c>
    </row>
    <row r="3227" spans="1:14" ht="14.25" customHeight="1" x14ac:dyDescent="0.2">
      <c r="A3227">
        <v>9</v>
      </c>
      <c r="B3227">
        <v>937</v>
      </c>
      <c r="C3227" s="3">
        <v>41456</v>
      </c>
      <c r="D3227" s="1">
        <v>56</v>
      </c>
      <c r="E3227" s="1">
        <v>23</v>
      </c>
      <c r="F3227" s="1">
        <v>34</v>
      </c>
      <c r="G3227" s="1">
        <v>17</v>
      </c>
      <c r="H3227" s="1">
        <v>22</v>
      </c>
      <c r="I3227" s="1">
        <v>6</v>
      </c>
      <c r="J3227" s="1">
        <v>868</v>
      </c>
      <c r="K3227" s="1">
        <v>50</v>
      </c>
      <c r="L3227" s="1">
        <v>10</v>
      </c>
      <c r="M3227" s="1">
        <v>40</v>
      </c>
      <c r="N3227" s="1">
        <v>40</v>
      </c>
    </row>
    <row r="3228" spans="1:14" ht="14.25" customHeight="1" x14ac:dyDescent="0.2">
      <c r="A3228">
        <v>11</v>
      </c>
      <c r="B3228">
        <v>740</v>
      </c>
      <c r="C3228" s="3">
        <v>41456</v>
      </c>
      <c r="D3228" s="1">
        <v>283</v>
      </c>
      <c r="E3228" s="1">
        <v>114</v>
      </c>
      <c r="F3228" s="1">
        <v>172</v>
      </c>
      <c r="G3228" s="1">
        <v>63</v>
      </c>
      <c r="H3228" s="1">
        <v>144</v>
      </c>
      <c r="I3228" s="1">
        <v>37</v>
      </c>
      <c r="J3228" s="1">
        <v>822</v>
      </c>
      <c r="K3228" s="1">
        <v>250</v>
      </c>
      <c r="L3228" s="1">
        <v>90</v>
      </c>
      <c r="M3228" s="1">
        <v>160</v>
      </c>
      <c r="N3228" s="1">
        <v>100</v>
      </c>
    </row>
    <row r="3229" spans="1:14" ht="14.25" customHeight="1" x14ac:dyDescent="0.2">
      <c r="A3229">
        <v>12</v>
      </c>
      <c r="B3229">
        <v>419</v>
      </c>
      <c r="C3229" s="3">
        <v>41456</v>
      </c>
      <c r="D3229" s="1">
        <v>333</v>
      </c>
      <c r="E3229" s="1">
        <v>141</v>
      </c>
      <c r="F3229" s="1">
        <v>195</v>
      </c>
      <c r="G3229" s="1">
        <v>62</v>
      </c>
      <c r="H3229" s="1">
        <v>177</v>
      </c>
      <c r="I3229" s="1">
        <v>43</v>
      </c>
      <c r="J3229" s="1">
        <v>692</v>
      </c>
      <c r="K3229" s="1">
        <v>290</v>
      </c>
      <c r="L3229" s="1">
        <v>120</v>
      </c>
      <c r="M3229" s="1">
        <v>170</v>
      </c>
      <c r="N3229" s="1">
        <v>110</v>
      </c>
    </row>
    <row r="3230" spans="1:14" ht="14.25" customHeight="1" x14ac:dyDescent="0.2">
      <c r="A3230">
        <v>6</v>
      </c>
      <c r="B3230">
        <v>614</v>
      </c>
      <c r="C3230" s="3">
        <v>41456</v>
      </c>
      <c r="D3230" s="1">
        <v>114</v>
      </c>
      <c r="E3230" s="1">
        <v>51</v>
      </c>
      <c r="F3230" s="1">
        <v>64</v>
      </c>
      <c r="G3230" s="1">
        <v>49</v>
      </c>
      <c r="H3230" s="1">
        <v>15</v>
      </c>
      <c r="I3230" s="1">
        <v>19</v>
      </c>
      <c r="J3230" s="1">
        <v>419</v>
      </c>
      <c r="K3230" s="1">
        <v>130</v>
      </c>
      <c r="L3230" s="1">
        <v>50</v>
      </c>
      <c r="M3230" s="1">
        <v>80</v>
      </c>
      <c r="N3230" s="1">
        <v>30</v>
      </c>
    </row>
    <row r="3231" spans="1:14" ht="14.25" customHeight="1" x14ac:dyDescent="0.2">
      <c r="A3231">
        <v>1</v>
      </c>
      <c r="B3231">
        <v>513</v>
      </c>
      <c r="C3231" s="3">
        <v>41456</v>
      </c>
      <c r="D3231" s="1">
        <v>109</v>
      </c>
      <c r="E3231" s="1">
        <v>47</v>
      </c>
      <c r="F3231" s="1">
        <v>63</v>
      </c>
      <c r="G3231" s="1">
        <v>40</v>
      </c>
      <c r="H3231" s="1">
        <v>28</v>
      </c>
      <c r="I3231" s="1">
        <v>15</v>
      </c>
      <c r="J3231" s="1">
        <v>420</v>
      </c>
      <c r="K3231" s="1">
        <v>110</v>
      </c>
      <c r="L3231" s="1">
        <v>40</v>
      </c>
      <c r="M3231" s="1">
        <v>70</v>
      </c>
      <c r="N3231" s="1">
        <v>40</v>
      </c>
    </row>
    <row r="3232" spans="1:14" ht="14.25" customHeight="1" x14ac:dyDescent="0.2">
      <c r="A3232">
        <v>2</v>
      </c>
      <c r="B3232">
        <v>234</v>
      </c>
      <c r="C3232" s="3">
        <v>41456</v>
      </c>
      <c r="D3232" s="1">
        <v>84</v>
      </c>
      <c r="E3232" s="1">
        <v>34</v>
      </c>
      <c r="F3232" s="1">
        <v>51</v>
      </c>
      <c r="G3232" s="1">
        <v>31</v>
      </c>
      <c r="H3232" s="1">
        <v>25</v>
      </c>
      <c r="I3232" s="1">
        <v>10</v>
      </c>
      <c r="J3232" s="1">
        <v>432</v>
      </c>
      <c r="K3232" s="1">
        <v>80</v>
      </c>
      <c r="L3232" s="1">
        <v>30</v>
      </c>
      <c r="M3232" s="1">
        <v>50</v>
      </c>
      <c r="N3232" s="1">
        <v>30</v>
      </c>
    </row>
    <row r="3233" spans="1:14" ht="14.25" customHeight="1" x14ac:dyDescent="0.2">
      <c r="A3233">
        <v>3</v>
      </c>
      <c r="B3233">
        <v>567</v>
      </c>
      <c r="C3233" s="3">
        <v>41456</v>
      </c>
      <c r="D3233" s="1">
        <v>94</v>
      </c>
      <c r="E3233" s="1">
        <v>39</v>
      </c>
      <c r="F3233" s="1">
        <v>56</v>
      </c>
      <c r="G3233" s="1">
        <v>60</v>
      </c>
      <c r="H3233" s="1">
        <v>-12</v>
      </c>
      <c r="I3233" s="1">
        <v>36</v>
      </c>
      <c r="J3233" s="1">
        <v>517</v>
      </c>
      <c r="K3233" s="1">
        <v>90</v>
      </c>
      <c r="L3233" s="1">
        <v>40</v>
      </c>
      <c r="M3233" s="1">
        <v>50</v>
      </c>
      <c r="N3233" s="1">
        <v>0</v>
      </c>
    </row>
    <row r="3234" spans="1:14" ht="14.25" customHeight="1" x14ac:dyDescent="0.2">
      <c r="A3234">
        <v>5</v>
      </c>
      <c r="B3234">
        <v>216</v>
      </c>
      <c r="C3234" s="3">
        <v>41456</v>
      </c>
      <c r="D3234" s="1">
        <v>288</v>
      </c>
      <c r="E3234" s="1">
        <v>145</v>
      </c>
      <c r="F3234" s="1">
        <v>146</v>
      </c>
      <c r="G3234" s="1">
        <v>60</v>
      </c>
      <c r="H3234" s="1">
        <v>112</v>
      </c>
      <c r="I3234" s="1">
        <v>40</v>
      </c>
      <c r="J3234" s="1">
        <v>1304</v>
      </c>
      <c r="K3234" s="1">
        <v>340</v>
      </c>
      <c r="L3234" s="1">
        <v>160</v>
      </c>
      <c r="M3234" s="1">
        <v>180</v>
      </c>
      <c r="N3234" s="1">
        <v>120</v>
      </c>
    </row>
    <row r="3235" spans="1:14" ht="14.25" customHeight="1" x14ac:dyDescent="0.2">
      <c r="A3235">
        <v>8</v>
      </c>
      <c r="B3235">
        <v>262</v>
      </c>
      <c r="C3235" s="3">
        <v>41456</v>
      </c>
      <c r="D3235" s="1">
        <v>103</v>
      </c>
      <c r="E3235" s="1">
        <v>39</v>
      </c>
      <c r="F3235" s="1">
        <v>65</v>
      </c>
      <c r="G3235" s="1">
        <v>33</v>
      </c>
      <c r="H3235" s="1">
        <v>40</v>
      </c>
      <c r="I3235" s="1">
        <v>12</v>
      </c>
      <c r="J3235" s="1">
        <v>380</v>
      </c>
      <c r="K3235" s="1">
        <v>90</v>
      </c>
      <c r="L3235" s="1">
        <v>30</v>
      </c>
      <c r="M3235" s="1">
        <v>60</v>
      </c>
      <c r="N3235" s="1">
        <v>40</v>
      </c>
    </row>
    <row r="3236" spans="1:14" ht="14.25" customHeight="1" x14ac:dyDescent="0.2">
      <c r="A3236">
        <v>9</v>
      </c>
      <c r="B3236">
        <v>262</v>
      </c>
      <c r="C3236" s="3">
        <v>41456</v>
      </c>
      <c r="D3236" s="1">
        <v>143</v>
      </c>
      <c r="E3236" s="1">
        <v>59</v>
      </c>
      <c r="F3236" s="1">
        <v>85</v>
      </c>
      <c r="G3236" s="1">
        <v>25</v>
      </c>
      <c r="H3236" s="1">
        <v>80</v>
      </c>
      <c r="I3236" s="1">
        <v>16</v>
      </c>
      <c r="J3236" s="1">
        <v>870</v>
      </c>
      <c r="K3236" s="1">
        <v>120</v>
      </c>
      <c r="L3236" s="1">
        <v>50</v>
      </c>
      <c r="M3236" s="1">
        <v>70</v>
      </c>
      <c r="N3236" s="1">
        <v>60</v>
      </c>
    </row>
    <row r="3237" spans="1:14" ht="14.25" customHeight="1" x14ac:dyDescent="0.2">
      <c r="A3237">
        <v>11</v>
      </c>
      <c r="B3237">
        <v>262</v>
      </c>
      <c r="C3237" s="3">
        <v>41456</v>
      </c>
      <c r="D3237" s="1">
        <v>89</v>
      </c>
      <c r="E3237" s="1">
        <v>36</v>
      </c>
      <c r="F3237" s="1">
        <v>54</v>
      </c>
      <c r="G3237" s="1">
        <v>31</v>
      </c>
      <c r="H3237" s="1">
        <v>29</v>
      </c>
      <c r="I3237" s="1">
        <v>11</v>
      </c>
      <c r="J3237" s="1">
        <v>462</v>
      </c>
      <c r="K3237" s="1">
        <v>70</v>
      </c>
      <c r="L3237" s="1">
        <v>30</v>
      </c>
      <c r="M3237" s="1">
        <v>40</v>
      </c>
      <c r="N3237" s="1">
        <v>10</v>
      </c>
    </row>
    <row r="3238" spans="1:14" ht="14.25" customHeight="1" x14ac:dyDescent="0.2">
      <c r="A3238">
        <v>12</v>
      </c>
      <c r="B3238">
        <v>715</v>
      </c>
      <c r="C3238" s="3">
        <v>41456</v>
      </c>
      <c r="D3238" s="1">
        <v>112</v>
      </c>
      <c r="E3238" s="1">
        <v>47</v>
      </c>
      <c r="F3238" s="1">
        <v>66</v>
      </c>
      <c r="G3238" s="1">
        <v>67</v>
      </c>
      <c r="H3238" s="1">
        <v>-8</v>
      </c>
      <c r="I3238" s="1">
        <v>42</v>
      </c>
      <c r="J3238" s="1">
        <v>622</v>
      </c>
      <c r="K3238" s="1">
        <v>90</v>
      </c>
      <c r="L3238" s="1">
        <v>40</v>
      </c>
      <c r="M3238" s="1">
        <v>50</v>
      </c>
      <c r="N3238" s="1">
        <v>0</v>
      </c>
    </row>
    <row r="3239" spans="1:14" ht="14.25" customHeight="1" x14ac:dyDescent="0.2">
      <c r="A3239">
        <v>6</v>
      </c>
      <c r="B3239">
        <v>715</v>
      </c>
      <c r="C3239" s="3">
        <v>41456</v>
      </c>
      <c r="D3239" s="1">
        <v>114</v>
      </c>
      <c r="E3239" s="1">
        <v>50</v>
      </c>
      <c r="F3239" s="1">
        <v>65</v>
      </c>
      <c r="G3239" s="1">
        <v>27</v>
      </c>
      <c r="H3239" s="1">
        <v>50</v>
      </c>
      <c r="I3239" s="1">
        <v>16</v>
      </c>
      <c r="J3239" s="1">
        <v>587</v>
      </c>
      <c r="K3239" s="1">
        <v>130</v>
      </c>
      <c r="L3239" s="1">
        <v>50</v>
      </c>
      <c r="M3239" s="1">
        <v>80</v>
      </c>
      <c r="N3239" s="1">
        <v>60</v>
      </c>
    </row>
    <row r="3240" spans="1:14" ht="14.25" customHeight="1" x14ac:dyDescent="0.2">
      <c r="A3240">
        <v>1</v>
      </c>
      <c r="B3240">
        <v>262</v>
      </c>
      <c r="C3240" s="3">
        <v>41456</v>
      </c>
      <c r="D3240" s="1">
        <v>132</v>
      </c>
      <c r="E3240" s="1">
        <v>59</v>
      </c>
      <c r="F3240" s="1">
        <v>74</v>
      </c>
      <c r="G3240" s="1">
        <v>52</v>
      </c>
      <c r="H3240" s="1">
        <v>25</v>
      </c>
      <c r="I3240" s="1">
        <v>22</v>
      </c>
      <c r="J3240" s="1">
        <v>403</v>
      </c>
      <c r="K3240" s="1">
        <v>130</v>
      </c>
      <c r="L3240" s="1">
        <v>60</v>
      </c>
      <c r="M3240" s="1">
        <v>70</v>
      </c>
      <c r="N3240" s="1">
        <v>20</v>
      </c>
    </row>
    <row r="3241" spans="1:14" ht="14.25" customHeight="1" x14ac:dyDescent="0.2">
      <c r="A3241">
        <v>2</v>
      </c>
      <c r="B3241">
        <v>608</v>
      </c>
      <c r="C3241" s="3">
        <v>41456</v>
      </c>
      <c r="D3241" s="1">
        <v>294</v>
      </c>
      <c r="E3241" s="1">
        <v>124</v>
      </c>
      <c r="F3241" s="1">
        <v>173</v>
      </c>
      <c r="G3241" s="1">
        <v>131</v>
      </c>
      <c r="H3241" s="1">
        <v>44</v>
      </c>
      <c r="I3241" s="1">
        <v>112</v>
      </c>
      <c r="J3241" s="1">
        <v>717</v>
      </c>
      <c r="K3241" s="1">
        <v>310</v>
      </c>
      <c r="L3241" s="1">
        <v>130</v>
      </c>
      <c r="M3241" s="1">
        <v>180</v>
      </c>
      <c r="N3241" s="1">
        <v>60</v>
      </c>
    </row>
    <row r="3242" spans="1:14" ht="14.25" customHeight="1" x14ac:dyDescent="0.2">
      <c r="A3242">
        <v>3</v>
      </c>
      <c r="B3242">
        <v>262</v>
      </c>
      <c r="C3242" s="3">
        <v>41456</v>
      </c>
      <c r="D3242" s="1">
        <v>225</v>
      </c>
      <c r="E3242" s="1">
        <v>97</v>
      </c>
      <c r="F3242" s="1">
        <v>130</v>
      </c>
      <c r="G3242" s="1">
        <v>55</v>
      </c>
      <c r="H3242" s="1">
        <v>98</v>
      </c>
      <c r="I3242" s="1">
        <v>32</v>
      </c>
      <c r="J3242" s="1">
        <v>575</v>
      </c>
      <c r="K3242" s="1">
        <v>230</v>
      </c>
      <c r="L3242" s="1">
        <v>100</v>
      </c>
      <c r="M3242" s="1">
        <v>130</v>
      </c>
      <c r="N3242" s="1">
        <v>80</v>
      </c>
    </row>
    <row r="3243" spans="1:14" ht="14.25" customHeight="1" x14ac:dyDescent="0.2">
      <c r="A3243">
        <v>5</v>
      </c>
      <c r="B3243">
        <v>715</v>
      </c>
      <c r="C3243" s="3">
        <v>41456</v>
      </c>
      <c r="D3243" s="1">
        <v>187</v>
      </c>
      <c r="E3243" s="1">
        <v>86</v>
      </c>
      <c r="F3243" s="1">
        <v>103</v>
      </c>
      <c r="G3243" s="1">
        <v>44</v>
      </c>
      <c r="H3243" s="1">
        <v>77</v>
      </c>
      <c r="I3243" s="1">
        <v>26</v>
      </c>
      <c r="J3243" s="1">
        <v>1081</v>
      </c>
      <c r="K3243" s="1">
        <v>220</v>
      </c>
      <c r="L3243" s="1">
        <v>90</v>
      </c>
      <c r="M3243" s="1">
        <v>130</v>
      </c>
      <c r="N3243" s="1">
        <v>90</v>
      </c>
    </row>
    <row r="3244" spans="1:14" ht="14.25" customHeight="1" x14ac:dyDescent="0.2">
      <c r="A3244">
        <v>9</v>
      </c>
      <c r="B3244">
        <v>860</v>
      </c>
      <c r="C3244" s="3">
        <v>41456</v>
      </c>
      <c r="D3244" s="1">
        <v>167</v>
      </c>
      <c r="E3244" s="1">
        <v>76</v>
      </c>
      <c r="F3244" s="1">
        <v>93</v>
      </c>
      <c r="G3244" s="1">
        <v>57</v>
      </c>
      <c r="H3244" s="1">
        <v>44</v>
      </c>
      <c r="I3244" s="1">
        <v>28</v>
      </c>
      <c r="J3244" s="1">
        <v>613</v>
      </c>
      <c r="K3244" s="1">
        <v>130</v>
      </c>
      <c r="L3244" s="1">
        <v>50</v>
      </c>
      <c r="M3244" s="1">
        <v>80</v>
      </c>
      <c r="N3244" s="1">
        <v>40</v>
      </c>
    </row>
    <row r="3245" spans="1:14" ht="14.25" customHeight="1" x14ac:dyDescent="0.2">
      <c r="A3245">
        <v>10</v>
      </c>
      <c r="B3245">
        <v>959</v>
      </c>
      <c r="C3245" s="3">
        <v>41456</v>
      </c>
      <c r="D3245" s="1">
        <v>131</v>
      </c>
      <c r="E3245" s="1">
        <v>60</v>
      </c>
      <c r="F3245" s="1">
        <v>72</v>
      </c>
      <c r="G3245" s="1">
        <v>36</v>
      </c>
      <c r="H3245" s="1">
        <v>46</v>
      </c>
      <c r="I3245" s="1">
        <v>18</v>
      </c>
      <c r="J3245" s="1">
        <v>1070</v>
      </c>
      <c r="K3245" s="1">
        <v>100</v>
      </c>
      <c r="L3245" s="1">
        <v>40</v>
      </c>
      <c r="M3245" s="1">
        <v>60</v>
      </c>
      <c r="N3245" s="1">
        <v>40</v>
      </c>
    </row>
    <row r="3246" spans="1:14" ht="14.25" customHeight="1" x14ac:dyDescent="0.2">
      <c r="A3246">
        <v>11</v>
      </c>
      <c r="B3246">
        <v>959</v>
      </c>
      <c r="C3246" s="3">
        <v>41456</v>
      </c>
      <c r="D3246" s="1">
        <v>86</v>
      </c>
      <c r="E3246" s="1">
        <v>35</v>
      </c>
      <c r="F3246" s="1">
        <v>52</v>
      </c>
      <c r="G3246" s="1">
        <v>19</v>
      </c>
      <c r="H3246" s="1">
        <v>44</v>
      </c>
      <c r="I3246" s="1">
        <v>9</v>
      </c>
      <c r="J3246" s="1">
        <v>894</v>
      </c>
      <c r="K3246" s="1">
        <v>90</v>
      </c>
      <c r="L3246" s="1">
        <v>30</v>
      </c>
      <c r="M3246" s="1">
        <v>60</v>
      </c>
      <c r="N3246" s="1">
        <v>50</v>
      </c>
    </row>
    <row r="3247" spans="1:14" ht="14.25" customHeight="1" x14ac:dyDescent="0.2">
      <c r="A3247">
        <v>13</v>
      </c>
      <c r="B3247">
        <v>860</v>
      </c>
      <c r="C3247" s="3">
        <v>41456</v>
      </c>
      <c r="D3247" s="1">
        <v>51</v>
      </c>
      <c r="E3247" s="1">
        <v>20</v>
      </c>
      <c r="F3247" s="1">
        <v>31</v>
      </c>
      <c r="G3247" s="1">
        <v>15</v>
      </c>
      <c r="H3247" s="1">
        <v>21</v>
      </c>
      <c r="I3247" s="1">
        <v>5</v>
      </c>
      <c r="J3247" s="1">
        <v>814</v>
      </c>
      <c r="K3247" s="1">
        <v>50</v>
      </c>
      <c r="L3247" s="1">
        <v>20</v>
      </c>
      <c r="M3247" s="1">
        <v>30</v>
      </c>
      <c r="N3247" s="1">
        <v>20</v>
      </c>
    </row>
    <row r="3248" spans="1:14" ht="14.25" customHeight="1" x14ac:dyDescent="0.2">
      <c r="A3248">
        <v>5</v>
      </c>
      <c r="B3248">
        <v>475</v>
      </c>
      <c r="C3248" s="3">
        <v>41456</v>
      </c>
      <c r="D3248" s="1">
        <v>112</v>
      </c>
      <c r="E3248" s="1">
        <v>47</v>
      </c>
      <c r="F3248" s="1">
        <v>66</v>
      </c>
      <c r="G3248" s="1">
        <v>66</v>
      </c>
      <c r="H3248" s="1">
        <v>-7</v>
      </c>
      <c r="I3248" s="1">
        <v>42</v>
      </c>
      <c r="J3248" s="1">
        <v>622</v>
      </c>
      <c r="K3248" s="1">
        <v>110</v>
      </c>
      <c r="L3248" s="1">
        <v>40</v>
      </c>
      <c r="M3248" s="1">
        <v>70</v>
      </c>
      <c r="N3248" s="1">
        <v>20</v>
      </c>
    </row>
    <row r="3249" spans="1:14" ht="14.25" customHeight="1" x14ac:dyDescent="0.2">
      <c r="A3249">
        <v>6</v>
      </c>
      <c r="B3249">
        <v>860</v>
      </c>
      <c r="C3249" s="3">
        <v>41456</v>
      </c>
      <c r="D3249" s="1">
        <v>99</v>
      </c>
      <c r="E3249" s="1">
        <v>43</v>
      </c>
      <c r="F3249" s="1">
        <v>57</v>
      </c>
      <c r="G3249" s="1">
        <v>38</v>
      </c>
      <c r="H3249" s="1">
        <v>22</v>
      </c>
      <c r="I3249" s="1">
        <v>14</v>
      </c>
      <c r="J3249" s="1">
        <v>388</v>
      </c>
      <c r="K3249" s="1">
        <v>90</v>
      </c>
      <c r="L3249" s="1">
        <v>40</v>
      </c>
      <c r="M3249" s="1">
        <v>50</v>
      </c>
      <c r="N3249" s="1">
        <v>20</v>
      </c>
    </row>
    <row r="3250" spans="1:14" ht="14.25" customHeight="1" x14ac:dyDescent="0.2">
      <c r="A3250">
        <v>2</v>
      </c>
      <c r="B3250">
        <v>203</v>
      </c>
      <c r="C3250" s="3">
        <v>41456</v>
      </c>
      <c r="D3250" s="1">
        <v>223</v>
      </c>
      <c r="E3250" s="1">
        <v>90</v>
      </c>
      <c r="F3250" s="1">
        <v>135</v>
      </c>
      <c r="G3250" s="1">
        <v>56</v>
      </c>
      <c r="H3250" s="1">
        <v>104</v>
      </c>
      <c r="I3250" s="1">
        <v>29</v>
      </c>
      <c r="J3250" s="1">
        <v>1148</v>
      </c>
      <c r="K3250" s="1">
        <v>210</v>
      </c>
      <c r="L3250" s="1">
        <v>80</v>
      </c>
      <c r="M3250" s="1">
        <v>130</v>
      </c>
      <c r="N3250" s="1">
        <v>90</v>
      </c>
    </row>
    <row r="3251" spans="1:14" ht="14.25" customHeight="1" x14ac:dyDescent="0.2">
      <c r="A3251">
        <v>8</v>
      </c>
      <c r="B3251">
        <v>352</v>
      </c>
      <c r="C3251" s="3">
        <v>41456</v>
      </c>
      <c r="D3251" s="1">
        <v>114</v>
      </c>
      <c r="E3251" s="1">
        <v>50</v>
      </c>
      <c r="F3251" s="1">
        <v>65</v>
      </c>
      <c r="G3251" s="1">
        <v>27</v>
      </c>
      <c r="H3251" s="1">
        <v>50</v>
      </c>
      <c r="I3251" s="1">
        <v>16</v>
      </c>
      <c r="J3251" s="1">
        <v>587</v>
      </c>
      <c r="K3251" s="1">
        <v>80</v>
      </c>
      <c r="L3251" s="1">
        <v>30</v>
      </c>
      <c r="M3251" s="1">
        <v>50</v>
      </c>
      <c r="N3251" s="1">
        <v>30</v>
      </c>
    </row>
    <row r="3252" spans="1:14" ht="14.25" customHeight="1" x14ac:dyDescent="0.2">
      <c r="A3252">
        <v>9</v>
      </c>
      <c r="B3252">
        <v>352</v>
      </c>
      <c r="C3252" s="3">
        <v>41456</v>
      </c>
      <c r="D3252" s="1">
        <v>132</v>
      </c>
      <c r="E3252" s="1">
        <v>59</v>
      </c>
      <c r="F3252" s="1">
        <v>74</v>
      </c>
      <c r="G3252" s="1">
        <v>51</v>
      </c>
      <c r="H3252" s="1">
        <v>26</v>
      </c>
      <c r="I3252" s="1">
        <v>22</v>
      </c>
      <c r="J3252" s="1">
        <v>403</v>
      </c>
      <c r="K3252" s="1">
        <v>100</v>
      </c>
      <c r="L3252" s="1">
        <v>40</v>
      </c>
      <c r="M3252" s="1">
        <v>60</v>
      </c>
      <c r="N3252" s="1">
        <v>30</v>
      </c>
    </row>
    <row r="3253" spans="1:14" ht="14.25" customHeight="1" x14ac:dyDescent="0.2">
      <c r="A3253">
        <v>10</v>
      </c>
      <c r="B3253">
        <v>239</v>
      </c>
      <c r="C3253" s="3">
        <v>41456</v>
      </c>
      <c r="D3253" s="1">
        <v>187</v>
      </c>
      <c r="E3253" s="1">
        <v>86</v>
      </c>
      <c r="F3253" s="1">
        <v>103</v>
      </c>
      <c r="G3253" s="1">
        <v>45</v>
      </c>
      <c r="H3253" s="1">
        <v>76</v>
      </c>
      <c r="I3253" s="1">
        <v>26</v>
      </c>
      <c r="J3253" s="1">
        <v>1081</v>
      </c>
      <c r="K3253" s="1">
        <v>140</v>
      </c>
      <c r="L3253" s="1">
        <v>60</v>
      </c>
      <c r="M3253" s="1">
        <v>80</v>
      </c>
      <c r="N3253" s="1">
        <v>50</v>
      </c>
    </row>
    <row r="3254" spans="1:14" ht="14.25" customHeight="1" x14ac:dyDescent="0.2">
      <c r="A3254">
        <v>11</v>
      </c>
      <c r="B3254">
        <v>772</v>
      </c>
      <c r="C3254" s="3">
        <v>41456</v>
      </c>
      <c r="D3254" s="1">
        <v>109</v>
      </c>
      <c r="E3254" s="1">
        <v>45</v>
      </c>
      <c r="F3254" s="1">
        <v>65</v>
      </c>
      <c r="G3254" s="1">
        <v>22</v>
      </c>
      <c r="H3254" s="1">
        <v>57</v>
      </c>
      <c r="I3254" s="1">
        <v>12</v>
      </c>
      <c r="J3254" s="1">
        <v>885</v>
      </c>
      <c r="K3254" s="1">
        <v>110</v>
      </c>
      <c r="L3254" s="1">
        <v>40</v>
      </c>
      <c r="M3254" s="1">
        <v>70</v>
      </c>
      <c r="N3254" s="1">
        <v>50</v>
      </c>
    </row>
    <row r="3255" spans="1:14" ht="14.25" customHeight="1" x14ac:dyDescent="0.2">
      <c r="A3255">
        <v>13</v>
      </c>
      <c r="B3255">
        <v>239</v>
      </c>
      <c r="C3255" s="3">
        <v>41456</v>
      </c>
      <c r="D3255" s="1">
        <v>143</v>
      </c>
      <c r="E3255" s="1">
        <v>59</v>
      </c>
      <c r="F3255" s="1">
        <v>85</v>
      </c>
      <c r="G3255" s="1">
        <v>25</v>
      </c>
      <c r="H3255" s="1">
        <v>80</v>
      </c>
      <c r="I3255" s="1">
        <v>16</v>
      </c>
      <c r="J3255" s="1">
        <v>870</v>
      </c>
      <c r="K3255" s="1">
        <v>150</v>
      </c>
      <c r="L3255" s="1">
        <v>60</v>
      </c>
      <c r="M3255" s="1">
        <v>90</v>
      </c>
      <c r="N3255" s="1">
        <v>70</v>
      </c>
    </row>
    <row r="3256" spans="1:14" ht="14.25" customHeight="1" x14ac:dyDescent="0.2">
      <c r="A3256">
        <v>5</v>
      </c>
      <c r="B3256">
        <v>239</v>
      </c>
      <c r="C3256" s="3">
        <v>41456</v>
      </c>
      <c r="D3256" s="1">
        <v>294</v>
      </c>
      <c r="E3256" s="1">
        <v>124</v>
      </c>
      <c r="F3256" s="1">
        <v>173</v>
      </c>
      <c r="G3256" s="1">
        <v>131</v>
      </c>
      <c r="H3256" s="1">
        <v>44</v>
      </c>
      <c r="I3256" s="1">
        <v>112</v>
      </c>
      <c r="J3256" s="1">
        <v>717</v>
      </c>
      <c r="K3256" s="1">
        <v>290</v>
      </c>
      <c r="L3256" s="1">
        <v>110</v>
      </c>
      <c r="M3256" s="1">
        <v>180</v>
      </c>
      <c r="N3256" s="1">
        <v>60</v>
      </c>
    </row>
    <row r="3257" spans="1:14" ht="14.25" customHeight="1" x14ac:dyDescent="0.2">
      <c r="A3257">
        <v>6</v>
      </c>
      <c r="B3257">
        <v>754</v>
      </c>
      <c r="C3257" s="3">
        <v>41456</v>
      </c>
      <c r="D3257" s="1">
        <v>225</v>
      </c>
      <c r="E3257" s="1">
        <v>97</v>
      </c>
      <c r="F3257" s="1">
        <v>130</v>
      </c>
      <c r="G3257" s="1">
        <v>55</v>
      </c>
      <c r="H3257" s="1">
        <v>98</v>
      </c>
      <c r="I3257" s="1">
        <v>32</v>
      </c>
      <c r="J3257" s="1">
        <v>575</v>
      </c>
      <c r="K3257" s="1">
        <v>220</v>
      </c>
      <c r="L3257" s="1">
        <v>90</v>
      </c>
      <c r="M3257" s="1">
        <v>130</v>
      </c>
      <c r="N3257" s="1">
        <v>80</v>
      </c>
    </row>
    <row r="3258" spans="1:14" ht="14.25" customHeight="1" x14ac:dyDescent="0.2">
      <c r="A3258">
        <v>2</v>
      </c>
      <c r="B3258">
        <v>305</v>
      </c>
      <c r="C3258" s="3">
        <v>41456</v>
      </c>
      <c r="D3258" s="1">
        <v>283</v>
      </c>
      <c r="E3258" s="1">
        <v>114</v>
      </c>
      <c r="F3258" s="1">
        <v>172</v>
      </c>
      <c r="G3258" s="1">
        <v>63</v>
      </c>
      <c r="H3258" s="1">
        <v>144</v>
      </c>
      <c r="I3258" s="1">
        <v>37</v>
      </c>
      <c r="J3258" s="1">
        <v>822</v>
      </c>
      <c r="K3258" s="1">
        <v>270</v>
      </c>
      <c r="L3258" s="1">
        <v>100</v>
      </c>
      <c r="M3258" s="1">
        <v>170</v>
      </c>
      <c r="N3258" s="1">
        <v>120</v>
      </c>
    </row>
    <row r="3259" spans="1:14" ht="14.25" customHeight="1" x14ac:dyDescent="0.2">
      <c r="A3259">
        <v>3</v>
      </c>
      <c r="B3259">
        <v>754</v>
      </c>
      <c r="C3259" s="3">
        <v>41456</v>
      </c>
      <c r="D3259" s="1">
        <v>333</v>
      </c>
      <c r="E3259" s="1">
        <v>141</v>
      </c>
      <c r="F3259" s="1">
        <v>195</v>
      </c>
      <c r="G3259" s="1">
        <v>61</v>
      </c>
      <c r="H3259" s="1">
        <v>178</v>
      </c>
      <c r="I3259" s="1">
        <v>43</v>
      </c>
      <c r="J3259" s="1">
        <v>692</v>
      </c>
      <c r="K3259" s="1">
        <v>310</v>
      </c>
      <c r="L3259" s="1">
        <v>130</v>
      </c>
      <c r="M3259" s="1">
        <v>180</v>
      </c>
      <c r="N3259" s="1">
        <v>130</v>
      </c>
    </row>
    <row r="3260" spans="1:14" ht="14.25" customHeight="1" x14ac:dyDescent="0.2">
      <c r="A3260">
        <v>9</v>
      </c>
      <c r="B3260">
        <v>774</v>
      </c>
      <c r="C3260" s="3">
        <v>41456</v>
      </c>
      <c r="D3260" s="1">
        <v>114</v>
      </c>
      <c r="E3260" s="1">
        <v>51</v>
      </c>
      <c r="F3260" s="1">
        <v>64</v>
      </c>
      <c r="G3260" s="1">
        <v>49</v>
      </c>
      <c r="H3260" s="1">
        <v>15</v>
      </c>
      <c r="I3260" s="1">
        <v>19</v>
      </c>
      <c r="J3260" s="1">
        <v>419</v>
      </c>
      <c r="K3260" s="1">
        <v>80</v>
      </c>
      <c r="L3260" s="1">
        <v>30</v>
      </c>
      <c r="M3260" s="1">
        <v>50</v>
      </c>
      <c r="N3260" s="1">
        <v>20</v>
      </c>
    </row>
    <row r="3261" spans="1:14" ht="14.25" customHeight="1" x14ac:dyDescent="0.2">
      <c r="A3261">
        <v>11</v>
      </c>
      <c r="B3261">
        <v>413</v>
      </c>
      <c r="C3261" s="3">
        <v>41456</v>
      </c>
      <c r="D3261" s="1">
        <v>56</v>
      </c>
      <c r="E3261" s="1">
        <v>23</v>
      </c>
      <c r="F3261" s="1">
        <v>34</v>
      </c>
      <c r="G3261" s="1">
        <v>17</v>
      </c>
      <c r="H3261" s="1">
        <v>22</v>
      </c>
      <c r="I3261" s="1">
        <v>6</v>
      </c>
      <c r="J3261" s="1">
        <v>868</v>
      </c>
      <c r="K3261" s="1">
        <v>60</v>
      </c>
      <c r="L3261" s="1">
        <v>20</v>
      </c>
      <c r="M3261" s="1">
        <v>40</v>
      </c>
      <c r="N3261" s="1">
        <v>30</v>
      </c>
    </row>
    <row r="3262" spans="1:14" ht="14.25" customHeight="1" x14ac:dyDescent="0.2">
      <c r="A3262">
        <v>13</v>
      </c>
      <c r="B3262">
        <v>774</v>
      </c>
      <c r="C3262" s="3">
        <v>41456</v>
      </c>
      <c r="D3262" s="1">
        <v>44</v>
      </c>
      <c r="E3262" s="1">
        <v>18</v>
      </c>
      <c r="F3262" s="1">
        <v>26</v>
      </c>
      <c r="G3262" s="1">
        <v>16</v>
      </c>
      <c r="H3262" s="1">
        <v>12</v>
      </c>
      <c r="I3262" s="1">
        <v>5</v>
      </c>
      <c r="J3262" s="1">
        <v>486</v>
      </c>
      <c r="K3262" s="1">
        <v>40</v>
      </c>
      <c r="L3262" s="1">
        <v>10</v>
      </c>
      <c r="M3262" s="1">
        <v>30</v>
      </c>
      <c r="N3262" s="1">
        <v>20</v>
      </c>
    </row>
    <row r="3263" spans="1:14" ht="14.25" customHeight="1" x14ac:dyDescent="0.2">
      <c r="A3263">
        <v>5</v>
      </c>
      <c r="B3263">
        <v>413</v>
      </c>
      <c r="C3263" s="3">
        <v>41456</v>
      </c>
      <c r="D3263" s="1">
        <v>110</v>
      </c>
      <c r="E3263" s="1">
        <v>39</v>
      </c>
      <c r="F3263" s="1">
        <v>72</v>
      </c>
      <c r="G3263" s="1">
        <v>60</v>
      </c>
      <c r="H3263" s="1">
        <v>10</v>
      </c>
      <c r="I3263" s="1">
        <v>36</v>
      </c>
      <c r="J3263" s="1">
        <v>560</v>
      </c>
      <c r="K3263" s="1">
        <v>100</v>
      </c>
      <c r="L3263" s="1">
        <v>30</v>
      </c>
      <c r="M3263" s="1">
        <v>70</v>
      </c>
      <c r="N3263" s="1">
        <v>20</v>
      </c>
    </row>
    <row r="3264" spans="1:14" ht="14.25" customHeight="1" x14ac:dyDescent="0.2">
      <c r="A3264">
        <v>7</v>
      </c>
      <c r="B3264">
        <v>339</v>
      </c>
      <c r="C3264" s="3">
        <v>41456</v>
      </c>
      <c r="D3264" s="1">
        <v>288</v>
      </c>
      <c r="E3264" s="1">
        <v>145</v>
      </c>
      <c r="F3264" s="1">
        <v>146</v>
      </c>
      <c r="G3264" s="1">
        <v>60</v>
      </c>
      <c r="H3264" s="1">
        <v>112</v>
      </c>
      <c r="I3264" s="1">
        <v>40</v>
      </c>
      <c r="J3264" s="1">
        <v>1304</v>
      </c>
      <c r="K3264" s="1">
        <v>280</v>
      </c>
      <c r="L3264" s="1">
        <v>130</v>
      </c>
      <c r="M3264" s="1">
        <v>150</v>
      </c>
      <c r="N3264" s="1">
        <v>100</v>
      </c>
    </row>
    <row r="3265" spans="1:14" ht="14.25" customHeight="1" x14ac:dyDescent="0.2">
      <c r="A3265">
        <v>2</v>
      </c>
      <c r="B3265">
        <v>978</v>
      </c>
      <c r="C3265" s="3">
        <v>41456</v>
      </c>
      <c r="D3265" s="1">
        <v>659</v>
      </c>
      <c r="E3265" s="1">
        <v>52</v>
      </c>
      <c r="F3265" s="1">
        <v>613</v>
      </c>
      <c r="G3265" s="1">
        <v>46</v>
      </c>
      <c r="H3265" s="1">
        <v>778</v>
      </c>
      <c r="I3265" s="1">
        <v>17</v>
      </c>
      <c r="J3265" s="1">
        <v>-1493</v>
      </c>
      <c r="K3265" s="1">
        <v>630</v>
      </c>
      <c r="L3265" s="1">
        <v>40</v>
      </c>
      <c r="M3265" s="1">
        <v>590</v>
      </c>
      <c r="N3265" s="1">
        <v>560</v>
      </c>
    </row>
    <row r="3266" spans="1:14" ht="14.25" customHeight="1" x14ac:dyDescent="0.2">
      <c r="A3266">
        <v>9</v>
      </c>
      <c r="B3266">
        <v>603</v>
      </c>
      <c r="C3266" s="3">
        <v>41456</v>
      </c>
      <c r="D3266" s="1">
        <v>81</v>
      </c>
      <c r="E3266" s="1">
        <v>36</v>
      </c>
      <c r="F3266" s="1">
        <v>46</v>
      </c>
      <c r="G3266" s="1">
        <v>43</v>
      </c>
      <c r="H3266" s="1">
        <v>0</v>
      </c>
      <c r="I3266" s="1">
        <v>13</v>
      </c>
      <c r="J3266" s="1">
        <v>252</v>
      </c>
      <c r="K3266" s="1">
        <v>60</v>
      </c>
      <c r="L3266" s="1">
        <v>20</v>
      </c>
      <c r="M3266" s="1">
        <v>40</v>
      </c>
      <c r="N3266" s="1">
        <v>10</v>
      </c>
    </row>
    <row r="3267" spans="1:14" ht="14.25" customHeight="1" x14ac:dyDescent="0.2">
      <c r="A3267">
        <v>11</v>
      </c>
      <c r="B3267">
        <v>603</v>
      </c>
      <c r="C3267" s="3">
        <v>41456</v>
      </c>
      <c r="D3267" s="1">
        <v>60</v>
      </c>
      <c r="E3267" s="1">
        <v>25</v>
      </c>
      <c r="F3267" s="1">
        <v>36</v>
      </c>
      <c r="G3267" s="1">
        <v>18</v>
      </c>
      <c r="H3267" s="1">
        <v>23</v>
      </c>
      <c r="I3267" s="1">
        <v>7</v>
      </c>
      <c r="J3267" s="1">
        <v>854</v>
      </c>
      <c r="K3267" s="1">
        <v>60</v>
      </c>
      <c r="L3267" s="1">
        <v>20</v>
      </c>
      <c r="M3267" s="1">
        <v>40</v>
      </c>
      <c r="N3267" s="1">
        <v>30</v>
      </c>
    </row>
    <row r="3268" spans="1:14" ht="14.25" customHeight="1" x14ac:dyDescent="0.2">
      <c r="A3268">
        <v>13</v>
      </c>
      <c r="B3268">
        <v>603</v>
      </c>
      <c r="C3268" s="3">
        <v>41456</v>
      </c>
      <c r="D3268" s="1">
        <v>43</v>
      </c>
      <c r="E3268" s="1">
        <v>0</v>
      </c>
      <c r="F3268" s="1">
        <v>43</v>
      </c>
      <c r="G3268" s="1">
        <v>11</v>
      </c>
      <c r="H3268" s="1">
        <v>43</v>
      </c>
      <c r="I3268" s="1">
        <v>0</v>
      </c>
      <c r="J3268" s="1">
        <v>559</v>
      </c>
      <c r="K3268" s="1">
        <v>40</v>
      </c>
      <c r="L3268" s="1">
        <v>0</v>
      </c>
      <c r="M3268" s="1">
        <v>40</v>
      </c>
      <c r="N3268" s="1">
        <v>30</v>
      </c>
    </row>
    <row r="3269" spans="1:14" ht="14.25" customHeight="1" x14ac:dyDescent="0.2">
      <c r="A3269">
        <v>5</v>
      </c>
      <c r="B3269">
        <v>603</v>
      </c>
      <c r="C3269" s="3">
        <v>41456</v>
      </c>
      <c r="D3269" s="1">
        <v>140</v>
      </c>
      <c r="E3269" s="1">
        <v>59</v>
      </c>
      <c r="F3269" s="1">
        <v>82</v>
      </c>
      <c r="G3269" s="1">
        <v>77</v>
      </c>
      <c r="H3269" s="1">
        <v>-1</v>
      </c>
      <c r="I3269" s="1">
        <v>53</v>
      </c>
      <c r="J3269" s="1">
        <v>338</v>
      </c>
      <c r="K3269" s="1">
        <v>130</v>
      </c>
      <c r="L3269" s="1">
        <v>50</v>
      </c>
      <c r="M3269" s="1">
        <v>80</v>
      </c>
      <c r="N3269" s="1">
        <v>10</v>
      </c>
    </row>
    <row r="3270" spans="1:14" ht="14.25" customHeight="1" x14ac:dyDescent="0.2">
      <c r="A3270">
        <v>7</v>
      </c>
      <c r="B3270">
        <v>603</v>
      </c>
      <c r="C3270" s="3">
        <v>41456</v>
      </c>
      <c r="D3270" s="1">
        <v>88</v>
      </c>
      <c r="E3270" s="1">
        <v>40</v>
      </c>
      <c r="F3270" s="1">
        <v>49</v>
      </c>
      <c r="G3270" s="1">
        <v>46</v>
      </c>
      <c r="H3270" s="1">
        <v>0</v>
      </c>
      <c r="I3270" s="1">
        <v>15</v>
      </c>
      <c r="J3270" s="1">
        <v>219</v>
      </c>
      <c r="K3270" s="1">
        <v>80</v>
      </c>
      <c r="L3270" s="1">
        <v>30</v>
      </c>
      <c r="M3270" s="1">
        <v>50</v>
      </c>
      <c r="N3270" s="1">
        <v>10</v>
      </c>
    </row>
    <row r="3271" spans="1:14" ht="14.25" customHeight="1" x14ac:dyDescent="0.2">
      <c r="A3271">
        <v>1</v>
      </c>
      <c r="B3271">
        <v>603</v>
      </c>
      <c r="C3271" s="3">
        <v>41456</v>
      </c>
      <c r="D3271" s="1">
        <v>150</v>
      </c>
      <c r="E3271" s="1">
        <v>61</v>
      </c>
      <c r="F3271" s="1">
        <v>90</v>
      </c>
      <c r="G3271" s="1">
        <v>38</v>
      </c>
      <c r="H3271" s="1">
        <v>68</v>
      </c>
      <c r="I3271" s="1">
        <v>19</v>
      </c>
      <c r="J3271" s="1">
        <v>329</v>
      </c>
      <c r="K3271" s="1">
        <v>140</v>
      </c>
      <c r="L3271" s="1">
        <v>50</v>
      </c>
      <c r="M3271" s="1">
        <v>90</v>
      </c>
      <c r="N3271" s="1">
        <v>70</v>
      </c>
    </row>
    <row r="3272" spans="1:14" ht="14.25" customHeight="1" x14ac:dyDescent="0.2">
      <c r="A3272">
        <v>2</v>
      </c>
      <c r="B3272">
        <v>603</v>
      </c>
      <c r="C3272" s="3">
        <v>41456</v>
      </c>
      <c r="D3272" s="1">
        <v>159</v>
      </c>
      <c r="E3272" s="1">
        <v>64</v>
      </c>
      <c r="F3272" s="1">
        <v>96</v>
      </c>
      <c r="G3272" s="1">
        <v>49</v>
      </c>
      <c r="H3272" s="1">
        <v>59</v>
      </c>
      <c r="I3272" s="1">
        <v>21</v>
      </c>
      <c r="J3272" s="1">
        <v>467</v>
      </c>
      <c r="K3272" s="1">
        <v>150</v>
      </c>
      <c r="L3272" s="1">
        <v>60</v>
      </c>
      <c r="M3272" s="1">
        <v>90</v>
      </c>
      <c r="N3272" s="1">
        <v>60</v>
      </c>
    </row>
    <row r="3273" spans="1:14" ht="14.25" customHeight="1" x14ac:dyDescent="0.2">
      <c r="A3273">
        <v>9</v>
      </c>
      <c r="B3273">
        <v>516</v>
      </c>
      <c r="C3273" s="3">
        <v>41456</v>
      </c>
      <c r="D3273" s="1">
        <v>786</v>
      </c>
      <c r="E3273" s="1">
        <v>270</v>
      </c>
      <c r="F3273" s="1">
        <v>523</v>
      </c>
      <c r="G3273" s="1">
        <v>126</v>
      </c>
      <c r="H3273" s="1">
        <v>536</v>
      </c>
      <c r="I3273" s="1">
        <v>102</v>
      </c>
      <c r="J3273" s="1">
        <v>1781</v>
      </c>
      <c r="K3273" s="1">
        <v>610</v>
      </c>
      <c r="L3273" s="1">
        <v>200</v>
      </c>
      <c r="M3273" s="1">
        <v>410</v>
      </c>
      <c r="N3273" s="1">
        <v>310</v>
      </c>
    </row>
    <row r="3274" spans="1:14" ht="14.25" customHeight="1" x14ac:dyDescent="0.2">
      <c r="A3274">
        <v>10</v>
      </c>
      <c r="B3274">
        <v>914</v>
      </c>
      <c r="C3274" s="3">
        <v>41456</v>
      </c>
      <c r="D3274" s="1">
        <v>196</v>
      </c>
      <c r="E3274" s="1">
        <v>260</v>
      </c>
      <c r="F3274" s="1">
        <v>-62</v>
      </c>
      <c r="G3274" s="1">
        <v>95</v>
      </c>
      <c r="H3274" s="1">
        <v>-226</v>
      </c>
      <c r="I3274" s="1">
        <v>80</v>
      </c>
      <c r="J3274" s="1">
        <v>3076</v>
      </c>
      <c r="K3274" s="1">
        <v>150</v>
      </c>
      <c r="L3274" s="1">
        <v>190</v>
      </c>
      <c r="M3274" s="1">
        <v>-40</v>
      </c>
      <c r="N3274" s="1">
        <v>-110</v>
      </c>
    </row>
    <row r="3275" spans="1:14" ht="14.25" customHeight="1" x14ac:dyDescent="0.2">
      <c r="A3275">
        <v>11</v>
      </c>
      <c r="B3275">
        <v>212</v>
      </c>
      <c r="C3275" s="3">
        <v>41456</v>
      </c>
      <c r="D3275" s="1">
        <v>309</v>
      </c>
      <c r="E3275" s="1">
        <v>127</v>
      </c>
      <c r="F3275" s="1">
        <v>185</v>
      </c>
      <c r="G3275" s="1">
        <v>44</v>
      </c>
      <c r="H3275" s="1">
        <v>190</v>
      </c>
      <c r="I3275" s="1">
        <v>35</v>
      </c>
      <c r="J3275" s="1">
        <v>1007</v>
      </c>
      <c r="K3275" s="1">
        <v>330</v>
      </c>
      <c r="L3275" s="1">
        <v>130</v>
      </c>
      <c r="M3275" s="1">
        <v>200</v>
      </c>
      <c r="N3275" s="1">
        <v>160</v>
      </c>
    </row>
    <row r="3276" spans="1:14" ht="14.25" customHeight="1" x14ac:dyDescent="0.2">
      <c r="A3276">
        <v>12</v>
      </c>
      <c r="B3276">
        <v>914</v>
      </c>
      <c r="C3276" s="3">
        <v>41456</v>
      </c>
      <c r="D3276" s="1">
        <v>254</v>
      </c>
      <c r="E3276" s="1">
        <v>104</v>
      </c>
      <c r="F3276" s="1">
        <v>152</v>
      </c>
      <c r="G3276" s="1">
        <v>38</v>
      </c>
      <c r="H3276" s="1">
        <v>153</v>
      </c>
      <c r="I3276" s="1">
        <v>29</v>
      </c>
      <c r="J3276" s="1">
        <v>952</v>
      </c>
      <c r="K3276" s="1">
        <v>270</v>
      </c>
      <c r="L3276" s="1">
        <v>110</v>
      </c>
      <c r="M3276" s="1">
        <v>160</v>
      </c>
      <c r="N3276" s="1">
        <v>120</v>
      </c>
    </row>
    <row r="3277" spans="1:14" ht="14.25" customHeight="1" x14ac:dyDescent="0.2">
      <c r="A3277">
        <v>13</v>
      </c>
      <c r="B3277">
        <v>631</v>
      </c>
      <c r="C3277" s="3">
        <v>41456</v>
      </c>
      <c r="D3277" s="1">
        <v>228</v>
      </c>
      <c r="E3277" s="1">
        <v>94</v>
      </c>
      <c r="F3277" s="1">
        <v>136</v>
      </c>
      <c r="G3277" s="1">
        <v>35</v>
      </c>
      <c r="H3277" s="1">
        <v>135</v>
      </c>
      <c r="I3277" s="1">
        <v>26</v>
      </c>
      <c r="J3277" s="1">
        <v>608</v>
      </c>
      <c r="K3277" s="1">
        <v>240</v>
      </c>
      <c r="L3277" s="1">
        <v>90</v>
      </c>
      <c r="M3277" s="1">
        <v>150</v>
      </c>
      <c r="N3277" s="1">
        <v>120</v>
      </c>
    </row>
    <row r="3278" spans="1:14" ht="14.25" customHeight="1" x14ac:dyDescent="0.2">
      <c r="A3278">
        <v>5</v>
      </c>
      <c r="B3278">
        <v>347</v>
      </c>
      <c r="C3278" s="3">
        <v>41456</v>
      </c>
      <c r="D3278" s="1">
        <v>76</v>
      </c>
      <c r="E3278" s="1">
        <v>162</v>
      </c>
      <c r="F3278" s="1">
        <v>-85</v>
      </c>
      <c r="G3278" s="1">
        <v>168</v>
      </c>
      <c r="H3278" s="1">
        <v>-367</v>
      </c>
      <c r="I3278" s="1">
        <v>147</v>
      </c>
      <c r="J3278" s="1">
        <v>2321</v>
      </c>
      <c r="K3278" s="1">
        <v>70</v>
      </c>
      <c r="L3278" s="1">
        <v>150</v>
      </c>
      <c r="M3278" s="1">
        <v>-80</v>
      </c>
      <c r="N3278" s="1">
        <v>-240</v>
      </c>
    </row>
    <row r="3279" spans="1:14" ht="14.25" customHeight="1" x14ac:dyDescent="0.2">
      <c r="A3279">
        <v>7</v>
      </c>
      <c r="B3279">
        <v>631</v>
      </c>
      <c r="C3279" s="3">
        <v>41456</v>
      </c>
      <c r="D3279" s="1">
        <v>541</v>
      </c>
      <c r="E3279" s="1">
        <v>266</v>
      </c>
      <c r="F3279" s="1">
        <v>280</v>
      </c>
      <c r="G3279" s="1">
        <v>91</v>
      </c>
      <c r="H3279" s="1">
        <v>251</v>
      </c>
      <c r="I3279" s="1">
        <v>74</v>
      </c>
      <c r="J3279" s="1">
        <v>1355</v>
      </c>
      <c r="K3279" s="1">
        <v>530</v>
      </c>
      <c r="L3279" s="1">
        <v>250</v>
      </c>
      <c r="M3279" s="1">
        <v>280</v>
      </c>
      <c r="N3279" s="1">
        <v>190</v>
      </c>
    </row>
    <row r="3280" spans="1:14" ht="14.25" customHeight="1" x14ac:dyDescent="0.2">
      <c r="A3280">
        <v>2</v>
      </c>
      <c r="B3280">
        <v>716</v>
      </c>
      <c r="C3280" s="3">
        <v>41456</v>
      </c>
      <c r="D3280" s="1">
        <v>904</v>
      </c>
      <c r="E3280" s="1">
        <v>364</v>
      </c>
      <c r="F3280" s="1">
        <v>548</v>
      </c>
      <c r="G3280" s="1">
        <v>166</v>
      </c>
      <c r="H3280" s="1">
        <v>511</v>
      </c>
      <c r="I3280" s="1">
        <v>127</v>
      </c>
      <c r="J3280" s="1">
        <v>2654</v>
      </c>
      <c r="K3280" s="1">
        <v>860</v>
      </c>
      <c r="L3280" s="1">
        <v>340</v>
      </c>
      <c r="M3280" s="1">
        <v>520</v>
      </c>
      <c r="N3280" s="1">
        <v>370</v>
      </c>
    </row>
    <row r="3281" spans="1:14" ht="14.25" customHeight="1" x14ac:dyDescent="0.2">
      <c r="A3281">
        <v>8</v>
      </c>
      <c r="B3281">
        <v>337</v>
      </c>
      <c r="C3281" s="3">
        <v>41456</v>
      </c>
      <c r="D3281" s="1">
        <v>105</v>
      </c>
      <c r="E3281" s="1">
        <v>46</v>
      </c>
      <c r="F3281" s="1">
        <v>60</v>
      </c>
      <c r="G3281" s="1">
        <v>26</v>
      </c>
      <c r="H3281" s="1">
        <v>44</v>
      </c>
      <c r="I3281" s="1">
        <v>15</v>
      </c>
      <c r="J3281" s="1">
        <v>587</v>
      </c>
      <c r="K3281" s="1">
        <v>100</v>
      </c>
      <c r="L3281" s="1">
        <v>40</v>
      </c>
      <c r="M3281" s="1">
        <v>60</v>
      </c>
      <c r="N3281" s="1">
        <v>40</v>
      </c>
    </row>
    <row r="3282" spans="1:14" ht="14.25" customHeight="1" x14ac:dyDescent="0.2">
      <c r="A3282">
        <v>9</v>
      </c>
      <c r="B3282">
        <v>985</v>
      </c>
      <c r="C3282" s="3">
        <v>41456</v>
      </c>
      <c r="D3282" s="1">
        <v>167</v>
      </c>
      <c r="E3282" s="1">
        <v>76</v>
      </c>
      <c r="F3282" s="1">
        <v>93</v>
      </c>
      <c r="G3282" s="1">
        <v>58</v>
      </c>
      <c r="H3282" s="1">
        <v>43</v>
      </c>
      <c r="I3282" s="1">
        <v>28</v>
      </c>
      <c r="J3282" s="1">
        <v>613</v>
      </c>
      <c r="K3282" s="1">
        <v>160</v>
      </c>
      <c r="L3282" s="1">
        <v>70</v>
      </c>
      <c r="M3282" s="1">
        <v>90</v>
      </c>
      <c r="N3282" s="1">
        <v>40</v>
      </c>
    </row>
    <row r="3283" spans="1:14" ht="14.25" customHeight="1" x14ac:dyDescent="0.2">
      <c r="A3283">
        <v>2</v>
      </c>
      <c r="B3283">
        <v>337</v>
      </c>
      <c r="C3283" s="3">
        <v>41456</v>
      </c>
      <c r="D3283" s="1">
        <v>98</v>
      </c>
      <c r="E3283" s="1">
        <v>40</v>
      </c>
      <c r="F3283" s="1">
        <v>59</v>
      </c>
      <c r="G3283" s="1">
        <v>21</v>
      </c>
      <c r="H3283" s="1">
        <v>50</v>
      </c>
      <c r="I3283" s="1">
        <v>11</v>
      </c>
      <c r="J3283" s="1">
        <v>843</v>
      </c>
      <c r="K3283" s="1">
        <v>120</v>
      </c>
      <c r="L3283" s="1">
        <v>50</v>
      </c>
      <c r="M3283" s="1">
        <v>70</v>
      </c>
      <c r="N3283" s="1">
        <v>50</v>
      </c>
    </row>
    <row r="3284" spans="1:14" ht="14.25" customHeight="1" x14ac:dyDescent="0.2">
      <c r="A3284">
        <v>3</v>
      </c>
      <c r="B3284">
        <v>504</v>
      </c>
      <c r="C3284" s="3">
        <v>41456</v>
      </c>
      <c r="D3284" s="1">
        <v>143</v>
      </c>
      <c r="E3284" s="1">
        <v>59</v>
      </c>
      <c r="F3284" s="1">
        <v>85</v>
      </c>
      <c r="G3284" s="1">
        <v>25</v>
      </c>
      <c r="H3284" s="1">
        <v>80</v>
      </c>
      <c r="I3284" s="1">
        <v>16</v>
      </c>
      <c r="J3284" s="1">
        <v>870</v>
      </c>
      <c r="K3284" s="1">
        <v>180</v>
      </c>
      <c r="L3284" s="1">
        <v>70</v>
      </c>
      <c r="M3284" s="1">
        <v>110</v>
      </c>
      <c r="N3284" s="1">
        <v>90</v>
      </c>
    </row>
    <row r="3285" spans="1:14" ht="14.25" customHeight="1" x14ac:dyDescent="0.2">
      <c r="A3285">
        <v>4</v>
      </c>
      <c r="B3285">
        <v>225</v>
      </c>
      <c r="C3285" s="3">
        <v>41456</v>
      </c>
      <c r="D3285" s="1">
        <v>112</v>
      </c>
      <c r="E3285" s="1">
        <v>47</v>
      </c>
      <c r="F3285" s="1">
        <v>66</v>
      </c>
      <c r="G3285" s="1">
        <v>67</v>
      </c>
      <c r="H3285" s="1">
        <v>-8</v>
      </c>
      <c r="I3285" s="1">
        <v>42</v>
      </c>
      <c r="J3285" s="1">
        <v>-395</v>
      </c>
      <c r="K3285" s="1">
        <v>90</v>
      </c>
      <c r="L3285" s="1">
        <v>40</v>
      </c>
      <c r="M3285" s="1">
        <v>50</v>
      </c>
      <c r="N3285" s="1">
        <v>0</v>
      </c>
    </row>
    <row r="3286" spans="1:14" ht="14.25" customHeight="1" x14ac:dyDescent="0.2">
      <c r="A3286">
        <v>5</v>
      </c>
      <c r="B3286">
        <v>318</v>
      </c>
      <c r="C3286" s="3">
        <v>41456</v>
      </c>
      <c r="D3286" s="1">
        <v>103</v>
      </c>
      <c r="E3286" s="1">
        <v>39</v>
      </c>
      <c r="F3286" s="1">
        <v>65</v>
      </c>
      <c r="G3286" s="1">
        <v>33</v>
      </c>
      <c r="H3286" s="1">
        <v>41</v>
      </c>
      <c r="I3286" s="1">
        <v>12</v>
      </c>
      <c r="J3286" s="1">
        <v>380</v>
      </c>
      <c r="K3286" s="1">
        <v>80</v>
      </c>
      <c r="L3286" s="1">
        <v>30</v>
      </c>
      <c r="M3286" s="1">
        <v>50</v>
      </c>
      <c r="N3286" s="1">
        <v>30</v>
      </c>
    </row>
    <row r="3287" spans="1:14" ht="14.25" customHeight="1" x14ac:dyDescent="0.2">
      <c r="A3287">
        <v>6</v>
      </c>
      <c r="B3287">
        <v>225</v>
      </c>
      <c r="C3287" s="3">
        <v>41456</v>
      </c>
      <c r="D3287" s="1">
        <v>89</v>
      </c>
      <c r="E3287" s="1">
        <v>36</v>
      </c>
      <c r="F3287" s="1">
        <v>54</v>
      </c>
      <c r="G3287" s="1">
        <v>31</v>
      </c>
      <c r="H3287" s="1">
        <v>29</v>
      </c>
      <c r="I3287" s="1">
        <v>11</v>
      </c>
      <c r="J3287" s="1">
        <v>462</v>
      </c>
      <c r="K3287" s="1">
        <v>70</v>
      </c>
      <c r="L3287" s="1">
        <v>30</v>
      </c>
      <c r="M3287" s="1">
        <v>40</v>
      </c>
      <c r="N3287" s="1">
        <v>20</v>
      </c>
    </row>
    <row r="3288" spans="1:14" ht="14.25" customHeight="1" x14ac:dyDescent="0.2">
      <c r="A3288">
        <v>8</v>
      </c>
      <c r="B3288">
        <v>505</v>
      </c>
      <c r="C3288" s="3">
        <v>41456</v>
      </c>
      <c r="D3288" s="1">
        <v>60</v>
      </c>
      <c r="E3288" s="1">
        <v>25</v>
      </c>
      <c r="F3288" s="1">
        <v>36</v>
      </c>
      <c r="G3288" s="1">
        <v>18</v>
      </c>
      <c r="H3288" s="1">
        <v>23</v>
      </c>
      <c r="I3288" s="1">
        <v>7</v>
      </c>
      <c r="J3288" s="1">
        <v>854</v>
      </c>
      <c r="K3288" s="1">
        <v>50</v>
      </c>
      <c r="L3288" s="1">
        <v>20</v>
      </c>
      <c r="M3288" s="1">
        <v>30</v>
      </c>
      <c r="N3288" s="1">
        <v>20</v>
      </c>
    </row>
    <row r="3289" spans="1:14" ht="14.25" customHeight="1" x14ac:dyDescent="0.2">
      <c r="A3289">
        <v>9</v>
      </c>
      <c r="B3289">
        <v>505</v>
      </c>
      <c r="C3289" s="3">
        <v>41456</v>
      </c>
      <c r="D3289" s="1">
        <v>74</v>
      </c>
      <c r="E3289" s="1">
        <v>34</v>
      </c>
      <c r="F3289" s="1">
        <v>41</v>
      </c>
      <c r="G3289" s="1">
        <v>29</v>
      </c>
      <c r="H3289" s="1">
        <v>14</v>
      </c>
      <c r="I3289" s="1">
        <v>10</v>
      </c>
      <c r="J3289" s="1">
        <v>1010</v>
      </c>
      <c r="K3289" s="1">
        <v>70</v>
      </c>
      <c r="L3289" s="1">
        <v>30</v>
      </c>
      <c r="M3289" s="1">
        <v>40</v>
      </c>
      <c r="N3289" s="1">
        <v>20</v>
      </c>
    </row>
    <row r="3290" spans="1:14" ht="14.25" customHeight="1" x14ac:dyDescent="0.2">
      <c r="A3290">
        <v>2</v>
      </c>
      <c r="B3290">
        <v>505</v>
      </c>
      <c r="C3290" s="3">
        <v>41456</v>
      </c>
      <c r="D3290" s="1">
        <v>159</v>
      </c>
      <c r="E3290" s="1">
        <v>64</v>
      </c>
      <c r="F3290" s="1">
        <v>96</v>
      </c>
      <c r="G3290" s="1">
        <v>48</v>
      </c>
      <c r="H3290" s="1">
        <v>61</v>
      </c>
      <c r="I3290" s="1">
        <v>21</v>
      </c>
      <c r="J3290" s="1">
        <v>467</v>
      </c>
      <c r="K3290" s="1">
        <v>200</v>
      </c>
      <c r="L3290" s="1">
        <v>80</v>
      </c>
      <c r="M3290" s="1">
        <v>120</v>
      </c>
      <c r="N3290" s="1">
        <v>70</v>
      </c>
    </row>
    <row r="3291" spans="1:14" ht="14.25" customHeight="1" x14ac:dyDescent="0.2">
      <c r="A3291">
        <v>3</v>
      </c>
      <c r="B3291">
        <v>505</v>
      </c>
      <c r="C3291" s="3">
        <v>41456</v>
      </c>
      <c r="D3291" s="1">
        <v>167</v>
      </c>
      <c r="E3291" s="1">
        <v>120</v>
      </c>
      <c r="F3291" s="1">
        <v>49</v>
      </c>
      <c r="G3291" s="1">
        <v>56</v>
      </c>
      <c r="H3291" s="1">
        <v>-15</v>
      </c>
      <c r="I3291" s="1">
        <v>37</v>
      </c>
      <c r="J3291" s="1">
        <v>1334</v>
      </c>
      <c r="K3291" s="1">
        <v>210</v>
      </c>
      <c r="L3291" s="1">
        <v>150</v>
      </c>
      <c r="M3291" s="1">
        <v>60</v>
      </c>
      <c r="N3291" s="1">
        <v>10</v>
      </c>
    </row>
    <row r="3292" spans="1:14" ht="14.25" customHeight="1" x14ac:dyDescent="0.2">
      <c r="A3292">
        <v>4</v>
      </c>
      <c r="B3292">
        <v>505</v>
      </c>
      <c r="C3292" s="3">
        <v>41456</v>
      </c>
      <c r="D3292" s="1">
        <v>88</v>
      </c>
      <c r="E3292" s="1">
        <v>40</v>
      </c>
      <c r="F3292" s="1">
        <v>49</v>
      </c>
      <c r="G3292" s="1">
        <v>45</v>
      </c>
      <c r="H3292" s="1">
        <v>1</v>
      </c>
      <c r="I3292" s="1">
        <v>15</v>
      </c>
      <c r="J3292" s="1">
        <v>-258</v>
      </c>
      <c r="K3292" s="1">
        <v>70</v>
      </c>
      <c r="L3292" s="1">
        <v>30</v>
      </c>
      <c r="M3292" s="1">
        <v>40</v>
      </c>
      <c r="N3292" s="1">
        <v>10</v>
      </c>
    </row>
    <row r="3293" spans="1:14" ht="14.25" customHeight="1" x14ac:dyDescent="0.2">
      <c r="A3293">
        <v>5</v>
      </c>
      <c r="B3293">
        <v>505</v>
      </c>
      <c r="C3293" s="3">
        <v>41456</v>
      </c>
      <c r="D3293" s="1">
        <v>140</v>
      </c>
      <c r="E3293" s="1">
        <v>59</v>
      </c>
      <c r="F3293" s="1">
        <v>82</v>
      </c>
      <c r="G3293" s="1">
        <v>77</v>
      </c>
      <c r="H3293" s="1">
        <v>-1</v>
      </c>
      <c r="I3293" s="1">
        <v>53</v>
      </c>
      <c r="J3293" s="1">
        <v>338</v>
      </c>
      <c r="K3293" s="1">
        <v>120</v>
      </c>
      <c r="L3293" s="1">
        <v>50</v>
      </c>
      <c r="M3293" s="1">
        <v>70</v>
      </c>
      <c r="N3293" s="1">
        <v>0</v>
      </c>
    </row>
    <row r="3294" spans="1:14" ht="14.25" customHeight="1" x14ac:dyDescent="0.2">
      <c r="A3294">
        <v>6</v>
      </c>
      <c r="B3294">
        <v>505</v>
      </c>
      <c r="C3294" s="3">
        <v>41456</v>
      </c>
      <c r="D3294" s="1">
        <v>102</v>
      </c>
      <c r="E3294" s="1">
        <v>44</v>
      </c>
      <c r="F3294" s="1">
        <v>59</v>
      </c>
      <c r="G3294" s="1">
        <v>38</v>
      </c>
      <c r="H3294" s="1">
        <v>25</v>
      </c>
      <c r="I3294" s="1">
        <v>14</v>
      </c>
      <c r="J3294" s="1">
        <v>258</v>
      </c>
      <c r="K3294" s="1">
        <v>80</v>
      </c>
      <c r="L3294" s="1">
        <v>30</v>
      </c>
      <c r="M3294" s="1">
        <v>50</v>
      </c>
      <c r="N3294" s="1">
        <v>20</v>
      </c>
    </row>
    <row r="3295" spans="1:14" ht="14.25" customHeight="1" x14ac:dyDescent="0.2">
      <c r="A3295">
        <v>8</v>
      </c>
      <c r="B3295">
        <v>580</v>
      </c>
      <c r="C3295" s="3">
        <v>41456</v>
      </c>
      <c r="D3295" s="1">
        <v>132</v>
      </c>
      <c r="E3295" s="1">
        <v>59</v>
      </c>
      <c r="F3295" s="1">
        <v>74</v>
      </c>
      <c r="G3295" s="1">
        <v>51</v>
      </c>
      <c r="H3295" s="1">
        <v>26</v>
      </c>
      <c r="I3295" s="1">
        <v>22</v>
      </c>
      <c r="J3295" s="1">
        <v>403</v>
      </c>
      <c r="K3295" s="1">
        <v>130</v>
      </c>
      <c r="L3295" s="1">
        <v>50</v>
      </c>
      <c r="M3295" s="1">
        <v>80</v>
      </c>
      <c r="N3295" s="1">
        <v>30</v>
      </c>
    </row>
    <row r="3296" spans="1:14" ht="14.25" customHeight="1" x14ac:dyDescent="0.2">
      <c r="A3296">
        <v>9</v>
      </c>
      <c r="B3296">
        <v>405</v>
      </c>
      <c r="C3296" s="3">
        <v>41456</v>
      </c>
      <c r="D3296" s="1">
        <v>294</v>
      </c>
      <c r="E3296" s="1">
        <v>124</v>
      </c>
      <c r="F3296" s="1">
        <v>173</v>
      </c>
      <c r="G3296" s="1">
        <v>131</v>
      </c>
      <c r="H3296" s="1">
        <v>44</v>
      </c>
      <c r="I3296" s="1">
        <v>112</v>
      </c>
      <c r="J3296" s="1">
        <v>717</v>
      </c>
      <c r="K3296" s="1">
        <v>290</v>
      </c>
      <c r="L3296" s="1">
        <v>110</v>
      </c>
      <c r="M3296" s="1">
        <v>180</v>
      </c>
      <c r="N3296" s="1">
        <v>60</v>
      </c>
    </row>
    <row r="3297" spans="1:14" ht="14.25" customHeight="1" x14ac:dyDescent="0.2">
      <c r="A3297">
        <v>2</v>
      </c>
      <c r="B3297">
        <v>580</v>
      </c>
      <c r="C3297" s="3">
        <v>41456</v>
      </c>
      <c r="D3297" s="1">
        <v>93</v>
      </c>
      <c r="E3297" s="1">
        <v>41</v>
      </c>
      <c r="F3297" s="1">
        <v>53</v>
      </c>
      <c r="G3297" s="1">
        <v>23</v>
      </c>
      <c r="H3297" s="1">
        <v>39</v>
      </c>
      <c r="I3297" s="1">
        <v>13</v>
      </c>
      <c r="J3297" s="1">
        <v>592</v>
      </c>
      <c r="K3297" s="1">
        <v>110</v>
      </c>
      <c r="L3297" s="1">
        <v>50</v>
      </c>
      <c r="M3297" s="1">
        <v>60</v>
      </c>
      <c r="N3297" s="1">
        <v>40</v>
      </c>
    </row>
    <row r="3298" spans="1:14" ht="14.25" customHeight="1" x14ac:dyDescent="0.2">
      <c r="A3298">
        <v>3</v>
      </c>
      <c r="B3298">
        <v>918</v>
      </c>
      <c r="C3298" s="3">
        <v>41456</v>
      </c>
      <c r="D3298" s="1">
        <v>56</v>
      </c>
      <c r="E3298" s="1">
        <v>23</v>
      </c>
      <c r="F3298" s="1">
        <v>34</v>
      </c>
      <c r="G3298" s="1">
        <v>17</v>
      </c>
      <c r="H3298" s="1">
        <v>22</v>
      </c>
      <c r="I3298" s="1">
        <v>6</v>
      </c>
      <c r="J3298" s="1">
        <v>868</v>
      </c>
      <c r="K3298" s="1">
        <v>70</v>
      </c>
      <c r="L3298" s="1">
        <v>20</v>
      </c>
      <c r="M3298" s="1">
        <v>50</v>
      </c>
      <c r="N3298" s="1">
        <v>40</v>
      </c>
    </row>
    <row r="3299" spans="1:14" ht="14.25" customHeight="1" x14ac:dyDescent="0.2">
      <c r="A3299">
        <v>4</v>
      </c>
      <c r="B3299">
        <v>405</v>
      </c>
      <c r="C3299" s="3">
        <v>41456</v>
      </c>
      <c r="D3299" s="1">
        <v>333</v>
      </c>
      <c r="E3299" s="1">
        <v>141</v>
      </c>
      <c r="F3299" s="1">
        <v>195</v>
      </c>
      <c r="G3299" s="1">
        <v>62</v>
      </c>
      <c r="H3299" s="1">
        <v>177</v>
      </c>
      <c r="I3299" s="1">
        <v>43</v>
      </c>
      <c r="J3299" s="1">
        <v>-942</v>
      </c>
      <c r="K3299" s="1">
        <v>280</v>
      </c>
      <c r="L3299" s="1">
        <v>120</v>
      </c>
      <c r="M3299" s="1">
        <v>160</v>
      </c>
      <c r="N3299" s="1">
        <v>110</v>
      </c>
    </row>
    <row r="3300" spans="1:14" ht="14.25" customHeight="1" x14ac:dyDescent="0.2">
      <c r="A3300">
        <v>5</v>
      </c>
      <c r="B3300">
        <v>918</v>
      </c>
      <c r="C3300" s="3">
        <v>41456</v>
      </c>
      <c r="D3300" s="1">
        <v>44</v>
      </c>
      <c r="E3300" s="1">
        <v>18</v>
      </c>
      <c r="F3300" s="1">
        <v>26</v>
      </c>
      <c r="G3300" s="1">
        <v>16</v>
      </c>
      <c r="H3300" s="1">
        <v>12</v>
      </c>
      <c r="I3300" s="1">
        <v>5</v>
      </c>
      <c r="J3300" s="1">
        <v>486</v>
      </c>
      <c r="K3300" s="1">
        <v>30</v>
      </c>
      <c r="L3300" s="1">
        <v>10</v>
      </c>
      <c r="M3300" s="1">
        <v>20</v>
      </c>
      <c r="N3300" s="1">
        <v>20</v>
      </c>
    </row>
    <row r="3301" spans="1:14" ht="14.25" customHeight="1" x14ac:dyDescent="0.2">
      <c r="A3301">
        <v>6</v>
      </c>
      <c r="B3301">
        <v>405</v>
      </c>
      <c r="C3301" s="3">
        <v>41456</v>
      </c>
      <c r="D3301" s="1">
        <v>283</v>
      </c>
      <c r="E3301" s="1">
        <v>114</v>
      </c>
      <c r="F3301" s="1">
        <v>172</v>
      </c>
      <c r="G3301" s="1">
        <v>64</v>
      </c>
      <c r="H3301" s="1">
        <v>142</v>
      </c>
      <c r="I3301" s="1">
        <v>37</v>
      </c>
      <c r="J3301" s="1">
        <v>822</v>
      </c>
      <c r="K3301" s="1">
        <v>240</v>
      </c>
      <c r="L3301" s="1">
        <v>90</v>
      </c>
      <c r="M3301" s="1">
        <v>150</v>
      </c>
      <c r="N3301" s="1">
        <v>100</v>
      </c>
    </row>
    <row r="3302" spans="1:14" ht="14.25" customHeight="1" x14ac:dyDescent="0.2">
      <c r="A3302">
        <v>8</v>
      </c>
      <c r="B3302">
        <v>214</v>
      </c>
      <c r="C3302" s="3">
        <v>41456</v>
      </c>
      <c r="D3302" s="1">
        <v>109</v>
      </c>
      <c r="E3302" s="1">
        <v>47</v>
      </c>
      <c r="F3302" s="1">
        <v>63</v>
      </c>
      <c r="G3302" s="1">
        <v>40</v>
      </c>
      <c r="H3302" s="1">
        <v>28</v>
      </c>
      <c r="I3302" s="1">
        <v>15</v>
      </c>
      <c r="J3302" s="1">
        <v>420</v>
      </c>
      <c r="K3302" s="1">
        <v>100</v>
      </c>
      <c r="L3302" s="1">
        <v>40</v>
      </c>
      <c r="M3302" s="1">
        <v>60</v>
      </c>
      <c r="N3302" s="1">
        <v>30</v>
      </c>
    </row>
    <row r="3303" spans="1:14" ht="14.25" customHeight="1" x14ac:dyDescent="0.2">
      <c r="A3303">
        <v>9</v>
      </c>
      <c r="B3303">
        <v>254</v>
      </c>
      <c r="C3303" s="3">
        <v>41456</v>
      </c>
      <c r="D3303" s="1">
        <v>84</v>
      </c>
      <c r="E3303" s="1">
        <v>34</v>
      </c>
      <c r="F3303" s="1">
        <v>51</v>
      </c>
      <c r="G3303" s="1">
        <v>30</v>
      </c>
      <c r="H3303" s="1">
        <v>26</v>
      </c>
      <c r="I3303" s="1">
        <v>10</v>
      </c>
      <c r="J3303" s="1">
        <v>432</v>
      </c>
      <c r="K3303" s="1">
        <v>80</v>
      </c>
      <c r="L3303" s="1">
        <v>30</v>
      </c>
      <c r="M3303" s="1">
        <v>50</v>
      </c>
      <c r="N3303" s="1">
        <v>30</v>
      </c>
    </row>
    <row r="3304" spans="1:14" ht="14.25" customHeight="1" x14ac:dyDescent="0.2">
      <c r="A3304">
        <v>2</v>
      </c>
      <c r="B3304">
        <v>972</v>
      </c>
      <c r="C3304" s="3">
        <v>41456</v>
      </c>
      <c r="D3304" s="1">
        <v>562</v>
      </c>
      <c r="E3304" s="1">
        <v>260</v>
      </c>
      <c r="F3304" s="1">
        <v>307</v>
      </c>
      <c r="G3304" s="1">
        <v>94</v>
      </c>
      <c r="H3304" s="1">
        <v>284</v>
      </c>
      <c r="I3304" s="1">
        <v>80</v>
      </c>
      <c r="J3304" s="1">
        <v>1319</v>
      </c>
      <c r="K3304" s="1">
        <v>700</v>
      </c>
      <c r="L3304" s="1">
        <v>320</v>
      </c>
      <c r="M3304" s="1">
        <v>380</v>
      </c>
      <c r="N3304" s="1">
        <v>290</v>
      </c>
    </row>
    <row r="3305" spans="1:14" ht="14.25" customHeight="1" x14ac:dyDescent="0.2">
      <c r="A3305">
        <v>3</v>
      </c>
      <c r="B3305">
        <v>806</v>
      </c>
      <c r="C3305" s="3">
        <v>41456</v>
      </c>
      <c r="D3305" s="1">
        <v>197</v>
      </c>
      <c r="E3305" s="1">
        <v>87</v>
      </c>
      <c r="F3305" s="1">
        <v>112</v>
      </c>
      <c r="G3305" s="1">
        <v>38</v>
      </c>
      <c r="H3305" s="1">
        <v>98</v>
      </c>
      <c r="I3305" s="1">
        <v>28</v>
      </c>
      <c r="J3305" s="1">
        <v>564</v>
      </c>
      <c r="K3305" s="1">
        <v>240</v>
      </c>
      <c r="L3305" s="1">
        <v>100</v>
      </c>
      <c r="M3305" s="1">
        <v>140</v>
      </c>
      <c r="N3305" s="1">
        <v>110</v>
      </c>
    </row>
    <row r="3306" spans="1:14" ht="14.25" customHeight="1" x14ac:dyDescent="0.2">
      <c r="A3306">
        <v>4</v>
      </c>
      <c r="B3306">
        <v>682</v>
      </c>
      <c r="C3306" s="3">
        <v>41456</v>
      </c>
      <c r="D3306" s="1">
        <v>130</v>
      </c>
      <c r="E3306" s="1">
        <v>52</v>
      </c>
      <c r="F3306" s="1">
        <v>79</v>
      </c>
      <c r="G3306" s="1">
        <v>46</v>
      </c>
      <c r="H3306" s="1">
        <v>41</v>
      </c>
      <c r="I3306" s="1">
        <v>17</v>
      </c>
      <c r="J3306" s="1">
        <v>-456</v>
      </c>
      <c r="K3306" s="1">
        <v>110</v>
      </c>
      <c r="L3306" s="1">
        <v>40</v>
      </c>
      <c r="M3306" s="1">
        <v>70</v>
      </c>
      <c r="N3306" s="1">
        <v>40</v>
      </c>
    </row>
    <row r="3307" spans="1:14" ht="14.25" customHeight="1" x14ac:dyDescent="0.2">
      <c r="A3307">
        <v>5</v>
      </c>
      <c r="B3307">
        <v>979</v>
      </c>
      <c r="C3307" s="3">
        <v>41456</v>
      </c>
      <c r="D3307" s="1">
        <v>254</v>
      </c>
      <c r="E3307" s="1">
        <v>104</v>
      </c>
      <c r="F3307" s="1">
        <v>152</v>
      </c>
      <c r="G3307" s="1">
        <v>37</v>
      </c>
      <c r="H3307" s="1">
        <v>155</v>
      </c>
      <c r="I3307" s="1">
        <v>29</v>
      </c>
      <c r="J3307" s="1">
        <v>952</v>
      </c>
      <c r="K3307" s="1">
        <v>220</v>
      </c>
      <c r="L3307" s="1">
        <v>80</v>
      </c>
      <c r="M3307" s="1">
        <v>140</v>
      </c>
      <c r="N3307" s="1">
        <v>120</v>
      </c>
    </row>
    <row r="3308" spans="1:14" ht="14.25" customHeight="1" x14ac:dyDescent="0.2">
      <c r="A3308">
        <v>6</v>
      </c>
      <c r="B3308">
        <v>254</v>
      </c>
      <c r="C3308" s="3">
        <v>41456</v>
      </c>
      <c r="D3308" s="1">
        <v>228</v>
      </c>
      <c r="E3308" s="1">
        <v>94</v>
      </c>
      <c r="F3308" s="1">
        <v>136</v>
      </c>
      <c r="G3308" s="1">
        <v>35</v>
      </c>
      <c r="H3308" s="1">
        <v>135</v>
      </c>
      <c r="I3308" s="1">
        <v>26</v>
      </c>
      <c r="J3308" s="1">
        <v>608</v>
      </c>
      <c r="K3308" s="1">
        <v>190</v>
      </c>
      <c r="L3308" s="1">
        <v>80</v>
      </c>
      <c r="M3308" s="1">
        <v>110</v>
      </c>
      <c r="N3308" s="1">
        <v>90</v>
      </c>
    </row>
    <row r="3309" spans="1:14" ht="14.25" customHeight="1" x14ac:dyDescent="0.2">
      <c r="A3309">
        <v>12</v>
      </c>
      <c r="B3309">
        <v>801</v>
      </c>
      <c r="C3309" s="3">
        <v>41456</v>
      </c>
      <c r="D3309" s="1">
        <v>102</v>
      </c>
      <c r="E3309" s="1">
        <v>44</v>
      </c>
      <c r="F3309" s="1">
        <v>59</v>
      </c>
      <c r="G3309" s="1">
        <v>39</v>
      </c>
      <c r="H3309" s="1">
        <v>23</v>
      </c>
      <c r="I3309" s="1">
        <v>14</v>
      </c>
      <c r="J3309" s="1">
        <v>258</v>
      </c>
      <c r="K3309" s="1">
        <v>70</v>
      </c>
      <c r="L3309" s="1">
        <v>20</v>
      </c>
      <c r="M3309" s="1">
        <v>50</v>
      </c>
      <c r="N3309" s="1">
        <v>30</v>
      </c>
    </row>
    <row r="3310" spans="1:14" ht="14.25" customHeight="1" x14ac:dyDescent="0.2">
      <c r="A3310">
        <v>13</v>
      </c>
      <c r="B3310">
        <v>435</v>
      </c>
      <c r="C3310" s="3">
        <v>41456</v>
      </c>
      <c r="D3310" s="1">
        <v>88</v>
      </c>
      <c r="E3310" s="1">
        <v>40</v>
      </c>
      <c r="F3310" s="1">
        <v>49</v>
      </c>
      <c r="G3310" s="1">
        <v>45</v>
      </c>
      <c r="H3310" s="1">
        <v>1</v>
      </c>
      <c r="I3310" s="1">
        <v>15</v>
      </c>
      <c r="J3310" s="1">
        <v>219</v>
      </c>
      <c r="K3310" s="1">
        <v>60</v>
      </c>
      <c r="L3310" s="1">
        <v>20</v>
      </c>
      <c r="M3310" s="1">
        <v>40</v>
      </c>
      <c r="N3310" s="1">
        <v>20</v>
      </c>
    </row>
    <row r="3311" spans="1:14" ht="14.25" customHeight="1" x14ac:dyDescent="0.2">
      <c r="A3311">
        <v>8</v>
      </c>
      <c r="B3311">
        <v>435</v>
      </c>
      <c r="C3311" s="3">
        <v>41456</v>
      </c>
      <c r="D3311" s="1">
        <v>150</v>
      </c>
      <c r="E3311" s="1">
        <v>61</v>
      </c>
      <c r="F3311" s="1">
        <v>90</v>
      </c>
      <c r="G3311" s="1">
        <v>39</v>
      </c>
      <c r="H3311" s="1">
        <v>66</v>
      </c>
      <c r="I3311" s="1">
        <v>19</v>
      </c>
      <c r="J3311" s="1">
        <v>329</v>
      </c>
      <c r="K3311" s="1">
        <v>130</v>
      </c>
      <c r="L3311" s="1">
        <v>50</v>
      </c>
      <c r="M3311" s="1">
        <v>80</v>
      </c>
      <c r="N3311" s="1">
        <v>60</v>
      </c>
    </row>
    <row r="3312" spans="1:14" ht="14.25" customHeight="1" x14ac:dyDescent="0.2">
      <c r="A3312">
        <v>9</v>
      </c>
      <c r="B3312">
        <v>435</v>
      </c>
      <c r="C3312" s="3">
        <v>41456</v>
      </c>
      <c r="D3312" s="1">
        <v>159</v>
      </c>
      <c r="E3312" s="1">
        <v>64</v>
      </c>
      <c r="F3312" s="1">
        <v>96</v>
      </c>
      <c r="G3312" s="1">
        <v>48</v>
      </c>
      <c r="H3312" s="1">
        <v>61</v>
      </c>
      <c r="I3312" s="1">
        <v>21</v>
      </c>
      <c r="J3312" s="1">
        <v>467</v>
      </c>
      <c r="K3312" s="1">
        <v>140</v>
      </c>
      <c r="L3312" s="1">
        <v>50</v>
      </c>
      <c r="M3312" s="1">
        <v>90</v>
      </c>
      <c r="N3312" s="1">
        <v>60</v>
      </c>
    </row>
    <row r="3313" spans="1:14" ht="14.25" customHeight="1" x14ac:dyDescent="0.2">
      <c r="A3313">
        <v>10</v>
      </c>
      <c r="B3313">
        <v>801</v>
      </c>
      <c r="C3313" s="3">
        <v>41456</v>
      </c>
      <c r="D3313" s="1">
        <v>167</v>
      </c>
      <c r="E3313" s="1">
        <v>120</v>
      </c>
      <c r="F3313" s="1">
        <v>49</v>
      </c>
      <c r="G3313" s="1">
        <v>57</v>
      </c>
      <c r="H3313" s="1">
        <v>-17</v>
      </c>
      <c r="I3313" s="1">
        <v>37</v>
      </c>
      <c r="J3313" s="1">
        <v>1334</v>
      </c>
      <c r="K3313" s="1">
        <v>140</v>
      </c>
      <c r="L3313" s="1">
        <v>100</v>
      </c>
      <c r="M3313" s="1">
        <v>40</v>
      </c>
      <c r="N3313" s="1">
        <v>-10</v>
      </c>
    </row>
    <row r="3314" spans="1:14" ht="14.25" customHeight="1" x14ac:dyDescent="0.2">
      <c r="A3314">
        <v>11</v>
      </c>
      <c r="B3314">
        <v>801</v>
      </c>
      <c r="C3314" s="3">
        <v>41456</v>
      </c>
      <c r="D3314" s="1">
        <v>140</v>
      </c>
      <c r="E3314" s="1">
        <v>59</v>
      </c>
      <c r="F3314" s="1">
        <v>82</v>
      </c>
      <c r="G3314" s="1">
        <v>76</v>
      </c>
      <c r="H3314" s="1">
        <v>0</v>
      </c>
      <c r="I3314" s="1">
        <v>53</v>
      </c>
      <c r="J3314" s="1">
        <v>338</v>
      </c>
      <c r="K3314" s="1">
        <v>90</v>
      </c>
      <c r="L3314" s="1">
        <v>30</v>
      </c>
      <c r="M3314" s="1">
        <v>60</v>
      </c>
      <c r="N3314" s="1">
        <v>10</v>
      </c>
    </row>
    <row r="3315" spans="1:14" ht="14.25" customHeight="1" x14ac:dyDescent="0.2">
      <c r="A3315">
        <v>1</v>
      </c>
      <c r="B3315">
        <v>801</v>
      </c>
      <c r="C3315" s="3">
        <v>41456</v>
      </c>
      <c r="D3315" s="1">
        <v>131</v>
      </c>
      <c r="E3315" s="1">
        <v>60</v>
      </c>
      <c r="F3315" s="1">
        <v>72</v>
      </c>
      <c r="G3315" s="1">
        <v>37</v>
      </c>
      <c r="H3315" s="1">
        <v>44</v>
      </c>
      <c r="I3315" s="1">
        <v>18</v>
      </c>
      <c r="J3315" s="1">
        <v>1070</v>
      </c>
      <c r="K3315" s="1">
        <v>160</v>
      </c>
      <c r="L3315" s="1">
        <v>70</v>
      </c>
      <c r="M3315" s="1">
        <v>90</v>
      </c>
      <c r="N3315" s="1">
        <v>60</v>
      </c>
    </row>
    <row r="3316" spans="1:14" ht="14.25" customHeight="1" x14ac:dyDescent="0.2">
      <c r="A3316">
        <v>2</v>
      </c>
      <c r="B3316">
        <v>435</v>
      </c>
      <c r="C3316" s="3">
        <v>41456</v>
      </c>
      <c r="D3316" s="1">
        <v>99</v>
      </c>
      <c r="E3316" s="1">
        <v>43</v>
      </c>
      <c r="F3316" s="1">
        <v>57</v>
      </c>
      <c r="G3316" s="1">
        <v>38</v>
      </c>
      <c r="H3316" s="1">
        <v>22</v>
      </c>
      <c r="I3316" s="1">
        <v>14</v>
      </c>
      <c r="J3316" s="1">
        <v>388</v>
      </c>
      <c r="K3316" s="1">
        <v>120</v>
      </c>
      <c r="L3316" s="1">
        <v>50</v>
      </c>
      <c r="M3316" s="1">
        <v>70</v>
      </c>
      <c r="N3316" s="1">
        <v>40</v>
      </c>
    </row>
    <row r="3317" spans="1:14" ht="14.25" customHeight="1" x14ac:dyDescent="0.2">
      <c r="A3317">
        <v>3</v>
      </c>
      <c r="B3317">
        <v>435</v>
      </c>
      <c r="C3317" s="3">
        <v>41456</v>
      </c>
      <c r="D3317" s="1">
        <v>167</v>
      </c>
      <c r="E3317" s="1">
        <v>76</v>
      </c>
      <c r="F3317" s="1">
        <v>93</v>
      </c>
      <c r="G3317" s="1">
        <v>58</v>
      </c>
      <c r="H3317" s="1">
        <v>43</v>
      </c>
      <c r="I3317" s="1">
        <v>28</v>
      </c>
      <c r="J3317" s="1">
        <v>613</v>
      </c>
      <c r="K3317" s="1">
        <v>210</v>
      </c>
      <c r="L3317" s="1">
        <v>90</v>
      </c>
      <c r="M3317" s="1">
        <v>120</v>
      </c>
      <c r="N3317" s="1">
        <v>70</v>
      </c>
    </row>
    <row r="3318" spans="1:14" ht="14.25" customHeight="1" x14ac:dyDescent="0.2">
      <c r="A3318">
        <v>4</v>
      </c>
      <c r="B3318">
        <v>435</v>
      </c>
      <c r="C3318" s="3">
        <v>41456</v>
      </c>
      <c r="D3318" s="1">
        <v>95</v>
      </c>
      <c r="E3318" s="1">
        <v>39</v>
      </c>
      <c r="F3318" s="1">
        <v>57</v>
      </c>
      <c r="G3318" s="1">
        <v>20</v>
      </c>
      <c r="H3318" s="1">
        <v>50</v>
      </c>
      <c r="I3318" s="1">
        <v>10</v>
      </c>
      <c r="J3318" s="1">
        <v>845</v>
      </c>
      <c r="K3318" s="1">
        <v>90</v>
      </c>
      <c r="L3318" s="1">
        <v>30</v>
      </c>
      <c r="M3318" s="1">
        <v>60</v>
      </c>
      <c r="N3318" s="1">
        <v>50</v>
      </c>
    </row>
    <row r="3319" spans="1:14" ht="14.25" customHeight="1" x14ac:dyDescent="0.2">
      <c r="A3319">
        <v>5</v>
      </c>
      <c r="B3319">
        <v>435</v>
      </c>
      <c r="C3319" s="3">
        <v>41456</v>
      </c>
      <c r="D3319" s="1">
        <v>105</v>
      </c>
      <c r="E3319" s="1">
        <v>46</v>
      </c>
      <c r="F3319" s="1">
        <v>60</v>
      </c>
      <c r="G3319" s="1">
        <v>26</v>
      </c>
      <c r="H3319" s="1">
        <v>44</v>
      </c>
      <c r="I3319" s="1">
        <v>15</v>
      </c>
      <c r="J3319" s="1">
        <v>587</v>
      </c>
      <c r="K3319" s="1">
        <v>100</v>
      </c>
      <c r="L3319" s="1">
        <v>40</v>
      </c>
      <c r="M3319" s="1">
        <v>60</v>
      </c>
      <c r="N3319" s="1">
        <v>40</v>
      </c>
    </row>
    <row r="3320" spans="1:14" ht="14.25" customHeight="1" x14ac:dyDescent="0.2">
      <c r="A3320">
        <v>6</v>
      </c>
      <c r="B3320">
        <v>435</v>
      </c>
      <c r="C3320" s="3">
        <v>41456</v>
      </c>
      <c r="D3320" s="1">
        <v>86</v>
      </c>
      <c r="E3320" s="1">
        <v>35</v>
      </c>
      <c r="F3320" s="1">
        <v>52</v>
      </c>
      <c r="G3320" s="1">
        <v>20</v>
      </c>
      <c r="H3320" s="1">
        <v>43</v>
      </c>
      <c r="I3320" s="1">
        <v>9</v>
      </c>
      <c r="J3320" s="1">
        <v>894</v>
      </c>
      <c r="K3320" s="1">
        <v>80</v>
      </c>
      <c r="L3320" s="1">
        <v>30</v>
      </c>
      <c r="M3320" s="1">
        <v>50</v>
      </c>
      <c r="N3320" s="1">
        <v>40</v>
      </c>
    </row>
    <row r="3321" spans="1:14" ht="14.25" customHeight="1" x14ac:dyDescent="0.2">
      <c r="A3321">
        <v>12</v>
      </c>
      <c r="B3321">
        <v>707</v>
      </c>
      <c r="C3321" s="3">
        <v>41456</v>
      </c>
      <c r="D3321" s="1">
        <v>228</v>
      </c>
      <c r="E3321" s="1">
        <v>94</v>
      </c>
      <c r="F3321" s="1">
        <v>136</v>
      </c>
      <c r="G3321" s="1">
        <v>35</v>
      </c>
      <c r="H3321" s="1">
        <v>135</v>
      </c>
      <c r="I3321" s="1">
        <v>26</v>
      </c>
      <c r="J3321" s="1">
        <v>608</v>
      </c>
      <c r="K3321" s="1">
        <v>150</v>
      </c>
      <c r="L3321" s="1">
        <v>60</v>
      </c>
      <c r="M3321" s="1">
        <v>90</v>
      </c>
      <c r="N3321" s="1">
        <v>80</v>
      </c>
    </row>
    <row r="3322" spans="1:14" ht="14.25" customHeight="1" x14ac:dyDescent="0.2">
      <c r="A3322">
        <v>13</v>
      </c>
      <c r="B3322">
        <v>949</v>
      </c>
      <c r="C3322" s="3">
        <v>41456</v>
      </c>
      <c r="D3322" s="1">
        <v>130</v>
      </c>
      <c r="E3322" s="1">
        <v>52</v>
      </c>
      <c r="F3322" s="1">
        <v>79</v>
      </c>
      <c r="G3322" s="1">
        <v>46</v>
      </c>
      <c r="H3322" s="1">
        <v>41</v>
      </c>
      <c r="I3322" s="1">
        <v>17</v>
      </c>
      <c r="J3322" s="1">
        <v>668</v>
      </c>
      <c r="K3322" s="1">
        <v>80</v>
      </c>
      <c r="L3322" s="1">
        <v>30</v>
      </c>
      <c r="M3322" s="1">
        <v>50</v>
      </c>
      <c r="N3322" s="1">
        <v>20</v>
      </c>
    </row>
    <row r="3323" spans="1:14" ht="14.25" customHeight="1" x14ac:dyDescent="0.2">
      <c r="A3323">
        <v>8</v>
      </c>
      <c r="B3323">
        <v>619</v>
      </c>
      <c r="C3323" s="3">
        <v>41456</v>
      </c>
      <c r="D3323" s="1">
        <v>309</v>
      </c>
      <c r="E3323" s="1">
        <v>127</v>
      </c>
      <c r="F3323" s="1">
        <v>185</v>
      </c>
      <c r="G3323" s="1">
        <v>43</v>
      </c>
      <c r="H3323" s="1">
        <v>192</v>
      </c>
      <c r="I3323" s="1">
        <v>35</v>
      </c>
      <c r="J3323" s="1">
        <v>1007</v>
      </c>
      <c r="K3323" s="1">
        <v>270</v>
      </c>
      <c r="L3323" s="1">
        <v>100</v>
      </c>
      <c r="M3323" s="1">
        <v>170</v>
      </c>
      <c r="N3323" s="1">
        <v>150</v>
      </c>
    </row>
    <row r="3324" spans="1:14" ht="14.25" customHeight="1" x14ac:dyDescent="0.2">
      <c r="A3324">
        <v>9</v>
      </c>
      <c r="B3324">
        <v>714</v>
      </c>
      <c r="C3324" s="3">
        <v>41456</v>
      </c>
      <c r="D3324" s="1">
        <v>562</v>
      </c>
      <c r="E3324" s="1">
        <v>260</v>
      </c>
      <c r="F3324" s="1">
        <v>307</v>
      </c>
      <c r="G3324" s="1">
        <v>95</v>
      </c>
      <c r="H3324" s="1">
        <v>283</v>
      </c>
      <c r="I3324" s="1">
        <v>80</v>
      </c>
      <c r="J3324" s="1">
        <v>1319</v>
      </c>
      <c r="K3324" s="1">
        <v>490</v>
      </c>
      <c r="L3324" s="1">
        <v>220</v>
      </c>
      <c r="M3324" s="1">
        <v>270</v>
      </c>
      <c r="N3324" s="1">
        <v>200</v>
      </c>
    </row>
    <row r="3325" spans="1:14" ht="14.25" customHeight="1" x14ac:dyDescent="0.2">
      <c r="A3325">
        <v>10</v>
      </c>
      <c r="B3325">
        <v>909</v>
      </c>
      <c r="C3325" s="3">
        <v>41456</v>
      </c>
      <c r="D3325" s="1">
        <v>197</v>
      </c>
      <c r="E3325" s="1">
        <v>87</v>
      </c>
      <c r="F3325" s="1">
        <v>112</v>
      </c>
      <c r="G3325" s="1">
        <v>37</v>
      </c>
      <c r="H3325" s="1">
        <v>99</v>
      </c>
      <c r="I3325" s="1">
        <v>28</v>
      </c>
      <c r="J3325" s="1">
        <v>564</v>
      </c>
      <c r="K3325" s="1">
        <v>170</v>
      </c>
      <c r="L3325" s="1">
        <v>70</v>
      </c>
      <c r="M3325" s="1">
        <v>100</v>
      </c>
      <c r="N3325" s="1">
        <v>70</v>
      </c>
    </row>
    <row r="3326" spans="1:14" ht="14.25" customHeight="1" x14ac:dyDescent="0.2">
      <c r="A3326">
        <v>11</v>
      </c>
      <c r="B3326">
        <v>619</v>
      </c>
      <c r="C3326" s="3">
        <v>41456</v>
      </c>
      <c r="D3326" s="1">
        <v>254</v>
      </c>
      <c r="E3326" s="1">
        <v>104</v>
      </c>
      <c r="F3326" s="1">
        <v>152</v>
      </c>
      <c r="G3326" s="1">
        <v>37</v>
      </c>
      <c r="H3326" s="1">
        <v>155</v>
      </c>
      <c r="I3326" s="1">
        <v>29</v>
      </c>
      <c r="J3326" s="1">
        <v>952</v>
      </c>
      <c r="K3326" s="1">
        <v>170</v>
      </c>
      <c r="L3326" s="1">
        <v>60</v>
      </c>
      <c r="M3326" s="1">
        <v>110</v>
      </c>
      <c r="N3326" s="1">
        <v>100</v>
      </c>
    </row>
    <row r="3327" spans="1:14" ht="14.25" customHeight="1" x14ac:dyDescent="0.2">
      <c r="A3327">
        <v>1</v>
      </c>
      <c r="B3327">
        <v>661</v>
      </c>
      <c r="C3327" s="3">
        <v>41456</v>
      </c>
      <c r="D3327" s="1">
        <v>86</v>
      </c>
      <c r="E3327" s="1">
        <v>154</v>
      </c>
      <c r="F3327" s="1">
        <v>-67</v>
      </c>
      <c r="G3327" s="1">
        <v>66</v>
      </c>
      <c r="H3327" s="1">
        <v>-190</v>
      </c>
      <c r="I3327" s="1">
        <v>49</v>
      </c>
      <c r="J3327" s="1">
        <v>1832</v>
      </c>
      <c r="K3327" s="1">
        <v>100</v>
      </c>
      <c r="L3327" s="1">
        <v>190</v>
      </c>
      <c r="M3327" s="1">
        <v>-90</v>
      </c>
      <c r="N3327" s="1">
        <v>-150</v>
      </c>
    </row>
    <row r="3328" spans="1:14" ht="14.25" customHeight="1" x14ac:dyDescent="0.2">
      <c r="A3328">
        <v>2</v>
      </c>
      <c r="B3328">
        <v>650</v>
      </c>
      <c r="C3328" s="3">
        <v>41456</v>
      </c>
      <c r="D3328" s="1">
        <v>904</v>
      </c>
      <c r="E3328" s="1">
        <v>364</v>
      </c>
      <c r="F3328" s="1">
        <v>548</v>
      </c>
      <c r="G3328" s="1">
        <v>166</v>
      </c>
      <c r="H3328" s="1">
        <v>511</v>
      </c>
      <c r="I3328" s="1">
        <v>127</v>
      </c>
      <c r="J3328" s="1">
        <v>2654</v>
      </c>
      <c r="K3328" s="1">
        <v>1140</v>
      </c>
      <c r="L3328" s="1">
        <v>450</v>
      </c>
      <c r="M3328" s="1">
        <v>690</v>
      </c>
      <c r="N3328" s="1">
        <v>530</v>
      </c>
    </row>
    <row r="3329" spans="1:14" ht="14.25" customHeight="1" x14ac:dyDescent="0.2">
      <c r="A3329">
        <v>3</v>
      </c>
      <c r="B3329">
        <v>909</v>
      </c>
      <c r="C3329" s="3">
        <v>41456</v>
      </c>
      <c r="D3329" s="1">
        <v>200</v>
      </c>
      <c r="E3329" s="1">
        <v>238</v>
      </c>
      <c r="F3329" s="1">
        <v>-36</v>
      </c>
      <c r="G3329" s="1">
        <v>113</v>
      </c>
      <c r="H3329" s="1">
        <v>-217</v>
      </c>
      <c r="I3329" s="1">
        <v>78</v>
      </c>
      <c r="J3329" s="1">
        <v>2797</v>
      </c>
      <c r="K3329" s="1">
        <v>250</v>
      </c>
      <c r="L3329" s="1">
        <v>290</v>
      </c>
      <c r="M3329" s="1">
        <v>-40</v>
      </c>
      <c r="N3329" s="1">
        <v>-150</v>
      </c>
    </row>
    <row r="3330" spans="1:14" ht="14.25" customHeight="1" x14ac:dyDescent="0.2">
      <c r="A3330">
        <v>4</v>
      </c>
      <c r="B3330">
        <v>213</v>
      </c>
      <c r="C3330" s="3">
        <v>41456</v>
      </c>
      <c r="D3330" s="1">
        <v>527</v>
      </c>
      <c r="E3330" s="1">
        <v>266</v>
      </c>
      <c r="F3330" s="1">
        <v>266</v>
      </c>
      <c r="G3330" s="1">
        <v>92</v>
      </c>
      <c r="H3330" s="1">
        <v>230</v>
      </c>
      <c r="I3330" s="1">
        <v>74</v>
      </c>
      <c r="J3330" s="1">
        <v>1819</v>
      </c>
      <c r="K3330" s="1">
        <v>510</v>
      </c>
      <c r="L3330" s="1">
        <v>250</v>
      </c>
      <c r="M3330" s="1">
        <v>260</v>
      </c>
      <c r="N3330" s="1">
        <v>170</v>
      </c>
    </row>
    <row r="3331" spans="1:14" ht="14.25" customHeight="1" x14ac:dyDescent="0.2">
      <c r="A3331">
        <v>5</v>
      </c>
      <c r="B3331">
        <v>408</v>
      </c>
      <c r="C3331" s="3">
        <v>41456</v>
      </c>
      <c r="D3331" s="1">
        <v>384</v>
      </c>
      <c r="E3331" s="1">
        <v>162</v>
      </c>
      <c r="F3331" s="1">
        <v>225</v>
      </c>
      <c r="G3331" s="1">
        <v>167</v>
      </c>
      <c r="H3331" s="1">
        <v>62</v>
      </c>
      <c r="I3331" s="1">
        <v>147</v>
      </c>
      <c r="J3331" s="1">
        <v>943</v>
      </c>
      <c r="K3331" s="1">
        <v>370</v>
      </c>
      <c r="L3331" s="1">
        <v>150</v>
      </c>
      <c r="M3331" s="1">
        <v>220</v>
      </c>
      <c r="N3331" s="1">
        <v>60</v>
      </c>
    </row>
    <row r="3332" spans="1:14" ht="14.25" customHeight="1" x14ac:dyDescent="0.2">
      <c r="A3332">
        <v>6</v>
      </c>
      <c r="B3332">
        <v>562</v>
      </c>
      <c r="C3332" s="3">
        <v>41456</v>
      </c>
      <c r="D3332" s="1">
        <v>672</v>
      </c>
      <c r="E3332" s="1">
        <v>291</v>
      </c>
      <c r="F3332" s="1">
        <v>387</v>
      </c>
      <c r="G3332" s="1">
        <v>119</v>
      </c>
      <c r="H3332" s="1">
        <v>357</v>
      </c>
      <c r="I3332" s="1">
        <v>96</v>
      </c>
      <c r="J3332" s="1">
        <v>1742</v>
      </c>
      <c r="K3332" s="1">
        <v>650</v>
      </c>
      <c r="L3332" s="1">
        <v>270</v>
      </c>
      <c r="M3332" s="1">
        <v>380</v>
      </c>
      <c r="N3332" s="1">
        <v>260</v>
      </c>
    </row>
    <row r="3333" spans="1:14" ht="14.25" customHeight="1" x14ac:dyDescent="0.2">
      <c r="A3333">
        <v>11</v>
      </c>
      <c r="B3333">
        <v>702</v>
      </c>
      <c r="C3333" s="3">
        <v>41456</v>
      </c>
      <c r="D3333" s="1">
        <v>672</v>
      </c>
      <c r="E3333" s="1">
        <v>291</v>
      </c>
      <c r="F3333" s="1">
        <v>387</v>
      </c>
      <c r="G3333" s="1">
        <v>120</v>
      </c>
      <c r="H3333" s="1">
        <v>356</v>
      </c>
      <c r="I3333" s="1">
        <v>96</v>
      </c>
      <c r="J3333" s="1">
        <v>1742</v>
      </c>
      <c r="K3333" s="1">
        <v>460</v>
      </c>
      <c r="L3333" s="1">
        <v>190</v>
      </c>
      <c r="M3333" s="1">
        <v>270</v>
      </c>
      <c r="N3333" s="1">
        <v>190</v>
      </c>
    </row>
    <row r="3334" spans="1:14" ht="14.25" customHeight="1" x14ac:dyDescent="0.2">
      <c r="A3334">
        <v>12</v>
      </c>
      <c r="B3334">
        <v>702</v>
      </c>
      <c r="C3334" s="3">
        <v>41456</v>
      </c>
      <c r="D3334" s="1">
        <v>527</v>
      </c>
      <c r="E3334" s="1">
        <v>266</v>
      </c>
      <c r="F3334" s="1">
        <v>266</v>
      </c>
      <c r="G3334" s="1">
        <v>91</v>
      </c>
      <c r="H3334" s="1">
        <v>232</v>
      </c>
      <c r="I3334" s="1">
        <v>74</v>
      </c>
      <c r="J3334" s="1">
        <v>1819</v>
      </c>
      <c r="K3334" s="1">
        <v>360</v>
      </c>
      <c r="L3334" s="1">
        <v>170</v>
      </c>
      <c r="M3334" s="1">
        <v>190</v>
      </c>
      <c r="N3334" s="1">
        <v>130</v>
      </c>
    </row>
    <row r="3335" spans="1:14" ht="14.25" customHeight="1" x14ac:dyDescent="0.2">
      <c r="A3335">
        <v>13</v>
      </c>
      <c r="B3335">
        <v>775</v>
      </c>
      <c r="C3335" s="3">
        <v>41456</v>
      </c>
      <c r="D3335" s="1">
        <v>27</v>
      </c>
      <c r="E3335" s="1">
        <v>270</v>
      </c>
      <c r="F3335" s="1">
        <v>-270</v>
      </c>
      <c r="G3335" s="1">
        <v>126</v>
      </c>
      <c r="H3335" s="1">
        <v>-522</v>
      </c>
      <c r="I3335" s="1">
        <v>102</v>
      </c>
      <c r="J3335" s="1">
        <v>5230</v>
      </c>
      <c r="K3335" s="1">
        <v>0</v>
      </c>
      <c r="L3335" s="1">
        <v>170</v>
      </c>
      <c r="M3335" s="1">
        <v>-170</v>
      </c>
      <c r="N3335" s="1">
        <v>-250</v>
      </c>
    </row>
    <row r="3336" spans="1:14" ht="14.25" customHeight="1" x14ac:dyDescent="0.2">
      <c r="A3336">
        <v>8</v>
      </c>
      <c r="B3336">
        <v>702</v>
      </c>
      <c r="C3336" s="3">
        <v>41456</v>
      </c>
      <c r="D3336" s="1">
        <v>384</v>
      </c>
      <c r="E3336" s="1">
        <v>162</v>
      </c>
      <c r="F3336" s="1">
        <v>225</v>
      </c>
      <c r="G3336" s="1">
        <v>167</v>
      </c>
      <c r="H3336" s="1">
        <v>62</v>
      </c>
      <c r="I3336" s="1">
        <v>147</v>
      </c>
      <c r="J3336" s="1">
        <v>943</v>
      </c>
      <c r="K3336" s="1">
        <v>340</v>
      </c>
      <c r="L3336" s="1">
        <v>130</v>
      </c>
      <c r="M3336" s="1">
        <v>210</v>
      </c>
      <c r="N3336" s="1">
        <v>70</v>
      </c>
    </row>
    <row r="3337" spans="1:14" ht="14.25" customHeight="1" x14ac:dyDescent="0.2">
      <c r="A3337">
        <v>9</v>
      </c>
      <c r="B3337">
        <v>702</v>
      </c>
      <c r="C3337" s="3">
        <v>41456</v>
      </c>
      <c r="D3337" s="1">
        <v>562</v>
      </c>
      <c r="E3337" s="1">
        <v>238</v>
      </c>
      <c r="F3337" s="1">
        <v>329</v>
      </c>
      <c r="G3337" s="1">
        <v>113</v>
      </c>
      <c r="H3337" s="1">
        <v>287</v>
      </c>
      <c r="I3337" s="1">
        <v>78</v>
      </c>
      <c r="J3337" s="1">
        <v>1190</v>
      </c>
      <c r="K3337" s="1">
        <v>490</v>
      </c>
      <c r="L3337" s="1">
        <v>200</v>
      </c>
      <c r="M3337" s="1">
        <v>290</v>
      </c>
      <c r="N3337" s="1">
        <v>200</v>
      </c>
    </row>
    <row r="3338" spans="1:14" ht="14.25" customHeight="1" x14ac:dyDescent="0.2">
      <c r="A3338">
        <v>10</v>
      </c>
      <c r="B3338">
        <v>702</v>
      </c>
      <c r="C3338" s="3">
        <v>41456</v>
      </c>
      <c r="D3338" s="1">
        <v>373</v>
      </c>
      <c r="E3338" s="1">
        <v>154</v>
      </c>
      <c r="F3338" s="1">
        <v>222</v>
      </c>
      <c r="G3338" s="1">
        <v>67</v>
      </c>
      <c r="H3338" s="1">
        <v>207</v>
      </c>
      <c r="I3338" s="1">
        <v>49</v>
      </c>
      <c r="J3338" s="1">
        <v>833</v>
      </c>
      <c r="K3338" s="1">
        <v>330</v>
      </c>
      <c r="L3338" s="1">
        <v>130</v>
      </c>
      <c r="M3338" s="1">
        <v>200</v>
      </c>
      <c r="N3338" s="1">
        <v>150</v>
      </c>
    </row>
    <row r="3339" spans="1:14" ht="14.25" customHeight="1" x14ac:dyDescent="0.2">
      <c r="A3339">
        <v>2</v>
      </c>
      <c r="B3339">
        <v>775</v>
      </c>
      <c r="C3339" s="3">
        <v>41456</v>
      </c>
      <c r="D3339" s="1">
        <v>81</v>
      </c>
      <c r="E3339" s="1">
        <v>36</v>
      </c>
      <c r="F3339" s="1">
        <v>46</v>
      </c>
      <c r="G3339" s="1">
        <v>44</v>
      </c>
      <c r="H3339" s="1">
        <v>-1</v>
      </c>
      <c r="I3339" s="1">
        <v>13</v>
      </c>
      <c r="J3339" s="1">
        <v>252</v>
      </c>
      <c r="K3339" s="1">
        <v>100</v>
      </c>
      <c r="L3339" s="1">
        <v>40</v>
      </c>
      <c r="M3339" s="1">
        <v>60</v>
      </c>
      <c r="N3339" s="1">
        <v>20</v>
      </c>
    </row>
    <row r="3340" spans="1:14" ht="14.25" customHeight="1" x14ac:dyDescent="0.2">
      <c r="A3340">
        <v>3</v>
      </c>
      <c r="B3340">
        <v>702</v>
      </c>
      <c r="C3340" s="3">
        <v>41456</v>
      </c>
      <c r="D3340" s="1">
        <v>74</v>
      </c>
      <c r="E3340" s="1">
        <v>34</v>
      </c>
      <c r="F3340" s="1">
        <v>41</v>
      </c>
      <c r="G3340" s="1">
        <v>30</v>
      </c>
      <c r="H3340" s="1">
        <v>12</v>
      </c>
      <c r="I3340" s="1">
        <v>10</v>
      </c>
      <c r="J3340" s="1">
        <v>1010</v>
      </c>
      <c r="K3340" s="1">
        <v>90</v>
      </c>
      <c r="L3340" s="1">
        <v>40</v>
      </c>
      <c r="M3340" s="1">
        <v>50</v>
      </c>
      <c r="N3340" s="1">
        <v>30</v>
      </c>
    </row>
    <row r="3341" spans="1:14" ht="14.25" customHeight="1" x14ac:dyDescent="0.2">
      <c r="A3341">
        <v>4</v>
      </c>
      <c r="B3341">
        <v>775</v>
      </c>
      <c r="C3341" s="3">
        <v>41456</v>
      </c>
      <c r="D3341" s="1">
        <v>43</v>
      </c>
      <c r="E3341" s="1">
        <v>0</v>
      </c>
      <c r="F3341" s="1">
        <v>43</v>
      </c>
      <c r="G3341" s="1">
        <v>10</v>
      </c>
      <c r="H3341" s="1">
        <v>44</v>
      </c>
      <c r="I3341" s="1">
        <v>0</v>
      </c>
      <c r="J3341" s="1">
        <v>559</v>
      </c>
      <c r="K3341" s="1">
        <v>40</v>
      </c>
      <c r="L3341" s="1">
        <v>0</v>
      </c>
      <c r="M3341" s="1">
        <v>40</v>
      </c>
      <c r="N3341" s="1">
        <v>30</v>
      </c>
    </row>
    <row r="3342" spans="1:14" ht="14.25" customHeight="1" x14ac:dyDescent="0.2">
      <c r="A3342">
        <v>5</v>
      </c>
      <c r="B3342">
        <v>702</v>
      </c>
      <c r="C3342" s="3">
        <v>41456</v>
      </c>
      <c r="D3342" s="1">
        <v>60</v>
      </c>
      <c r="E3342" s="1">
        <v>25</v>
      </c>
      <c r="F3342" s="1">
        <v>36</v>
      </c>
      <c r="G3342" s="1">
        <v>18</v>
      </c>
      <c r="H3342" s="1">
        <v>23</v>
      </c>
      <c r="I3342" s="1">
        <v>7</v>
      </c>
      <c r="J3342" s="1">
        <v>854</v>
      </c>
      <c r="K3342" s="1">
        <v>50</v>
      </c>
      <c r="L3342" s="1">
        <v>20</v>
      </c>
      <c r="M3342" s="1">
        <v>30</v>
      </c>
      <c r="N3342" s="1">
        <v>20</v>
      </c>
    </row>
    <row r="3343" spans="1:14" ht="14.25" customHeight="1" x14ac:dyDescent="0.2">
      <c r="A3343">
        <v>6</v>
      </c>
      <c r="B3343">
        <v>775</v>
      </c>
      <c r="C3343" s="3">
        <v>41456</v>
      </c>
      <c r="D3343" s="1">
        <v>49</v>
      </c>
      <c r="E3343" s="1">
        <v>20</v>
      </c>
      <c r="F3343" s="1">
        <v>29</v>
      </c>
      <c r="G3343" s="1">
        <v>16</v>
      </c>
      <c r="H3343" s="1">
        <v>17</v>
      </c>
      <c r="I3343" s="1">
        <v>5</v>
      </c>
      <c r="J3343" s="1">
        <v>808</v>
      </c>
      <c r="K3343" s="1">
        <v>40</v>
      </c>
      <c r="L3343" s="1">
        <v>10</v>
      </c>
      <c r="M3343" s="1">
        <v>30</v>
      </c>
      <c r="N3343" s="1">
        <v>20</v>
      </c>
    </row>
    <row r="3344" spans="1:14" ht="14.25" customHeight="1" x14ac:dyDescent="0.2">
      <c r="A3344">
        <v>11</v>
      </c>
      <c r="B3344">
        <v>503</v>
      </c>
      <c r="C3344" s="3">
        <v>41456</v>
      </c>
      <c r="D3344" s="1">
        <v>44</v>
      </c>
      <c r="E3344" s="1">
        <v>18</v>
      </c>
      <c r="F3344" s="1">
        <v>26</v>
      </c>
      <c r="G3344" s="1">
        <v>16</v>
      </c>
      <c r="H3344" s="1">
        <v>12</v>
      </c>
      <c r="I3344" s="1">
        <v>5</v>
      </c>
      <c r="J3344" s="1">
        <v>486</v>
      </c>
      <c r="K3344" s="1">
        <v>20</v>
      </c>
      <c r="L3344" s="1">
        <v>10</v>
      </c>
      <c r="M3344" s="1">
        <v>10</v>
      </c>
      <c r="N3344" s="1">
        <v>10</v>
      </c>
    </row>
    <row r="3345" spans="1:14" ht="14.25" customHeight="1" x14ac:dyDescent="0.2">
      <c r="A3345">
        <v>12</v>
      </c>
      <c r="B3345">
        <v>541</v>
      </c>
      <c r="C3345" s="3">
        <v>41456</v>
      </c>
      <c r="D3345" s="1">
        <v>283</v>
      </c>
      <c r="E3345" s="1">
        <v>114</v>
      </c>
      <c r="F3345" s="1">
        <v>172</v>
      </c>
      <c r="G3345" s="1">
        <v>63</v>
      </c>
      <c r="H3345" s="1">
        <v>144</v>
      </c>
      <c r="I3345" s="1">
        <v>37</v>
      </c>
      <c r="J3345" s="1">
        <v>822</v>
      </c>
      <c r="K3345" s="1">
        <v>190</v>
      </c>
      <c r="L3345" s="1">
        <v>70</v>
      </c>
      <c r="M3345" s="1">
        <v>120</v>
      </c>
      <c r="N3345" s="1">
        <v>80</v>
      </c>
    </row>
    <row r="3346" spans="1:14" ht="14.25" customHeight="1" x14ac:dyDescent="0.2">
      <c r="A3346">
        <v>13</v>
      </c>
      <c r="B3346">
        <v>541</v>
      </c>
      <c r="C3346" s="3">
        <v>41456</v>
      </c>
      <c r="D3346" s="1">
        <v>333</v>
      </c>
      <c r="E3346" s="1">
        <v>141</v>
      </c>
      <c r="F3346" s="1">
        <v>195</v>
      </c>
      <c r="G3346" s="1">
        <v>61</v>
      </c>
      <c r="H3346" s="1">
        <v>178</v>
      </c>
      <c r="I3346" s="1">
        <v>43</v>
      </c>
      <c r="J3346" s="1">
        <v>692</v>
      </c>
      <c r="K3346" s="1">
        <v>220</v>
      </c>
      <c r="L3346" s="1">
        <v>90</v>
      </c>
      <c r="M3346" s="1">
        <v>130</v>
      </c>
      <c r="N3346" s="1">
        <v>90</v>
      </c>
    </row>
    <row r="3347" spans="1:14" ht="14.25" customHeight="1" x14ac:dyDescent="0.2">
      <c r="A3347">
        <v>8</v>
      </c>
      <c r="B3347">
        <v>503</v>
      </c>
      <c r="C3347" s="3">
        <v>41456</v>
      </c>
      <c r="D3347" s="1">
        <v>73</v>
      </c>
      <c r="E3347" s="1">
        <v>30</v>
      </c>
      <c r="F3347" s="1">
        <v>44</v>
      </c>
      <c r="G3347" s="1">
        <v>19</v>
      </c>
      <c r="H3347" s="1">
        <v>33</v>
      </c>
      <c r="I3347" s="1">
        <v>8</v>
      </c>
      <c r="J3347" s="1">
        <v>829</v>
      </c>
      <c r="K3347" s="1">
        <v>60</v>
      </c>
      <c r="L3347" s="1">
        <v>20</v>
      </c>
      <c r="M3347" s="1">
        <v>40</v>
      </c>
      <c r="N3347" s="1">
        <v>40</v>
      </c>
    </row>
    <row r="3348" spans="1:14" ht="14.25" customHeight="1" x14ac:dyDescent="0.2">
      <c r="A3348">
        <v>9</v>
      </c>
      <c r="B3348">
        <v>503</v>
      </c>
      <c r="C3348" s="3">
        <v>41456</v>
      </c>
      <c r="D3348" s="1">
        <v>93</v>
      </c>
      <c r="E3348" s="1">
        <v>41</v>
      </c>
      <c r="F3348" s="1">
        <v>53</v>
      </c>
      <c r="G3348" s="1">
        <v>24</v>
      </c>
      <c r="H3348" s="1">
        <v>37</v>
      </c>
      <c r="I3348" s="1">
        <v>13</v>
      </c>
      <c r="J3348" s="1">
        <v>592</v>
      </c>
      <c r="K3348" s="1">
        <v>80</v>
      </c>
      <c r="L3348" s="1">
        <v>30</v>
      </c>
      <c r="M3348" s="1">
        <v>50</v>
      </c>
      <c r="N3348" s="1">
        <v>30</v>
      </c>
    </row>
    <row r="3349" spans="1:14" ht="14.25" customHeight="1" x14ac:dyDescent="0.2">
      <c r="A3349">
        <v>1</v>
      </c>
      <c r="B3349">
        <v>503</v>
      </c>
      <c r="C3349" s="3">
        <v>41456</v>
      </c>
      <c r="D3349" s="1">
        <v>94</v>
      </c>
      <c r="E3349" s="1">
        <v>39</v>
      </c>
      <c r="F3349" s="1">
        <v>56</v>
      </c>
      <c r="G3349" s="1">
        <v>61</v>
      </c>
      <c r="H3349" s="1">
        <v>-14</v>
      </c>
      <c r="I3349" s="1">
        <v>36</v>
      </c>
      <c r="J3349" s="1">
        <v>517</v>
      </c>
      <c r="K3349" s="1">
        <v>110</v>
      </c>
      <c r="L3349" s="1">
        <v>40</v>
      </c>
      <c r="M3349" s="1">
        <v>70</v>
      </c>
      <c r="N3349" s="1">
        <v>20</v>
      </c>
    </row>
    <row r="3350" spans="1:14" ht="14.25" customHeight="1" x14ac:dyDescent="0.2">
      <c r="A3350">
        <v>2</v>
      </c>
      <c r="B3350">
        <v>541</v>
      </c>
      <c r="C3350" s="3">
        <v>41456</v>
      </c>
      <c r="D3350" s="1">
        <v>93</v>
      </c>
      <c r="E3350" s="1">
        <v>39</v>
      </c>
      <c r="F3350" s="1">
        <v>55</v>
      </c>
      <c r="G3350" s="1">
        <v>51</v>
      </c>
      <c r="H3350" s="1">
        <v>0</v>
      </c>
      <c r="I3350" s="1">
        <v>12</v>
      </c>
      <c r="J3350" s="1">
        <v>478</v>
      </c>
      <c r="K3350" s="1">
        <v>110</v>
      </c>
      <c r="L3350" s="1">
        <v>40</v>
      </c>
      <c r="M3350" s="1">
        <v>70</v>
      </c>
      <c r="N3350" s="1">
        <v>20</v>
      </c>
    </row>
    <row r="3351" spans="1:14" ht="14.25" customHeight="1" x14ac:dyDescent="0.2">
      <c r="A3351">
        <v>3</v>
      </c>
      <c r="B3351">
        <v>541</v>
      </c>
      <c r="C3351" s="3">
        <v>41456</v>
      </c>
      <c r="D3351" s="1">
        <v>84</v>
      </c>
      <c r="E3351" s="1">
        <v>34</v>
      </c>
      <c r="F3351" s="1">
        <v>51</v>
      </c>
      <c r="G3351" s="1">
        <v>31</v>
      </c>
      <c r="H3351" s="1">
        <v>25</v>
      </c>
      <c r="I3351" s="1">
        <v>10</v>
      </c>
      <c r="J3351" s="1">
        <v>432</v>
      </c>
      <c r="K3351" s="1">
        <v>100</v>
      </c>
      <c r="L3351" s="1">
        <v>40</v>
      </c>
      <c r="M3351" s="1">
        <v>60</v>
      </c>
      <c r="N3351" s="1">
        <v>40</v>
      </c>
    </row>
    <row r="3352" spans="1:14" ht="14.25" customHeight="1" x14ac:dyDescent="0.2">
      <c r="A3352">
        <v>4</v>
      </c>
      <c r="B3352">
        <v>971</v>
      </c>
      <c r="C3352" s="3">
        <v>41456</v>
      </c>
      <c r="D3352" s="1">
        <v>114</v>
      </c>
      <c r="E3352" s="1">
        <v>51</v>
      </c>
      <c r="F3352" s="1">
        <v>64</v>
      </c>
      <c r="G3352" s="1">
        <v>48</v>
      </c>
      <c r="H3352" s="1">
        <v>17</v>
      </c>
      <c r="I3352" s="1">
        <v>19</v>
      </c>
      <c r="J3352" s="1">
        <v>419</v>
      </c>
      <c r="K3352" s="1">
        <v>110</v>
      </c>
      <c r="L3352" s="1">
        <v>40</v>
      </c>
      <c r="M3352" s="1">
        <v>70</v>
      </c>
      <c r="N3352" s="1">
        <v>30</v>
      </c>
    </row>
    <row r="3353" spans="1:14" ht="14.25" customHeight="1" x14ac:dyDescent="0.2">
      <c r="A3353">
        <v>5</v>
      </c>
      <c r="B3353">
        <v>503</v>
      </c>
      <c r="C3353" s="3">
        <v>41456</v>
      </c>
      <c r="D3353" s="1">
        <v>109</v>
      </c>
      <c r="E3353" s="1">
        <v>47</v>
      </c>
      <c r="F3353" s="1">
        <v>63</v>
      </c>
      <c r="G3353" s="1">
        <v>40</v>
      </c>
      <c r="H3353" s="1">
        <v>28</v>
      </c>
      <c r="I3353" s="1">
        <v>15</v>
      </c>
      <c r="J3353" s="1">
        <v>420</v>
      </c>
      <c r="K3353" s="1">
        <v>100</v>
      </c>
      <c r="L3353" s="1">
        <v>40</v>
      </c>
      <c r="M3353" s="1">
        <v>60</v>
      </c>
      <c r="N3353" s="1">
        <v>30</v>
      </c>
    </row>
    <row r="3354" spans="1:14" ht="14.25" customHeight="1" x14ac:dyDescent="0.2">
      <c r="A3354">
        <v>6</v>
      </c>
      <c r="B3354">
        <v>503</v>
      </c>
      <c r="C3354" s="3">
        <v>41456</v>
      </c>
      <c r="D3354" s="1">
        <v>288</v>
      </c>
      <c r="E3354" s="1">
        <v>145</v>
      </c>
      <c r="F3354" s="1">
        <v>146</v>
      </c>
      <c r="G3354" s="1">
        <v>60</v>
      </c>
      <c r="H3354" s="1">
        <v>112</v>
      </c>
      <c r="I3354" s="1">
        <v>40</v>
      </c>
      <c r="J3354" s="1">
        <v>1304</v>
      </c>
      <c r="K3354" s="1">
        <v>270</v>
      </c>
      <c r="L3354" s="1">
        <v>130</v>
      </c>
      <c r="M3354" s="1">
        <v>140</v>
      </c>
      <c r="N3354" s="1">
        <v>90</v>
      </c>
    </row>
    <row r="3355" spans="1:14" ht="14.25" customHeight="1" x14ac:dyDescent="0.2">
      <c r="A3355">
        <v>11</v>
      </c>
      <c r="B3355">
        <v>360</v>
      </c>
      <c r="C3355" s="3">
        <v>41456</v>
      </c>
      <c r="D3355" s="1">
        <v>103</v>
      </c>
      <c r="E3355" s="1">
        <v>39</v>
      </c>
      <c r="F3355" s="1">
        <v>65</v>
      </c>
      <c r="G3355" s="1">
        <v>33</v>
      </c>
      <c r="H3355" s="1">
        <v>40</v>
      </c>
      <c r="I3355" s="1">
        <v>12</v>
      </c>
      <c r="J3355" s="1">
        <v>380</v>
      </c>
      <c r="K3355" s="1">
        <v>70</v>
      </c>
      <c r="L3355" s="1">
        <v>20</v>
      </c>
      <c r="M3355" s="1">
        <v>50</v>
      </c>
      <c r="N3355" s="1">
        <v>30</v>
      </c>
    </row>
    <row r="3356" spans="1:14" ht="14.25" customHeight="1" x14ac:dyDescent="0.2">
      <c r="A3356">
        <v>12</v>
      </c>
      <c r="B3356">
        <v>509</v>
      </c>
      <c r="C3356" s="3">
        <v>41456</v>
      </c>
      <c r="D3356" s="1">
        <v>89</v>
      </c>
      <c r="E3356" s="1">
        <v>36</v>
      </c>
      <c r="F3356" s="1">
        <v>54</v>
      </c>
      <c r="G3356" s="1">
        <v>32</v>
      </c>
      <c r="H3356" s="1">
        <v>28</v>
      </c>
      <c r="I3356" s="1">
        <v>11</v>
      </c>
      <c r="J3356" s="1">
        <v>462</v>
      </c>
      <c r="K3356" s="1">
        <v>60</v>
      </c>
      <c r="L3356" s="1">
        <v>20</v>
      </c>
      <c r="M3356" s="1">
        <v>40</v>
      </c>
      <c r="N3356" s="1">
        <v>30</v>
      </c>
    </row>
    <row r="3357" spans="1:14" ht="14.25" customHeight="1" x14ac:dyDescent="0.2">
      <c r="A3357">
        <v>13</v>
      </c>
      <c r="B3357">
        <v>360</v>
      </c>
      <c r="C3357" s="3">
        <v>41456</v>
      </c>
      <c r="D3357" s="1">
        <v>112</v>
      </c>
      <c r="E3357" s="1">
        <v>47</v>
      </c>
      <c r="F3357" s="1">
        <v>66</v>
      </c>
      <c r="G3357" s="1">
        <v>66</v>
      </c>
      <c r="H3357" s="1">
        <v>-7</v>
      </c>
      <c r="I3357" s="1">
        <v>42</v>
      </c>
      <c r="J3357" s="1">
        <v>622</v>
      </c>
      <c r="K3357" s="1">
        <v>70</v>
      </c>
      <c r="L3357" s="1">
        <v>30</v>
      </c>
      <c r="M3357" s="1">
        <v>40</v>
      </c>
      <c r="N3357" s="1">
        <v>0</v>
      </c>
    </row>
    <row r="3358" spans="1:14" ht="14.25" customHeight="1" x14ac:dyDescent="0.2">
      <c r="A3358">
        <v>8</v>
      </c>
      <c r="B3358">
        <v>425</v>
      </c>
      <c r="C3358" s="3">
        <v>41456</v>
      </c>
      <c r="D3358" s="1">
        <v>223</v>
      </c>
      <c r="E3358" s="1">
        <v>90</v>
      </c>
      <c r="F3358" s="1">
        <v>135</v>
      </c>
      <c r="G3358" s="1">
        <v>56</v>
      </c>
      <c r="H3358" s="1">
        <v>104</v>
      </c>
      <c r="I3358" s="1">
        <v>29</v>
      </c>
      <c r="J3358" s="1">
        <v>1148</v>
      </c>
      <c r="K3358" s="1">
        <v>190</v>
      </c>
      <c r="L3358" s="1">
        <v>70</v>
      </c>
      <c r="M3358" s="1">
        <v>120</v>
      </c>
      <c r="N3358" s="1">
        <v>80</v>
      </c>
    </row>
    <row r="3359" spans="1:14" ht="14.25" customHeight="1" x14ac:dyDescent="0.2">
      <c r="A3359">
        <v>9</v>
      </c>
      <c r="B3359">
        <v>425</v>
      </c>
      <c r="C3359" s="3">
        <v>41456</v>
      </c>
      <c r="D3359" s="1">
        <v>98</v>
      </c>
      <c r="E3359" s="1">
        <v>40</v>
      </c>
      <c r="F3359" s="1">
        <v>59</v>
      </c>
      <c r="G3359" s="1">
        <v>20</v>
      </c>
      <c r="H3359" s="1">
        <v>51</v>
      </c>
      <c r="I3359" s="1">
        <v>11</v>
      </c>
      <c r="J3359" s="1">
        <v>843</v>
      </c>
      <c r="K3359" s="1">
        <v>80</v>
      </c>
      <c r="L3359" s="1">
        <v>30</v>
      </c>
      <c r="M3359" s="1">
        <v>50</v>
      </c>
      <c r="N3359" s="1">
        <v>50</v>
      </c>
    </row>
    <row r="3360" spans="1:14" ht="14.25" customHeight="1" x14ac:dyDescent="0.2">
      <c r="A3360">
        <v>2</v>
      </c>
      <c r="B3360">
        <v>253</v>
      </c>
      <c r="C3360" s="3">
        <v>41456</v>
      </c>
      <c r="D3360" s="1">
        <v>209</v>
      </c>
      <c r="E3360" s="1">
        <v>86</v>
      </c>
      <c r="F3360" s="1">
        <v>125</v>
      </c>
      <c r="G3360" s="1">
        <v>46</v>
      </c>
      <c r="H3360" s="1">
        <v>104</v>
      </c>
      <c r="I3360" s="1">
        <v>27</v>
      </c>
      <c r="J3360" s="1">
        <v>463</v>
      </c>
      <c r="K3360" s="1">
        <v>260</v>
      </c>
      <c r="L3360" s="1">
        <v>100</v>
      </c>
      <c r="M3360" s="1">
        <v>160</v>
      </c>
      <c r="N3360" s="1">
        <v>120</v>
      </c>
    </row>
    <row r="3361" spans="1:14" ht="14.25" customHeight="1" x14ac:dyDescent="0.2">
      <c r="A3361">
        <v>3</v>
      </c>
      <c r="B3361">
        <v>206</v>
      </c>
      <c r="C3361" s="3">
        <v>41456</v>
      </c>
      <c r="D3361" s="1">
        <v>294</v>
      </c>
      <c r="E3361" s="1">
        <v>124</v>
      </c>
      <c r="F3361" s="1">
        <v>173</v>
      </c>
      <c r="G3361" s="1">
        <v>132</v>
      </c>
      <c r="H3361" s="1">
        <v>43</v>
      </c>
      <c r="I3361" s="1">
        <v>112</v>
      </c>
      <c r="J3361" s="1">
        <v>717</v>
      </c>
      <c r="K3361" s="1">
        <v>370</v>
      </c>
      <c r="L3361" s="1">
        <v>150</v>
      </c>
      <c r="M3361" s="1">
        <v>220</v>
      </c>
      <c r="N3361" s="1">
        <v>100</v>
      </c>
    </row>
    <row r="3362" spans="1:14" ht="14.25" customHeight="1" x14ac:dyDescent="0.2">
      <c r="A3362">
        <v>4</v>
      </c>
      <c r="B3362">
        <v>206</v>
      </c>
      <c r="C3362" s="3">
        <v>41456</v>
      </c>
      <c r="D3362" s="1">
        <v>114</v>
      </c>
      <c r="E3362" s="1">
        <v>50</v>
      </c>
      <c r="F3362" s="1">
        <v>65</v>
      </c>
      <c r="G3362" s="1">
        <v>27</v>
      </c>
      <c r="H3362" s="1">
        <v>50</v>
      </c>
      <c r="I3362" s="1">
        <v>16</v>
      </c>
      <c r="J3362" s="1">
        <v>587</v>
      </c>
      <c r="K3362" s="1">
        <v>110</v>
      </c>
      <c r="L3362" s="1">
        <v>40</v>
      </c>
      <c r="M3362" s="1">
        <v>70</v>
      </c>
      <c r="N3362" s="1">
        <v>50</v>
      </c>
    </row>
    <row r="3363" spans="1:14" ht="14.25" customHeight="1" x14ac:dyDescent="0.2">
      <c r="A3363">
        <v>5</v>
      </c>
      <c r="B3363">
        <v>360</v>
      </c>
      <c r="C3363" s="3">
        <v>41456</v>
      </c>
      <c r="D3363" s="1">
        <v>132</v>
      </c>
      <c r="E3363" s="1">
        <v>59</v>
      </c>
      <c r="F3363" s="1">
        <v>74</v>
      </c>
      <c r="G3363" s="1">
        <v>52</v>
      </c>
      <c r="H3363" s="1">
        <v>25</v>
      </c>
      <c r="I3363" s="1">
        <v>22</v>
      </c>
      <c r="J3363" s="1">
        <v>403</v>
      </c>
      <c r="K3363" s="1">
        <v>120</v>
      </c>
      <c r="L3363" s="1">
        <v>50</v>
      </c>
      <c r="M3363" s="1">
        <v>70</v>
      </c>
      <c r="N3363" s="1">
        <v>20</v>
      </c>
    </row>
    <row r="3364" spans="1:14" ht="14.25" customHeight="1" x14ac:dyDescent="0.2">
      <c r="A3364">
        <v>6</v>
      </c>
      <c r="B3364">
        <v>360</v>
      </c>
      <c r="C3364" s="3">
        <v>41456</v>
      </c>
      <c r="D3364" s="1">
        <v>187</v>
      </c>
      <c r="E3364" s="1">
        <v>86</v>
      </c>
      <c r="F3364" s="1">
        <v>103</v>
      </c>
      <c r="G3364" s="1">
        <v>44</v>
      </c>
      <c r="H3364" s="1">
        <v>77</v>
      </c>
      <c r="I3364" s="1">
        <v>26</v>
      </c>
      <c r="J3364" s="1">
        <v>1081</v>
      </c>
      <c r="K3364" s="1">
        <v>180</v>
      </c>
      <c r="L3364" s="1">
        <v>80</v>
      </c>
      <c r="M3364" s="1">
        <v>100</v>
      </c>
      <c r="N3364" s="1">
        <v>70</v>
      </c>
    </row>
    <row r="3365" spans="1:14" ht="14.25" customHeight="1" x14ac:dyDescent="0.2">
      <c r="A3365">
        <v>8</v>
      </c>
      <c r="B3365">
        <v>719</v>
      </c>
      <c r="C3365" s="3">
        <v>41487</v>
      </c>
      <c r="D3365" s="1">
        <v>288</v>
      </c>
      <c r="E3365" s="1">
        <v>145</v>
      </c>
      <c r="F3365" s="1">
        <v>146</v>
      </c>
      <c r="G3365" s="1">
        <v>60</v>
      </c>
      <c r="H3365" s="1">
        <v>113</v>
      </c>
      <c r="I3365" s="1">
        <v>40</v>
      </c>
      <c r="J3365" s="1">
        <v>1292</v>
      </c>
      <c r="K3365" s="1">
        <v>250</v>
      </c>
      <c r="L3365" s="1">
        <v>120</v>
      </c>
      <c r="M3365" s="1">
        <v>130</v>
      </c>
      <c r="N3365" s="1">
        <v>80</v>
      </c>
    </row>
    <row r="3366" spans="1:14" ht="14.25" customHeight="1" x14ac:dyDescent="0.2">
      <c r="A3366">
        <v>9</v>
      </c>
      <c r="B3366">
        <v>719</v>
      </c>
      <c r="C3366" s="3">
        <v>41487</v>
      </c>
      <c r="D3366" s="1">
        <v>88</v>
      </c>
      <c r="E3366" s="1">
        <v>37</v>
      </c>
      <c r="F3366" s="1">
        <v>52</v>
      </c>
      <c r="G3366" s="1">
        <v>58</v>
      </c>
      <c r="H3366" s="1">
        <v>-14</v>
      </c>
      <c r="I3366" s="1">
        <v>33</v>
      </c>
      <c r="J3366" s="1">
        <v>513</v>
      </c>
      <c r="K3366" s="1">
        <v>70</v>
      </c>
      <c r="L3366" s="1">
        <v>30</v>
      </c>
      <c r="M3366" s="1">
        <v>40</v>
      </c>
      <c r="N3366" s="1">
        <v>0</v>
      </c>
    </row>
    <row r="3367" spans="1:14" ht="14.25" customHeight="1" x14ac:dyDescent="0.2">
      <c r="A3367">
        <v>10</v>
      </c>
      <c r="B3367">
        <v>303</v>
      </c>
      <c r="C3367" s="3">
        <v>41487</v>
      </c>
      <c r="D3367" s="1">
        <v>107</v>
      </c>
      <c r="E3367" s="1">
        <v>46</v>
      </c>
      <c r="F3367" s="1">
        <v>62</v>
      </c>
      <c r="G3367" s="1">
        <v>39</v>
      </c>
      <c r="H3367" s="1">
        <v>28</v>
      </c>
      <c r="I3367" s="1">
        <v>15</v>
      </c>
      <c r="J3367" s="1">
        <v>415</v>
      </c>
      <c r="K3367" s="1">
        <v>90</v>
      </c>
      <c r="L3367" s="1">
        <v>30</v>
      </c>
      <c r="M3367" s="1">
        <v>60</v>
      </c>
      <c r="N3367" s="1">
        <v>30</v>
      </c>
    </row>
    <row r="3368" spans="1:14" ht="14.25" customHeight="1" x14ac:dyDescent="0.2">
      <c r="A3368">
        <v>11</v>
      </c>
      <c r="B3368">
        <v>720</v>
      </c>
      <c r="C3368" s="3">
        <v>41487</v>
      </c>
      <c r="D3368" s="1">
        <v>108</v>
      </c>
      <c r="E3368" s="1">
        <v>49</v>
      </c>
      <c r="F3368" s="1">
        <v>60</v>
      </c>
      <c r="G3368" s="1">
        <v>47</v>
      </c>
      <c r="H3368" s="1">
        <v>12</v>
      </c>
      <c r="I3368" s="1">
        <v>18</v>
      </c>
      <c r="J3368" s="1">
        <v>414</v>
      </c>
      <c r="K3368" s="1">
        <v>90</v>
      </c>
      <c r="L3368" s="1">
        <v>40</v>
      </c>
      <c r="M3368" s="1">
        <v>50</v>
      </c>
      <c r="N3368" s="1">
        <v>10</v>
      </c>
    </row>
    <row r="3369" spans="1:14" ht="14.25" customHeight="1" x14ac:dyDescent="0.2">
      <c r="A3369">
        <v>12</v>
      </c>
      <c r="B3369">
        <v>720</v>
      </c>
      <c r="C3369" s="3">
        <v>41487</v>
      </c>
      <c r="D3369" s="1">
        <v>90</v>
      </c>
      <c r="E3369" s="1">
        <v>41</v>
      </c>
      <c r="F3369" s="1">
        <v>50</v>
      </c>
      <c r="G3369" s="1">
        <v>32</v>
      </c>
      <c r="H3369" s="1">
        <v>22</v>
      </c>
      <c r="I3369" s="1">
        <v>12</v>
      </c>
      <c r="J3369" s="1">
        <v>1046</v>
      </c>
      <c r="K3369" s="1">
        <v>80</v>
      </c>
      <c r="L3369" s="1">
        <v>30</v>
      </c>
      <c r="M3369" s="1">
        <v>50</v>
      </c>
      <c r="N3369" s="1">
        <v>20</v>
      </c>
    </row>
    <row r="3370" spans="1:14" ht="14.25" customHeight="1" x14ac:dyDescent="0.2">
      <c r="A3370">
        <v>13</v>
      </c>
      <c r="B3370">
        <v>720</v>
      </c>
      <c r="C3370" s="3">
        <v>41487</v>
      </c>
      <c r="D3370" s="1">
        <v>154</v>
      </c>
      <c r="E3370" s="1">
        <v>68</v>
      </c>
      <c r="F3370" s="1">
        <v>87</v>
      </c>
      <c r="G3370" s="1">
        <v>32</v>
      </c>
      <c r="H3370" s="1">
        <v>73</v>
      </c>
      <c r="I3370" s="1">
        <v>22</v>
      </c>
      <c r="J3370" s="1">
        <v>587</v>
      </c>
      <c r="K3370" s="1">
        <v>130</v>
      </c>
      <c r="L3370" s="1">
        <v>50</v>
      </c>
      <c r="M3370" s="1">
        <v>80</v>
      </c>
      <c r="N3370" s="1">
        <v>50</v>
      </c>
    </row>
    <row r="3371" spans="1:14" ht="14.25" customHeight="1" x14ac:dyDescent="0.2">
      <c r="A3371">
        <v>1</v>
      </c>
      <c r="B3371">
        <v>720</v>
      </c>
      <c r="C3371" s="3">
        <v>41487</v>
      </c>
      <c r="D3371" s="1">
        <v>298</v>
      </c>
      <c r="E3371" s="1">
        <v>123</v>
      </c>
      <c r="F3371" s="1">
        <v>178</v>
      </c>
      <c r="G3371" s="1">
        <v>42</v>
      </c>
      <c r="H3371" s="1">
        <v>184</v>
      </c>
      <c r="I3371" s="1">
        <v>34</v>
      </c>
      <c r="J3371" s="1">
        <v>941</v>
      </c>
      <c r="K3371" s="1">
        <v>310</v>
      </c>
      <c r="L3371" s="1">
        <v>130</v>
      </c>
      <c r="M3371" s="1">
        <v>180</v>
      </c>
      <c r="N3371" s="1">
        <v>140</v>
      </c>
    </row>
    <row r="3372" spans="1:14" ht="14.25" customHeight="1" x14ac:dyDescent="0.2">
      <c r="A3372">
        <v>2</v>
      </c>
      <c r="B3372">
        <v>970</v>
      </c>
      <c r="C3372" s="3">
        <v>41487</v>
      </c>
      <c r="D3372" s="1">
        <v>119</v>
      </c>
      <c r="E3372" s="1">
        <v>52</v>
      </c>
      <c r="F3372" s="1">
        <v>68</v>
      </c>
      <c r="G3372" s="1">
        <v>27</v>
      </c>
      <c r="H3372" s="1">
        <v>54</v>
      </c>
      <c r="I3372" s="1">
        <v>17</v>
      </c>
      <c r="J3372" s="1">
        <v>554</v>
      </c>
      <c r="K3372" s="1">
        <v>120</v>
      </c>
      <c r="L3372" s="1">
        <v>50</v>
      </c>
      <c r="M3372" s="1">
        <v>70</v>
      </c>
      <c r="N3372" s="1">
        <v>50</v>
      </c>
    </row>
    <row r="3373" spans="1:14" ht="14.25" customHeight="1" x14ac:dyDescent="0.2">
      <c r="A3373">
        <v>3</v>
      </c>
      <c r="B3373">
        <v>720</v>
      </c>
      <c r="C3373" s="3">
        <v>41487</v>
      </c>
      <c r="D3373" s="1">
        <v>320</v>
      </c>
      <c r="E3373" s="1">
        <v>132</v>
      </c>
      <c r="F3373" s="1">
        <v>191</v>
      </c>
      <c r="G3373" s="1">
        <v>44</v>
      </c>
      <c r="H3373" s="1">
        <v>199</v>
      </c>
      <c r="I3373" s="1">
        <v>36</v>
      </c>
      <c r="J3373" s="1">
        <v>994</v>
      </c>
      <c r="K3373" s="1">
        <v>330</v>
      </c>
      <c r="L3373" s="1">
        <v>130</v>
      </c>
      <c r="M3373" s="1">
        <v>200</v>
      </c>
      <c r="N3373" s="1">
        <v>160</v>
      </c>
    </row>
    <row r="3374" spans="1:14" ht="14.25" customHeight="1" x14ac:dyDescent="0.2">
      <c r="A3374">
        <v>5</v>
      </c>
      <c r="B3374">
        <v>719</v>
      </c>
      <c r="C3374" s="3">
        <v>41487</v>
      </c>
      <c r="D3374" s="1">
        <v>243</v>
      </c>
      <c r="E3374" s="1">
        <v>100</v>
      </c>
      <c r="F3374" s="1">
        <v>145</v>
      </c>
      <c r="G3374" s="1">
        <v>37</v>
      </c>
      <c r="H3374" s="1">
        <v>145</v>
      </c>
      <c r="I3374" s="1">
        <v>28</v>
      </c>
      <c r="J3374" s="1">
        <v>598</v>
      </c>
      <c r="K3374" s="1">
        <v>280</v>
      </c>
      <c r="L3374" s="1">
        <v>110</v>
      </c>
      <c r="M3374" s="1">
        <v>170</v>
      </c>
      <c r="N3374" s="1">
        <v>130</v>
      </c>
    </row>
    <row r="3375" spans="1:14" ht="14.25" customHeight="1" x14ac:dyDescent="0.2">
      <c r="A3375">
        <v>6</v>
      </c>
      <c r="B3375">
        <v>720</v>
      </c>
      <c r="C3375" s="3">
        <v>41487</v>
      </c>
      <c r="D3375" s="1">
        <v>130</v>
      </c>
      <c r="E3375" s="1">
        <v>52</v>
      </c>
      <c r="F3375" s="1">
        <v>79</v>
      </c>
      <c r="G3375" s="1">
        <v>46</v>
      </c>
      <c r="H3375" s="1">
        <v>41</v>
      </c>
      <c r="I3375" s="1">
        <v>17</v>
      </c>
      <c r="J3375" s="1">
        <v>662</v>
      </c>
      <c r="K3375" s="1">
        <v>150</v>
      </c>
      <c r="L3375" s="1">
        <v>60</v>
      </c>
      <c r="M3375" s="1">
        <v>90</v>
      </c>
      <c r="N3375" s="1">
        <v>50</v>
      </c>
    </row>
    <row r="3376" spans="1:14" ht="14.25" customHeight="1" x14ac:dyDescent="0.2">
      <c r="A3376">
        <v>8</v>
      </c>
      <c r="B3376">
        <v>815</v>
      </c>
      <c r="C3376" s="3">
        <v>41487</v>
      </c>
      <c r="D3376" s="1">
        <v>298</v>
      </c>
      <c r="E3376" s="1">
        <v>123</v>
      </c>
      <c r="F3376" s="1">
        <v>178</v>
      </c>
      <c r="G3376" s="1">
        <v>43</v>
      </c>
      <c r="H3376" s="1">
        <v>182</v>
      </c>
      <c r="I3376" s="1">
        <v>34</v>
      </c>
      <c r="J3376" s="1">
        <v>941</v>
      </c>
      <c r="K3376" s="1">
        <v>260</v>
      </c>
      <c r="L3376" s="1">
        <v>100</v>
      </c>
      <c r="M3376" s="1">
        <v>160</v>
      </c>
      <c r="N3376" s="1">
        <v>140</v>
      </c>
    </row>
    <row r="3377" spans="1:14" ht="14.25" customHeight="1" x14ac:dyDescent="0.2">
      <c r="A3377">
        <v>9</v>
      </c>
      <c r="B3377">
        <v>312</v>
      </c>
      <c r="C3377" s="3">
        <v>41487</v>
      </c>
      <c r="D3377" s="1">
        <v>119</v>
      </c>
      <c r="E3377" s="1">
        <v>52</v>
      </c>
      <c r="F3377" s="1">
        <v>68</v>
      </c>
      <c r="G3377" s="1">
        <v>27</v>
      </c>
      <c r="H3377" s="1">
        <v>54</v>
      </c>
      <c r="I3377" s="1">
        <v>17</v>
      </c>
      <c r="J3377" s="1">
        <v>554</v>
      </c>
      <c r="K3377" s="1">
        <v>100</v>
      </c>
      <c r="L3377" s="1">
        <v>40</v>
      </c>
      <c r="M3377" s="1">
        <v>60</v>
      </c>
      <c r="N3377" s="1">
        <v>40</v>
      </c>
    </row>
    <row r="3378" spans="1:14" ht="14.25" customHeight="1" x14ac:dyDescent="0.2">
      <c r="A3378">
        <v>10</v>
      </c>
      <c r="B3378">
        <v>312</v>
      </c>
      <c r="C3378" s="3">
        <v>41487</v>
      </c>
      <c r="D3378" s="1">
        <v>320</v>
      </c>
      <c r="E3378" s="1">
        <v>132</v>
      </c>
      <c r="F3378" s="1">
        <v>191</v>
      </c>
      <c r="G3378" s="1">
        <v>45</v>
      </c>
      <c r="H3378" s="1">
        <v>197</v>
      </c>
      <c r="I3378" s="1">
        <v>36</v>
      </c>
      <c r="J3378" s="1">
        <v>994</v>
      </c>
      <c r="K3378" s="1">
        <v>280</v>
      </c>
      <c r="L3378" s="1">
        <v>110</v>
      </c>
      <c r="M3378" s="1">
        <v>170</v>
      </c>
      <c r="N3378" s="1">
        <v>140</v>
      </c>
    </row>
    <row r="3379" spans="1:14" ht="14.25" customHeight="1" x14ac:dyDescent="0.2">
      <c r="A3379">
        <v>11</v>
      </c>
      <c r="B3379">
        <v>312</v>
      </c>
      <c r="C3379" s="3">
        <v>41487</v>
      </c>
      <c r="D3379" s="1">
        <v>243</v>
      </c>
      <c r="E3379" s="1">
        <v>100</v>
      </c>
      <c r="F3379" s="1">
        <v>145</v>
      </c>
      <c r="G3379" s="1">
        <v>37</v>
      </c>
      <c r="H3379" s="1">
        <v>145</v>
      </c>
      <c r="I3379" s="1">
        <v>28</v>
      </c>
      <c r="J3379" s="1">
        <v>598</v>
      </c>
      <c r="K3379" s="1">
        <v>210</v>
      </c>
      <c r="L3379" s="1">
        <v>80</v>
      </c>
      <c r="M3379" s="1">
        <v>130</v>
      </c>
      <c r="N3379" s="1">
        <v>100</v>
      </c>
    </row>
    <row r="3380" spans="1:14" ht="14.25" customHeight="1" x14ac:dyDescent="0.2">
      <c r="A3380">
        <v>12</v>
      </c>
      <c r="B3380">
        <v>815</v>
      </c>
      <c r="C3380" s="3">
        <v>41487</v>
      </c>
      <c r="D3380" s="1">
        <v>130</v>
      </c>
      <c r="E3380" s="1">
        <v>52</v>
      </c>
      <c r="F3380" s="1">
        <v>79</v>
      </c>
      <c r="G3380" s="1">
        <v>46</v>
      </c>
      <c r="H3380" s="1">
        <v>41</v>
      </c>
      <c r="I3380" s="1">
        <v>17</v>
      </c>
      <c r="J3380" s="1">
        <v>662</v>
      </c>
      <c r="K3380" s="1">
        <v>110</v>
      </c>
      <c r="L3380" s="1">
        <v>40</v>
      </c>
      <c r="M3380" s="1">
        <v>70</v>
      </c>
      <c r="N3380" s="1">
        <v>30</v>
      </c>
    </row>
    <row r="3381" spans="1:14" ht="14.25" customHeight="1" x14ac:dyDescent="0.2">
      <c r="A3381">
        <v>2</v>
      </c>
      <c r="B3381">
        <v>224</v>
      </c>
      <c r="C3381" s="3">
        <v>41487</v>
      </c>
      <c r="D3381" s="1">
        <v>463</v>
      </c>
      <c r="E3381" s="1">
        <v>196</v>
      </c>
      <c r="F3381" s="1">
        <v>271</v>
      </c>
      <c r="G3381" s="1">
        <v>100</v>
      </c>
      <c r="H3381" s="1">
        <v>225</v>
      </c>
      <c r="I3381" s="1">
        <v>64</v>
      </c>
      <c r="J3381" s="1">
        <v>1167</v>
      </c>
      <c r="K3381" s="1">
        <v>490</v>
      </c>
      <c r="L3381" s="1">
        <v>200</v>
      </c>
      <c r="M3381" s="1">
        <v>290</v>
      </c>
      <c r="N3381" s="1">
        <v>190</v>
      </c>
    </row>
    <row r="3382" spans="1:14" ht="14.25" customHeight="1" x14ac:dyDescent="0.2">
      <c r="A3382">
        <v>3</v>
      </c>
      <c r="B3382">
        <v>309</v>
      </c>
      <c r="C3382" s="3">
        <v>41487</v>
      </c>
      <c r="D3382" s="1">
        <v>373</v>
      </c>
      <c r="E3382" s="1">
        <v>154</v>
      </c>
      <c r="F3382" s="1">
        <v>222</v>
      </c>
      <c r="G3382" s="1">
        <v>67</v>
      </c>
      <c r="H3382" s="1">
        <v>207</v>
      </c>
      <c r="I3382" s="1">
        <v>49</v>
      </c>
      <c r="J3382" s="1">
        <v>817</v>
      </c>
      <c r="K3382" s="1">
        <v>390</v>
      </c>
      <c r="L3382" s="1">
        <v>160</v>
      </c>
      <c r="M3382" s="1">
        <v>230</v>
      </c>
      <c r="N3382" s="1">
        <v>170</v>
      </c>
    </row>
    <row r="3383" spans="1:14" ht="14.25" customHeight="1" x14ac:dyDescent="0.2">
      <c r="A3383">
        <v>5</v>
      </c>
      <c r="B3383">
        <v>773</v>
      </c>
      <c r="C3383" s="3">
        <v>41487</v>
      </c>
      <c r="D3383" s="1">
        <v>681</v>
      </c>
      <c r="E3383" s="1">
        <v>295</v>
      </c>
      <c r="F3383" s="1">
        <v>392</v>
      </c>
      <c r="G3383" s="1">
        <v>121</v>
      </c>
      <c r="H3383" s="1">
        <v>362</v>
      </c>
      <c r="I3383" s="1">
        <v>97</v>
      </c>
      <c r="J3383" s="1">
        <v>1714</v>
      </c>
      <c r="K3383" s="1">
        <v>810</v>
      </c>
      <c r="L3383" s="1">
        <v>340</v>
      </c>
      <c r="M3383" s="1">
        <v>470</v>
      </c>
      <c r="N3383" s="1">
        <v>340</v>
      </c>
    </row>
    <row r="3384" spans="1:14" ht="14.25" customHeight="1" x14ac:dyDescent="0.2">
      <c r="A3384">
        <v>6</v>
      </c>
      <c r="B3384">
        <v>847</v>
      </c>
      <c r="C3384" s="3">
        <v>41487</v>
      </c>
      <c r="D3384" s="1">
        <v>527</v>
      </c>
      <c r="E3384" s="1">
        <v>266</v>
      </c>
      <c r="F3384" s="1">
        <v>266</v>
      </c>
      <c r="G3384" s="1">
        <v>92</v>
      </c>
      <c r="H3384" s="1">
        <v>230</v>
      </c>
      <c r="I3384" s="1">
        <v>74</v>
      </c>
      <c r="J3384" s="1">
        <v>1797</v>
      </c>
      <c r="K3384" s="1">
        <v>620</v>
      </c>
      <c r="L3384" s="1">
        <v>300</v>
      </c>
      <c r="M3384" s="1">
        <v>320</v>
      </c>
      <c r="N3384" s="1">
        <v>220</v>
      </c>
    </row>
    <row r="3385" spans="1:14" ht="14.25" customHeight="1" x14ac:dyDescent="0.2">
      <c r="A3385">
        <v>8</v>
      </c>
      <c r="B3385">
        <v>515</v>
      </c>
      <c r="C3385" s="3">
        <v>41487</v>
      </c>
      <c r="D3385" s="1">
        <v>681</v>
      </c>
      <c r="E3385" s="1">
        <v>295</v>
      </c>
      <c r="F3385" s="1">
        <v>392</v>
      </c>
      <c r="G3385" s="1">
        <v>121</v>
      </c>
      <c r="H3385" s="1">
        <v>362</v>
      </c>
      <c r="I3385" s="1">
        <v>97</v>
      </c>
      <c r="J3385" s="1">
        <v>1714</v>
      </c>
      <c r="K3385" s="1">
        <v>600</v>
      </c>
      <c r="L3385" s="1">
        <v>250</v>
      </c>
      <c r="M3385" s="1">
        <v>350</v>
      </c>
      <c r="N3385" s="1">
        <v>250</v>
      </c>
    </row>
    <row r="3386" spans="1:14" ht="14.25" customHeight="1" x14ac:dyDescent="0.2">
      <c r="A3386">
        <v>9</v>
      </c>
      <c r="B3386">
        <v>515</v>
      </c>
      <c r="C3386" s="3">
        <v>41487</v>
      </c>
      <c r="D3386" s="1">
        <v>373</v>
      </c>
      <c r="E3386" s="1">
        <v>154</v>
      </c>
      <c r="F3386" s="1">
        <v>222</v>
      </c>
      <c r="G3386" s="1">
        <v>66</v>
      </c>
      <c r="H3386" s="1">
        <v>208</v>
      </c>
      <c r="I3386" s="1">
        <v>49</v>
      </c>
      <c r="J3386" s="1">
        <v>817</v>
      </c>
      <c r="K3386" s="1">
        <v>330</v>
      </c>
      <c r="L3386" s="1">
        <v>130</v>
      </c>
      <c r="M3386" s="1">
        <v>200</v>
      </c>
      <c r="N3386" s="1">
        <v>150</v>
      </c>
    </row>
    <row r="3387" spans="1:14" ht="14.25" customHeight="1" x14ac:dyDescent="0.2">
      <c r="A3387">
        <v>11</v>
      </c>
      <c r="B3387">
        <v>319</v>
      </c>
      <c r="C3387" s="3">
        <v>41487</v>
      </c>
      <c r="D3387" s="1">
        <v>527</v>
      </c>
      <c r="E3387" s="1">
        <v>266</v>
      </c>
      <c r="F3387" s="1">
        <v>266</v>
      </c>
      <c r="G3387" s="1">
        <v>92</v>
      </c>
      <c r="H3387" s="1">
        <v>230</v>
      </c>
      <c r="I3387" s="1">
        <v>74</v>
      </c>
      <c r="J3387" s="1">
        <v>1797</v>
      </c>
      <c r="K3387" s="1">
        <v>460</v>
      </c>
      <c r="L3387" s="1">
        <v>220</v>
      </c>
      <c r="M3387" s="1">
        <v>240</v>
      </c>
      <c r="N3387" s="1">
        <v>150</v>
      </c>
    </row>
    <row r="3388" spans="1:14" ht="14.25" customHeight="1" x14ac:dyDescent="0.2">
      <c r="A3388">
        <v>12</v>
      </c>
      <c r="B3388">
        <v>515</v>
      </c>
      <c r="C3388" s="3">
        <v>41487</v>
      </c>
      <c r="D3388" s="1">
        <v>626</v>
      </c>
      <c r="E3388" s="1">
        <v>284</v>
      </c>
      <c r="F3388" s="1">
        <v>348</v>
      </c>
      <c r="G3388" s="1">
        <v>131</v>
      </c>
      <c r="H3388" s="1">
        <v>286</v>
      </c>
      <c r="I3388" s="1">
        <v>107</v>
      </c>
      <c r="J3388" s="1">
        <v>1809</v>
      </c>
      <c r="K3388" s="1">
        <v>550</v>
      </c>
      <c r="L3388" s="1">
        <v>240</v>
      </c>
      <c r="M3388" s="1">
        <v>310</v>
      </c>
      <c r="N3388" s="1">
        <v>180</v>
      </c>
    </row>
    <row r="3389" spans="1:14" ht="14.25" customHeight="1" x14ac:dyDescent="0.2">
      <c r="A3389">
        <v>1</v>
      </c>
      <c r="B3389">
        <v>319</v>
      </c>
      <c r="C3389" s="3">
        <v>41487</v>
      </c>
      <c r="D3389" s="1">
        <v>62</v>
      </c>
      <c r="E3389" s="1">
        <v>25</v>
      </c>
      <c r="F3389" s="1">
        <v>38</v>
      </c>
      <c r="G3389" s="1">
        <v>18</v>
      </c>
      <c r="H3389" s="1">
        <v>26</v>
      </c>
      <c r="I3389" s="1">
        <v>7</v>
      </c>
      <c r="J3389" s="1">
        <v>851</v>
      </c>
      <c r="K3389" s="1">
        <v>60</v>
      </c>
      <c r="L3389" s="1">
        <v>20</v>
      </c>
      <c r="M3389" s="1">
        <v>40</v>
      </c>
      <c r="N3389" s="1">
        <v>30</v>
      </c>
    </row>
    <row r="3390" spans="1:14" ht="14.25" customHeight="1" x14ac:dyDescent="0.2">
      <c r="A3390">
        <v>2</v>
      </c>
      <c r="B3390">
        <v>319</v>
      </c>
      <c r="C3390" s="3">
        <v>41487</v>
      </c>
      <c r="D3390" s="1">
        <v>89</v>
      </c>
      <c r="E3390" s="1">
        <v>41</v>
      </c>
      <c r="F3390" s="1">
        <v>49</v>
      </c>
      <c r="G3390" s="1">
        <v>32</v>
      </c>
      <c r="H3390" s="1">
        <v>21</v>
      </c>
      <c r="I3390" s="1">
        <v>12</v>
      </c>
      <c r="J3390" s="1">
        <v>1007</v>
      </c>
      <c r="K3390" s="1">
        <v>90</v>
      </c>
      <c r="L3390" s="1">
        <v>40</v>
      </c>
      <c r="M3390" s="1">
        <v>50</v>
      </c>
      <c r="N3390" s="1">
        <v>20</v>
      </c>
    </row>
    <row r="3391" spans="1:14" ht="14.25" customHeight="1" x14ac:dyDescent="0.2">
      <c r="A3391">
        <v>3</v>
      </c>
      <c r="B3391">
        <v>641</v>
      </c>
      <c r="C3391" s="3">
        <v>41487</v>
      </c>
      <c r="D3391" s="1">
        <v>32</v>
      </c>
      <c r="E3391" s="1">
        <v>14</v>
      </c>
      <c r="F3391" s="1">
        <v>18</v>
      </c>
      <c r="G3391" s="1">
        <v>16</v>
      </c>
      <c r="H3391" s="1">
        <v>1</v>
      </c>
      <c r="I3391" s="1">
        <v>4</v>
      </c>
      <c r="J3391" s="1">
        <v>602</v>
      </c>
      <c r="K3391" s="1">
        <v>30</v>
      </c>
      <c r="L3391" s="1">
        <v>10</v>
      </c>
      <c r="M3391" s="1">
        <v>20</v>
      </c>
      <c r="N3391" s="1">
        <v>10</v>
      </c>
    </row>
    <row r="3392" spans="1:14" ht="14.25" customHeight="1" x14ac:dyDescent="0.2">
      <c r="A3392">
        <v>5</v>
      </c>
      <c r="B3392">
        <v>563</v>
      </c>
      <c r="C3392" s="3">
        <v>41487</v>
      </c>
      <c r="D3392" s="1">
        <v>57</v>
      </c>
      <c r="E3392" s="1">
        <v>23</v>
      </c>
      <c r="F3392" s="1">
        <v>35</v>
      </c>
      <c r="G3392" s="1">
        <v>16</v>
      </c>
      <c r="H3392" s="1">
        <v>25</v>
      </c>
      <c r="I3392" s="1">
        <v>6</v>
      </c>
      <c r="J3392" s="1">
        <v>806</v>
      </c>
      <c r="K3392" s="1">
        <v>60</v>
      </c>
      <c r="L3392" s="1">
        <v>20</v>
      </c>
      <c r="M3392" s="1">
        <v>40</v>
      </c>
      <c r="N3392" s="1">
        <v>30</v>
      </c>
    </row>
    <row r="3393" spans="1:14" ht="14.25" customHeight="1" x14ac:dyDescent="0.2">
      <c r="A3393">
        <v>6</v>
      </c>
      <c r="B3393">
        <v>563</v>
      </c>
      <c r="C3393" s="3">
        <v>41487</v>
      </c>
      <c r="D3393" s="1">
        <v>43</v>
      </c>
      <c r="E3393" s="1">
        <v>0</v>
      </c>
      <c r="F3393" s="1">
        <v>43</v>
      </c>
      <c r="G3393" s="1">
        <v>11</v>
      </c>
      <c r="H3393" s="1">
        <v>43</v>
      </c>
      <c r="I3393" s="1">
        <v>0</v>
      </c>
      <c r="J3393" s="1">
        <v>516</v>
      </c>
      <c r="K3393" s="1">
        <v>50</v>
      </c>
      <c r="L3393" s="1">
        <v>0</v>
      </c>
      <c r="M3393" s="1">
        <v>50</v>
      </c>
      <c r="N3393" s="1">
        <v>40</v>
      </c>
    </row>
    <row r="3394" spans="1:14" ht="14.25" customHeight="1" x14ac:dyDescent="0.2">
      <c r="A3394">
        <v>8</v>
      </c>
      <c r="B3394">
        <v>636</v>
      </c>
      <c r="C3394" s="3">
        <v>41487</v>
      </c>
      <c r="D3394" s="1">
        <v>150</v>
      </c>
      <c r="E3394" s="1">
        <v>63</v>
      </c>
      <c r="F3394" s="1">
        <v>88</v>
      </c>
      <c r="G3394" s="1">
        <v>80</v>
      </c>
      <c r="H3394" s="1">
        <v>3</v>
      </c>
      <c r="I3394" s="1">
        <v>57</v>
      </c>
      <c r="J3394" s="1">
        <v>332</v>
      </c>
      <c r="K3394" s="1">
        <v>130</v>
      </c>
      <c r="L3394" s="1">
        <v>50</v>
      </c>
      <c r="M3394" s="1">
        <v>80</v>
      </c>
      <c r="N3394" s="1">
        <v>20</v>
      </c>
    </row>
    <row r="3395" spans="1:14" ht="14.25" customHeight="1" x14ac:dyDescent="0.2">
      <c r="A3395">
        <v>9</v>
      </c>
      <c r="B3395">
        <v>816</v>
      </c>
      <c r="C3395" s="3">
        <v>41487</v>
      </c>
      <c r="D3395" s="1">
        <v>138</v>
      </c>
      <c r="E3395" s="1">
        <v>120</v>
      </c>
      <c r="F3395" s="1">
        <v>19</v>
      </c>
      <c r="G3395" s="1">
        <v>56</v>
      </c>
      <c r="H3395" s="1">
        <v>-57</v>
      </c>
      <c r="I3395" s="1">
        <v>37</v>
      </c>
      <c r="J3395" s="1">
        <v>1439</v>
      </c>
      <c r="K3395" s="1">
        <v>120</v>
      </c>
      <c r="L3395" s="1">
        <v>100</v>
      </c>
      <c r="M3395" s="1">
        <v>20</v>
      </c>
      <c r="N3395" s="1">
        <v>-20</v>
      </c>
    </row>
    <row r="3396" spans="1:14" ht="14.25" customHeight="1" x14ac:dyDescent="0.2">
      <c r="A3396">
        <v>11</v>
      </c>
      <c r="B3396">
        <v>573</v>
      </c>
      <c r="C3396" s="3">
        <v>41487</v>
      </c>
      <c r="D3396" s="1">
        <v>104</v>
      </c>
      <c r="E3396" s="1">
        <v>45</v>
      </c>
      <c r="F3396" s="1">
        <v>60</v>
      </c>
      <c r="G3396" s="1">
        <v>38</v>
      </c>
      <c r="H3396" s="1">
        <v>26</v>
      </c>
      <c r="I3396" s="1">
        <v>14</v>
      </c>
      <c r="J3396" s="1">
        <v>253</v>
      </c>
      <c r="K3396" s="1">
        <v>90</v>
      </c>
      <c r="L3396" s="1">
        <v>30</v>
      </c>
      <c r="M3396" s="1">
        <v>60</v>
      </c>
      <c r="N3396" s="1">
        <v>30</v>
      </c>
    </row>
    <row r="3397" spans="1:14" ht="14.25" customHeight="1" x14ac:dyDescent="0.2">
      <c r="A3397">
        <v>12</v>
      </c>
      <c r="B3397">
        <v>314</v>
      </c>
      <c r="C3397" s="3">
        <v>41487</v>
      </c>
      <c r="D3397" s="1">
        <v>64</v>
      </c>
      <c r="E3397" s="1">
        <v>29</v>
      </c>
      <c r="F3397" s="1">
        <v>36</v>
      </c>
      <c r="G3397" s="1">
        <v>42</v>
      </c>
      <c r="H3397" s="1">
        <v>-12</v>
      </c>
      <c r="I3397" s="1">
        <v>11</v>
      </c>
      <c r="J3397" s="1">
        <v>215</v>
      </c>
      <c r="K3397" s="1">
        <v>50</v>
      </c>
      <c r="L3397" s="1">
        <v>20</v>
      </c>
      <c r="M3397" s="1">
        <v>30</v>
      </c>
      <c r="N3397" s="1">
        <v>-10</v>
      </c>
    </row>
    <row r="3398" spans="1:14" ht="14.25" customHeight="1" x14ac:dyDescent="0.2">
      <c r="A3398">
        <v>13</v>
      </c>
      <c r="B3398">
        <v>573</v>
      </c>
      <c r="C3398" s="3">
        <v>41487</v>
      </c>
      <c r="D3398" s="1">
        <v>85</v>
      </c>
      <c r="E3398" s="1">
        <v>38</v>
      </c>
      <c r="F3398" s="1">
        <v>48</v>
      </c>
      <c r="G3398" s="1">
        <v>44</v>
      </c>
      <c r="H3398" s="1">
        <v>1</v>
      </c>
      <c r="I3398" s="1">
        <v>14</v>
      </c>
      <c r="J3398" s="1">
        <v>248</v>
      </c>
      <c r="K3398" s="1">
        <v>70</v>
      </c>
      <c r="L3398" s="1">
        <v>30</v>
      </c>
      <c r="M3398" s="1">
        <v>40</v>
      </c>
      <c r="N3398" s="1">
        <v>0</v>
      </c>
    </row>
    <row r="3399" spans="1:14" ht="14.25" customHeight="1" x14ac:dyDescent="0.2">
      <c r="A3399">
        <v>2</v>
      </c>
      <c r="B3399">
        <v>660</v>
      </c>
      <c r="C3399" s="3">
        <v>41487</v>
      </c>
      <c r="D3399" s="1">
        <v>159</v>
      </c>
      <c r="E3399" s="1">
        <v>72</v>
      </c>
      <c r="F3399" s="1">
        <v>88</v>
      </c>
      <c r="G3399" s="1">
        <v>57</v>
      </c>
      <c r="H3399" s="1">
        <v>37</v>
      </c>
      <c r="I3399" s="1">
        <v>27</v>
      </c>
      <c r="J3399" s="1">
        <v>606</v>
      </c>
      <c r="K3399" s="1">
        <v>160</v>
      </c>
      <c r="L3399" s="1">
        <v>70</v>
      </c>
      <c r="M3399" s="1">
        <v>90</v>
      </c>
      <c r="N3399" s="1">
        <v>40</v>
      </c>
    </row>
    <row r="3400" spans="1:14" ht="14.25" customHeight="1" x14ac:dyDescent="0.2">
      <c r="A3400">
        <v>3</v>
      </c>
      <c r="B3400">
        <v>417</v>
      </c>
      <c r="C3400" s="3">
        <v>41487</v>
      </c>
      <c r="D3400" s="1">
        <v>109</v>
      </c>
      <c r="E3400" s="1">
        <v>50</v>
      </c>
      <c r="F3400" s="1">
        <v>60</v>
      </c>
      <c r="G3400" s="1">
        <v>33</v>
      </c>
      <c r="H3400" s="1">
        <v>33</v>
      </c>
      <c r="I3400" s="1">
        <v>15</v>
      </c>
      <c r="J3400" s="1">
        <v>1064</v>
      </c>
      <c r="K3400" s="1">
        <v>110</v>
      </c>
      <c r="L3400" s="1">
        <v>50</v>
      </c>
      <c r="M3400" s="1">
        <v>60</v>
      </c>
      <c r="N3400" s="1">
        <v>30</v>
      </c>
    </row>
    <row r="3401" spans="1:14" ht="14.25" customHeight="1" x14ac:dyDescent="0.2">
      <c r="A3401">
        <v>5</v>
      </c>
      <c r="B3401">
        <v>636</v>
      </c>
      <c r="C3401" s="3">
        <v>41487</v>
      </c>
      <c r="D3401" s="1">
        <v>82</v>
      </c>
      <c r="E3401" s="1">
        <v>34</v>
      </c>
      <c r="F3401" s="1">
        <v>49</v>
      </c>
      <c r="G3401" s="1">
        <v>19</v>
      </c>
      <c r="H3401" s="1">
        <v>40</v>
      </c>
      <c r="I3401" s="1">
        <v>9</v>
      </c>
      <c r="J3401" s="1">
        <v>890</v>
      </c>
      <c r="K3401" s="1">
        <v>90</v>
      </c>
      <c r="L3401" s="1">
        <v>30</v>
      </c>
      <c r="M3401" s="1">
        <v>60</v>
      </c>
      <c r="N3401" s="1">
        <v>40</v>
      </c>
    </row>
    <row r="3402" spans="1:14" ht="14.25" customHeight="1" x14ac:dyDescent="0.2">
      <c r="A3402">
        <v>6</v>
      </c>
      <c r="B3402">
        <v>573</v>
      </c>
      <c r="C3402" s="3">
        <v>41487</v>
      </c>
      <c r="D3402" s="1">
        <v>79</v>
      </c>
      <c r="E3402" s="1">
        <v>32</v>
      </c>
      <c r="F3402" s="1">
        <v>48</v>
      </c>
      <c r="G3402" s="1">
        <v>19</v>
      </c>
      <c r="H3402" s="1">
        <v>39</v>
      </c>
      <c r="I3402" s="1">
        <v>8</v>
      </c>
      <c r="J3402" s="1">
        <v>841</v>
      </c>
      <c r="K3402" s="1">
        <v>90</v>
      </c>
      <c r="L3402" s="1">
        <v>30</v>
      </c>
      <c r="M3402" s="1">
        <v>60</v>
      </c>
      <c r="N3402" s="1">
        <v>50</v>
      </c>
    </row>
    <row r="3403" spans="1:14" ht="14.25" customHeight="1" x14ac:dyDescent="0.2">
      <c r="A3403">
        <v>8</v>
      </c>
      <c r="B3403">
        <v>513</v>
      </c>
      <c r="C3403" s="3">
        <v>41487</v>
      </c>
      <c r="D3403" s="1">
        <v>41</v>
      </c>
      <c r="E3403" s="1">
        <v>16</v>
      </c>
      <c r="F3403" s="1">
        <v>25</v>
      </c>
      <c r="G3403" s="1">
        <v>15</v>
      </c>
      <c r="H3403" s="1">
        <v>12</v>
      </c>
      <c r="I3403" s="1">
        <v>4</v>
      </c>
      <c r="J3403" s="1">
        <v>484</v>
      </c>
      <c r="K3403" s="1">
        <v>30</v>
      </c>
      <c r="L3403" s="1">
        <v>10</v>
      </c>
      <c r="M3403" s="1">
        <v>20</v>
      </c>
      <c r="N3403" s="1">
        <v>20</v>
      </c>
    </row>
    <row r="3404" spans="1:14" ht="14.25" customHeight="1" x14ac:dyDescent="0.2">
      <c r="A3404">
        <v>9</v>
      </c>
      <c r="B3404">
        <v>513</v>
      </c>
      <c r="C3404" s="3">
        <v>41487</v>
      </c>
      <c r="D3404" s="1">
        <v>55</v>
      </c>
      <c r="E3404" s="1">
        <v>22</v>
      </c>
      <c r="F3404" s="1">
        <v>33</v>
      </c>
      <c r="G3404" s="1">
        <v>16</v>
      </c>
      <c r="H3404" s="1">
        <v>22</v>
      </c>
      <c r="I3404" s="1">
        <v>6</v>
      </c>
      <c r="J3404" s="1">
        <v>865</v>
      </c>
      <c r="K3404" s="1">
        <v>40</v>
      </c>
      <c r="L3404" s="1">
        <v>10</v>
      </c>
      <c r="M3404" s="1">
        <v>30</v>
      </c>
      <c r="N3404" s="1">
        <v>30</v>
      </c>
    </row>
    <row r="3405" spans="1:14" ht="14.25" customHeight="1" x14ac:dyDescent="0.2">
      <c r="A3405">
        <v>11</v>
      </c>
      <c r="B3405">
        <v>614</v>
      </c>
      <c r="C3405" s="3">
        <v>41487</v>
      </c>
      <c r="D3405" s="1">
        <v>283</v>
      </c>
      <c r="E3405" s="1">
        <v>114</v>
      </c>
      <c r="F3405" s="1">
        <v>172</v>
      </c>
      <c r="G3405" s="1">
        <v>64</v>
      </c>
      <c r="H3405" s="1">
        <v>142</v>
      </c>
      <c r="I3405" s="1">
        <v>37</v>
      </c>
      <c r="J3405" s="1">
        <v>810</v>
      </c>
      <c r="K3405" s="1">
        <v>250</v>
      </c>
      <c r="L3405" s="1">
        <v>90</v>
      </c>
      <c r="M3405" s="1">
        <v>160</v>
      </c>
      <c r="N3405" s="1">
        <v>100</v>
      </c>
    </row>
    <row r="3406" spans="1:14" ht="14.25" customHeight="1" x14ac:dyDescent="0.2">
      <c r="A3406">
        <v>12</v>
      </c>
      <c r="B3406">
        <v>419</v>
      </c>
      <c r="C3406" s="3">
        <v>41487</v>
      </c>
      <c r="D3406" s="1">
        <v>275</v>
      </c>
      <c r="E3406" s="1">
        <v>116</v>
      </c>
      <c r="F3406" s="1">
        <v>161</v>
      </c>
      <c r="G3406" s="1">
        <v>54</v>
      </c>
      <c r="H3406" s="1">
        <v>142</v>
      </c>
      <c r="I3406" s="1">
        <v>35</v>
      </c>
      <c r="J3406" s="1">
        <v>678</v>
      </c>
      <c r="K3406" s="1">
        <v>240</v>
      </c>
      <c r="L3406" s="1">
        <v>90</v>
      </c>
      <c r="M3406" s="1">
        <v>150</v>
      </c>
      <c r="N3406" s="1">
        <v>100</v>
      </c>
    </row>
    <row r="3407" spans="1:14" ht="14.25" customHeight="1" x14ac:dyDescent="0.2">
      <c r="A3407">
        <v>6</v>
      </c>
      <c r="B3407">
        <v>216</v>
      </c>
      <c r="C3407" s="3">
        <v>41487</v>
      </c>
      <c r="D3407" s="1">
        <v>108</v>
      </c>
      <c r="E3407" s="1">
        <v>49</v>
      </c>
      <c r="F3407" s="1">
        <v>60</v>
      </c>
      <c r="G3407" s="1">
        <v>48</v>
      </c>
      <c r="H3407" s="1">
        <v>11</v>
      </c>
      <c r="I3407" s="1">
        <v>18</v>
      </c>
      <c r="J3407" s="1">
        <v>414</v>
      </c>
      <c r="K3407" s="1">
        <v>120</v>
      </c>
      <c r="L3407" s="1">
        <v>50</v>
      </c>
      <c r="M3407" s="1">
        <v>70</v>
      </c>
      <c r="N3407" s="1">
        <v>20</v>
      </c>
    </row>
    <row r="3408" spans="1:14" ht="14.25" customHeight="1" x14ac:dyDescent="0.2">
      <c r="A3408">
        <v>1</v>
      </c>
      <c r="B3408">
        <v>419</v>
      </c>
      <c r="C3408" s="3">
        <v>41487</v>
      </c>
      <c r="D3408" s="1">
        <v>107</v>
      </c>
      <c r="E3408" s="1">
        <v>46</v>
      </c>
      <c r="F3408" s="1">
        <v>62</v>
      </c>
      <c r="G3408" s="1">
        <v>40</v>
      </c>
      <c r="H3408" s="1">
        <v>26</v>
      </c>
      <c r="I3408" s="1">
        <v>15</v>
      </c>
      <c r="J3408" s="1">
        <v>415</v>
      </c>
      <c r="K3408" s="1">
        <v>110</v>
      </c>
      <c r="L3408" s="1">
        <v>40</v>
      </c>
      <c r="M3408" s="1">
        <v>70</v>
      </c>
      <c r="N3408" s="1">
        <v>40</v>
      </c>
    </row>
    <row r="3409" spans="1:14" ht="14.25" customHeight="1" x14ac:dyDescent="0.2">
      <c r="A3409">
        <v>2</v>
      </c>
      <c r="B3409">
        <v>330</v>
      </c>
      <c r="C3409" s="3">
        <v>41487</v>
      </c>
      <c r="D3409" s="1">
        <v>84</v>
      </c>
      <c r="E3409" s="1">
        <v>34</v>
      </c>
      <c r="F3409" s="1">
        <v>51</v>
      </c>
      <c r="G3409" s="1">
        <v>30</v>
      </c>
      <c r="H3409" s="1">
        <v>26</v>
      </c>
      <c r="I3409" s="1">
        <v>10</v>
      </c>
      <c r="J3409" s="1">
        <v>428</v>
      </c>
      <c r="K3409" s="1">
        <v>80</v>
      </c>
      <c r="L3409" s="1">
        <v>30</v>
      </c>
      <c r="M3409" s="1">
        <v>50</v>
      </c>
      <c r="N3409" s="1">
        <v>30</v>
      </c>
    </row>
    <row r="3410" spans="1:14" ht="14.25" customHeight="1" x14ac:dyDescent="0.2">
      <c r="A3410">
        <v>3</v>
      </c>
      <c r="B3410">
        <v>513</v>
      </c>
      <c r="C3410" s="3">
        <v>41487</v>
      </c>
      <c r="D3410" s="1">
        <v>88</v>
      </c>
      <c r="E3410" s="1">
        <v>37</v>
      </c>
      <c r="F3410" s="1">
        <v>52</v>
      </c>
      <c r="G3410" s="1">
        <v>59</v>
      </c>
      <c r="H3410" s="1">
        <v>-15</v>
      </c>
      <c r="I3410" s="1">
        <v>33</v>
      </c>
      <c r="J3410" s="1">
        <v>513</v>
      </c>
      <c r="K3410" s="1">
        <v>90</v>
      </c>
      <c r="L3410" s="1">
        <v>30</v>
      </c>
      <c r="M3410" s="1">
        <v>60</v>
      </c>
      <c r="N3410" s="1">
        <v>10</v>
      </c>
    </row>
    <row r="3411" spans="1:14" ht="14.25" customHeight="1" x14ac:dyDescent="0.2">
      <c r="A3411">
        <v>5</v>
      </c>
      <c r="B3411">
        <v>513</v>
      </c>
      <c r="C3411" s="3">
        <v>41487</v>
      </c>
      <c r="D3411" s="1">
        <v>288</v>
      </c>
      <c r="E3411" s="1">
        <v>145</v>
      </c>
      <c r="F3411" s="1">
        <v>146</v>
      </c>
      <c r="G3411" s="1">
        <v>60</v>
      </c>
      <c r="H3411" s="1">
        <v>112</v>
      </c>
      <c r="I3411" s="1">
        <v>40</v>
      </c>
      <c r="J3411" s="1">
        <v>1292</v>
      </c>
      <c r="K3411" s="1">
        <v>340</v>
      </c>
      <c r="L3411" s="1">
        <v>160</v>
      </c>
      <c r="M3411" s="1">
        <v>180</v>
      </c>
      <c r="N3411" s="1">
        <v>120</v>
      </c>
    </row>
    <row r="3412" spans="1:14" ht="14.25" customHeight="1" x14ac:dyDescent="0.2">
      <c r="A3412">
        <v>8</v>
      </c>
      <c r="B3412">
        <v>414</v>
      </c>
      <c r="C3412" s="3">
        <v>41487</v>
      </c>
      <c r="D3412" s="1">
        <v>125</v>
      </c>
      <c r="E3412" s="1">
        <v>47</v>
      </c>
      <c r="F3412" s="1">
        <v>79</v>
      </c>
      <c r="G3412" s="1">
        <v>35</v>
      </c>
      <c r="H3412" s="1">
        <v>57</v>
      </c>
      <c r="I3412" s="1">
        <v>14</v>
      </c>
      <c r="J3412" s="1">
        <v>366</v>
      </c>
      <c r="K3412" s="1">
        <v>110</v>
      </c>
      <c r="L3412" s="1">
        <v>40</v>
      </c>
      <c r="M3412" s="1">
        <v>70</v>
      </c>
      <c r="N3412" s="1">
        <v>50</v>
      </c>
    </row>
    <row r="3413" spans="1:14" ht="14.25" customHeight="1" x14ac:dyDescent="0.2">
      <c r="A3413">
        <v>9</v>
      </c>
      <c r="B3413">
        <v>262</v>
      </c>
      <c r="C3413" s="3">
        <v>41487</v>
      </c>
      <c r="D3413" s="1">
        <v>153</v>
      </c>
      <c r="E3413" s="1">
        <v>63</v>
      </c>
      <c r="F3413" s="1">
        <v>91</v>
      </c>
      <c r="G3413" s="1">
        <v>26</v>
      </c>
      <c r="H3413" s="1">
        <v>87</v>
      </c>
      <c r="I3413" s="1">
        <v>17</v>
      </c>
      <c r="J3413" s="1">
        <v>864</v>
      </c>
      <c r="K3413" s="1">
        <v>130</v>
      </c>
      <c r="L3413" s="1">
        <v>50</v>
      </c>
      <c r="M3413" s="1">
        <v>80</v>
      </c>
      <c r="N3413" s="1">
        <v>70</v>
      </c>
    </row>
    <row r="3414" spans="1:14" ht="14.25" customHeight="1" x14ac:dyDescent="0.2">
      <c r="A3414">
        <v>11</v>
      </c>
      <c r="B3414">
        <v>715</v>
      </c>
      <c r="C3414" s="3">
        <v>41487</v>
      </c>
      <c r="D3414" s="1">
        <v>89</v>
      </c>
      <c r="E3414" s="1">
        <v>36</v>
      </c>
      <c r="F3414" s="1">
        <v>54</v>
      </c>
      <c r="G3414" s="1">
        <v>32</v>
      </c>
      <c r="H3414" s="1">
        <v>28</v>
      </c>
      <c r="I3414" s="1">
        <v>11</v>
      </c>
      <c r="J3414" s="1">
        <v>458</v>
      </c>
      <c r="K3414" s="1">
        <v>70</v>
      </c>
      <c r="L3414" s="1">
        <v>30</v>
      </c>
      <c r="M3414" s="1">
        <v>40</v>
      </c>
      <c r="N3414" s="1">
        <v>10</v>
      </c>
    </row>
    <row r="3415" spans="1:14" ht="14.25" customHeight="1" x14ac:dyDescent="0.2">
      <c r="A3415">
        <v>12</v>
      </c>
      <c r="B3415">
        <v>715</v>
      </c>
      <c r="C3415" s="3">
        <v>41487</v>
      </c>
      <c r="D3415" s="1">
        <v>104</v>
      </c>
      <c r="E3415" s="1">
        <v>44</v>
      </c>
      <c r="F3415" s="1">
        <v>61</v>
      </c>
      <c r="G3415" s="1">
        <v>63</v>
      </c>
      <c r="H3415" s="1">
        <v>-10</v>
      </c>
      <c r="I3415" s="1">
        <v>39</v>
      </c>
      <c r="J3415" s="1">
        <v>617</v>
      </c>
      <c r="K3415" s="1">
        <v>90</v>
      </c>
      <c r="L3415" s="1">
        <v>30</v>
      </c>
      <c r="M3415" s="1">
        <v>60</v>
      </c>
      <c r="N3415" s="1">
        <v>10</v>
      </c>
    </row>
    <row r="3416" spans="1:14" ht="14.25" customHeight="1" x14ac:dyDescent="0.2">
      <c r="A3416">
        <v>6</v>
      </c>
      <c r="B3416">
        <v>262</v>
      </c>
      <c r="C3416" s="3">
        <v>41487</v>
      </c>
      <c r="D3416" s="1">
        <v>68</v>
      </c>
      <c r="E3416" s="1">
        <v>30</v>
      </c>
      <c r="F3416" s="1">
        <v>39</v>
      </c>
      <c r="G3416" s="1">
        <v>20</v>
      </c>
      <c r="H3416" s="1">
        <v>25</v>
      </c>
      <c r="I3416" s="1">
        <v>9</v>
      </c>
      <c r="J3416" s="1">
        <v>581</v>
      </c>
      <c r="K3416" s="1">
        <v>80</v>
      </c>
      <c r="L3416" s="1">
        <v>30</v>
      </c>
      <c r="M3416" s="1">
        <v>50</v>
      </c>
      <c r="N3416" s="1">
        <v>30</v>
      </c>
    </row>
    <row r="3417" spans="1:14" ht="14.25" customHeight="1" x14ac:dyDescent="0.2">
      <c r="A3417">
        <v>1</v>
      </c>
      <c r="B3417">
        <v>414</v>
      </c>
      <c r="C3417" s="3">
        <v>41487</v>
      </c>
      <c r="D3417" s="1">
        <v>139</v>
      </c>
      <c r="E3417" s="1">
        <v>63</v>
      </c>
      <c r="F3417" s="1">
        <v>77</v>
      </c>
      <c r="G3417" s="1">
        <v>52</v>
      </c>
      <c r="H3417" s="1">
        <v>29</v>
      </c>
      <c r="I3417" s="1">
        <v>23</v>
      </c>
      <c r="J3417" s="1">
        <v>397</v>
      </c>
      <c r="K3417" s="1">
        <v>140</v>
      </c>
      <c r="L3417" s="1">
        <v>60</v>
      </c>
      <c r="M3417" s="1">
        <v>80</v>
      </c>
      <c r="N3417" s="1">
        <v>30</v>
      </c>
    </row>
    <row r="3418" spans="1:14" ht="14.25" customHeight="1" x14ac:dyDescent="0.2">
      <c r="A3418">
        <v>2</v>
      </c>
      <c r="B3418">
        <v>920</v>
      </c>
      <c r="C3418" s="3">
        <v>41487</v>
      </c>
      <c r="D3418" s="1">
        <v>314</v>
      </c>
      <c r="E3418" s="1">
        <v>133</v>
      </c>
      <c r="F3418" s="1">
        <v>184</v>
      </c>
      <c r="G3418" s="1">
        <v>139</v>
      </c>
      <c r="H3418" s="1">
        <v>48</v>
      </c>
      <c r="I3418" s="1">
        <v>120</v>
      </c>
      <c r="J3418" s="1">
        <v>705</v>
      </c>
      <c r="K3418" s="1">
        <v>330</v>
      </c>
      <c r="L3418" s="1">
        <v>140</v>
      </c>
      <c r="M3418" s="1">
        <v>190</v>
      </c>
      <c r="N3418" s="1">
        <v>60</v>
      </c>
    </row>
    <row r="3419" spans="1:14" ht="14.25" customHeight="1" x14ac:dyDescent="0.2">
      <c r="A3419">
        <v>3</v>
      </c>
      <c r="B3419">
        <v>715</v>
      </c>
      <c r="C3419" s="3">
        <v>41487</v>
      </c>
      <c r="D3419" s="1">
        <v>229</v>
      </c>
      <c r="E3419" s="1">
        <v>99</v>
      </c>
      <c r="F3419" s="1">
        <v>132</v>
      </c>
      <c r="G3419" s="1">
        <v>55</v>
      </c>
      <c r="H3419" s="1">
        <v>101</v>
      </c>
      <c r="I3419" s="1">
        <v>32</v>
      </c>
      <c r="J3419" s="1">
        <v>565</v>
      </c>
      <c r="K3419" s="1">
        <v>240</v>
      </c>
      <c r="L3419" s="1">
        <v>100</v>
      </c>
      <c r="M3419" s="1">
        <v>140</v>
      </c>
      <c r="N3419" s="1">
        <v>90</v>
      </c>
    </row>
    <row r="3420" spans="1:14" ht="14.25" customHeight="1" x14ac:dyDescent="0.2">
      <c r="A3420">
        <v>5</v>
      </c>
      <c r="B3420">
        <v>715</v>
      </c>
      <c r="C3420" s="3">
        <v>41487</v>
      </c>
      <c r="D3420" s="1">
        <v>224</v>
      </c>
      <c r="E3420" s="1">
        <v>103</v>
      </c>
      <c r="F3420" s="1">
        <v>123</v>
      </c>
      <c r="G3420" s="1">
        <v>49</v>
      </c>
      <c r="H3420" s="1">
        <v>97</v>
      </c>
      <c r="I3420" s="1">
        <v>31</v>
      </c>
      <c r="J3420" s="1">
        <v>1073</v>
      </c>
      <c r="K3420" s="1">
        <v>260</v>
      </c>
      <c r="L3420" s="1">
        <v>110</v>
      </c>
      <c r="M3420" s="1">
        <v>150</v>
      </c>
      <c r="N3420" s="1">
        <v>100</v>
      </c>
    </row>
    <row r="3421" spans="1:14" ht="14.25" customHeight="1" x14ac:dyDescent="0.2">
      <c r="A3421">
        <v>9</v>
      </c>
      <c r="B3421">
        <v>959</v>
      </c>
      <c r="C3421" s="3">
        <v>41487</v>
      </c>
      <c r="D3421" s="1">
        <v>159</v>
      </c>
      <c r="E3421" s="1">
        <v>72</v>
      </c>
      <c r="F3421" s="1">
        <v>88</v>
      </c>
      <c r="G3421" s="1">
        <v>56</v>
      </c>
      <c r="H3421" s="1">
        <v>39</v>
      </c>
      <c r="I3421" s="1">
        <v>27</v>
      </c>
      <c r="J3421" s="1">
        <v>606</v>
      </c>
      <c r="K3421" s="1">
        <v>120</v>
      </c>
      <c r="L3421" s="1">
        <v>50</v>
      </c>
      <c r="M3421" s="1">
        <v>70</v>
      </c>
      <c r="N3421" s="1">
        <v>30</v>
      </c>
    </row>
    <row r="3422" spans="1:14" ht="14.25" customHeight="1" x14ac:dyDescent="0.2">
      <c r="A3422">
        <v>10</v>
      </c>
      <c r="B3422">
        <v>475</v>
      </c>
      <c r="C3422" s="3">
        <v>41487</v>
      </c>
      <c r="D3422" s="1">
        <v>109</v>
      </c>
      <c r="E3422" s="1">
        <v>50</v>
      </c>
      <c r="F3422" s="1">
        <v>60</v>
      </c>
      <c r="G3422" s="1">
        <v>33</v>
      </c>
      <c r="H3422" s="1">
        <v>33</v>
      </c>
      <c r="I3422" s="1">
        <v>15</v>
      </c>
      <c r="J3422" s="1">
        <v>1064</v>
      </c>
      <c r="K3422" s="1">
        <v>80</v>
      </c>
      <c r="L3422" s="1">
        <v>30</v>
      </c>
      <c r="M3422" s="1">
        <v>50</v>
      </c>
      <c r="N3422" s="1">
        <v>30</v>
      </c>
    </row>
    <row r="3423" spans="1:14" ht="14.25" customHeight="1" x14ac:dyDescent="0.2">
      <c r="A3423">
        <v>11</v>
      </c>
      <c r="B3423">
        <v>959</v>
      </c>
      <c r="C3423" s="3">
        <v>41487</v>
      </c>
      <c r="D3423" s="1">
        <v>82</v>
      </c>
      <c r="E3423" s="1">
        <v>34</v>
      </c>
      <c r="F3423" s="1">
        <v>49</v>
      </c>
      <c r="G3423" s="1">
        <v>20</v>
      </c>
      <c r="H3423" s="1">
        <v>39</v>
      </c>
      <c r="I3423" s="1">
        <v>9</v>
      </c>
      <c r="J3423" s="1">
        <v>890</v>
      </c>
      <c r="K3423" s="1">
        <v>80</v>
      </c>
      <c r="L3423" s="1">
        <v>30</v>
      </c>
      <c r="M3423" s="1">
        <v>50</v>
      </c>
      <c r="N3423" s="1">
        <v>40</v>
      </c>
    </row>
    <row r="3424" spans="1:14" ht="14.25" customHeight="1" x14ac:dyDescent="0.2">
      <c r="A3424">
        <v>13</v>
      </c>
      <c r="B3424">
        <v>203</v>
      </c>
      <c r="C3424" s="3">
        <v>41487</v>
      </c>
      <c r="D3424" s="1">
        <v>47</v>
      </c>
      <c r="E3424" s="1">
        <v>19</v>
      </c>
      <c r="F3424" s="1">
        <v>28</v>
      </c>
      <c r="G3424" s="1">
        <v>15</v>
      </c>
      <c r="H3424" s="1">
        <v>17</v>
      </c>
      <c r="I3424" s="1">
        <v>5</v>
      </c>
      <c r="J3424" s="1">
        <v>811</v>
      </c>
      <c r="K3424" s="1">
        <v>50</v>
      </c>
      <c r="L3424" s="1">
        <v>20</v>
      </c>
      <c r="M3424" s="1">
        <v>30</v>
      </c>
      <c r="N3424" s="1">
        <v>20</v>
      </c>
    </row>
    <row r="3425" spans="1:14" ht="14.25" customHeight="1" x14ac:dyDescent="0.2">
      <c r="A3425">
        <v>5</v>
      </c>
      <c r="B3425">
        <v>475</v>
      </c>
      <c r="C3425" s="3">
        <v>41487</v>
      </c>
      <c r="D3425" s="1">
        <v>104</v>
      </c>
      <c r="E3425" s="1">
        <v>44</v>
      </c>
      <c r="F3425" s="1">
        <v>61</v>
      </c>
      <c r="G3425" s="1">
        <v>64</v>
      </c>
      <c r="H3425" s="1">
        <v>-11</v>
      </c>
      <c r="I3425" s="1">
        <v>39</v>
      </c>
      <c r="J3425" s="1">
        <v>617</v>
      </c>
      <c r="K3425" s="1">
        <v>100</v>
      </c>
      <c r="L3425" s="1">
        <v>40</v>
      </c>
      <c r="M3425" s="1">
        <v>60</v>
      </c>
      <c r="N3425" s="1">
        <v>10</v>
      </c>
    </row>
    <row r="3426" spans="1:14" ht="14.25" customHeight="1" x14ac:dyDescent="0.2">
      <c r="A3426">
        <v>6</v>
      </c>
      <c r="B3426">
        <v>203</v>
      </c>
      <c r="C3426" s="3">
        <v>41487</v>
      </c>
      <c r="D3426" s="1">
        <v>97</v>
      </c>
      <c r="E3426" s="1">
        <v>42</v>
      </c>
      <c r="F3426" s="1">
        <v>56</v>
      </c>
      <c r="G3426" s="1">
        <v>37</v>
      </c>
      <c r="H3426" s="1">
        <v>22</v>
      </c>
      <c r="I3426" s="1">
        <v>13</v>
      </c>
      <c r="J3426" s="1">
        <v>384</v>
      </c>
      <c r="K3426" s="1">
        <v>90</v>
      </c>
      <c r="L3426" s="1">
        <v>40</v>
      </c>
      <c r="M3426" s="1">
        <v>50</v>
      </c>
      <c r="N3426" s="1">
        <v>20</v>
      </c>
    </row>
    <row r="3427" spans="1:14" ht="14.25" customHeight="1" x14ac:dyDescent="0.2">
      <c r="A3427">
        <v>2</v>
      </c>
      <c r="B3427">
        <v>203</v>
      </c>
      <c r="C3427" s="3">
        <v>41487</v>
      </c>
      <c r="D3427" s="1">
        <v>223</v>
      </c>
      <c r="E3427" s="1">
        <v>90</v>
      </c>
      <c r="F3427" s="1">
        <v>135</v>
      </c>
      <c r="G3427" s="1">
        <v>56</v>
      </c>
      <c r="H3427" s="1">
        <v>104</v>
      </c>
      <c r="I3427" s="1">
        <v>29</v>
      </c>
      <c r="J3427" s="1">
        <v>1139</v>
      </c>
      <c r="K3427" s="1">
        <v>210</v>
      </c>
      <c r="L3427" s="1">
        <v>80</v>
      </c>
      <c r="M3427" s="1">
        <v>130</v>
      </c>
      <c r="N3427" s="1">
        <v>90</v>
      </c>
    </row>
    <row r="3428" spans="1:14" ht="14.25" customHeight="1" x14ac:dyDescent="0.2">
      <c r="A3428">
        <v>8</v>
      </c>
      <c r="B3428">
        <v>786</v>
      </c>
      <c r="C3428" s="3">
        <v>41487</v>
      </c>
      <c r="D3428" s="1">
        <v>68</v>
      </c>
      <c r="E3428" s="1">
        <v>30</v>
      </c>
      <c r="F3428" s="1">
        <v>39</v>
      </c>
      <c r="G3428" s="1">
        <v>20</v>
      </c>
      <c r="H3428" s="1">
        <v>25</v>
      </c>
      <c r="I3428" s="1">
        <v>9</v>
      </c>
      <c r="J3428" s="1">
        <v>581</v>
      </c>
      <c r="K3428" s="1">
        <v>50</v>
      </c>
      <c r="L3428" s="1">
        <v>20</v>
      </c>
      <c r="M3428" s="1">
        <v>30</v>
      </c>
      <c r="N3428" s="1">
        <v>20</v>
      </c>
    </row>
    <row r="3429" spans="1:14" ht="14.25" customHeight="1" x14ac:dyDescent="0.2">
      <c r="A3429">
        <v>9</v>
      </c>
      <c r="B3429">
        <v>727</v>
      </c>
      <c r="C3429" s="3">
        <v>41487</v>
      </c>
      <c r="D3429" s="1">
        <v>139</v>
      </c>
      <c r="E3429" s="1">
        <v>63</v>
      </c>
      <c r="F3429" s="1">
        <v>77</v>
      </c>
      <c r="G3429" s="1">
        <v>53</v>
      </c>
      <c r="H3429" s="1">
        <v>28</v>
      </c>
      <c r="I3429" s="1">
        <v>23</v>
      </c>
      <c r="J3429" s="1">
        <v>397</v>
      </c>
      <c r="K3429" s="1">
        <v>100</v>
      </c>
      <c r="L3429" s="1">
        <v>40</v>
      </c>
      <c r="M3429" s="1">
        <v>60</v>
      </c>
      <c r="N3429" s="1">
        <v>30</v>
      </c>
    </row>
    <row r="3430" spans="1:14" ht="14.25" customHeight="1" x14ac:dyDescent="0.2">
      <c r="A3430">
        <v>10</v>
      </c>
      <c r="B3430">
        <v>850</v>
      </c>
      <c r="C3430" s="3">
        <v>41487</v>
      </c>
      <c r="D3430" s="1">
        <v>224</v>
      </c>
      <c r="E3430" s="1">
        <v>103</v>
      </c>
      <c r="F3430" s="1">
        <v>123</v>
      </c>
      <c r="G3430" s="1">
        <v>49</v>
      </c>
      <c r="H3430" s="1">
        <v>97</v>
      </c>
      <c r="I3430" s="1">
        <v>31</v>
      </c>
      <c r="J3430" s="1">
        <v>1073</v>
      </c>
      <c r="K3430" s="1">
        <v>170</v>
      </c>
      <c r="L3430" s="1">
        <v>70</v>
      </c>
      <c r="M3430" s="1">
        <v>100</v>
      </c>
      <c r="N3430" s="1">
        <v>70</v>
      </c>
    </row>
    <row r="3431" spans="1:14" ht="14.25" customHeight="1" x14ac:dyDescent="0.2">
      <c r="A3431">
        <v>11</v>
      </c>
      <c r="B3431">
        <v>954</v>
      </c>
      <c r="C3431" s="3">
        <v>41487</v>
      </c>
      <c r="D3431" s="1">
        <v>113</v>
      </c>
      <c r="E3431" s="1">
        <v>46</v>
      </c>
      <c r="F3431" s="1">
        <v>68</v>
      </c>
      <c r="G3431" s="1">
        <v>22</v>
      </c>
      <c r="H3431" s="1">
        <v>61</v>
      </c>
      <c r="I3431" s="1">
        <v>12</v>
      </c>
      <c r="J3431" s="1">
        <v>880</v>
      </c>
      <c r="K3431" s="1">
        <v>120</v>
      </c>
      <c r="L3431" s="1">
        <v>40</v>
      </c>
      <c r="M3431" s="1">
        <v>80</v>
      </c>
      <c r="N3431" s="1">
        <v>60</v>
      </c>
    </row>
    <row r="3432" spans="1:14" ht="14.25" customHeight="1" x14ac:dyDescent="0.2">
      <c r="A3432">
        <v>13</v>
      </c>
      <c r="B3432">
        <v>904</v>
      </c>
      <c r="C3432" s="3">
        <v>41487</v>
      </c>
      <c r="D3432" s="1">
        <v>153</v>
      </c>
      <c r="E3432" s="1">
        <v>63</v>
      </c>
      <c r="F3432" s="1">
        <v>91</v>
      </c>
      <c r="G3432" s="1">
        <v>26</v>
      </c>
      <c r="H3432" s="1">
        <v>87</v>
      </c>
      <c r="I3432" s="1">
        <v>17</v>
      </c>
      <c r="J3432" s="1">
        <v>864</v>
      </c>
      <c r="K3432" s="1">
        <v>160</v>
      </c>
      <c r="L3432" s="1">
        <v>60</v>
      </c>
      <c r="M3432" s="1">
        <v>100</v>
      </c>
      <c r="N3432" s="1">
        <v>80</v>
      </c>
    </row>
    <row r="3433" spans="1:14" ht="14.25" customHeight="1" x14ac:dyDescent="0.2">
      <c r="A3433">
        <v>5</v>
      </c>
      <c r="B3433">
        <v>941</v>
      </c>
      <c r="C3433" s="3">
        <v>41487</v>
      </c>
      <c r="D3433" s="1">
        <v>314</v>
      </c>
      <c r="E3433" s="1">
        <v>133</v>
      </c>
      <c r="F3433" s="1">
        <v>184</v>
      </c>
      <c r="G3433" s="1">
        <v>139</v>
      </c>
      <c r="H3433" s="1">
        <v>48</v>
      </c>
      <c r="I3433" s="1">
        <v>120</v>
      </c>
      <c r="J3433" s="1">
        <v>705</v>
      </c>
      <c r="K3433" s="1">
        <v>310</v>
      </c>
      <c r="L3433" s="1">
        <v>120</v>
      </c>
      <c r="M3433" s="1">
        <v>190</v>
      </c>
      <c r="N3433" s="1">
        <v>60</v>
      </c>
    </row>
    <row r="3434" spans="1:14" ht="14.25" customHeight="1" x14ac:dyDescent="0.2">
      <c r="A3434">
        <v>6</v>
      </c>
      <c r="B3434">
        <v>904</v>
      </c>
      <c r="C3434" s="3">
        <v>41487</v>
      </c>
      <c r="D3434" s="1">
        <v>229</v>
      </c>
      <c r="E3434" s="1">
        <v>99</v>
      </c>
      <c r="F3434" s="1">
        <v>132</v>
      </c>
      <c r="G3434" s="1">
        <v>55</v>
      </c>
      <c r="H3434" s="1">
        <v>101</v>
      </c>
      <c r="I3434" s="1">
        <v>32</v>
      </c>
      <c r="J3434" s="1">
        <v>565</v>
      </c>
      <c r="K3434" s="1">
        <v>220</v>
      </c>
      <c r="L3434" s="1">
        <v>90</v>
      </c>
      <c r="M3434" s="1">
        <v>130</v>
      </c>
      <c r="N3434" s="1">
        <v>80</v>
      </c>
    </row>
    <row r="3435" spans="1:14" ht="14.25" customHeight="1" x14ac:dyDescent="0.2">
      <c r="A3435">
        <v>2</v>
      </c>
      <c r="B3435">
        <v>954</v>
      </c>
      <c r="C3435" s="3">
        <v>41487</v>
      </c>
      <c r="D3435" s="1">
        <v>283</v>
      </c>
      <c r="E3435" s="1">
        <v>114</v>
      </c>
      <c r="F3435" s="1">
        <v>172</v>
      </c>
      <c r="G3435" s="1">
        <v>63</v>
      </c>
      <c r="H3435" s="1">
        <v>144</v>
      </c>
      <c r="I3435" s="1">
        <v>37</v>
      </c>
      <c r="J3435" s="1">
        <v>810</v>
      </c>
      <c r="K3435" s="1">
        <v>270</v>
      </c>
      <c r="L3435" s="1">
        <v>100</v>
      </c>
      <c r="M3435" s="1">
        <v>170</v>
      </c>
      <c r="N3435" s="1">
        <v>120</v>
      </c>
    </row>
    <row r="3436" spans="1:14" ht="14.25" customHeight="1" x14ac:dyDescent="0.2">
      <c r="A3436">
        <v>3</v>
      </c>
      <c r="B3436">
        <v>561</v>
      </c>
      <c r="C3436" s="3">
        <v>41487</v>
      </c>
      <c r="D3436" s="1">
        <v>275</v>
      </c>
      <c r="E3436" s="1">
        <v>116</v>
      </c>
      <c r="F3436" s="1">
        <v>161</v>
      </c>
      <c r="G3436" s="1">
        <v>55</v>
      </c>
      <c r="H3436" s="1">
        <v>141</v>
      </c>
      <c r="I3436" s="1">
        <v>35</v>
      </c>
      <c r="J3436" s="1">
        <v>678</v>
      </c>
      <c r="K3436" s="1">
        <v>260</v>
      </c>
      <c r="L3436" s="1">
        <v>110</v>
      </c>
      <c r="M3436" s="1">
        <v>150</v>
      </c>
      <c r="N3436" s="1">
        <v>100</v>
      </c>
    </row>
    <row r="3437" spans="1:14" ht="14.25" customHeight="1" x14ac:dyDescent="0.2">
      <c r="A3437">
        <v>9</v>
      </c>
      <c r="B3437">
        <v>978</v>
      </c>
      <c r="C3437" s="3">
        <v>41487</v>
      </c>
      <c r="D3437" s="1">
        <v>108</v>
      </c>
      <c r="E3437" s="1">
        <v>49</v>
      </c>
      <c r="F3437" s="1">
        <v>60</v>
      </c>
      <c r="G3437" s="1">
        <v>47</v>
      </c>
      <c r="H3437" s="1">
        <v>12</v>
      </c>
      <c r="I3437" s="1">
        <v>18</v>
      </c>
      <c r="J3437" s="1">
        <v>414</v>
      </c>
      <c r="K3437" s="1">
        <v>80</v>
      </c>
      <c r="L3437" s="1">
        <v>30</v>
      </c>
      <c r="M3437" s="1">
        <v>50</v>
      </c>
      <c r="N3437" s="1">
        <v>20</v>
      </c>
    </row>
    <row r="3438" spans="1:14" ht="14.25" customHeight="1" x14ac:dyDescent="0.2">
      <c r="A3438">
        <v>11</v>
      </c>
      <c r="B3438">
        <v>508</v>
      </c>
      <c r="C3438" s="3">
        <v>41487</v>
      </c>
      <c r="D3438" s="1">
        <v>55</v>
      </c>
      <c r="E3438" s="1">
        <v>22</v>
      </c>
      <c r="F3438" s="1">
        <v>33</v>
      </c>
      <c r="G3438" s="1">
        <v>16</v>
      </c>
      <c r="H3438" s="1">
        <v>22</v>
      </c>
      <c r="I3438" s="1">
        <v>6</v>
      </c>
      <c r="J3438" s="1">
        <v>865</v>
      </c>
      <c r="K3438" s="1">
        <v>50</v>
      </c>
      <c r="L3438" s="1">
        <v>20</v>
      </c>
      <c r="M3438" s="1">
        <v>30</v>
      </c>
      <c r="N3438" s="1">
        <v>20</v>
      </c>
    </row>
    <row r="3439" spans="1:14" ht="14.25" customHeight="1" x14ac:dyDescent="0.2">
      <c r="A3439">
        <v>13</v>
      </c>
      <c r="B3439">
        <v>781</v>
      </c>
      <c r="C3439" s="3">
        <v>41487</v>
      </c>
      <c r="D3439" s="1">
        <v>41</v>
      </c>
      <c r="E3439" s="1">
        <v>16</v>
      </c>
      <c r="F3439" s="1">
        <v>25</v>
      </c>
      <c r="G3439" s="1">
        <v>15</v>
      </c>
      <c r="H3439" s="1">
        <v>12</v>
      </c>
      <c r="I3439" s="1">
        <v>4</v>
      </c>
      <c r="J3439" s="1">
        <v>484</v>
      </c>
      <c r="K3439" s="1">
        <v>40</v>
      </c>
      <c r="L3439" s="1">
        <v>10</v>
      </c>
      <c r="M3439" s="1">
        <v>30</v>
      </c>
      <c r="N3439" s="1">
        <v>20</v>
      </c>
    </row>
    <row r="3440" spans="1:14" ht="14.25" customHeight="1" x14ac:dyDescent="0.2">
      <c r="A3440">
        <v>5</v>
      </c>
      <c r="B3440">
        <v>339</v>
      </c>
      <c r="C3440" s="3">
        <v>41487</v>
      </c>
      <c r="D3440" s="1">
        <v>104</v>
      </c>
      <c r="E3440" s="1">
        <v>37</v>
      </c>
      <c r="F3440" s="1">
        <v>68</v>
      </c>
      <c r="G3440" s="1">
        <v>58</v>
      </c>
      <c r="H3440" s="1">
        <v>8</v>
      </c>
      <c r="I3440" s="1">
        <v>33</v>
      </c>
      <c r="J3440" s="1">
        <v>540</v>
      </c>
      <c r="K3440" s="1">
        <v>100</v>
      </c>
      <c r="L3440" s="1">
        <v>30</v>
      </c>
      <c r="M3440" s="1">
        <v>70</v>
      </c>
      <c r="N3440" s="1">
        <v>20</v>
      </c>
    </row>
    <row r="3441" spans="1:14" ht="14.25" customHeight="1" x14ac:dyDescent="0.2">
      <c r="A3441">
        <v>7</v>
      </c>
      <c r="B3441">
        <v>857</v>
      </c>
      <c r="C3441" s="3">
        <v>41487</v>
      </c>
      <c r="D3441" s="1">
        <v>288</v>
      </c>
      <c r="E3441" s="1">
        <v>145</v>
      </c>
      <c r="F3441" s="1">
        <v>146</v>
      </c>
      <c r="G3441" s="1">
        <v>60</v>
      </c>
      <c r="H3441" s="1">
        <v>113</v>
      </c>
      <c r="I3441" s="1">
        <v>40</v>
      </c>
      <c r="J3441" s="1">
        <v>1292</v>
      </c>
      <c r="K3441" s="1">
        <v>280</v>
      </c>
      <c r="L3441" s="1">
        <v>130</v>
      </c>
      <c r="M3441" s="1">
        <v>150</v>
      </c>
      <c r="N3441" s="1">
        <v>100</v>
      </c>
    </row>
    <row r="3442" spans="1:14" ht="14.25" customHeight="1" x14ac:dyDescent="0.2">
      <c r="A3442">
        <v>2</v>
      </c>
      <c r="B3442">
        <v>617</v>
      </c>
      <c r="C3442" s="3">
        <v>41487</v>
      </c>
      <c r="D3442" s="1">
        <v>658</v>
      </c>
      <c r="E3442" s="1">
        <v>52</v>
      </c>
      <c r="F3442" s="1">
        <v>612</v>
      </c>
      <c r="G3442" s="1">
        <v>46</v>
      </c>
      <c r="H3442" s="1">
        <v>777</v>
      </c>
      <c r="I3442" s="1">
        <v>17</v>
      </c>
      <c r="J3442" s="1">
        <v>-2033</v>
      </c>
      <c r="K3442" s="1">
        <v>630</v>
      </c>
      <c r="L3442" s="1">
        <v>40</v>
      </c>
      <c r="M3442" s="1">
        <v>590</v>
      </c>
      <c r="N3442" s="1">
        <v>560</v>
      </c>
    </row>
    <row r="3443" spans="1:14" ht="14.25" customHeight="1" x14ac:dyDescent="0.2">
      <c r="A3443">
        <v>9</v>
      </c>
      <c r="B3443">
        <v>603</v>
      </c>
      <c r="C3443" s="3">
        <v>41487</v>
      </c>
      <c r="D3443" s="1">
        <v>85</v>
      </c>
      <c r="E3443" s="1">
        <v>38</v>
      </c>
      <c r="F3443" s="1">
        <v>48</v>
      </c>
      <c r="G3443" s="1">
        <v>44</v>
      </c>
      <c r="H3443" s="1">
        <v>1</v>
      </c>
      <c r="I3443" s="1">
        <v>14</v>
      </c>
      <c r="J3443" s="1">
        <v>248</v>
      </c>
      <c r="K3443" s="1">
        <v>60</v>
      </c>
      <c r="L3443" s="1">
        <v>20</v>
      </c>
      <c r="M3443" s="1">
        <v>40</v>
      </c>
      <c r="N3443" s="1">
        <v>10</v>
      </c>
    </row>
    <row r="3444" spans="1:14" ht="14.25" customHeight="1" x14ac:dyDescent="0.2">
      <c r="A3444">
        <v>11</v>
      </c>
      <c r="B3444">
        <v>603</v>
      </c>
      <c r="C3444" s="3">
        <v>41487</v>
      </c>
      <c r="D3444" s="1">
        <v>62</v>
      </c>
      <c r="E3444" s="1">
        <v>25</v>
      </c>
      <c r="F3444" s="1">
        <v>38</v>
      </c>
      <c r="G3444" s="1">
        <v>17</v>
      </c>
      <c r="H3444" s="1">
        <v>28</v>
      </c>
      <c r="I3444" s="1">
        <v>7</v>
      </c>
      <c r="J3444" s="1">
        <v>851</v>
      </c>
      <c r="K3444" s="1">
        <v>60</v>
      </c>
      <c r="L3444" s="1">
        <v>20</v>
      </c>
      <c r="M3444" s="1">
        <v>40</v>
      </c>
      <c r="N3444" s="1">
        <v>30</v>
      </c>
    </row>
    <row r="3445" spans="1:14" ht="14.25" customHeight="1" x14ac:dyDescent="0.2">
      <c r="A3445">
        <v>13</v>
      </c>
      <c r="B3445">
        <v>603</v>
      </c>
      <c r="C3445" s="3">
        <v>41487</v>
      </c>
      <c r="D3445" s="1">
        <v>43</v>
      </c>
      <c r="E3445" s="1">
        <v>0</v>
      </c>
      <c r="F3445" s="1">
        <v>43</v>
      </c>
      <c r="G3445" s="1">
        <v>11</v>
      </c>
      <c r="H3445" s="1">
        <v>43</v>
      </c>
      <c r="I3445" s="1">
        <v>0</v>
      </c>
      <c r="J3445" s="1">
        <v>516</v>
      </c>
      <c r="K3445" s="1">
        <v>40</v>
      </c>
      <c r="L3445" s="1">
        <v>0</v>
      </c>
      <c r="M3445" s="1">
        <v>40</v>
      </c>
      <c r="N3445" s="1">
        <v>30</v>
      </c>
    </row>
    <row r="3446" spans="1:14" ht="14.25" customHeight="1" x14ac:dyDescent="0.2">
      <c r="A3446">
        <v>5</v>
      </c>
      <c r="B3446">
        <v>603</v>
      </c>
      <c r="C3446" s="3">
        <v>41487</v>
      </c>
      <c r="D3446" s="1">
        <v>150</v>
      </c>
      <c r="E3446" s="1">
        <v>63</v>
      </c>
      <c r="F3446" s="1">
        <v>88</v>
      </c>
      <c r="G3446" s="1">
        <v>81</v>
      </c>
      <c r="H3446" s="1">
        <v>1</v>
      </c>
      <c r="I3446" s="1">
        <v>57</v>
      </c>
      <c r="J3446" s="1">
        <v>332</v>
      </c>
      <c r="K3446" s="1">
        <v>140</v>
      </c>
      <c r="L3446" s="1">
        <v>60</v>
      </c>
      <c r="M3446" s="1">
        <v>80</v>
      </c>
      <c r="N3446" s="1">
        <v>10</v>
      </c>
    </row>
    <row r="3447" spans="1:14" ht="14.25" customHeight="1" x14ac:dyDescent="0.2">
      <c r="A3447">
        <v>7</v>
      </c>
      <c r="B3447">
        <v>603</v>
      </c>
      <c r="C3447" s="3">
        <v>41487</v>
      </c>
      <c r="D3447" s="1">
        <v>64</v>
      </c>
      <c r="E3447" s="1">
        <v>29</v>
      </c>
      <c r="F3447" s="1">
        <v>36</v>
      </c>
      <c r="G3447" s="1">
        <v>42</v>
      </c>
      <c r="H3447" s="1">
        <v>-12</v>
      </c>
      <c r="I3447" s="1">
        <v>11</v>
      </c>
      <c r="J3447" s="1">
        <v>215</v>
      </c>
      <c r="K3447" s="1">
        <v>60</v>
      </c>
      <c r="L3447" s="1">
        <v>20</v>
      </c>
      <c r="M3447" s="1">
        <v>40</v>
      </c>
      <c r="N3447" s="1">
        <v>0</v>
      </c>
    </row>
    <row r="3448" spans="1:14" ht="14.25" customHeight="1" x14ac:dyDescent="0.2">
      <c r="A3448">
        <v>1</v>
      </c>
      <c r="B3448">
        <v>603</v>
      </c>
      <c r="C3448" s="3">
        <v>41487</v>
      </c>
      <c r="D3448" s="1">
        <v>150</v>
      </c>
      <c r="E3448" s="1">
        <v>61</v>
      </c>
      <c r="F3448" s="1">
        <v>90</v>
      </c>
      <c r="G3448" s="1">
        <v>39</v>
      </c>
      <c r="H3448" s="1">
        <v>66</v>
      </c>
      <c r="I3448" s="1">
        <v>19</v>
      </c>
      <c r="J3448" s="1">
        <v>322</v>
      </c>
      <c r="K3448" s="1">
        <v>140</v>
      </c>
      <c r="L3448" s="1">
        <v>50</v>
      </c>
      <c r="M3448" s="1">
        <v>90</v>
      </c>
      <c r="N3448" s="1">
        <v>70</v>
      </c>
    </row>
    <row r="3449" spans="1:14" ht="14.25" customHeight="1" x14ac:dyDescent="0.2">
      <c r="A3449">
        <v>2</v>
      </c>
      <c r="B3449">
        <v>603</v>
      </c>
      <c r="C3449" s="3">
        <v>41487</v>
      </c>
      <c r="D3449" s="1">
        <v>159</v>
      </c>
      <c r="E3449" s="1">
        <v>64</v>
      </c>
      <c r="F3449" s="1">
        <v>96</v>
      </c>
      <c r="G3449" s="1">
        <v>48</v>
      </c>
      <c r="H3449" s="1">
        <v>61</v>
      </c>
      <c r="I3449" s="1">
        <v>21</v>
      </c>
      <c r="J3449" s="1">
        <v>460</v>
      </c>
      <c r="K3449" s="1">
        <v>150</v>
      </c>
      <c r="L3449" s="1">
        <v>60</v>
      </c>
      <c r="M3449" s="1">
        <v>90</v>
      </c>
      <c r="N3449" s="1">
        <v>60</v>
      </c>
    </row>
    <row r="3450" spans="1:14" ht="14.25" customHeight="1" x14ac:dyDescent="0.2">
      <c r="A3450">
        <v>9</v>
      </c>
      <c r="B3450">
        <v>212</v>
      </c>
      <c r="C3450" s="3">
        <v>41487</v>
      </c>
      <c r="D3450" s="1">
        <v>647</v>
      </c>
      <c r="E3450" s="1">
        <v>284</v>
      </c>
      <c r="F3450" s="1">
        <v>369</v>
      </c>
      <c r="G3450" s="1">
        <v>130</v>
      </c>
      <c r="H3450" s="1">
        <v>316</v>
      </c>
      <c r="I3450" s="1">
        <v>107</v>
      </c>
      <c r="J3450" s="1">
        <v>1565</v>
      </c>
      <c r="K3450" s="1">
        <v>500</v>
      </c>
      <c r="L3450" s="1">
        <v>210</v>
      </c>
      <c r="M3450" s="1">
        <v>290</v>
      </c>
      <c r="N3450" s="1">
        <v>180</v>
      </c>
    </row>
    <row r="3451" spans="1:14" ht="14.25" customHeight="1" x14ac:dyDescent="0.2">
      <c r="A3451">
        <v>10</v>
      </c>
      <c r="B3451">
        <v>718</v>
      </c>
      <c r="C3451" s="3">
        <v>41487</v>
      </c>
      <c r="D3451" s="1">
        <v>123</v>
      </c>
      <c r="E3451" s="1">
        <v>311</v>
      </c>
      <c r="F3451" s="1">
        <v>-187</v>
      </c>
      <c r="G3451" s="1">
        <v>109</v>
      </c>
      <c r="H3451" s="1">
        <v>-420</v>
      </c>
      <c r="I3451" s="1">
        <v>96</v>
      </c>
      <c r="J3451" s="1">
        <v>3422</v>
      </c>
      <c r="K3451" s="1">
        <v>90</v>
      </c>
      <c r="L3451" s="1">
        <v>230</v>
      </c>
      <c r="M3451" s="1">
        <v>-140</v>
      </c>
      <c r="N3451" s="1">
        <v>-230</v>
      </c>
    </row>
    <row r="3452" spans="1:14" ht="14.25" customHeight="1" x14ac:dyDescent="0.2">
      <c r="A3452">
        <v>11</v>
      </c>
      <c r="B3452">
        <v>646</v>
      </c>
      <c r="C3452" s="3">
        <v>41487</v>
      </c>
      <c r="D3452" s="1">
        <v>320</v>
      </c>
      <c r="E3452" s="1">
        <v>132</v>
      </c>
      <c r="F3452" s="1">
        <v>191</v>
      </c>
      <c r="G3452" s="1">
        <v>44</v>
      </c>
      <c r="H3452" s="1">
        <v>199</v>
      </c>
      <c r="I3452" s="1">
        <v>36</v>
      </c>
      <c r="J3452" s="1">
        <v>994</v>
      </c>
      <c r="K3452" s="1">
        <v>340</v>
      </c>
      <c r="L3452" s="1">
        <v>130</v>
      </c>
      <c r="M3452" s="1">
        <v>210</v>
      </c>
      <c r="N3452" s="1">
        <v>170</v>
      </c>
    </row>
    <row r="3453" spans="1:14" ht="14.25" customHeight="1" x14ac:dyDescent="0.2">
      <c r="A3453">
        <v>12</v>
      </c>
      <c r="B3453">
        <v>716</v>
      </c>
      <c r="C3453" s="3">
        <v>41487</v>
      </c>
      <c r="D3453" s="1">
        <v>298</v>
      </c>
      <c r="E3453" s="1">
        <v>123</v>
      </c>
      <c r="F3453" s="1">
        <v>178</v>
      </c>
      <c r="G3453" s="1">
        <v>42</v>
      </c>
      <c r="H3453" s="1">
        <v>184</v>
      </c>
      <c r="I3453" s="1">
        <v>34</v>
      </c>
      <c r="J3453" s="1">
        <v>941</v>
      </c>
      <c r="K3453" s="1">
        <v>320</v>
      </c>
      <c r="L3453" s="1">
        <v>130</v>
      </c>
      <c r="M3453" s="1">
        <v>190</v>
      </c>
      <c r="N3453" s="1">
        <v>150</v>
      </c>
    </row>
    <row r="3454" spans="1:14" ht="14.25" customHeight="1" x14ac:dyDescent="0.2">
      <c r="A3454">
        <v>13</v>
      </c>
      <c r="B3454">
        <v>845</v>
      </c>
      <c r="C3454" s="3">
        <v>41487</v>
      </c>
      <c r="D3454" s="1">
        <v>243</v>
      </c>
      <c r="E3454" s="1">
        <v>100</v>
      </c>
      <c r="F3454" s="1">
        <v>145</v>
      </c>
      <c r="G3454" s="1">
        <v>37</v>
      </c>
      <c r="H3454" s="1">
        <v>145</v>
      </c>
      <c r="I3454" s="1">
        <v>28</v>
      </c>
      <c r="J3454" s="1">
        <v>598</v>
      </c>
      <c r="K3454" s="1">
        <v>260</v>
      </c>
      <c r="L3454" s="1">
        <v>100</v>
      </c>
      <c r="M3454" s="1">
        <v>160</v>
      </c>
      <c r="N3454" s="1">
        <v>130</v>
      </c>
    </row>
    <row r="3455" spans="1:14" ht="14.25" customHeight="1" x14ac:dyDescent="0.2">
      <c r="A3455">
        <v>5</v>
      </c>
      <c r="B3455">
        <v>212</v>
      </c>
      <c r="C3455" s="3">
        <v>41487</v>
      </c>
      <c r="D3455" s="1">
        <v>77</v>
      </c>
      <c r="E3455" s="1">
        <v>173</v>
      </c>
      <c r="F3455" s="1">
        <v>-95</v>
      </c>
      <c r="G3455" s="1">
        <v>176</v>
      </c>
      <c r="H3455" s="1">
        <v>-392</v>
      </c>
      <c r="I3455" s="1">
        <v>156</v>
      </c>
      <c r="J3455" s="1">
        <v>2615</v>
      </c>
      <c r="K3455" s="1">
        <v>70</v>
      </c>
      <c r="L3455" s="1">
        <v>160</v>
      </c>
      <c r="M3455" s="1">
        <v>-90</v>
      </c>
      <c r="N3455" s="1">
        <v>-260</v>
      </c>
    </row>
    <row r="3456" spans="1:14" ht="14.25" customHeight="1" x14ac:dyDescent="0.2">
      <c r="A3456">
        <v>7</v>
      </c>
      <c r="B3456">
        <v>585</v>
      </c>
      <c r="C3456" s="3">
        <v>41487</v>
      </c>
      <c r="D3456" s="1">
        <v>538</v>
      </c>
      <c r="E3456" s="1">
        <v>266</v>
      </c>
      <c r="F3456" s="1">
        <v>277</v>
      </c>
      <c r="G3456" s="1">
        <v>91</v>
      </c>
      <c r="H3456" s="1">
        <v>247</v>
      </c>
      <c r="I3456" s="1">
        <v>74</v>
      </c>
      <c r="J3456" s="1">
        <v>1319</v>
      </c>
      <c r="K3456" s="1">
        <v>530</v>
      </c>
      <c r="L3456" s="1">
        <v>250</v>
      </c>
      <c r="M3456" s="1">
        <v>280</v>
      </c>
      <c r="N3456" s="1">
        <v>190</v>
      </c>
    </row>
    <row r="3457" spans="1:14" ht="14.25" customHeight="1" x14ac:dyDescent="0.2">
      <c r="A3457">
        <v>2</v>
      </c>
      <c r="B3457">
        <v>914</v>
      </c>
      <c r="C3457" s="3">
        <v>41487</v>
      </c>
      <c r="D3457" s="1">
        <v>902</v>
      </c>
      <c r="E3457" s="1">
        <v>364</v>
      </c>
      <c r="F3457" s="1">
        <v>546</v>
      </c>
      <c r="G3457" s="1">
        <v>166</v>
      </c>
      <c r="H3457" s="1">
        <v>508</v>
      </c>
      <c r="I3457" s="1">
        <v>127</v>
      </c>
      <c r="J3457" s="1">
        <v>2617</v>
      </c>
      <c r="K3457" s="1">
        <v>860</v>
      </c>
      <c r="L3457" s="1">
        <v>340</v>
      </c>
      <c r="M3457" s="1">
        <v>520</v>
      </c>
      <c r="N3457" s="1">
        <v>370</v>
      </c>
    </row>
    <row r="3458" spans="1:14" ht="14.25" customHeight="1" x14ac:dyDescent="0.2">
      <c r="A3458">
        <v>8</v>
      </c>
      <c r="B3458">
        <v>504</v>
      </c>
      <c r="C3458" s="3">
        <v>41487</v>
      </c>
      <c r="D3458" s="1">
        <v>174</v>
      </c>
      <c r="E3458" s="1">
        <v>77</v>
      </c>
      <c r="F3458" s="1">
        <v>99</v>
      </c>
      <c r="G3458" s="1">
        <v>35</v>
      </c>
      <c r="H3458" s="1">
        <v>84</v>
      </c>
      <c r="I3458" s="1">
        <v>25</v>
      </c>
      <c r="J3458" s="1">
        <v>581</v>
      </c>
      <c r="K3458" s="1">
        <v>170</v>
      </c>
      <c r="L3458" s="1">
        <v>70</v>
      </c>
      <c r="M3458" s="1">
        <v>100</v>
      </c>
      <c r="N3458" s="1">
        <v>70</v>
      </c>
    </row>
    <row r="3459" spans="1:14" ht="14.25" customHeight="1" x14ac:dyDescent="0.2">
      <c r="A3459">
        <v>9</v>
      </c>
      <c r="B3459">
        <v>225</v>
      </c>
      <c r="C3459" s="3">
        <v>41487</v>
      </c>
      <c r="D3459" s="1">
        <v>159</v>
      </c>
      <c r="E3459" s="1">
        <v>72</v>
      </c>
      <c r="F3459" s="1">
        <v>88</v>
      </c>
      <c r="G3459" s="1">
        <v>56</v>
      </c>
      <c r="H3459" s="1">
        <v>39</v>
      </c>
      <c r="I3459" s="1">
        <v>27</v>
      </c>
      <c r="J3459" s="1">
        <v>606</v>
      </c>
      <c r="K3459" s="1">
        <v>150</v>
      </c>
      <c r="L3459" s="1">
        <v>60</v>
      </c>
      <c r="M3459" s="1">
        <v>90</v>
      </c>
      <c r="N3459" s="1">
        <v>40</v>
      </c>
    </row>
    <row r="3460" spans="1:14" ht="14.25" customHeight="1" x14ac:dyDescent="0.2">
      <c r="A3460">
        <v>2</v>
      </c>
      <c r="B3460">
        <v>504</v>
      </c>
      <c r="C3460" s="3">
        <v>41487</v>
      </c>
      <c r="D3460" s="1">
        <v>117</v>
      </c>
      <c r="E3460" s="1">
        <v>48</v>
      </c>
      <c r="F3460" s="1">
        <v>70</v>
      </c>
      <c r="G3460" s="1">
        <v>22</v>
      </c>
      <c r="H3460" s="1">
        <v>63</v>
      </c>
      <c r="I3460" s="1">
        <v>13</v>
      </c>
      <c r="J3460" s="1">
        <v>839</v>
      </c>
      <c r="K3460" s="1">
        <v>140</v>
      </c>
      <c r="L3460" s="1">
        <v>60</v>
      </c>
      <c r="M3460" s="1">
        <v>80</v>
      </c>
      <c r="N3460" s="1">
        <v>60</v>
      </c>
    </row>
    <row r="3461" spans="1:14" ht="14.25" customHeight="1" x14ac:dyDescent="0.2">
      <c r="A3461">
        <v>3</v>
      </c>
      <c r="B3461">
        <v>985</v>
      </c>
      <c r="C3461" s="3">
        <v>41487</v>
      </c>
      <c r="D3461" s="1">
        <v>153</v>
      </c>
      <c r="E3461" s="1">
        <v>63</v>
      </c>
      <c r="F3461" s="1">
        <v>91</v>
      </c>
      <c r="G3461" s="1">
        <v>26</v>
      </c>
      <c r="H3461" s="1">
        <v>87</v>
      </c>
      <c r="I3461" s="1">
        <v>17</v>
      </c>
      <c r="J3461" s="1">
        <v>864</v>
      </c>
      <c r="K3461" s="1">
        <v>190</v>
      </c>
      <c r="L3461" s="1">
        <v>70</v>
      </c>
      <c r="M3461" s="1">
        <v>120</v>
      </c>
      <c r="N3461" s="1">
        <v>100</v>
      </c>
    </row>
    <row r="3462" spans="1:14" ht="14.25" customHeight="1" x14ac:dyDescent="0.2">
      <c r="A3462">
        <v>4</v>
      </c>
      <c r="B3462">
        <v>337</v>
      </c>
      <c r="C3462" s="3">
        <v>41487</v>
      </c>
      <c r="D3462" s="1">
        <v>104</v>
      </c>
      <c r="E3462" s="1">
        <v>44</v>
      </c>
      <c r="F3462" s="1">
        <v>61</v>
      </c>
      <c r="G3462" s="1">
        <v>63</v>
      </c>
      <c r="H3462" s="1">
        <v>-10</v>
      </c>
      <c r="I3462" s="1">
        <v>39</v>
      </c>
      <c r="J3462" s="1">
        <v>-508</v>
      </c>
      <c r="K3462" s="1">
        <v>90</v>
      </c>
      <c r="L3462" s="1">
        <v>30</v>
      </c>
      <c r="M3462" s="1">
        <v>60</v>
      </c>
      <c r="N3462" s="1">
        <v>10</v>
      </c>
    </row>
    <row r="3463" spans="1:14" ht="14.25" customHeight="1" x14ac:dyDescent="0.2">
      <c r="A3463">
        <v>5</v>
      </c>
      <c r="B3463">
        <v>318</v>
      </c>
      <c r="C3463" s="3">
        <v>41487</v>
      </c>
      <c r="D3463" s="1">
        <v>125</v>
      </c>
      <c r="E3463" s="1">
        <v>47</v>
      </c>
      <c r="F3463" s="1">
        <v>79</v>
      </c>
      <c r="G3463" s="1">
        <v>35</v>
      </c>
      <c r="H3463" s="1">
        <v>57</v>
      </c>
      <c r="I3463" s="1">
        <v>14</v>
      </c>
      <c r="J3463" s="1">
        <v>366</v>
      </c>
      <c r="K3463" s="1">
        <v>100</v>
      </c>
      <c r="L3463" s="1">
        <v>40</v>
      </c>
      <c r="M3463" s="1">
        <v>60</v>
      </c>
      <c r="N3463" s="1">
        <v>40</v>
      </c>
    </row>
    <row r="3464" spans="1:14" ht="14.25" customHeight="1" x14ac:dyDescent="0.2">
      <c r="A3464">
        <v>6</v>
      </c>
      <c r="B3464">
        <v>504</v>
      </c>
      <c r="C3464" s="3">
        <v>41487</v>
      </c>
      <c r="D3464" s="1">
        <v>89</v>
      </c>
      <c r="E3464" s="1">
        <v>36</v>
      </c>
      <c r="F3464" s="1">
        <v>54</v>
      </c>
      <c r="G3464" s="1">
        <v>31</v>
      </c>
      <c r="H3464" s="1">
        <v>29</v>
      </c>
      <c r="I3464" s="1">
        <v>11</v>
      </c>
      <c r="J3464" s="1">
        <v>458</v>
      </c>
      <c r="K3464" s="1">
        <v>70</v>
      </c>
      <c r="L3464" s="1">
        <v>30</v>
      </c>
      <c r="M3464" s="1">
        <v>40</v>
      </c>
      <c r="N3464" s="1">
        <v>20</v>
      </c>
    </row>
    <row r="3465" spans="1:14" ht="14.25" customHeight="1" x14ac:dyDescent="0.2">
      <c r="A3465">
        <v>8</v>
      </c>
      <c r="B3465">
        <v>505</v>
      </c>
      <c r="C3465" s="3">
        <v>41487</v>
      </c>
      <c r="D3465" s="1">
        <v>62</v>
      </c>
      <c r="E3465" s="1">
        <v>25</v>
      </c>
      <c r="F3465" s="1">
        <v>38</v>
      </c>
      <c r="G3465" s="1">
        <v>18</v>
      </c>
      <c r="H3465" s="1">
        <v>26</v>
      </c>
      <c r="I3465" s="1">
        <v>7</v>
      </c>
      <c r="J3465" s="1">
        <v>851</v>
      </c>
      <c r="K3465" s="1">
        <v>60</v>
      </c>
      <c r="L3465" s="1">
        <v>20</v>
      </c>
      <c r="M3465" s="1">
        <v>40</v>
      </c>
      <c r="N3465" s="1">
        <v>30</v>
      </c>
    </row>
    <row r="3466" spans="1:14" ht="14.25" customHeight="1" x14ac:dyDescent="0.2">
      <c r="A3466">
        <v>9</v>
      </c>
      <c r="B3466">
        <v>505</v>
      </c>
      <c r="C3466" s="3">
        <v>41487</v>
      </c>
      <c r="D3466" s="1">
        <v>89</v>
      </c>
      <c r="E3466" s="1">
        <v>41</v>
      </c>
      <c r="F3466" s="1">
        <v>49</v>
      </c>
      <c r="G3466" s="1">
        <v>32</v>
      </c>
      <c r="H3466" s="1">
        <v>21</v>
      </c>
      <c r="I3466" s="1">
        <v>12</v>
      </c>
      <c r="J3466" s="1">
        <v>1007</v>
      </c>
      <c r="K3466" s="1">
        <v>80</v>
      </c>
      <c r="L3466" s="1">
        <v>30</v>
      </c>
      <c r="M3466" s="1">
        <v>50</v>
      </c>
      <c r="N3466" s="1">
        <v>20</v>
      </c>
    </row>
    <row r="3467" spans="1:14" ht="14.25" customHeight="1" x14ac:dyDescent="0.2">
      <c r="A3467">
        <v>2</v>
      </c>
      <c r="B3467">
        <v>505</v>
      </c>
      <c r="C3467" s="3">
        <v>41487</v>
      </c>
      <c r="D3467" s="1">
        <v>159</v>
      </c>
      <c r="E3467" s="1">
        <v>64</v>
      </c>
      <c r="F3467" s="1">
        <v>96</v>
      </c>
      <c r="G3467" s="1">
        <v>48</v>
      </c>
      <c r="H3467" s="1">
        <v>61</v>
      </c>
      <c r="I3467" s="1">
        <v>21</v>
      </c>
      <c r="J3467" s="1">
        <v>460</v>
      </c>
      <c r="K3467" s="1">
        <v>200</v>
      </c>
      <c r="L3467" s="1">
        <v>80</v>
      </c>
      <c r="M3467" s="1">
        <v>120</v>
      </c>
      <c r="N3467" s="1">
        <v>70</v>
      </c>
    </row>
    <row r="3468" spans="1:14" ht="14.25" customHeight="1" x14ac:dyDescent="0.2">
      <c r="A3468">
        <v>3</v>
      </c>
      <c r="B3468">
        <v>505</v>
      </c>
      <c r="C3468" s="3">
        <v>41487</v>
      </c>
      <c r="D3468" s="1">
        <v>138</v>
      </c>
      <c r="E3468" s="1">
        <v>120</v>
      </c>
      <c r="F3468" s="1">
        <v>19</v>
      </c>
      <c r="G3468" s="1">
        <v>57</v>
      </c>
      <c r="H3468" s="1">
        <v>-58</v>
      </c>
      <c r="I3468" s="1">
        <v>37</v>
      </c>
      <c r="J3468" s="1">
        <v>1439</v>
      </c>
      <c r="K3468" s="1">
        <v>170</v>
      </c>
      <c r="L3468" s="1">
        <v>150</v>
      </c>
      <c r="M3468" s="1">
        <v>20</v>
      </c>
      <c r="N3468" s="1">
        <v>-30</v>
      </c>
    </row>
    <row r="3469" spans="1:14" ht="14.25" customHeight="1" x14ac:dyDescent="0.2">
      <c r="A3469">
        <v>4</v>
      </c>
      <c r="B3469">
        <v>505</v>
      </c>
      <c r="C3469" s="3">
        <v>41487</v>
      </c>
      <c r="D3469" s="1">
        <v>64</v>
      </c>
      <c r="E3469" s="1">
        <v>29</v>
      </c>
      <c r="F3469" s="1">
        <v>36</v>
      </c>
      <c r="G3469" s="1">
        <v>41</v>
      </c>
      <c r="H3469" s="1">
        <v>-11</v>
      </c>
      <c r="I3469" s="1">
        <v>11</v>
      </c>
      <c r="J3469" s="1">
        <v>-347</v>
      </c>
      <c r="K3469" s="1">
        <v>50</v>
      </c>
      <c r="L3469" s="1">
        <v>20</v>
      </c>
      <c r="M3469" s="1">
        <v>30</v>
      </c>
      <c r="N3469" s="1">
        <v>0</v>
      </c>
    </row>
    <row r="3470" spans="1:14" ht="14.25" customHeight="1" x14ac:dyDescent="0.2">
      <c r="A3470">
        <v>5</v>
      </c>
      <c r="B3470">
        <v>505</v>
      </c>
      <c r="C3470" s="3">
        <v>41487</v>
      </c>
      <c r="D3470" s="1">
        <v>150</v>
      </c>
      <c r="E3470" s="1">
        <v>63</v>
      </c>
      <c r="F3470" s="1">
        <v>88</v>
      </c>
      <c r="G3470" s="1">
        <v>80</v>
      </c>
      <c r="H3470" s="1">
        <v>3</v>
      </c>
      <c r="I3470" s="1">
        <v>57</v>
      </c>
      <c r="J3470" s="1">
        <v>332</v>
      </c>
      <c r="K3470" s="1">
        <v>120</v>
      </c>
      <c r="L3470" s="1">
        <v>50</v>
      </c>
      <c r="M3470" s="1">
        <v>70</v>
      </c>
      <c r="N3470" s="1">
        <v>0</v>
      </c>
    </row>
    <row r="3471" spans="1:14" ht="14.25" customHeight="1" x14ac:dyDescent="0.2">
      <c r="A3471">
        <v>6</v>
      </c>
      <c r="B3471">
        <v>505</v>
      </c>
      <c r="C3471" s="3">
        <v>41487</v>
      </c>
      <c r="D3471" s="1">
        <v>104</v>
      </c>
      <c r="E3471" s="1">
        <v>45</v>
      </c>
      <c r="F3471" s="1">
        <v>60</v>
      </c>
      <c r="G3471" s="1">
        <v>39</v>
      </c>
      <c r="H3471" s="1">
        <v>25</v>
      </c>
      <c r="I3471" s="1">
        <v>14</v>
      </c>
      <c r="J3471" s="1">
        <v>253</v>
      </c>
      <c r="K3471" s="1">
        <v>90</v>
      </c>
      <c r="L3471" s="1">
        <v>30</v>
      </c>
      <c r="M3471" s="1">
        <v>60</v>
      </c>
      <c r="N3471" s="1">
        <v>30</v>
      </c>
    </row>
    <row r="3472" spans="1:14" ht="14.25" customHeight="1" x14ac:dyDescent="0.2">
      <c r="A3472">
        <v>8</v>
      </c>
      <c r="B3472">
        <v>918</v>
      </c>
      <c r="C3472" s="3">
        <v>41487</v>
      </c>
      <c r="D3472" s="1">
        <v>139</v>
      </c>
      <c r="E3472" s="1">
        <v>63</v>
      </c>
      <c r="F3472" s="1">
        <v>77</v>
      </c>
      <c r="G3472" s="1">
        <v>53</v>
      </c>
      <c r="H3472" s="1">
        <v>28</v>
      </c>
      <c r="I3472" s="1">
        <v>23</v>
      </c>
      <c r="J3472" s="1">
        <v>397</v>
      </c>
      <c r="K3472" s="1">
        <v>130</v>
      </c>
      <c r="L3472" s="1">
        <v>60</v>
      </c>
      <c r="M3472" s="1">
        <v>70</v>
      </c>
      <c r="N3472" s="1">
        <v>20</v>
      </c>
    </row>
    <row r="3473" spans="1:14" ht="14.25" customHeight="1" x14ac:dyDescent="0.2">
      <c r="A3473">
        <v>9</v>
      </c>
      <c r="B3473">
        <v>405</v>
      </c>
      <c r="C3473" s="3">
        <v>41487</v>
      </c>
      <c r="D3473" s="1">
        <v>314</v>
      </c>
      <c r="E3473" s="1">
        <v>133</v>
      </c>
      <c r="F3473" s="1">
        <v>184</v>
      </c>
      <c r="G3473" s="1">
        <v>140</v>
      </c>
      <c r="H3473" s="1">
        <v>47</v>
      </c>
      <c r="I3473" s="1">
        <v>120</v>
      </c>
      <c r="J3473" s="1">
        <v>705</v>
      </c>
      <c r="K3473" s="1">
        <v>310</v>
      </c>
      <c r="L3473" s="1">
        <v>120</v>
      </c>
      <c r="M3473" s="1">
        <v>190</v>
      </c>
      <c r="N3473" s="1">
        <v>60</v>
      </c>
    </row>
    <row r="3474" spans="1:14" ht="14.25" customHeight="1" x14ac:dyDescent="0.2">
      <c r="A3474">
        <v>2</v>
      </c>
      <c r="B3474">
        <v>580</v>
      </c>
      <c r="C3474" s="3">
        <v>41487</v>
      </c>
      <c r="D3474" s="1">
        <v>154</v>
      </c>
      <c r="E3474" s="1">
        <v>68</v>
      </c>
      <c r="F3474" s="1">
        <v>87</v>
      </c>
      <c r="G3474" s="1">
        <v>32</v>
      </c>
      <c r="H3474" s="1">
        <v>73</v>
      </c>
      <c r="I3474" s="1">
        <v>22</v>
      </c>
      <c r="J3474" s="1">
        <v>587</v>
      </c>
      <c r="K3474" s="1">
        <v>190</v>
      </c>
      <c r="L3474" s="1">
        <v>80</v>
      </c>
      <c r="M3474" s="1">
        <v>110</v>
      </c>
      <c r="N3474" s="1">
        <v>80</v>
      </c>
    </row>
    <row r="3475" spans="1:14" ht="14.25" customHeight="1" x14ac:dyDescent="0.2">
      <c r="A3475">
        <v>3</v>
      </c>
      <c r="B3475">
        <v>918</v>
      </c>
      <c r="C3475" s="3">
        <v>41487</v>
      </c>
      <c r="D3475" s="1">
        <v>55</v>
      </c>
      <c r="E3475" s="1">
        <v>22</v>
      </c>
      <c r="F3475" s="1">
        <v>33</v>
      </c>
      <c r="G3475" s="1">
        <v>16</v>
      </c>
      <c r="H3475" s="1">
        <v>22</v>
      </c>
      <c r="I3475" s="1">
        <v>6</v>
      </c>
      <c r="J3475" s="1">
        <v>865</v>
      </c>
      <c r="K3475" s="1">
        <v>60</v>
      </c>
      <c r="L3475" s="1">
        <v>20</v>
      </c>
      <c r="M3475" s="1">
        <v>40</v>
      </c>
      <c r="N3475" s="1">
        <v>30</v>
      </c>
    </row>
    <row r="3476" spans="1:14" ht="14.25" customHeight="1" x14ac:dyDescent="0.2">
      <c r="A3476">
        <v>4</v>
      </c>
      <c r="B3476">
        <v>918</v>
      </c>
      <c r="C3476" s="3">
        <v>41487</v>
      </c>
      <c r="D3476" s="1">
        <v>275</v>
      </c>
      <c r="E3476" s="1">
        <v>116</v>
      </c>
      <c r="F3476" s="1">
        <v>161</v>
      </c>
      <c r="G3476" s="1">
        <v>55</v>
      </c>
      <c r="H3476" s="1">
        <v>141</v>
      </c>
      <c r="I3476" s="1">
        <v>35</v>
      </c>
      <c r="J3476" s="1">
        <v>-1278</v>
      </c>
      <c r="K3476" s="1">
        <v>230</v>
      </c>
      <c r="L3476" s="1">
        <v>90</v>
      </c>
      <c r="M3476" s="1">
        <v>140</v>
      </c>
      <c r="N3476" s="1">
        <v>100</v>
      </c>
    </row>
    <row r="3477" spans="1:14" ht="14.25" customHeight="1" x14ac:dyDescent="0.2">
      <c r="A3477">
        <v>5</v>
      </c>
      <c r="B3477">
        <v>580</v>
      </c>
      <c r="C3477" s="3">
        <v>41487</v>
      </c>
      <c r="D3477" s="1">
        <v>41</v>
      </c>
      <c r="E3477" s="1">
        <v>16</v>
      </c>
      <c r="F3477" s="1">
        <v>25</v>
      </c>
      <c r="G3477" s="1">
        <v>14</v>
      </c>
      <c r="H3477" s="1">
        <v>14</v>
      </c>
      <c r="I3477" s="1">
        <v>4</v>
      </c>
      <c r="J3477" s="1">
        <v>484</v>
      </c>
      <c r="K3477" s="1">
        <v>30</v>
      </c>
      <c r="L3477" s="1">
        <v>10</v>
      </c>
      <c r="M3477" s="1">
        <v>20</v>
      </c>
      <c r="N3477" s="1">
        <v>20</v>
      </c>
    </row>
    <row r="3478" spans="1:14" ht="14.25" customHeight="1" x14ac:dyDescent="0.2">
      <c r="A3478">
        <v>6</v>
      </c>
      <c r="B3478">
        <v>580</v>
      </c>
      <c r="C3478" s="3">
        <v>41487</v>
      </c>
      <c r="D3478" s="1">
        <v>283</v>
      </c>
      <c r="E3478" s="1">
        <v>114</v>
      </c>
      <c r="F3478" s="1">
        <v>172</v>
      </c>
      <c r="G3478" s="1">
        <v>64</v>
      </c>
      <c r="H3478" s="1">
        <v>142</v>
      </c>
      <c r="I3478" s="1">
        <v>37</v>
      </c>
      <c r="J3478" s="1">
        <v>810</v>
      </c>
      <c r="K3478" s="1">
        <v>240</v>
      </c>
      <c r="L3478" s="1">
        <v>90</v>
      </c>
      <c r="M3478" s="1">
        <v>150</v>
      </c>
      <c r="N3478" s="1">
        <v>100</v>
      </c>
    </row>
    <row r="3479" spans="1:14" ht="14.25" customHeight="1" x14ac:dyDescent="0.2">
      <c r="A3479">
        <v>8</v>
      </c>
      <c r="B3479">
        <v>817</v>
      </c>
      <c r="C3479" s="3">
        <v>41487</v>
      </c>
      <c r="D3479" s="1">
        <v>107</v>
      </c>
      <c r="E3479" s="1">
        <v>46</v>
      </c>
      <c r="F3479" s="1">
        <v>62</v>
      </c>
      <c r="G3479" s="1">
        <v>40</v>
      </c>
      <c r="H3479" s="1">
        <v>26</v>
      </c>
      <c r="I3479" s="1">
        <v>15</v>
      </c>
      <c r="J3479" s="1">
        <v>415</v>
      </c>
      <c r="K3479" s="1">
        <v>100</v>
      </c>
      <c r="L3479" s="1">
        <v>40</v>
      </c>
      <c r="M3479" s="1">
        <v>60</v>
      </c>
      <c r="N3479" s="1">
        <v>30</v>
      </c>
    </row>
    <row r="3480" spans="1:14" ht="14.25" customHeight="1" x14ac:dyDescent="0.2">
      <c r="A3480">
        <v>9</v>
      </c>
      <c r="B3480">
        <v>210</v>
      </c>
      <c r="C3480" s="3">
        <v>41487</v>
      </c>
      <c r="D3480" s="1">
        <v>84</v>
      </c>
      <c r="E3480" s="1">
        <v>34</v>
      </c>
      <c r="F3480" s="1">
        <v>51</v>
      </c>
      <c r="G3480" s="1">
        <v>30</v>
      </c>
      <c r="H3480" s="1">
        <v>26</v>
      </c>
      <c r="I3480" s="1">
        <v>10</v>
      </c>
      <c r="J3480" s="1">
        <v>428</v>
      </c>
      <c r="K3480" s="1">
        <v>80</v>
      </c>
      <c r="L3480" s="1">
        <v>30</v>
      </c>
      <c r="M3480" s="1">
        <v>50</v>
      </c>
      <c r="N3480" s="1">
        <v>30</v>
      </c>
    </row>
    <row r="3481" spans="1:14" ht="14.25" customHeight="1" x14ac:dyDescent="0.2">
      <c r="A3481">
        <v>2</v>
      </c>
      <c r="B3481">
        <v>940</v>
      </c>
      <c r="C3481" s="3">
        <v>41487</v>
      </c>
      <c r="D3481" s="1">
        <v>672</v>
      </c>
      <c r="E3481" s="1">
        <v>311</v>
      </c>
      <c r="F3481" s="1">
        <v>367</v>
      </c>
      <c r="G3481" s="1">
        <v>109</v>
      </c>
      <c r="H3481" s="1">
        <v>345</v>
      </c>
      <c r="I3481" s="1">
        <v>96</v>
      </c>
      <c r="J3481" s="1">
        <v>1296</v>
      </c>
      <c r="K3481" s="1">
        <v>840</v>
      </c>
      <c r="L3481" s="1">
        <v>390</v>
      </c>
      <c r="M3481" s="1">
        <v>450</v>
      </c>
      <c r="N3481" s="1">
        <v>340</v>
      </c>
    </row>
    <row r="3482" spans="1:14" ht="14.25" customHeight="1" x14ac:dyDescent="0.2">
      <c r="A3482">
        <v>3</v>
      </c>
      <c r="B3482">
        <v>469</v>
      </c>
      <c r="C3482" s="3">
        <v>41487</v>
      </c>
      <c r="D3482" s="1">
        <v>119</v>
      </c>
      <c r="E3482" s="1">
        <v>52</v>
      </c>
      <c r="F3482" s="1">
        <v>68</v>
      </c>
      <c r="G3482" s="1">
        <v>27</v>
      </c>
      <c r="H3482" s="1">
        <v>54</v>
      </c>
      <c r="I3482" s="1">
        <v>17</v>
      </c>
      <c r="J3482" s="1">
        <v>554</v>
      </c>
      <c r="K3482" s="1">
        <v>150</v>
      </c>
      <c r="L3482" s="1">
        <v>60</v>
      </c>
      <c r="M3482" s="1">
        <v>90</v>
      </c>
      <c r="N3482" s="1">
        <v>70</v>
      </c>
    </row>
    <row r="3483" spans="1:14" ht="14.25" customHeight="1" x14ac:dyDescent="0.2">
      <c r="A3483">
        <v>4</v>
      </c>
      <c r="B3483">
        <v>817</v>
      </c>
      <c r="C3483" s="3">
        <v>41487</v>
      </c>
      <c r="D3483" s="1">
        <v>130</v>
      </c>
      <c r="E3483" s="1">
        <v>52</v>
      </c>
      <c r="F3483" s="1">
        <v>79</v>
      </c>
      <c r="G3483" s="1">
        <v>46</v>
      </c>
      <c r="H3483" s="1">
        <v>41</v>
      </c>
      <c r="I3483" s="1">
        <v>17</v>
      </c>
      <c r="J3483" s="1">
        <v>-587</v>
      </c>
      <c r="K3483" s="1">
        <v>110</v>
      </c>
      <c r="L3483" s="1">
        <v>40</v>
      </c>
      <c r="M3483" s="1">
        <v>70</v>
      </c>
      <c r="N3483" s="1">
        <v>40</v>
      </c>
    </row>
    <row r="3484" spans="1:14" ht="14.25" customHeight="1" x14ac:dyDescent="0.2">
      <c r="A3484">
        <v>5</v>
      </c>
      <c r="B3484">
        <v>210</v>
      </c>
      <c r="C3484" s="3">
        <v>41487</v>
      </c>
      <c r="D3484" s="1">
        <v>298</v>
      </c>
      <c r="E3484" s="1">
        <v>123</v>
      </c>
      <c r="F3484" s="1">
        <v>178</v>
      </c>
      <c r="G3484" s="1">
        <v>42</v>
      </c>
      <c r="H3484" s="1">
        <v>184</v>
      </c>
      <c r="I3484" s="1">
        <v>34</v>
      </c>
      <c r="J3484" s="1">
        <v>941</v>
      </c>
      <c r="K3484" s="1">
        <v>250</v>
      </c>
      <c r="L3484" s="1">
        <v>100</v>
      </c>
      <c r="M3484" s="1">
        <v>150</v>
      </c>
      <c r="N3484" s="1">
        <v>120</v>
      </c>
    </row>
    <row r="3485" spans="1:14" ht="14.25" customHeight="1" x14ac:dyDescent="0.2">
      <c r="A3485">
        <v>6</v>
      </c>
      <c r="B3485">
        <v>469</v>
      </c>
      <c r="C3485" s="3">
        <v>41487</v>
      </c>
      <c r="D3485" s="1">
        <v>243</v>
      </c>
      <c r="E3485" s="1">
        <v>100</v>
      </c>
      <c r="F3485" s="1">
        <v>145</v>
      </c>
      <c r="G3485" s="1">
        <v>37</v>
      </c>
      <c r="H3485" s="1">
        <v>145</v>
      </c>
      <c r="I3485" s="1">
        <v>28</v>
      </c>
      <c r="J3485" s="1">
        <v>598</v>
      </c>
      <c r="K3485" s="1">
        <v>210</v>
      </c>
      <c r="L3485" s="1">
        <v>80</v>
      </c>
      <c r="M3485" s="1">
        <v>130</v>
      </c>
      <c r="N3485" s="1">
        <v>110</v>
      </c>
    </row>
    <row r="3486" spans="1:14" ht="14.25" customHeight="1" x14ac:dyDescent="0.2">
      <c r="A3486">
        <v>11</v>
      </c>
      <c r="B3486">
        <v>435</v>
      </c>
      <c r="C3486" s="3">
        <v>41487</v>
      </c>
      <c r="D3486" s="1">
        <v>150</v>
      </c>
      <c r="E3486" s="1">
        <v>63</v>
      </c>
      <c r="F3486" s="1">
        <v>88</v>
      </c>
      <c r="G3486" s="1">
        <v>80</v>
      </c>
      <c r="H3486" s="1">
        <v>3</v>
      </c>
      <c r="I3486" s="1">
        <v>57</v>
      </c>
      <c r="J3486" s="1">
        <v>332</v>
      </c>
      <c r="K3486" s="1">
        <v>100</v>
      </c>
      <c r="L3486" s="1">
        <v>40</v>
      </c>
      <c r="M3486" s="1">
        <v>60</v>
      </c>
      <c r="N3486" s="1">
        <v>10</v>
      </c>
    </row>
    <row r="3487" spans="1:14" ht="14.25" customHeight="1" x14ac:dyDescent="0.2">
      <c r="A3487">
        <v>12</v>
      </c>
      <c r="B3487">
        <v>435</v>
      </c>
      <c r="C3487" s="3">
        <v>41487</v>
      </c>
      <c r="D3487" s="1">
        <v>104</v>
      </c>
      <c r="E3487" s="1">
        <v>45</v>
      </c>
      <c r="F3487" s="1">
        <v>60</v>
      </c>
      <c r="G3487" s="1">
        <v>38</v>
      </c>
      <c r="H3487" s="1">
        <v>26</v>
      </c>
      <c r="I3487" s="1">
        <v>14</v>
      </c>
      <c r="J3487" s="1">
        <v>253</v>
      </c>
      <c r="K3487" s="1">
        <v>70</v>
      </c>
      <c r="L3487" s="1">
        <v>20</v>
      </c>
      <c r="M3487" s="1">
        <v>50</v>
      </c>
      <c r="N3487" s="1">
        <v>30</v>
      </c>
    </row>
    <row r="3488" spans="1:14" ht="14.25" customHeight="1" x14ac:dyDescent="0.2">
      <c r="A3488">
        <v>13</v>
      </c>
      <c r="B3488">
        <v>435</v>
      </c>
      <c r="C3488" s="3">
        <v>41487</v>
      </c>
      <c r="D3488" s="1">
        <v>64</v>
      </c>
      <c r="E3488" s="1">
        <v>29</v>
      </c>
      <c r="F3488" s="1">
        <v>36</v>
      </c>
      <c r="G3488" s="1">
        <v>42</v>
      </c>
      <c r="H3488" s="1">
        <v>-12</v>
      </c>
      <c r="I3488" s="1">
        <v>11</v>
      </c>
      <c r="J3488" s="1">
        <v>215</v>
      </c>
      <c r="K3488" s="1">
        <v>40</v>
      </c>
      <c r="L3488" s="1">
        <v>10</v>
      </c>
      <c r="M3488" s="1">
        <v>30</v>
      </c>
      <c r="N3488" s="1">
        <v>10</v>
      </c>
    </row>
    <row r="3489" spans="1:14" ht="14.25" customHeight="1" x14ac:dyDescent="0.2">
      <c r="A3489">
        <v>8</v>
      </c>
      <c r="B3489">
        <v>435</v>
      </c>
      <c r="C3489" s="3">
        <v>41487</v>
      </c>
      <c r="D3489" s="1">
        <v>150</v>
      </c>
      <c r="E3489" s="1">
        <v>61</v>
      </c>
      <c r="F3489" s="1">
        <v>90</v>
      </c>
      <c r="G3489" s="1">
        <v>38</v>
      </c>
      <c r="H3489" s="1">
        <v>68</v>
      </c>
      <c r="I3489" s="1">
        <v>19</v>
      </c>
      <c r="J3489" s="1">
        <v>322</v>
      </c>
      <c r="K3489" s="1">
        <v>130</v>
      </c>
      <c r="L3489" s="1">
        <v>50</v>
      </c>
      <c r="M3489" s="1">
        <v>80</v>
      </c>
      <c r="N3489" s="1">
        <v>60</v>
      </c>
    </row>
    <row r="3490" spans="1:14" ht="14.25" customHeight="1" x14ac:dyDescent="0.2">
      <c r="A3490">
        <v>9</v>
      </c>
      <c r="B3490">
        <v>435</v>
      </c>
      <c r="C3490" s="3">
        <v>41487</v>
      </c>
      <c r="D3490" s="1">
        <v>159</v>
      </c>
      <c r="E3490" s="1">
        <v>64</v>
      </c>
      <c r="F3490" s="1">
        <v>96</v>
      </c>
      <c r="G3490" s="1">
        <v>48</v>
      </c>
      <c r="H3490" s="1">
        <v>61</v>
      </c>
      <c r="I3490" s="1">
        <v>21</v>
      </c>
      <c r="J3490" s="1">
        <v>460</v>
      </c>
      <c r="K3490" s="1">
        <v>140</v>
      </c>
      <c r="L3490" s="1">
        <v>50</v>
      </c>
      <c r="M3490" s="1">
        <v>90</v>
      </c>
      <c r="N3490" s="1">
        <v>60</v>
      </c>
    </row>
    <row r="3491" spans="1:14" ht="14.25" customHeight="1" x14ac:dyDescent="0.2">
      <c r="A3491">
        <v>10</v>
      </c>
      <c r="B3491">
        <v>801</v>
      </c>
      <c r="C3491" s="3">
        <v>41487</v>
      </c>
      <c r="D3491" s="1">
        <v>138</v>
      </c>
      <c r="E3491" s="1">
        <v>120</v>
      </c>
      <c r="F3491" s="1">
        <v>19</v>
      </c>
      <c r="G3491" s="1">
        <v>56</v>
      </c>
      <c r="H3491" s="1">
        <v>-57</v>
      </c>
      <c r="I3491" s="1">
        <v>37</v>
      </c>
      <c r="J3491" s="1">
        <v>1439</v>
      </c>
      <c r="K3491" s="1">
        <v>120</v>
      </c>
      <c r="L3491" s="1">
        <v>100</v>
      </c>
      <c r="M3491" s="1">
        <v>20</v>
      </c>
      <c r="N3491" s="1">
        <v>-30</v>
      </c>
    </row>
    <row r="3492" spans="1:14" ht="14.25" customHeight="1" x14ac:dyDescent="0.2">
      <c r="A3492">
        <v>1</v>
      </c>
      <c r="B3492">
        <v>435</v>
      </c>
      <c r="C3492" s="3">
        <v>41487</v>
      </c>
      <c r="D3492" s="1">
        <v>109</v>
      </c>
      <c r="E3492" s="1">
        <v>50</v>
      </c>
      <c r="F3492" s="1">
        <v>60</v>
      </c>
      <c r="G3492" s="1">
        <v>33</v>
      </c>
      <c r="H3492" s="1">
        <v>33</v>
      </c>
      <c r="I3492" s="1">
        <v>15</v>
      </c>
      <c r="J3492" s="1">
        <v>1064</v>
      </c>
      <c r="K3492" s="1">
        <v>130</v>
      </c>
      <c r="L3492" s="1">
        <v>60</v>
      </c>
      <c r="M3492" s="1">
        <v>70</v>
      </c>
      <c r="N3492" s="1">
        <v>40</v>
      </c>
    </row>
    <row r="3493" spans="1:14" ht="14.25" customHeight="1" x14ac:dyDescent="0.2">
      <c r="A3493">
        <v>2</v>
      </c>
      <c r="B3493">
        <v>435</v>
      </c>
      <c r="C3493" s="3">
        <v>41487</v>
      </c>
      <c r="D3493" s="1">
        <v>97</v>
      </c>
      <c r="E3493" s="1">
        <v>42</v>
      </c>
      <c r="F3493" s="1">
        <v>56</v>
      </c>
      <c r="G3493" s="1">
        <v>38</v>
      </c>
      <c r="H3493" s="1">
        <v>21</v>
      </c>
      <c r="I3493" s="1">
        <v>13</v>
      </c>
      <c r="J3493" s="1">
        <v>384</v>
      </c>
      <c r="K3493" s="1">
        <v>120</v>
      </c>
      <c r="L3493" s="1">
        <v>50</v>
      </c>
      <c r="M3493" s="1">
        <v>70</v>
      </c>
      <c r="N3493" s="1">
        <v>40</v>
      </c>
    </row>
    <row r="3494" spans="1:14" ht="14.25" customHeight="1" x14ac:dyDescent="0.2">
      <c r="A3494">
        <v>3</v>
      </c>
      <c r="B3494">
        <v>801</v>
      </c>
      <c r="C3494" s="3">
        <v>41487</v>
      </c>
      <c r="D3494" s="1">
        <v>159</v>
      </c>
      <c r="E3494" s="1">
        <v>72</v>
      </c>
      <c r="F3494" s="1">
        <v>88</v>
      </c>
      <c r="G3494" s="1">
        <v>57</v>
      </c>
      <c r="H3494" s="1">
        <v>37</v>
      </c>
      <c r="I3494" s="1">
        <v>27</v>
      </c>
      <c r="J3494" s="1">
        <v>606</v>
      </c>
      <c r="K3494" s="1">
        <v>200</v>
      </c>
      <c r="L3494" s="1">
        <v>90</v>
      </c>
      <c r="M3494" s="1">
        <v>110</v>
      </c>
      <c r="N3494" s="1">
        <v>60</v>
      </c>
    </row>
    <row r="3495" spans="1:14" ht="14.25" customHeight="1" x14ac:dyDescent="0.2">
      <c r="A3495">
        <v>4</v>
      </c>
      <c r="B3495">
        <v>435</v>
      </c>
      <c r="C3495" s="3">
        <v>41487</v>
      </c>
      <c r="D3495" s="1">
        <v>79</v>
      </c>
      <c r="E3495" s="1">
        <v>32</v>
      </c>
      <c r="F3495" s="1">
        <v>48</v>
      </c>
      <c r="G3495" s="1">
        <v>19</v>
      </c>
      <c r="H3495" s="1">
        <v>39</v>
      </c>
      <c r="I3495" s="1">
        <v>8</v>
      </c>
      <c r="J3495" s="1">
        <v>841</v>
      </c>
      <c r="K3495" s="1">
        <v>70</v>
      </c>
      <c r="L3495" s="1">
        <v>30</v>
      </c>
      <c r="M3495" s="1">
        <v>40</v>
      </c>
      <c r="N3495" s="1">
        <v>30</v>
      </c>
    </row>
    <row r="3496" spans="1:14" ht="14.25" customHeight="1" x14ac:dyDescent="0.2">
      <c r="A3496">
        <v>5</v>
      </c>
      <c r="B3496">
        <v>435</v>
      </c>
      <c r="C3496" s="3">
        <v>41487</v>
      </c>
      <c r="D3496" s="1">
        <v>174</v>
      </c>
      <c r="E3496" s="1">
        <v>77</v>
      </c>
      <c r="F3496" s="1">
        <v>99</v>
      </c>
      <c r="G3496" s="1">
        <v>34</v>
      </c>
      <c r="H3496" s="1">
        <v>86</v>
      </c>
      <c r="I3496" s="1">
        <v>25</v>
      </c>
      <c r="J3496" s="1">
        <v>581</v>
      </c>
      <c r="K3496" s="1">
        <v>160</v>
      </c>
      <c r="L3496" s="1">
        <v>70</v>
      </c>
      <c r="M3496" s="1">
        <v>90</v>
      </c>
      <c r="N3496" s="1">
        <v>60</v>
      </c>
    </row>
    <row r="3497" spans="1:14" ht="14.25" customHeight="1" x14ac:dyDescent="0.2">
      <c r="A3497">
        <v>6</v>
      </c>
      <c r="B3497">
        <v>435</v>
      </c>
      <c r="C3497" s="3">
        <v>41487</v>
      </c>
      <c r="D3497" s="1">
        <v>82</v>
      </c>
      <c r="E3497" s="1">
        <v>34</v>
      </c>
      <c r="F3497" s="1">
        <v>49</v>
      </c>
      <c r="G3497" s="1">
        <v>20</v>
      </c>
      <c r="H3497" s="1">
        <v>39</v>
      </c>
      <c r="I3497" s="1">
        <v>9</v>
      </c>
      <c r="J3497" s="1">
        <v>890</v>
      </c>
      <c r="K3497" s="1">
        <v>70</v>
      </c>
      <c r="L3497" s="1">
        <v>30</v>
      </c>
      <c r="M3497" s="1">
        <v>40</v>
      </c>
      <c r="N3497" s="1">
        <v>30</v>
      </c>
    </row>
    <row r="3498" spans="1:14" ht="14.25" customHeight="1" x14ac:dyDescent="0.2">
      <c r="A3498">
        <v>11</v>
      </c>
      <c r="B3498">
        <v>805</v>
      </c>
      <c r="C3498" s="3">
        <v>41487</v>
      </c>
      <c r="D3498" s="1">
        <v>298</v>
      </c>
      <c r="E3498" s="1">
        <v>123</v>
      </c>
      <c r="F3498" s="1">
        <v>178</v>
      </c>
      <c r="G3498" s="1">
        <v>42</v>
      </c>
      <c r="H3498" s="1">
        <v>184</v>
      </c>
      <c r="I3498" s="1">
        <v>34</v>
      </c>
      <c r="J3498" s="1">
        <v>941</v>
      </c>
      <c r="K3498" s="1">
        <v>200</v>
      </c>
      <c r="L3498" s="1">
        <v>80</v>
      </c>
      <c r="M3498" s="1">
        <v>120</v>
      </c>
      <c r="N3498" s="1">
        <v>100</v>
      </c>
    </row>
    <row r="3499" spans="1:14" ht="14.25" customHeight="1" x14ac:dyDescent="0.2">
      <c r="A3499">
        <v>12</v>
      </c>
      <c r="B3499">
        <v>760</v>
      </c>
      <c r="C3499" s="3">
        <v>41487</v>
      </c>
      <c r="D3499" s="1">
        <v>243</v>
      </c>
      <c r="E3499" s="1">
        <v>100</v>
      </c>
      <c r="F3499" s="1">
        <v>145</v>
      </c>
      <c r="G3499" s="1">
        <v>37</v>
      </c>
      <c r="H3499" s="1">
        <v>145</v>
      </c>
      <c r="I3499" s="1">
        <v>28</v>
      </c>
      <c r="J3499" s="1">
        <v>598</v>
      </c>
      <c r="K3499" s="1">
        <v>160</v>
      </c>
      <c r="L3499" s="1">
        <v>60</v>
      </c>
      <c r="M3499" s="1">
        <v>100</v>
      </c>
      <c r="N3499" s="1">
        <v>90</v>
      </c>
    </row>
    <row r="3500" spans="1:14" ht="14.25" customHeight="1" x14ac:dyDescent="0.2">
      <c r="A3500">
        <v>13</v>
      </c>
      <c r="B3500">
        <v>650</v>
      </c>
      <c r="C3500" s="3">
        <v>41487</v>
      </c>
      <c r="D3500" s="1">
        <v>130</v>
      </c>
      <c r="E3500" s="1">
        <v>52</v>
      </c>
      <c r="F3500" s="1">
        <v>79</v>
      </c>
      <c r="G3500" s="1">
        <v>46</v>
      </c>
      <c r="H3500" s="1">
        <v>41</v>
      </c>
      <c r="I3500" s="1">
        <v>17</v>
      </c>
      <c r="J3500" s="1">
        <v>662</v>
      </c>
      <c r="K3500" s="1">
        <v>80</v>
      </c>
      <c r="L3500" s="1">
        <v>30</v>
      </c>
      <c r="M3500" s="1">
        <v>50</v>
      </c>
      <c r="N3500" s="1">
        <v>20</v>
      </c>
    </row>
    <row r="3501" spans="1:14" ht="14.25" customHeight="1" x14ac:dyDescent="0.2">
      <c r="A3501">
        <v>8</v>
      </c>
      <c r="B3501">
        <v>916</v>
      </c>
      <c r="C3501" s="3">
        <v>41487</v>
      </c>
      <c r="D3501" s="1">
        <v>320</v>
      </c>
      <c r="E3501" s="1">
        <v>132</v>
      </c>
      <c r="F3501" s="1">
        <v>191</v>
      </c>
      <c r="G3501" s="1">
        <v>45</v>
      </c>
      <c r="H3501" s="1">
        <v>197</v>
      </c>
      <c r="I3501" s="1">
        <v>36</v>
      </c>
      <c r="J3501" s="1">
        <v>994</v>
      </c>
      <c r="K3501" s="1">
        <v>280</v>
      </c>
      <c r="L3501" s="1">
        <v>110</v>
      </c>
      <c r="M3501" s="1">
        <v>170</v>
      </c>
      <c r="N3501" s="1">
        <v>140</v>
      </c>
    </row>
    <row r="3502" spans="1:14" ht="14.25" customHeight="1" x14ac:dyDescent="0.2">
      <c r="A3502">
        <v>9</v>
      </c>
      <c r="B3502">
        <v>818</v>
      </c>
      <c r="C3502" s="3">
        <v>41487</v>
      </c>
      <c r="D3502" s="1">
        <v>672</v>
      </c>
      <c r="E3502" s="1">
        <v>311</v>
      </c>
      <c r="F3502" s="1">
        <v>367</v>
      </c>
      <c r="G3502" s="1">
        <v>110</v>
      </c>
      <c r="H3502" s="1">
        <v>344</v>
      </c>
      <c r="I3502" s="1">
        <v>96</v>
      </c>
      <c r="J3502" s="1">
        <v>1296</v>
      </c>
      <c r="K3502" s="1">
        <v>590</v>
      </c>
      <c r="L3502" s="1">
        <v>260</v>
      </c>
      <c r="M3502" s="1">
        <v>330</v>
      </c>
      <c r="N3502" s="1">
        <v>240</v>
      </c>
    </row>
    <row r="3503" spans="1:14" ht="14.25" customHeight="1" x14ac:dyDescent="0.2">
      <c r="A3503">
        <v>10</v>
      </c>
      <c r="B3503">
        <v>213</v>
      </c>
      <c r="C3503" s="3">
        <v>41487</v>
      </c>
      <c r="D3503" s="1">
        <v>119</v>
      </c>
      <c r="E3503" s="1">
        <v>52</v>
      </c>
      <c r="F3503" s="1">
        <v>68</v>
      </c>
      <c r="G3503" s="1">
        <v>28</v>
      </c>
      <c r="H3503" s="1">
        <v>52</v>
      </c>
      <c r="I3503" s="1">
        <v>17</v>
      </c>
      <c r="J3503" s="1">
        <v>554</v>
      </c>
      <c r="K3503" s="1">
        <v>100</v>
      </c>
      <c r="L3503" s="1">
        <v>40</v>
      </c>
      <c r="M3503" s="1">
        <v>60</v>
      </c>
      <c r="N3503" s="1">
        <v>40</v>
      </c>
    </row>
    <row r="3504" spans="1:14" ht="14.25" customHeight="1" x14ac:dyDescent="0.2">
      <c r="A3504">
        <v>1</v>
      </c>
      <c r="B3504">
        <v>858</v>
      </c>
      <c r="C3504" s="3">
        <v>41487</v>
      </c>
      <c r="D3504" s="1">
        <v>86</v>
      </c>
      <c r="E3504" s="1">
        <v>154</v>
      </c>
      <c r="F3504" s="1">
        <v>-67</v>
      </c>
      <c r="G3504" s="1">
        <v>67</v>
      </c>
      <c r="H3504" s="1">
        <v>-192</v>
      </c>
      <c r="I3504" s="1">
        <v>49</v>
      </c>
      <c r="J3504" s="1">
        <v>2105</v>
      </c>
      <c r="K3504" s="1">
        <v>100</v>
      </c>
      <c r="L3504" s="1">
        <v>190</v>
      </c>
      <c r="M3504" s="1">
        <v>-90</v>
      </c>
      <c r="N3504" s="1">
        <v>-150</v>
      </c>
    </row>
    <row r="3505" spans="1:14" ht="14.25" customHeight="1" x14ac:dyDescent="0.2">
      <c r="A3505">
        <v>2</v>
      </c>
      <c r="B3505">
        <v>213</v>
      </c>
      <c r="C3505" s="3">
        <v>41487</v>
      </c>
      <c r="D3505" s="1">
        <v>902</v>
      </c>
      <c r="E3505" s="1">
        <v>364</v>
      </c>
      <c r="F3505" s="1">
        <v>546</v>
      </c>
      <c r="G3505" s="1">
        <v>166</v>
      </c>
      <c r="H3505" s="1">
        <v>508</v>
      </c>
      <c r="I3505" s="1">
        <v>127</v>
      </c>
      <c r="J3505" s="1">
        <v>2617</v>
      </c>
      <c r="K3505" s="1">
        <v>1130</v>
      </c>
      <c r="L3505" s="1">
        <v>450</v>
      </c>
      <c r="M3505" s="1">
        <v>680</v>
      </c>
      <c r="N3505" s="1">
        <v>520</v>
      </c>
    </row>
    <row r="3506" spans="1:14" ht="14.25" customHeight="1" x14ac:dyDescent="0.2">
      <c r="A3506">
        <v>3</v>
      </c>
      <c r="B3506">
        <v>530</v>
      </c>
      <c r="C3506" s="3">
        <v>41487</v>
      </c>
      <c r="D3506" s="1">
        <v>165</v>
      </c>
      <c r="E3506" s="1">
        <v>196</v>
      </c>
      <c r="F3506" s="1">
        <v>-30</v>
      </c>
      <c r="G3506" s="1">
        <v>100</v>
      </c>
      <c r="H3506" s="1">
        <v>-189</v>
      </c>
      <c r="I3506" s="1">
        <v>64</v>
      </c>
      <c r="J3506" s="1">
        <v>3139</v>
      </c>
      <c r="K3506" s="1">
        <v>200</v>
      </c>
      <c r="L3506" s="1">
        <v>240</v>
      </c>
      <c r="M3506" s="1">
        <v>-40</v>
      </c>
      <c r="N3506" s="1">
        <v>-140</v>
      </c>
    </row>
    <row r="3507" spans="1:14" ht="14.25" customHeight="1" x14ac:dyDescent="0.2">
      <c r="A3507">
        <v>4</v>
      </c>
      <c r="B3507">
        <v>213</v>
      </c>
      <c r="C3507" s="3">
        <v>41487</v>
      </c>
      <c r="D3507" s="1">
        <v>527</v>
      </c>
      <c r="E3507" s="1">
        <v>266</v>
      </c>
      <c r="F3507" s="1">
        <v>266</v>
      </c>
      <c r="G3507" s="1">
        <v>92</v>
      </c>
      <c r="H3507" s="1">
        <v>230</v>
      </c>
      <c r="I3507" s="1">
        <v>74</v>
      </c>
      <c r="J3507" s="1">
        <v>1797</v>
      </c>
      <c r="K3507" s="1">
        <v>510</v>
      </c>
      <c r="L3507" s="1">
        <v>250</v>
      </c>
      <c r="M3507" s="1">
        <v>260</v>
      </c>
      <c r="N3507" s="1">
        <v>170</v>
      </c>
    </row>
    <row r="3508" spans="1:14" ht="14.25" customHeight="1" x14ac:dyDescent="0.2">
      <c r="A3508">
        <v>5</v>
      </c>
      <c r="B3508">
        <v>951</v>
      </c>
      <c r="C3508" s="3">
        <v>41487</v>
      </c>
      <c r="D3508" s="1">
        <v>408</v>
      </c>
      <c r="E3508" s="1">
        <v>173</v>
      </c>
      <c r="F3508" s="1">
        <v>239</v>
      </c>
      <c r="G3508" s="1">
        <v>176</v>
      </c>
      <c r="H3508" s="1">
        <v>69</v>
      </c>
      <c r="I3508" s="1">
        <v>156</v>
      </c>
      <c r="J3508" s="1">
        <v>927</v>
      </c>
      <c r="K3508" s="1">
        <v>390</v>
      </c>
      <c r="L3508" s="1">
        <v>160</v>
      </c>
      <c r="M3508" s="1">
        <v>230</v>
      </c>
      <c r="N3508" s="1">
        <v>60</v>
      </c>
    </row>
    <row r="3509" spans="1:14" ht="14.25" customHeight="1" x14ac:dyDescent="0.2">
      <c r="A3509">
        <v>6</v>
      </c>
      <c r="B3509">
        <v>909</v>
      </c>
      <c r="C3509" s="3">
        <v>41487</v>
      </c>
      <c r="D3509" s="1">
        <v>681</v>
      </c>
      <c r="E3509" s="1">
        <v>295</v>
      </c>
      <c r="F3509" s="1">
        <v>392</v>
      </c>
      <c r="G3509" s="1">
        <v>121</v>
      </c>
      <c r="H3509" s="1">
        <v>362</v>
      </c>
      <c r="I3509" s="1">
        <v>97</v>
      </c>
      <c r="J3509" s="1">
        <v>1714</v>
      </c>
      <c r="K3509" s="1">
        <v>650</v>
      </c>
      <c r="L3509" s="1">
        <v>280</v>
      </c>
      <c r="M3509" s="1">
        <v>370</v>
      </c>
      <c r="N3509" s="1">
        <v>250</v>
      </c>
    </row>
    <row r="3510" spans="1:14" ht="14.25" customHeight="1" x14ac:dyDescent="0.2">
      <c r="A3510">
        <v>11</v>
      </c>
      <c r="B3510">
        <v>702</v>
      </c>
      <c r="C3510" s="3">
        <v>41487</v>
      </c>
      <c r="D3510" s="1">
        <v>681</v>
      </c>
      <c r="E3510" s="1">
        <v>295</v>
      </c>
      <c r="F3510" s="1">
        <v>392</v>
      </c>
      <c r="G3510" s="1">
        <v>121</v>
      </c>
      <c r="H3510" s="1">
        <v>362</v>
      </c>
      <c r="I3510" s="1">
        <v>97</v>
      </c>
      <c r="J3510" s="1">
        <v>1714</v>
      </c>
      <c r="K3510" s="1">
        <v>460</v>
      </c>
      <c r="L3510" s="1">
        <v>190</v>
      </c>
      <c r="M3510" s="1">
        <v>270</v>
      </c>
      <c r="N3510" s="1">
        <v>190</v>
      </c>
    </row>
    <row r="3511" spans="1:14" ht="14.25" customHeight="1" x14ac:dyDescent="0.2">
      <c r="A3511">
        <v>12</v>
      </c>
      <c r="B3511">
        <v>702</v>
      </c>
      <c r="C3511" s="3">
        <v>41487</v>
      </c>
      <c r="D3511" s="1">
        <v>527</v>
      </c>
      <c r="E3511" s="1">
        <v>266</v>
      </c>
      <c r="F3511" s="1">
        <v>266</v>
      </c>
      <c r="G3511" s="1">
        <v>92</v>
      </c>
      <c r="H3511" s="1">
        <v>230</v>
      </c>
      <c r="I3511" s="1">
        <v>74</v>
      </c>
      <c r="J3511" s="1">
        <v>1797</v>
      </c>
      <c r="K3511" s="1">
        <v>360</v>
      </c>
      <c r="L3511" s="1">
        <v>170</v>
      </c>
      <c r="M3511" s="1">
        <v>190</v>
      </c>
      <c r="N3511" s="1">
        <v>130</v>
      </c>
    </row>
    <row r="3512" spans="1:14" ht="14.25" customHeight="1" x14ac:dyDescent="0.2">
      <c r="A3512">
        <v>13</v>
      </c>
      <c r="B3512">
        <v>775</v>
      </c>
      <c r="C3512" s="3">
        <v>41487</v>
      </c>
      <c r="D3512" s="1">
        <v>21</v>
      </c>
      <c r="E3512" s="1">
        <v>284</v>
      </c>
      <c r="F3512" s="1">
        <v>-284</v>
      </c>
      <c r="G3512" s="1">
        <v>131</v>
      </c>
      <c r="H3512" s="1">
        <v>-558</v>
      </c>
      <c r="I3512" s="1">
        <v>107</v>
      </c>
      <c r="J3512" s="1">
        <v>5807</v>
      </c>
      <c r="K3512" s="1">
        <v>0</v>
      </c>
      <c r="L3512" s="1">
        <v>180</v>
      </c>
      <c r="M3512" s="1">
        <v>-180</v>
      </c>
      <c r="N3512" s="1">
        <v>-260</v>
      </c>
    </row>
    <row r="3513" spans="1:14" ht="14.25" customHeight="1" x14ac:dyDescent="0.2">
      <c r="A3513">
        <v>8</v>
      </c>
      <c r="B3513">
        <v>702</v>
      </c>
      <c r="C3513" s="3">
        <v>41487</v>
      </c>
      <c r="D3513" s="1">
        <v>408</v>
      </c>
      <c r="E3513" s="1">
        <v>173</v>
      </c>
      <c r="F3513" s="1">
        <v>239</v>
      </c>
      <c r="G3513" s="1">
        <v>177</v>
      </c>
      <c r="H3513" s="1">
        <v>68</v>
      </c>
      <c r="I3513" s="1">
        <v>156</v>
      </c>
      <c r="J3513" s="1">
        <v>927</v>
      </c>
      <c r="K3513" s="1">
        <v>360</v>
      </c>
      <c r="L3513" s="1">
        <v>140</v>
      </c>
      <c r="M3513" s="1">
        <v>220</v>
      </c>
      <c r="N3513" s="1">
        <v>70</v>
      </c>
    </row>
    <row r="3514" spans="1:14" ht="14.25" customHeight="1" x14ac:dyDescent="0.2">
      <c r="A3514">
        <v>9</v>
      </c>
      <c r="B3514">
        <v>775</v>
      </c>
      <c r="C3514" s="3">
        <v>41487</v>
      </c>
      <c r="D3514" s="1">
        <v>463</v>
      </c>
      <c r="E3514" s="1">
        <v>196</v>
      </c>
      <c r="F3514" s="1">
        <v>271</v>
      </c>
      <c r="G3514" s="1">
        <v>100</v>
      </c>
      <c r="H3514" s="1">
        <v>225</v>
      </c>
      <c r="I3514" s="1">
        <v>64</v>
      </c>
      <c r="J3514" s="1">
        <v>1167</v>
      </c>
      <c r="K3514" s="1">
        <v>410</v>
      </c>
      <c r="L3514" s="1">
        <v>160</v>
      </c>
      <c r="M3514" s="1">
        <v>250</v>
      </c>
      <c r="N3514" s="1">
        <v>170</v>
      </c>
    </row>
    <row r="3515" spans="1:14" ht="14.25" customHeight="1" x14ac:dyDescent="0.2">
      <c r="A3515">
        <v>10</v>
      </c>
      <c r="B3515">
        <v>775</v>
      </c>
      <c r="C3515" s="3">
        <v>41487</v>
      </c>
      <c r="D3515" s="1">
        <v>373</v>
      </c>
      <c r="E3515" s="1">
        <v>154</v>
      </c>
      <c r="F3515" s="1">
        <v>222</v>
      </c>
      <c r="G3515" s="1">
        <v>67</v>
      </c>
      <c r="H3515" s="1">
        <v>207</v>
      </c>
      <c r="I3515" s="1">
        <v>49</v>
      </c>
      <c r="J3515" s="1">
        <v>817</v>
      </c>
      <c r="K3515" s="1">
        <v>330</v>
      </c>
      <c r="L3515" s="1">
        <v>130</v>
      </c>
      <c r="M3515" s="1">
        <v>200</v>
      </c>
      <c r="N3515" s="1">
        <v>150</v>
      </c>
    </row>
    <row r="3516" spans="1:14" ht="14.25" customHeight="1" x14ac:dyDescent="0.2">
      <c r="A3516">
        <v>2</v>
      </c>
      <c r="B3516">
        <v>775</v>
      </c>
      <c r="C3516" s="3">
        <v>41487</v>
      </c>
      <c r="D3516" s="1">
        <v>85</v>
      </c>
      <c r="E3516" s="1">
        <v>38</v>
      </c>
      <c r="F3516" s="1">
        <v>48</v>
      </c>
      <c r="G3516" s="1">
        <v>44</v>
      </c>
      <c r="H3516" s="1">
        <v>1</v>
      </c>
      <c r="I3516" s="1">
        <v>14</v>
      </c>
      <c r="J3516" s="1">
        <v>248</v>
      </c>
      <c r="K3516" s="1">
        <v>100</v>
      </c>
      <c r="L3516" s="1">
        <v>40</v>
      </c>
      <c r="M3516" s="1">
        <v>60</v>
      </c>
      <c r="N3516" s="1">
        <v>20</v>
      </c>
    </row>
    <row r="3517" spans="1:14" ht="14.25" customHeight="1" x14ac:dyDescent="0.2">
      <c r="A3517">
        <v>3</v>
      </c>
      <c r="B3517">
        <v>702</v>
      </c>
      <c r="C3517" s="3">
        <v>41487</v>
      </c>
      <c r="D3517" s="1">
        <v>89</v>
      </c>
      <c r="E3517" s="1">
        <v>41</v>
      </c>
      <c r="F3517" s="1">
        <v>49</v>
      </c>
      <c r="G3517" s="1">
        <v>31</v>
      </c>
      <c r="H3517" s="1">
        <v>22</v>
      </c>
      <c r="I3517" s="1">
        <v>12</v>
      </c>
      <c r="J3517" s="1">
        <v>1007</v>
      </c>
      <c r="K3517" s="1">
        <v>110</v>
      </c>
      <c r="L3517" s="1">
        <v>50</v>
      </c>
      <c r="M3517" s="1">
        <v>60</v>
      </c>
      <c r="N3517" s="1">
        <v>30</v>
      </c>
    </row>
    <row r="3518" spans="1:14" ht="14.25" customHeight="1" x14ac:dyDescent="0.2">
      <c r="A3518">
        <v>4</v>
      </c>
      <c r="B3518">
        <v>775</v>
      </c>
      <c r="C3518" s="3">
        <v>41487</v>
      </c>
      <c r="D3518" s="1">
        <v>43</v>
      </c>
      <c r="E3518" s="1">
        <v>0</v>
      </c>
      <c r="F3518" s="1">
        <v>43</v>
      </c>
      <c r="G3518" s="1">
        <v>10</v>
      </c>
      <c r="H3518" s="1">
        <v>44</v>
      </c>
      <c r="I3518" s="1">
        <v>0</v>
      </c>
      <c r="J3518" s="1">
        <v>516</v>
      </c>
      <c r="K3518" s="1">
        <v>40</v>
      </c>
      <c r="L3518" s="1">
        <v>0</v>
      </c>
      <c r="M3518" s="1">
        <v>40</v>
      </c>
      <c r="N3518" s="1">
        <v>30</v>
      </c>
    </row>
    <row r="3519" spans="1:14" ht="14.25" customHeight="1" x14ac:dyDescent="0.2">
      <c r="A3519">
        <v>5</v>
      </c>
      <c r="B3519">
        <v>702</v>
      </c>
      <c r="C3519" s="3">
        <v>41487</v>
      </c>
      <c r="D3519" s="1">
        <v>62</v>
      </c>
      <c r="E3519" s="1">
        <v>25</v>
      </c>
      <c r="F3519" s="1">
        <v>38</v>
      </c>
      <c r="G3519" s="1">
        <v>18</v>
      </c>
      <c r="H3519" s="1">
        <v>26</v>
      </c>
      <c r="I3519" s="1">
        <v>7</v>
      </c>
      <c r="J3519" s="1">
        <v>851</v>
      </c>
      <c r="K3519" s="1">
        <v>60</v>
      </c>
      <c r="L3519" s="1">
        <v>20</v>
      </c>
      <c r="M3519" s="1">
        <v>40</v>
      </c>
      <c r="N3519" s="1">
        <v>30</v>
      </c>
    </row>
    <row r="3520" spans="1:14" ht="14.25" customHeight="1" x14ac:dyDescent="0.2">
      <c r="A3520">
        <v>6</v>
      </c>
      <c r="B3520">
        <v>775</v>
      </c>
      <c r="C3520" s="3">
        <v>41487</v>
      </c>
      <c r="D3520" s="1">
        <v>57</v>
      </c>
      <c r="E3520" s="1">
        <v>23</v>
      </c>
      <c r="F3520" s="1">
        <v>35</v>
      </c>
      <c r="G3520" s="1">
        <v>17</v>
      </c>
      <c r="H3520" s="1">
        <v>23</v>
      </c>
      <c r="I3520" s="1">
        <v>6</v>
      </c>
      <c r="J3520" s="1">
        <v>806</v>
      </c>
      <c r="K3520" s="1">
        <v>50</v>
      </c>
      <c r="L3520" s="1">
        <v>20</v>
      </c>
      <c r="M3520" s="1">
        <v>30</v>
      </c>
      <c r="N3520" s="1">
        <v>20</v>
      </c>
    </row>
    <row r="3521" spans="1:14" ht="14.25" customHeight="1" x14ac:dyDescent="0.2">
      <c r="A3521">
        <v>11</v>
      </c>
      <c r="B3521">
        <v>541</v>
      </c>
      <c r="C3521" s="3">
        <v>41487</v>
      </c>
      <c r="D3521" s="1">
        <v>41</v>
      </c>
      <c r="E3521" s="1">
        <v>16</v>
      </c>
      <c r="F3521" s="1">
        <v>25</v>
      </c>
      <c r="G3521" s="1">
        <v>15</v>
      </c>
      <c r="H3521" s="1">
        <v>12</v>
      </c>
      <c r="I3521" s="1">
        <v>4</v>
      </c>
      <c r="J3521" s="1">
        <v>484</v>
      </c>
      <c r="K3521" s="1">
        <v>20</v>
      </c>
      <c r="L3521" s="1">
        <v>10</v>
      </c>
      <c r="M3521" s="1">
        <v>10</v>
      </c>
      <c r="N3521" s="1">
        <v>10</v>
      </c>
    </row>
    <row r="3522" spans="1:14" ht="14.25" customHeight="1" x14ac:dyDescent="0.2">
      <c r="A3522">
        <v>12</v>
      </c>
      <c r="B3522">
        <v>541</v>
      </c>
      <c r="C3522" s="3">
        <v>41487</v>
      </c>
      <c r="D3522" s="1">
        <v>283</v>
      </c>
      <c r="E3522" s="1">
        <v>114</v>
      </c>
      <c r="F3522" s="1">
        <v>172</v>
      </c>
      <c r="G3522" s="1">
        <v>63</v>
      </c>
      <c r="H3522" s="1">
        <v>144</v>
      </c>
      <c r="I3522" s="1">
        <v>37</v>
      </c>
      <c r="J3522" s="1">
        <v>810</v>
      </c>
      <c r="K3522" s="1">
        <v>190</v>
      </c>
      <c r="L3522" s="1">
        <v>70</v>
      </c>
      <c r="M3522" s="1">
        <v>120</v>
      </c>
      <c r="N3522" s="1">
        <v>80</v>
      </c>
    </row>
    <row r="3523" spans="1:14" ht="14.25" customHeight="1" x14ac:dyDescent="0.2">
      <c r="A3523">
        <v>13</v>
      </c>
      <c r="B3523">
        <v>503</v>
      </c>
      <c r="C3523" s="3">
        <v>41487</v>
      </c>
      <c r="D3523" s="1">
        <v>275</v>
      </c>
      <c r="E3523" s="1">
        <v>116</v>
      </c>
      <c r="F3523" s="1">
        <v>161</v>
      </c>
      <c r="G3523" s="1">
        <v>55</v>
      </c>
      <c r="H3523" s="1">
        <v>141</v>
      </c>
      <c r="I3523" s="1">
        <v>35</v>
      </c>
      <c r="J3523" s="1">
        <v>678</v>
      </c>
      <c r="K3523" s="1">
        <v>180</v>
      </c>
      <c r="L3523" s="1">
        <v>70</v>
      </c>
      <c r="M3523" s="1">
        <v>110</v>
      </c>
      <c r="N3523" s="1">
        <v>70</v>
      </c>
    </row>
    <row r="3524" spans="1:14" ht="14.25" customHeight="1" x14ac:dyDescent="0.2">
      <c r="A3524">
        <v>8</v>
      </c>
      <c r="B3524">
        <v>971</v>
      </c>
      <c r="C3524" s="3">
        <v>41487</v>
      </c>
      <c r="D3524" s="1">
        <v>61</v>
      </c>
      <c r="E3524" s="1">
        <v>25</v>
      </c>
      <c r="F3524" s="1">
        <v>37</v>
      </c>
      <c r="G3524" s="1">
        <v>17</v>
      </c>
      <c r="H3524" s="1">
        <v>26</v>
      </c>
      <c r="I3524" s="1">
        <v>7</v>
      </c>
      <c r="J3524" s="1">
        <v>826</v>
      </c>
      <c r="K3524" s="1">
        <v>50</v>
      </c>
      <c r="L3524" s="1">
        <v>20</v>
      </c>
      <c r="M3524" s="1">
        <v>30</v>
      </c>
      <c r="N3524" s="1">
        <v>30</v>
      </c>
    </row>
    <row r="3525" spans="1:14" ht="14.25" customHeight="1" x14ac:dyDescent="0.2">
      <c r="A3525">
        <v>9</v>
      </c>
      <c r="B3525">
        <v>541</v>
      </c>
      <c r="C3525" s="3">
        <v>41487</v>
      </c>
      <c r="D3525" s="1">
        <v>154</v>
      </c>
      <c r="E3525" s="1">
        <v>68</v>
      </c>
      <c r="F3525" s="1">
        <v>87</v>
      </c>
      <c r="G3525" s="1">
        <v>32</v>
      </c>
      <c r="H3525" s="1">
        <v>73</v>
      </c>
      <c r="I3525" s="1">
        <v>22</v>
      </c>
      <c r="J3525" s="1">
        <v>587</v>
      </c>
      <c r="K3525" s="1">
        <v>130</v>
      </c>
      <c r="L3525" s="1">
        <v>50</v>
      </c>
      <c r="M3525" s="1">
        <v>80</v>
      </c>
      <c r="N3525" s="1">
        <v>60</v>
      </c>
    </row>
    <row r="3526" spans="1:14" ht="14.25" customHeight="1" x14ac:dyDescent="0.2">
      <c r="A3526">
        <v>1</v>
      </c>
      <c r="B3526">
        <v>971</v>
      </c>
      <c r="C3526" s="3">
        <v>41487</v>
      </c>
      <c r="D3526" s="1">
        <v>88</v>
      </c>
      <c r="E3526" s="1">
        <v>37</v>
      </c>
      <c r="F3526" s="1">
        <v>52</v>
      </c>
      <c r="G3526" s="1">
        <v>59</v>
      </c>
      <c r="H3526" s="1">
        <v>-15</v>
      </c>
      <c r="I3526" s="1">
        <v>33</v>
      </c>
      <c r="J3526" s="1">
        <v>513</v>
      </c>
      <c r="K3526" s="1">
        <v>110</v>
      </c>
      <c r="L3526" s="1">
        <v>40</v>
      </c>
      <c r="M3526" s="1">
        <v>70</v>
      </c>
      <c r="N3526" s="1">
        <v>20</v>
      </c>
    </row>
    <row r="3527" spans="1:14" ht="14.25" customHeight="1" x14ac:dyDescent="0.2">
      <c r="A3527">
        <v>2</v>
      </c>
      <c r="B3527">
        <v>971</v>
      </c>
      <c r="C3527" s="3">
        <v>41487</v>
      </c>
      <c r="D3527" s="1">
        <v>113</v>
      </c>
      <c r="E3527" s="1">
        <v>47</v>
      </c>
      <c r="F3527" s="1">
        <v>67</v>
      </c>
      <c r="G3527" s="1">
        <v>55</v>
      </c>
      <c r="H3527" s="1">
        <v>11</v>
      </c>
      <c r="I3527" s="1">
        <v>15</v>
      </c>
      <c r="J3527" s="1">
        <v>474</v>
      </c>
      <c r="K3527" s="1">
        <v>140</v>
      </c>
      <c r="L3527" s="1">
        <v>50</v>
      </c>
      <c r="M3527" s="1">
        <v>90</v>
      </c>
      <c r="N3527" s="1">
        <v>40</v>
      </c>
    </row>
    <row r="3528" spans="1:14" ht="14.25" customHeight="1" x14ac:dyDescent="0.2">
      <c r="A3528">
        <v>3</v>
      </c>
      <c r="B3528">
        <v>503</v>
      </c>
      <c r="C3528" s="3">
        <v>41487</v>
      </c>
      <c r="D3528" s="1">
        <v>84</v>
      </c>
      <c r="E3528" s="1">
        <v>34</v>
      </c>
      <c r="F3528" s="1">
        <v>51</v>
      </c>
      <c r="G3528" s="1">
        <v>30</v>
      </c>
      <c r="H3528" s="1">
        <v>26</v>
      </c>
      <c r="I3528" s="1">
        <v>10</v>
      </c>
      <c r="J3528" s="1">
        <v>428</v>
      </c>
      <c r="K3528" s="1">
        <v>100</v>
      </c>
      <c r="L3528" s="1">
        <v>40</v>
      </c>
      <c r="M3528" s="1">
        <v>60</v>
      </c>
      <c r="N3528" s="1">
        <v>40</v>
      </c>
    </row>
    <row r="3529" spans="1:14" ht="14.25" customHeight="1" x14ac:dyDescent="0.2">
      <c r="A3529">
        <v>4</v>
      </c>
      <c r="B3529">
        <v>541</v>
      </c>
      <c r="C3529" s="3">
        <v>41487</v>
      </c>
      <c r="D3529" s="1">
        <v>108</v>
      </c>
      <c r="E3529" s="1">
        <v>49</v>
      </c>
      <c r="F3529" s="1">
        <v>60</v>
      </c>
      <c r="G3529" s="1">
        <v>47</v>
      </c>
      <c r="H3529" s="1">
        <v>12</v>
      </c>
      <c r="I3529" s="1">
        <v>18</v>
      </c>
      <c r="J3529" s="1">
        <v>414</v>
      </c>
      <c r="K3529" s="1">
        <v>100</v>
      </c>
      <c r="L3529" s="1">
        <v>40</v>
      </c>
      <c r="M3529" s="1">
        <v>60</v>
      </c>
      <c r="N3529" s="1">
        <v>20</v>
      </c>
    </row>
    <row r="3530" spans="1:14" ht="14.25" customHeight="1" x14ac:dyDescent="0.2">
      <c r="A3530">
        <v>5</v>
      </c>
      <c r="B3530">
        <v>971</v>
      </c>
      <c r="C3530" s="3">
        <v>41487</v>
      </c>
      <c r="D3530" s="1">
        <v>107</v>
      </c>
      <c r="E3530" s="1">
        <v>46</v>
      </c>
      <c r="F3530" s="1">
        <v>62</v>
      </c>
      <c r="G3530" s="1">
        <v>40</v>
      </c>
      <c r="H3530" s="1">
        <v>26</v>
      </c>
      <c r="I3530" s="1">
        <v>15</v>
      </c>
      <c r="J3530" s="1">
        <v>415</v>
      </c>
      <c r="K3530" s="1">
        <v>100</v>
      </c>
      <c r="L3530" s="1">
        <v>40</v>
      </c>
      <c r="M3530" s="1">
        <v>60</v>
      </c>
      <c r="N3530" s="1">
        <v>30</v>
      </c>
    </row>
    <row r="3531" spans="1:14" ht="14.25" customHeight="1" x14ac:dyDescent="0.2">
      <c r="A3531">
        <v>6</v>
      </c>
      <c r="B3531">
        <v>541</v>
      </c>
      <c r="C3531" s="3">
        <v>41487</v>
      </c>
      <c r="D3531" s="1">
        <v>288</v>
      </c>
      <c r="E3531" s="1">
        <v>145</v>
      </c>
      <c r="F3531" s="1">
        <v>146</v>
      </c>
      <c r="G3531" s="1">
        <v>60</v>
      </c>
      <c r="H3531" s="1">
        <v>112</v>
      </c>
      <c r="I3531" s="1">
        <v>40</v>
      </c>
      <c r="J3531" s="1">
        <v>1292</v>
      </c>
      <c r="K3531" s="1">
        <v>270</v>
      </c>
      <c r="L3531" s="1">
        <v>130</v>
      </c>
      <c r="M3531" s="1">
        <v>140</v>
      </c>
      <c r="N3531" s="1">
        <v>90</v>
      </c>
    </row>
    <row r="3532" spans="1:14" ht="14.25" customHeight="1" x14ac:dyDescent="0.2">
      <c r="A3532">
        <v>11</v>
      </c>
      <c r="B3532">
        <v>425</v>
      </c>
      <c r="C3532" s="3">
        <v>41487</v>
      </c>
      <c r="D3532" s="1">
        <v>125</v>
      </c>
      <c r="E3532" s="1">
        <v>47</v>
      </c>
      <c r="F3532" s="1">
        <v>79</v>
      </c>
      <c r="G3532" s="1">
        <v>34</v>
      </c>
      <c r="H3532" s="1">
        <v>58</v>
      </c>
      <c r="I3532" s="1">
        <v>14</v>
      </c>
      <c r="J3532" s="1">
        <v>366</v>
      </c>
      <c r="K3532" s="1">
        <v>80</v>
      </c>
      <c r="L3532" s="1">
        <v>30</v>
      </c>
      <c r="M3532" s="1">
        <v>50</v>
      </c>
      <c r="N3532" s="1">
        <v>30</v>
      </c>
    </row>
    <row r="3533" spans="1:14" ht="14.25" customHeight="1" x14ac:dyDescent="0.2">
      <c r="A3533">
        <v>12</v>
      </c>
      <c r="B3533">
        <v>206</v>
      </c>
      <c r="C3533" s="3">
        <v>41487</v>
      </c>
      <c r="D3533" s="1">
        <v>89</v>
      </c>
      <c r="E3533" s="1">
        <v>36</v>
      </c>
      <c r="F3533" s="1">
        <v>54</v>
      </c>
      <c r="G3533" s="1">
        <v>32</v>
      </c>
      <c r="H3533" s="1">
        <v>28</v>
      </c>
      <c r="I3533" s="1">
        <v>11</v>
      </c>
      <c r="J3533" s="1">
        <v>458</v>
      </c>
      <c r="K3533" s="1">
        <v>60</v>
      </c>
      <c r="L3533" s="1">
        <v>20</v>
      </c>
      <c r="M3533" s="1">
        <v>40</v>
      </c>
      <c r="N3533" s="1">
        <v>30</v>
      </c>
    </row>
    <row r="3534" spans="1:14" ht="14.25" customHeight="1" x14ac:dyDescent="0.2">
      <c r="A3534">
        <v>13</v>
      </c>
      <c r="B3534">
        <v>253</v>
      </c>
      <c r="C3534" s="3">
        <v>41487</v>
      </c>
      <c r="D3534" s="1">
        <v>104</v>
      </c>
      <c r="E3534" s="1">
        <v>44</v>
      </c>
      <c r="F3534" s="1">
        <v>61</v>
      </c>
      <c r="G3534" s="1">
        <v>64</v>
      </c>
      <c r="H3534" s="1">
        <v>-11</v>
      </c>
      <c r="I3534" s="1">
        <v>39</v>
      </c>
      <c r="J3534" s="1">
        <v>617</v>
      </c>
      <c r="K3534" s="1">
        <v>70</v>
      </c>
      <c r="L3534" s="1">
        <v>20</v>
      </c>
      <c r="M3534" s="1">
        <v>50</v>
      </c>
      <c r="N3534" s="1">
        <v>10</v>
      </c>
    </row>
    <row r="3535" spans="1:14" ht="14.25" customHeight="1" x14ac:dyDescent="0.2">
      <c r="A3535">
        <v>8</v>
      </c>
      <c r="B3535">
        <v>253</v>
      </c>
      <c r="C3535" s="3">
        <v>41487</v>
      </c>
      <c r="D3535" s="1">
        <v>223</v>
      </c>
      <c r="E3535" s="1">
        <v>90</v>
      </c>
      <c r="F3535" s="1">
        <v>135</v>
      </c>
      <c r="G3535" s="1">
        <v>56</v>
      </c>
      <c r="H3535" s="1">
        <v>104</v>
      </c>
      <c r="I3535" s="1">
        <v>29</v>
      </c>
      <c r="J3535" s="1">
        <v>1139</v>
      </c>
      <c r="K3535" s="1">
        <v>190</v>
      </c>
      <c r="L3535" s="1">
        <v>70</v>
      </c>
      <c r="M3535" s="1">
        <v>120</v>
      </c>
      <c r="N3535" s="1">
        <v>80</v>
      </c>
    </row>
    <row r="3536" spans="1:14" ht="14.25" customHeight="1" x14ac:dyDescent="0.2">
      <c r="A3536">
        <v>9</v>
      </c>
      <c r="B3536">
        <v>360</v>
      </c>
      <c r="C3536" s="3">
        <v>41487</v>
      </c>
      <c r="D3536" s="1">
        <v>117</v>
      </c>
      <c r="E3536" s="1">
        <v>48</v>
      </c>
      <c r="F3536" s="1">
        <v>70</v>
      </c>
      <c r="G3536" s="1">
        <v>23</v>
      </c>
      <c r="H3536" s="1">
        <v>62</v>
      </c>
      <c r="I3536" s="1">
        <v>13</v>
      </c>
      <c r="J3536" s="1">
        <v>839</v>
      </c>
      <c r="K3536" s="1">
        <v>100</v>
      </c>
      <c r="L3536" s="1">
        <v>40</v>
      </c>
      <c r="M3536" s="1">
        <v>60</v>
      </c>
      <c r="N3536" s="1">
        <v>50</v>
      </c>
    </row>
    <row r="3537" spans="1:14" ht="14.25" customHeight="1" x14ac:dyDescent="0.2">
      <c r="A3537">
        <v>2</v>
      </c>
      <c r="B3537">
        <v>425</v>
      </c>
      <c r="C3537" s="3">
        <v>41487</v>
      </c>
      <c r="D3537" s="1">
        <v>209</v>
      </c>
      <c r="E3537" s="1">
        <v>86</v>
      </c>
      <c r="F3537" s="1">
        <v>125</v>
      </c>
      <c r="G3537" s="1">
        <v>46</v>
      </c>
      <c r="H3537" s="1">
        <v>105</v>
      </c>
      <c r="I3537" s="1">
        <v>27</v>
      </c>
      <c r="J3537" s="1">
        <v>454</v>
      </c>
      <c r="K3537" s="1">
        <v>260</v>
      </c>
      <c r="L3537" s="1">
        <v>100</v>
      </c>
      <c r="M3537" s="1">
        <v>160</v>
      </c>
      <c r="N3537" s="1">
        <v>120</v>
      </c>
    </row>
    <row r="3538" spans="1:14" ht="14.25" customHeight="1" x14ac:dyDescent="0.2">
      <c r="A3538">
        <v>3</v>
      </c>
      <c r="B3538">
        <v>360</v>
      </c>
      <c r="C3538" s="3">
        <v>41487</v>
      </c>
      <c r="D3538" s="1">
        <v>314</v>
      </c>
      <c r="E3538" s="1">
        <v>133</v>
      </c>
      <c r="F3538" s="1">
        <v>184</v>
      </c>
      <c r="G3538" s="1">
        <v>140</v>
      </c>
      <c r="H3538" s="1">
        <v>47</v>
      </c>
      <c r="I3538" s="1">
        <v>120</v>
      </c>
      <c r="J3538" s="1">
        <v>705</v>
      </c>
      <c r="K3538" s="1">
        <v>390</v>
      </c>
      <c r="L3538" s="1">
        <v>160</v>
      </c>
      <c r="M3538" s="1">
        <v>230</v>
      </c>
      <c r="N3538" s="1">
        <v>100</v>
      </c>
    </row>
    <row r="3539" spans="1:14" ht="14.25" customHeight="1" x14ac:dyDescent="0.2">
      <c r="A3539">
        <v>4</v>
      </c>
      <c r="B3539">
        <v>425</v>
      </c>
      <c r="C3539" s="3">
        <v>41487</v>
      </c>
      <c r="D3539" s="1">
        <v>68</v>
      </c>
      <c r="E3539" s="1">
        <v>30</v>
      </c>
      <c r="F3539" s="1">
        <v>39</v>
      </c>
      <c r="G3539" s="1">
        <v>20</v>
      </c>
      <c r="H3539" s="1">
        <v>23</v>
      </c>
      <c r="I3539" s="1">
        <v>9</v>
      </c>
      <c r="J3539" s="1">
        <v>581</v>
      </c>
      <c r="K3539" s="1">
        <v>60</v>
      </c>
      <c r="L3539" s="1">
        <v>20</v>
      </c>
      <c r="M3539" s="1">
        <v>40</v>
      </c>
      <c r="N3539" s="1">
        <v>30</v>
      </c>
    </row>
    <row r="3540" spans="1:14" ht="14.25" customHeight="1" x14ac:dyDescent="0.2">
      <c r="A3540">
        <v>5</v>
      </c>
      <c r="B3540">
        <v>360</v>
      </c>
      <c r="C3540" s="3">
        <v>41487</v>
      </c>
      <c r="D3540" s="1">
        <v>139</v>
      </c>
      <c r="E3540" s="1">
        <v>63</v>
      </c>
      <c r="F3540" s="1">
        <v>77</v>
      </c>
      <c r="G3540" s="1">
        <v>53</v>
      </c>
      <c r="H3540" s="1">
        <v>28</v>
      </c>
      <c r="I3540" s="1">
        <v>23</v>
      </c>
      <c r="J3540" s="1">
        <v>397</v>
      </c>
      <c r="K3540" s="1">
        <v>130</v>
      </c>
      <c r="L3540" s="1">
        <v>60</v>
      </c>
      <c r="M3540" s="1">
        <v>70</v>
      </c>
      <c r="N3540" s="1">
        <v>20</v>
      </c>
    </row>
    <row r="3541" spans="1:14" ht="14.25" customHeight="1" x14ac:dyDescent="0.2">
      <c r="A3541">
        <v>6</v>
      </c>
      <c r="B3541">
        <v>425</v>
      </c>
      <c r="C3541" s="3">
        <v>41487</v>
      </c>
      <c r="D3541" s="1">
        <v>224</v>
      </c>
      <c r="E3541" s="1">
        <v>103</v>
      </c>
      <c r="F3541" s="1">
        <v>123</v>
      </c>
      <c r="G3541" s="1">
        <v>48</v>
      </c>
      <c r="H3541" s="1">
        <v>98</v>
      </c>
      <c r="I3541" s="1">
        <v>31</v>
      </c>
      <c r="J3541" s="1">
        <v>1073</v>
      </c>
      <c r="K3541" s="1">
        <v>210</v>
      </c>
      <c r="L3541" s="1">
        <v>90</v>
      </c>
      <c r="M3541" s="1">
        <v>120</v>
      </c>
      <c r="N3541" s="1">
        <v>90</v>
      </c>
    </row>
    <row r="3542" spans="1:14" ht="14.25" customHeight="1" x14ac:dyDescent="0.2">
      <c r="A3542">
        <v>8</v>
      </c>
      <c r="B3542">
        <v>303</v>
      </c>
      <c r="C3542" s="3">
        <v>41518</v>
      </c>
      <c r="D3542" s="1">
        <v>330</v>
      </c>
      <c r="E3542" s="1">
        <v>155</v>
      </c>
      <c r="F3542" s="1">
        <v>155</v>
      </c>
      <c r="G3542" s="1">
        <v>68</v>
      </c>
      <c r="H3542" s="1">
        <v>129</v>
      </c>
      <c r="I3542" s="1">
        <v>43</v>
      </c>
      <c r="J3542" s="1">
        <v>1280</v>
      </c>
      <c r="K3542" s="1">
        <v>270</v>
      </c>
      <c r="L3542" s="1">
        <v>130</v>
      </c>
      <c r="M3542" s="1">
        <v>140</v>
      </c>
      <c r="N3542" s="1">
        <v>90</v>
      </c>
    </row>
    <row r="3543" spans="1:14" ht="14.25" customHeight="1" x14ac:dyDescent="0.2">
      <c r="A3543">
        <v>9</v>
      </c>
      <c r="B3543">
        <v>970</v>
      </c>
      <c r="C3543" s="3">
        <v>41518</v>
      </c>
      <c r="D3543" s="1">
        <v>134</v>
      </c>
      <c r="E3543" s="1">
        <v>52</v>
      </c>
      <c r="F3543" s="1">
        <v>74</v>
      </c>
      <c r="G3543" s="1">
        <v>76</v>
      </c>
      <c r="H3543" s="1">
        <v>-3</v>
      </c>
      <c r="I3543" s="1">
        <v>47</v>
      </c>
      <c r="J3543" s="1">
        <v>509</v>
      </c>
      <c r="K3543" s="1">
        <v>110</v>
      </c>
      <c r="L3543" s="1">
        <v>40</v>
      </c>
      <c r="M3543" s="1">
        <v>70</v>
      </c>
      <c r="N3543" s="1">
        <v>20</v>
      </c>
    </row>
    <row r="3544" spans="1:14" ht="14.25" customHeight="1" x14ac:dyDescent="0.2">
      <c r="A3544">
        <v>10</v>
      </c>
      <c r="B3544">
        <v>720</v>
      </c>
      <c r="C3544" s="3">
        <v>41518</v>
      </c>
      <c r="D3544" s="1">
        <v>133</v>
      </c>
      <c r="E3544" s="1">
        <v>53</v>
      </c>
      <c r="F3544" s="1">
        <v>72</v>
      </c>
      <c r="G3544" s="1">
        <v>45</v>
      </c>
      <c r="H3544" s="1">
        <v>40</v>
      </c>
      <c r="I3544" s="1">
        <v>17</v>
      </c>
      <c r="J3544" s="1">
        <v>410</v>
      </c>
      <c r="K3544" s="1">
        <v>110</v>
      </c>
      <c r="L3544" s="1">
        <v>40</v>
      </c>
      <c r="M3544" s="1">
        <v>70</v>
      </c>
      <c r="N3544" s="1">
        <v>40</v>
      </c>
    </row>
    <row r="3545" spans="1:14" ht="14.25" customHeight="1" x14ac:dyDescent="0.2">
      <c r="A3545">
        <v>11</v>
      </c>
      <c r="B3545">
        <v>719</v>
      </c>
      <c r="C3545" s="3">
        <v>41518</v>
      </c>
      <c r="D3545" s="1">
        <v>109</v>
      </c>
      <c r="E3545" s="1">
        <v>45</v>
      </c>
      <c r="F3545" s="1">
        <v>57</v>
      </c>
      <c r="G3545" s="1">
        <v>50</v>
      </c>
      <c r="H3545" s="1">
        <v>10</v>
      </c>
      <c r="I3545" s="1">
        <v>17</v>
      </c>
      <c r="J3545" s="1">
        <v>409</v>
      </c>
      <c r="K3545" s="1">
        <v>80</v>
      </c>
      <c r="L3545" s="1">
        <v>30</v>
      </c>
      <c r="M3545" s="1">
        <v>50</v>
      </c>
      <c r="N3545" s="1">
        <v>10</v>
      </c>
    </row>
    <row r="3546" spans="1:14" ht="14.25" customHeight="1" x14ac:dyDescent="0.2">
      <c r="A3546">
        <v>12</v>
      </c>
      <c r="B3546">
        <v>719</v>
      </c>
      <c r="C3546" s="3">
        <v>41518</v>
      </c>
      <c r="D3546" s="1">
        <v>120</v>
      </c>
      <c r="E3546" s="1">
        <v>51</v>
      </c>
      <c r="F3546" s="1">
        <v>62</v>
      </c>
      <c r="G3546" s="1">
        <v>37</v>
      </c>
      <c r="H3546" s="1">
        <v>37</v>
      </c>
      <c r="I3546" s="1">
        <v>15</v>
      </c>
      <c r="J3546" s="1">
        <v>1042</v>
      </c>
      <c r="K3546" s="1">
        <v>90</v>
      </c>
      <c r="L3546" s="1">
        <v>40</v>
      </c>
      <c r="M3546" s="1">
        <v>50</v>
      </c>
      <c r="N3546" s="1">
        <v>20</v>
      </c>
    </row>
    <row r="3547" spans="1:14" ht="14.25" customHeight="1" x14ac:dyDescent="0.2">
      <c r="A3547">
        <v>13</v>
      </c>
      <c r="B3547">
        <v>719</v>
      </c>
      <c r="C3547" s="3">
        <v>41518</v>
      </c>
      <c r="D3547" s="1">
        <v>149</v>
      </c>
      <c r="E3547" s="1">
        <v>61</v>
      </c>
      <c r="F3547" s="1">
        <v>79</v>
      </c>
      <c r="G3547" s="1">
        <v>32</v>
      </c>
      <c r="H3547" s="1">
        <v>70</v>
      </c>
      <c r="I3547" s="1">
        <v>20</v>
      </c>
      <c r="J3547" s="1">
        <v>579</v>
      </c>
      <c r="K3547" s="1">
        <v>120</v>
      </c>
      <c r="L3547" s="1">
        <v>50</v>
      </c>
      <c r="M3547" s="1">
        <v>70</v>
      </c>
      <c r="N3547" s="1">
        <v>50</v>
      </c>
    </row>
    <row r="3548" spans="1:14" ht="14.25" customHeight="1" x14ac:dyDescent="0.2">
      <c r="A3548">
        <v>1</v>
      </c>
      <c r="B3548">
        <v>970</v>
      </c>
      <c r="C3548" s="3">
        <v>41518</v>
      </c>
      <c r="D3548" s="1">
        <v>322</v>
      </c>
      <c r="E3548" s="1">
        <v>123</v>
      </c>
      <c r="F3548" s="1">
        <v>179</v>
      </c>
      <c r="G3548" s="1">
        <v>45</v>
      </c>
      <c r="H3548" s="1">
        <v>199</v>
      </c>
      <c r="I3548" s="1">
        <v>34</v>
      </c>
      <c r="J3548" s="1">
        <v>928</v>
      </c>
      <c r="K3548" s="1">
        <v>310</v>
      </c>
      <c r="L3548" s="1">
        <v>130</v>
      </c>
      <c r="M3548" s="1">
        <v>180</v>
      </c>
      <c r="N3548" s="1">
        <v>140</v>
      </c>
    </row>
    <row r="3549" spans="1:14" ht="14.25" customHeight="1" x14ac:dyDescent="0.2">
      <c r="A3549">
        <v>2</v>
      </c>
      <c r="B3549">
        <v>303</v>
      </c>
      <c r="C3549" s="3">
        <v>41518</v>
      </c>
      <c r="D3549" s="1">
        <v>141</v>
      </c>
      <c r="E3549" s="1">
        <v>58</v>
      </c>
      <c r="F3549" s="1">
        <v>74</v>
      </c>
      <c r="G3549" s="1">
        <v>32</v>
      </c>
      <c r="H3549" s="1">
        <v>62</v>
      </c>
      <c r="I3549" s="1">
        <v>19</v>
      </c>
      <c r="J3549" s="1">
        <v>548</v>
      </c>
      <c r="K3549" s="1">
        <v>130</v>
      </c>
      <c r="L3549" s="1">
        <v>60</v>
      </c>
      <c r="M3549" s="1">
        <v>70</v>
      </c>
      <c r="N3549" s="1">
        <v>50</v>
      </c>
    </row>
    <row r="3550" spans="1:14" ht="14.25" customHeight="1" x14ac:dyDescent="0.2">
      <c r="A3550">
        <v>3</v>
      </c>
      <c r="B3550">
        <v>720</v>
      </c>
      <c r="C3550" s="3">
        <v>41518</v>
      </c>
      <c r="D3550" s="1">
        <v>261</v>
      </c>
      <c r="E3550" s="1">
        <v>100</v>
      </c>
      <c r="F3550" s="1">
        <v>145</v>
      </c>
      <c r="G3550" s="1">
        <v>39</v>
      </c>
      <c r="H3550" s="1">
        <v>157</v>
      </c>
      <c r="I3550" s="1">
        <v>28</v>
      </c>
      <c r="J3550" s="1">
        <v>981</v>
      </c>
      <c r="K3550" s="1">
        <v>250</v>
      </c>
      <c r="L3550" s="1">
        <v>100</v>
      </c>
      <c r="M3550" s="1">
        <v>150</v>
      </c>
      <c r="N3550" s="1">
        <v>120</v>
      </c>
    </row>
    <row r="3551" spans="1:14" ht="14.25" customHeight="1" x14ac:dyDescent="0.2">
      <c r="A3551">
        <v>5</v>
      </c>
      <c r="B3551">
        <v>719</v>
      </c>
      <c r="C3551" s="3">
        <v>41518</v>
      </c>
      <c r="D3551" s="1">
        <v>212</v>
      </c>
      <c r="E3551" s="1">
        <v>81</v>
      </c>
      <c r="F3551" s="1">
        <v>118</v>
      </c>
      <c r="G3551" s="1">
        <v>34</v>
      </c>
      <c r="H3551" s="1">
        <v>125</v>
      </c>
      <c r="I3551" s="1">
        <v>22</v>
      </c>
      <c r="J3551" s="1">
        <v>588</v>
      </c>
      <c r="K3551" s="1">
        <v>230</v>
      </c>
      <c r="L3551" s="1">
        <v>90</v>
      </c>
      <c r="M3551" s="1">
        <v>140</v>
      </c>
      <c r="N3551" s="1">
        <v>110</v>
      </c>
    </row>
    <row r="3552" spans="1:14" ht="14.25" customHeight="1" x14ac:dyDescent="0.2">
      <c r="A3552">
        <v>6</v>
      </c>
      <c r="B3552">
        <v>970</v>
      </c>
      <c r="C3552" s="3">
        <v>41518</v>
      </c>
      <c r="D3552" s="1">
        <v>160</v>
      </c>
      <c r="E3552" s="1">
        <v>60</v>
      </c>
      <c r="F3552" s="1">
        <v>90</v>
      </c>
      <c r="G3552" s="1">
        <v>51</v>
      </c>
      <c r="H3552" s="1">
        <v>58</v>
      </c>
      <c r="I3552" s="1">
        <v>19</v>
      </c>
      <c r="J3552" s="1">
        <v>656</v>
      </c>
      <c r="K3552" s="1">
        <v>170</v>
      </c>
      <c r="L3552" s="1">
        <v>60</v>
      </c>
      <c r="M3552" s="1">
        <v>110</v>
      </c>
      <c r="N3552" s="1">
        <v>60</v>
      </c>
    </row>
    <row r="3553" spans="1:14" ht="14.25" customHeight="1" x14ac:dyDescent="0.2">
      <c r="A3553">
        <v>8</v>
      </c>
      <c r="B3553">
        <v>312</v>
      </c>
      <c r="C3553" s="3">
        <v>41518</v>
      </c>
      <c r="D3553" s="1">
        <v>322</v>
      </c>
      <c r="E3553" s="1">
        <v>123</v>
      </c>
      <c r="F3553" s="1">
        <v>179</v>
      </c>
      <c r="G3553" s="1">
        <v>46</v>
      </c>
      <c r="H3553" s="1">
        <v>197</v>
      </c>
      <c r="I3553" s="1">
        <v>34</v>
      </c>
      <c r="J3553" s="1">
        <v>928</v>
      </c>
      <c r="K3553" s="1">
        <v>260</v>
      </c>
      <c r="L3553" s="1">
        <v>100</v>
      </c>
      <c r="M3553" s="1">
        <v>160</v>
      </c>
      <c r="N3553" s="1">
        <v>140</v>
      </c>
    </row>
    <row r="3554" spans="1:14" ht="14.25" customHeight="1" x14ac:dyDescent="0.2">
      <c r="A3554">
        <v>9</v>
      </c>
      <c r="B3554">
        <v>312</v>
      </c>
      <c r="C3554" s="3">
        <v>41518</v>
      </c>
      <c r="D3554" s="1">
        <v>141</v>
      </c>
      <c r="E3554" s="1">
        <v>58</v>
      </c>
      <c r="F3554" s="1">
        <v>74</v>
      </c>
      <c r="G3554" s="1">
        <v>31</v>
      </c>
      <c r="H3554" s="1">
        <v>64</v>
      </c>
      <c r="I3554" s="1">
        <v>19</v>
      </c>
      <c r="J3554" s="1">
        <v>548</v>
      </c>
      <c r="K3554" s="1">
        <v>110</v>
      </c>
      <c r="L3554" s="1">
        <v>40</v>
      </c>
      <c r="M3554" s="1">
        <v>70</v>
      </c>
      <c r="N3554" s="1">
        <v>50</v>
      </c>
    </row>
    <row r="3555" spans="1:14" ht="14.25" customHeight="1" x14ac:dyDescent="0.2">
      <c r="A3555">
        <v>10</v>
      </c>
      <c r="B3555">
        <v>773</v>
      </c>
      <c r="C3555" s="3">
        <v>41518</v>
      </c>
      <c r="D3555" s="1">
        <v>261</v>
      </c>
      <c r="E3555" s="1">
        <v>100</v>
      </c>
      <c r="F3555" s="1">
        <v>145</v>
      </c>
      <c r="G3555" s="1">
        <v>39</v>
      </c>
      <c r="H3555" s="1">
        <v>157</v>
      </c>
      <c r="I3555" s="1">
        <v>28</v>
      </c>
      <c r="J3555" s="1">
        <v>981</v>
      </c>
      <c r="K3555" s="1">
        <v>210</v>
      </c>
      <c r="L3555" s="1">
        <v>80</v>
      </c>
      <c r="M3555" s="1">
        <v>130</v>
      </c>
      <c r="N3555" s="1">
        <v>110</v>
      </c>
    </row>
    <row r="3556" spans="1:14" ht="14.25" customHeight="1" x14ac:dyDescent="0.2">
      <c r="A3556">
        <v>11</v>
      </c>
      <c r="B3556">
        <v>630</v>
      </c>
      <c r="C3556" s="3">
        <v>41518</v>
      </c>
      <c r="D3556" s="1">
        <v>212</v>
      </c>
      <c r="E3556" s="1">
        <v>81</v>
      </c>
      <c r="F3556" s="1">
        <v>118</v>
      </c>
      <c r="G3556" s="1">
        <v>34</v>
      </c>
      <c r="H3556" s="1">
        <v>125</v>
      </c>
      <c r="I3556" s="1">
        <v>22</v>
      </c>
      <c r="J3556" s="1">
        <v>588</v>
      </c>
      <c r="K3556" s="1">
        <v>170</v>
      </c>
      <c r="L3556" s="1">
        <v>60</v>
      </c>
      <c r="M3556" s="1">
        <v>110</v>
      </c>
      <c r="N3556" s="1">
        <v>80</v>
      </c>
    </row>
    <row r="3557" spans="1:14" ht="14.25" customHeight="1" x14ac:dyDescent="0.2">
      <c r="A3557">
        <v>12</v>
      </c>
      <c r="B3557">
        <v>630</v>
      </c>
      <c r="C3557" s="3">
        <v>41518</v>
      </c>
      <c r="D3557" s="1">
        <v>160</v>
      </c>
      <c r="E3557" s="1">
        <v>60</v>
      </c>
      <c r="F3557" s="1">
        <v>90</v>
      </c>
      <c r="G3557" s="1">
        <v>50</v>
      </c>
      <c r="H3557" s="1">
        <v>59</v>
      </c>
      <c r="I3557" s="1">
        <v>19</v>
      </c>
      <c r="J3557" s="1">
        <v>656</v>
      </c>
      <c r="K3557" s="1">
        <v>130</v>
      </c>
      <c r="L3557" s="1">
        <v>50</v>
      </c>
      <c r="M3557" s="1">
        <v>80</v>
      </c>
      <c r="N3557" s="1">
        <v>40</v>
      </c>
    </row>
    <row r="3558" spans="1:14" ht="14.25" customHeight="1" x14ac:dyDescent="0.2">
      <c r="A3558">
        <v>2</v>
      </c>
      <c r="B3558">
        <v>630</v>
      </c>
      <c r="C3558" s="3">
        <v>41518</v>
      </c>
      <c r="D3558" s="1">
        <v>412</v>
      </c>
      <c r="E3558" s="1">
        <v>162</v>
      </c>
      <c r="F3558" s="1">
        <v>225</v>
      </c>
      <c r="G3558" s="1">
        <v>96</v>
      </c>
      <c r="H3558" s="1">
        <v>191</v>
      </c>
      <c r="I3558" s="1">
        <v>53</v>
      </c>
      <c r="J3558" s="1">
        <v>1148</v>
      </c>
      <c r="K3558" s="1">
        <v>400</v>
      </c>
      <c r="L3558" s="1">
        <v>170</v>
      </c>
      <c r="M3558" s="1">
        <v>230</v>
      </c>
      <c r="N3558" s="1">
        <v>140</v>
      </c>
    </row>
    <row r="3559" spans="1:14" ht="14.25" customHeight="1" x14ac:dyDescent="0.2">
      <c r="A3559">
        <v>3</v>
      </c>
      <c r="B3559">
        <v>847</v>
      </c>
      <c r="C3559" s="3">
        <v>41518</v>
      </c>
      <c r="D3559" s="1">
        <v>318</v>
      </c>
      <c r="E3559" s="1">
        <v>122</v>
      </c>
      <c r="F3559" s="1">
        <v>176</v>
      </c>
      <c r="G3559" s="1">
        <v>61</v>
      </c>
      <c r="H3559" s="1">
        <v>171</v>
      </c>
      <c r="I3559" s="1">
        <v>39</v>
      </c>
      <c r="J3559" s="1">
        <v>801</v>
      </c>
      <c r="K3559" s="1">
        <v>310</v>
      </c>
      <c r="L3559" s="1">
        <v>120</v>
      </c>
      <c r="M3559" s="1">
        <v>190</v>
      </c>
      <c r="N3559" s="1">
        <v>140</v>
      </c>
    </row>
    <row r="3560" spans="1:14" ht="14.25" customHeight="1" x14ac:dyDescent="0.2">
      <c r="A3560">
        <v>5</v>
      </c>
      <c r="B3560">
        <v>309</v>
      </c>
      <c r="C3560" s="3">
        <v>41518</v>
      </c>
      <c r="D3560" s="1">
        <v>628</v>
      </c>
      <c r="E3560" s="1">
        <v>253</v>
      </c>
      <c r="F3560" s="1">
        <v>336</v>
      </c>
      <c r="G3560" s="1">
        <v>116</v>
      </c>
      <c r="H3560" s="1">
        <v>326</v>
      </c>
      <c r="I3560" s="1">
        <v>83</v>
      </c>
      <c r="J3560" s="1">
        <v>1686</v>
      </c>
      <c r="K3560" s="1">
        <v>690</v>
      </c>
      <c r="L3560" s="1">
        <v>290</v>
      </c>
      <c r="M3560" s="1">
        <v>400</v>
      </c>
      <c r="N3560" s="1">
        <v>280</v>
      </c>
    </row>
    <row r="3561" spans="1:14" ht="14.25" customHeight="1" x14ac:dyDescent="0.2">
      <c r="A3561">
        <v>6</v>
      </c>
      <c r="B3561">
        <v>773</v>
      </c>
      <c r="C3561" s="3">
        <v>41518</v>
      </c>
      <c r="D3561" s="1">
        <v>531</v>
      </c>
      <c r="E3561" s="1">
        <v>249</v>
      </c>
      <c r="F3561" s="1">
        <v>249</v>
      </c>
      <c r="G3561" s="1">
        <v>94</v>
      </c>
      <c r="H3561" s="1">
        <v>230</v>
      </c>
      <c r="I3561" s="1">
        <v>69</v>
      </c>
      <c r="J3561" s="1">
        <v>1775</v>
      </c>
      <c r="K3561" s="1">
        <v>580</v>
      </c>
      <c r="L3561" s="1">
        <v>280</v>
      </c>
      <c r="M3561" s="1">
        <v>300</v>
      </c>
      <c r="N3561" s="1">
        <v>210</v>
      </c>
    </row>
    <row r="3562" spans="1:14" ht="14.25" customHeight="1" x14ac:dyDescent="0.2">
      <c r="A3562">
        <v>8</v>
      </c>
      <c r="B3562">
        <v>319</v>
      </c>
      <c r="C3562" s="3">
        <v>41518</v>
      </c>
      <c r="D3562" s="1">
        <v>628</v>
      </c>
      <c r="E3562" s="1">
        <v>253</v>
      </c>
      <c r="F3562" s="1">
        <v>336</v>
      </c>
      <c r="G3562" s="1">
        <v>116</v>
      </c>
      <c r="H3562" s="1">
        <v>326</v>
      </c>
      <c r="I3562" s="1">
        <v>83</v>
      </c>
      <c r="J3562" s="1">
        <v>1686</v>
      </c>
      <c r="K3562" s="1">
        <v>510</v>
      </c>
      <c r="L3562" s="1">
        <v>210</v>
      </c>
      <c r="M3562" s="1">
        <v>300</v>
      </c>
      <c r="N3562" s="1">
        <v>210</v>
      </c>
    </row>
    <row r="3563" spans="1:14" ht="14.25" customHeight="1" x14ac:dyDescent="0.2">
      <c r="A3563">
        <v>9</v>
      </c>
      <c r="B3563">
        <v>515</v>
      </c>
      <c r="C3563" s="3">
        <v>41518</v>
      </c>
      <c r="D3563" s="1">
        <v>318</v>
      </c>
      <c r="E3563" s="1">
        <v>122</v>
      </c>
      <c r="F3563" s="1">
        <v>176</v>
      </c>
      <c r="G3563" s="1">
        <v>61</v>
      </c>
      <c r="H3563" s="1">
        <v>171</v>
      </c>
      <c r="I3563" s="1">
        <v>39</v>
      </c>
      <c r="J3563" s="1">
        <v>801</v>
      </c>
      <c r="K3563" s="1">
        <v>260</v>
      </c>
      <c r="L3563" s="1">
        <v>100</v>
      </c>
      <c r="M3563" s="1">
        <v>160</v>
      </c>
      <c r="N3563" s="1">
        <v>120</v>
      </c>
    </row>
    <row r="3564" spans="1:14" ht="14.25" customHeight="1" x14ac:dyDescent="0.2">
      <c r="A3564">
        <v>11</v>
      </c>
      <c r="B3564">
        <v>563</v>
      </c>
      <c r="C3564" s="3">
        <v>41518</v>
      </c>
      <c r="D3564" s="1">
        <v>531</v>
      </c>
      <c r="E3564" s="1">
        <v>249</v>
      </c>
      <c r="F3564" s="1">
        <v>249</v>
      </c>
      <c r="G3564" s="1">
        <v>94</v>
      </c>
      <c r="H3564" s="1">
        <v>230</v>
      </c>
      <c r="I3564" s="1">
        <v>69</v>
      </c>
      <c r="J3564" s="1">
        <v>1775</v>
      </c>
      <c r="K3564" s="1">
        <v>430</v>
      </c>
      <c r="L3564" s="1">
        <v>210</v>
      </c>
      <c r="M3564" s="1">
        <v>220</v>
      </c>
      <c r="N3564" s="1">
        <v>140</v>
      </c>
    </row>
    <row r="3565" spans="1:14" ht="14.25" customHeight="1" x14ac:dyDescent="0.2">
      <c r="A3565">
        <v>12</v>
      </c>
      <c r="B3565">
        <v>641</v>
      </c>
      <c r="C3565" s="3">
        <v>41518</v>
      </c>
      <c r="D3565" s="1">
        <v>716</v>
      </c>
      <c r="E3565" s="1">
        <v>302</v>
      </c>
      <c r="F3565" s="1">
        <v>370</v>
      </c>
      <c r="G3565" s="1">
        <v>147</v>
      </c>
      <c r="H3565" s="1">
        <v>331</v>
      </c>
      <c r="I3565" s="1">
        <v>114</v>
      </c>
      <c r="J3565" s="1">
        <v>1783</v>
      </c>
      <c r="K3565" s="1">
        <v>590</v>
      </c>
      <c r="L3565" s="1">
        <v>250</v>
      </c>
      <c r="M3565" s="1">
        <v>340</v>
      </c>
      <c r="N3565" s="1">
        <v>210</v>
      </c>
    </row>
    <row r="3566" spans="1:14" ht="14.25" customHeight="1" x14ac:dyDescent="0.2">
      <c r="A3566">
        <v>6</v>
      </c>
      <c r="B3566">
        <v>712</v>
      </c>
      <c r="C3566" s="3">
        <v>41518</v>
      </c>
      <c r="D3566" s="1">
        <v>46</v>
      </c>
      <c r="E3566" s="1">
        <v>0</v>
      </c>
      <c r="F3566" s="1">
        <v>43</v>
      </c>
      <c r="G3566" s="1">
        <v>11</v>
      </c>
      <c r="H3566" s="1">
        <v>47</v>
      </c>
      <c r="I3566" s="1">
        <v>0</v>
      </c>
      <c r="J3566" s="1">
        <v>473</v>
      </c>
      <c r="K3566" s="1">
        <v>50</v>
      </c>
      <c r="L3566" s="1">
        <v>0</v>
      </c>
      <c r="M3566" s="1">
        <v>50</v>
      </c>
      <c r="N3566" s="1">
        <v>40</v>
      </c>
    </row>
    <row r="3567" spans="1:14" ht="14.25" customHeight="1" x14ac:dyDescent="0.2">
      <c r="A3567">
        <v>1</v>
      </c>
      <c r="B3567">
        <v>319</v>
      </c>
      <c r="C3567" s="3">
        <v>41518</v>
      </c>
      <c r="D3567" s="1">
        <v>51</v>
      </c>
      <c r="E3567" s="1">
        <v>19</v>
      </c>
      <c r="F3567" s="1">
        <v>29</v>
      </c>
      <c r="G3567" s="1">
        <v>16</v>
      </c>
      <c r="H3567" s="1">
        <v>19</v>
      </c>
      <c r="I3567" s="1">
        <v>5</v>
      </c>
      <c r="J3567" s="1">
        <v>848</v>
      </c>
      <c r="K3567" s="1">
        <v>50</v>
      </c>
      <c r="L3567" s="1">
        <v>20</v>
      </c>
      <c r="M3567" s="1">
        <v>30</v>
      </c>
      <c r="N3567" s="1">
        <v>20</v>
      </c>
    </row>
    <row r="3568" spans="1:14" ht="14.25" customHeight="1" x14ac:dyDescent="0.2">
      <c r="A3568">
        <v>2</v>
      </c>
      <c r="B3568">
        <v>515</v>
      </c>
      <c r="C3568" s="3">
        <v>41518</v>
      </c>
      <c r="D3568" s="1">
        <v>77</v>
      </c>
      <c r="E3568" s="1">
        <v>33</v>
      </c>
      <c r="F3568" s="1">
        <v>39</v>
      </c>
      <c r="G3568" s="1">
        <v>32</v>
      </c>
      <c r="H3568" s="1">
        <v>10</v>
      </c>
      <c r="I3568" s="1">
        <v>10</v>
      </c>
      <c r="J3568" s="1">
        <v>1003</v>
      </c>
      <c r="K3568" s="1">
        <v>70</v>
      </c>
      <c r="L3568" s="1">
        <v>30</v>
      </c>
      <c r="M3568" s="1">
        <v>40</v>
      </c>
      <c r="N3568" s="1">
        <v>20</v>
      </c>
    </row>
    <row r="3569" spans="1:14" ht="14.25" customHeight="1" x14ac:dyDescent="0.2">
      <c r="A3569">
        <v>3</v>
      </c>
      <c r="B3569">
        <v>319</v>
      </c>
      <c r="C3569" s="3">
        <v>41518</v>
      </c>
      <c r="D3569" s="1">
        <v>37</v>
      </c>
      <c r="E3569" s="1">
        <v>15</v>
      </c>
      <c r="F3569" s="1">
        <v>20</v>
      </c>
      <c r="G3569" s="1">
        <v>17</v>
      </c>
      <c r="H3569" s="1">
        <v>4</v>
      </c>
      <c r="I3569" s="1">
        <v>4</v>
      </c>
      <c r="J3569" s="1">
        <v>600</v>
      </c>
      <c r="K3569" s="1">
        <v>30</v>
      </c>
      <c r="L3569" s="1">
        <v>10</v>
      </c>
      <c r="M3569" s="1">
        <v>20</v>
      </c>
      <c r="N3569" s="1">
        <v>10</v>
      </c>
    </row>
    <row r="3570" spans="1:14" ht="14.25" customHeight="1" x14ac:dyDescent="0.2">
      <c r="A3570">
        <v>5</v>
      </c>
      <c r="B3570">
        <v>319</v>
      </c>
      <c r="C3570" s="3">
        <v>41518</v>
      </c>
      <c r="D3570" s="1">
        <v>62</v>
      </c>
      <c r="E3570" s="1">
        <v>23</v>
      </c>
      <c r="F3570" s="1">
        <v>35</v>
      </c>
      <c r="G3570" s="1">
        <v>17</v>
      </c>
      <c r="H3570" s="1">
        <v>27</v>
      </c>
      <c r="I3570" s="1">
        <v>6</v>
      </c>
      <c r="J3570" s="1">
        <v>803</v>
      </c>
      <c r="K3570" s="1">
        <v>60</v>
      </c>
      <c r="L3570" s="1">
        <v>20</v>
      </c>
      <c r="M3570" s="1">
        <v>40</v>
      </c>
      <c r="N3570" s="1">
        <v>30</v>
      </c>
    </row>
    <row r="3571" spans="1:14" ht="14.25" customHeight="1" x14ac:dyDescent="0.2">
      <c r="A3571">
        <v>8</v>
      </c>
      <c r="B3571">
        <v>314</v>
      </c>
      <c r="C3571" s="3">
        <v>41518</v>
      </c>
      <c r="D3571" s="1">
        <v>113</v>
      </c>
      <c r="E3571" s="1">
        <v>44</v>
      </c>
      <c r="F3571" s="1">
        <v>62</v>
      </c>
      <c r="G3571" s="1">
        <v>69</v>
      </c>
      <c r="H3571" s="1">
        <v>-10</v>
      </c>
      <c r="I3571" s="1">
        <v>40</v>
      </c>
      <c r="J3571" s="1">
        <v>325</v>
      </c>
      <c r="K3571" s="1">
        <v>90</v>
      </c>
      <c r="L3571" s="1">
        <v>30</v>
      </c>
      <c r="M3571" s="1">
        <v>60</v>
      </c>
      <c r="N3571" s="1">
        <v>10</v>
      </c>
    </row>
    <row r="3572" spans="1:14" ht="14.25" customHeight="1" x14ac:dyDescent="0.2">
      <c r="A3572">
        <v>9</v>
      </c>
      <c r="B3572">
        <v>573</v>
      </c>
      <c r="C3572" s="3">
        <v>41518</v>
      </c>
      <c r="D3572" s="1">
        <v>123</v>
      </c>
      <c r="E3572" s="1">
        <v>104</v>
      </c>
      <c r="F3572" s="1">
        <v>11</v>
      </c>
      <c r="G3572" s="1">
        <v>55</v>
      </c>
      <c r="H3572" s="1">
        <v>-65</v>
      </c>
      <c r="I3572" s="1">
        <v>32</v>
      </c>
      <c r="J3572" s="1">
        <v>1574</v>
      </c>
      <c r="K3572" s="1">
        <v>100</v>
      </c>
      <c r="L3572" s="1">
        <v>80</v>
      </c>
      <c r="M3572" s="1">
        <v>20</v>
      </c>
      <c r="N3572" s="1">
        <v>-10</v>
      </c>
    </row>
    <row r="3573" spans="1:14" ht="14.25" customHeight="1" x14ac:dyDescent="0.2">
      <c r="A3573">
        <v>11</v>
      </c>
      <c r="B3573">
        <v>573</v>
      </c>
      <c r="C3573" s="3">
        <v>41518</v>
      </c>
      <c r="D3573" s="1">
        <v>97</v>
      </c>
      <c r="E3573" s="1">
        <v>39</v>
      </c>
      <c r="F3573" s="1">
        <v>52</v>
      </c>
      <c r="G3573" s="1">
        <v>39</v>
      </c>
      <c r="H3573" s="1">
        <v>19</v>
      </c>
      <c r="I3573" s="1">
        <v>12</v>
      </c>
      <c r="J3573" s="1">
        <v>248</v>
      </c>
      <c r="K3573" s="1">
        <v>80</v>
      </c>
      <c r="L3573" s="1">
        <v>30</v>
      </c>
      <c r="M3573" s="1">
        <v>50</v>
      </c>
      <c r="N3573" s="1">
        <v>20</v>
      </c>
    </row>
    <row r="3574" spans="1:14" ht="14.25" customHeight="1" x14ac:dyDescent="0.2">
      <c r="A3574">
        <v>12</v>
      </c>
      <c r="B3574">
        <v>660</v>
      </c>
      <c r="C3574" s="3">
        <v>41518</v>
      </c>
      <c r="D3574" s="1">
        <v>58</v>
      </c>
      <c r="E3574" s="1">
        <v>24</v>
      </c>
      <c r="F3574" s="1">
        <v>30</v>
      </c>
      <c r="G3574" s="1">
        <v>42</v>
      </c>
      <c r="H3574" s="1">
        <v>-18</v>
      </c>
      <c r="I3574" s="1">
        <v>9</v>
      </c>
      <c r="J3574" s="1">
        <v>212</v>
      </c>
      <c r="K3574" s="1">
        <v>40</v>
      </c>
      <c r="L3574" s="1">
        <v>20</v>
      </c>
      <c r="M3574" s="1">
        <v>20</v>
      </c>
      <c r="N3574" s="1">
        <v>-10</v>
      </c>
    </row>
    <row r="3575" spans="1:14" ht="14.25" customHeight="1" x14ac:dyDescent="0.2">
      <c r="A3575">
        <v>13</v>
      </c>
      <c r="B3575">
        <v>314</v>
      </c>
      <c r="C3575" s="3">
        <v>41518</v>
      </c>
      <c r="D3575" s="1">
        <v>97</v>
      </c>
      <c r="E3575" s="1">
        <v>40</v>
      </c>
      <c r="F3575" s="1">
        <v>51</v>
      </c>
      <c r="G3575" s="1">
        <v>49</v>
      </c>
      <c r="H3575" s="1">
        <v>3</v>
      </c>
      <c r="I3575" s="1">
        <v>15</v>
      </c>
      <c r="J3575" s="1">
        <v>244</v>
      </c>
      <c r="K3575" s="1">
        <v>80</v>
      </c>
      <c r="L3575" s="1">
        <v>30</v>
      </c>
      <c r="M3575" s="1">
        <v>50</v>
      </c>
      <c r="N3575" s="1">
        <v>10</v>
      </c>
    </row>
    <row r="3576" spans="1:14" ht="14.25" customHeight="1" x14ac:dyDescent="0.2">
      <c r="A3576">
        <v>6</v>
      </c>
      <c r="B3576">
        <v>314</v>
      </c>
      <c r="C3576" s="3">
        <v>41518</v>
      </c>
      <c r="D3576" s="1">
        <v>84</v>
      </c>
      <c r="E3576" s="1">
        <v>32</v>
      </c>
      <c r="F3576" s="1">
        <v>47</v>
      </c>
      <c r="G3576" s="1">
        <v>20</v>
      </c>
      <c r="H3576" s="1">
        <v>40</v>
      </c>
      <c r="I3576" s="1">
        <v>8</v>
      </c>
      <c r="J3576" s="1">
        <v>837</v>
      </c>
      <c r="K3576" s="1">
        <v>90</v>
      </c>
      <c r="L3576" s="1">
        <v>30</v>
      </c>
      <c r="M3576" s="1">
        <v>60</v>
      </c>
      <c r="N3576" s="1">
        <v>50</v>
      </c>
    </row>
    <row r="3577" spans="1:14" ht="14.25" customHeight="1" x14ac:dyDescent="0.2">
      <c r="A3577">
        <v>2</v>
      </c>
      <c r="B3577">
        <v>573</v>
      </c>
      <c r="C3577" s="3">
        <v>41518</v>
      </c>
      <c r="D3577" s="1">
        <v>160</v>
      </c>
      <c r="E3577" s="1">
        <v>67</v>
      </c>
      <c r="F3577" s="1">
        <v>83</v>
      </c>
      <c r="G3577" s="1">
        <v>58</v>
      </c>
      <c r="H3577" s="1">
        <v>37</v>
      </c>
      <c r="I3577" s="1">
        <v>25</v>
      </c>
      <c r="J3577" s="1">
        <v>599</v>
      </c>
      <c r="K3577" s="1">
        <v>150</v>
      </c>
      <c r="L3577" s="1">
        <v>70</v>
      </c>
      <c r="M3577" s="1">
        <v>80</v>
      </c>
      <c r="N3577" s="1">
        <v>30</v>
      </c>
    </row>
    <row r="3578" spans="1:14" ht="14.25" customHeight="1" x14ac:dyDescent="0.2">
      <c r="A3578">
        <v>3</v>
      </c>
      <c r="B3578">
        <v>816</v>
      </c>
      <c r="C3578" s="3">
        <v>41518</v>
      </c>
      <c r="D3578" s="1">
        <v>145</v>
      </c>
      <c r="E3578" s="1">
        <v>62</v>
      </c>
      <c r="F3578" s="1">
        <v>74</v>
      </c>
      <c r="G3578" s="1">
        <v>40</v>
      </c>
      <c r="H3578" s="1">
        <v>50</v>
      </c>
      <c r="I3578" s="1">
        <v>19</v>
      </c>
      <c r="J3578" s="1">
        <v>1059</v>
      </c>
      <c r="K3578" s="1">
        <v>140</v>
      </c>
      <c r="L3578" s="1">
        <v>60</v>
      </c>
      <c r="M3578" s="1">
        <v>80</v>
      </c>
      <c r="N3578" s="1">
        <v>50</v>
      </c>
    </row>
    <row r="3579" spans="1:14" ht="14.25" customHeight="1" x14ac:dyDescent="0.2">
      <c r="A3579">
        <v>5</v>
      </c>
      <c r="B3579">
        <v>573</v>
      </c>
      <c r="C3579" s="3">
        <v>41518</v>
      </c>
      <c r="D3579" s="1">
        <v>115</v>
      </c>
      <c r="E3579" s="1">
        <v>44</v>
      </c>
      <c r="F3579" s="1">
        <v>64</v>
      </c>
      <c r="G3579" s="1">
        <v>23</v>
      </c>
      <c r="H3579" s="1">
        <v>61</v>
      </c>
      <c r="I3579" s="1">
        <v>12</v>
      </c>
      <c r="J3579" s="1">
        <v>886</v>
      </c>
      <c r="K3579" s="1">
        <v>120</v>
      </c>
      <c r="L3579" s="1">
        <v>50</v>
      </c>
      <c r="M3579" s="1">
        <v>70</v>
      </c>
      <c r="N3579" s="1">
        <v>50</v>
      </c>
    </row>
    <row r="3580" spans="1:14" ht="14.25" customHeight="1" x14ac:dyDescent="0.2">
      <c r="A3580">
        <v>8</v>
      </c>
      <c r="B3580">
        <v>513</v>
      </c>
      <c r="C3580" s="3">
        <v>41518</v>
      </c>
      <c r="D3580" s="1">
        <v>53</v>
      </c>
      <c r="E3580" s="1">
        <v>20</v>
      </c>
      <c r="F3580" s="1">
        <v>30</v>
      </c>
      <c r="G3580" s="1">
        <v>16</v>
      </c>
      <c r="H3580" s="1">
        <v>21</v>
      </c>
      <c r="I3580" s="1">
        <v>5</v>
      </c>
      <c r="J3580" s="1">
        <v>482</v>
      </c>
      <c r="K3580" s="1">
        <v>40</v>
      </c>
      <c r="L3580" s="1">
        <v>10</v>
      </c>
      <c r="M3580" s="1">
        <v>30</v>
      </c>
      <c r="N3580" s="1">
        <v>30</v>
      </c>
    </row>
    <row r="3581" spans="1:14" ht="14.25" customHeight="1" x14ac:dyDescent="0.2">
      <c r="A3581">
        <v>9</v>
      </c>
      <c r="B3581">
        <v>614</v>
      </c>
      <c r="C3581" s="3">
        <v>41518</v>
      </c>
      <c r="D3581" s="1">
        <v>77</v>
      </c>
      <c r="E3581" s="1">
        <v>29</v>
      </c>
      <c r="F3581" s="1">
        <v>43</v>
      </c>
      <c r="G3581" s="1">
        <v>20</v>
      </c>
      <c r="H3581" s="1">
        <v>34</v>
      </c>
      <c r="I3581" s="1">
        <v>8</v>
      </c>
      <c r="J3581" s="1">
        <v>862</v>
      </c>
      <c r="K3581" s="1">
        <v>60</v>
      </c>
      <c r="L3581" s="1">
        <v>20</v>
      </c>
      <c r="M3581" s="1">
        <v>40</v>
      </c>
      <c r="N3581" s="1">
        <v>40</v>
      </c>
    </row>
    <row r="3582" spans="1:14" ht="14.25" customHeight="1" x14ac:dyDescent="0.2">
      <c r="A3582">
        <v>11</v>
      </c>
      <c r="B3582">
        <v>614</v>
      </c>
      <c r="C3582" s="3">
        <v>41518</v>
      </c>
      <c r="D3582" s="1">
        <v>265</v>
      </c>
      <c r="E3582" s="1">
        <v>99</v>
      </c>
      <c r="F3582" s="1">
        <v>150</v>
      </c>
      <c r="G3582" s="1">
        <v>63</v>
      </c>
      <c r="H3582" s="1">
        <v>129</v>
      </c>
      <c r="I3582" s="1">
        <v>32</v>
      </c>
      <c r="J3582" s="1">
        <v>798</v>
      </c>
      <c r="K3582" s="1">
        <v>210</v>
      </c>
      <c r="L3582" s="1">
        <v>80</v>
      </c>
      <c r="M3582" s="1">
        <v>130</v>
      </c>
      <c r="N3582" s="1">
        <v>70</v>
      </c>
    </row>
    <row r="3583" spans="1:14" ht="14.25" customHeight="1" x14ac:dyDescent="0.2">
      <c r="A3583">
        <v>12</v>
      </c>
      <c r="B3583">
        <v>234</v>
      </c>
      <c r="C3583" s="3">
        <v>41518</v>
      </c>
      <c r="D3583" s="1">
        <v>245</v>
      </c>
      <c r="E3583" s="1">
        <v>96</v>
      </c>
      <c r="F3583" s="1">
        <v>134</v>
      </c>
      <c r="G3583" s="1">
        <v>53</v>
      </c>
      <c r="H3583" s="1">
        <v>120</v>
      </c>
      <c r="I3583" s="1">
        <v>29</v>
      </c>
      <c r="J3583" s="1">
        <v>666</v>
      </c>
      <c r="K3583" s="1">
        <v>200</v>
      </c>
      <c r="L3583" s="1">
        <v>80</v>
      </c>
      <c r="M3583" s="1">
        <v>120</v>
      </c>
      <c r="N3583" s="1">
        <v>80</v>
      </c>
    </row>
    <row r="3584" spans="1:14" ht="14.25" customHeight="1" x14ac:dyDescent="0.2">
      <c r="A3584">
        <v>6</v>
      </c>
      <c r="B3584">
        <v>419</v>
      </c>
      <c r="C3584" s="3">
        <v>41518</v>
      </c>
      <c r="D3584" s="1">
        <v>109</v>
      </c>
      <c r="E3584" s="1">
        <v>45</v>
      </c>
      <c r="F3584" s="1">
        <v>57</v>
      </c>
      <c r="G3584" s="1">
        <v>51</v>
      </c>
      <c r="H3584" s="1">
        <v>9</v>
      </c>
      <c r="I3584" s="1">
        <v>17</v>
      </c>
      <c r="J3584" s="1">
        <v>409</v>
      </c>
      <c r="K3584" s="1">
        <v>120</v>
      </c>
      <c r="L3584" s="1">
        <v>50</v>
      </c>
      <c r="M3584" s="1">
        <v>70</v>
      </c>
      <c r="N3584" s="1">
        <v>30</v>
      </c>
    </row>
    <row r="3585" spans="1:14" ht="14.25" customHeight="1" x14ac:dyDescent="0.2">
      <c r="A3585">
        <v>1</v>
      </c>
      <c r="B3585">
        <v>216</v>
      </c>
      <c r="C3585" s="3">
        <v>41518</v>
      </c>
      <c r="D3585" s="1">
        <v>133</v>
      </c>
      <c r="E3585" s="1">
        <v>53</v>
      </c>
      <c r="F3585" s="1">
        <v>72</v>
      </c>
      <c r="G3585" s="1">
        <v>44</v>
      </c>
      <c r="H3585" s="1">
        <v>42</v>
      </c>
      <c r="I3585" s="1">
        <v>17</v>
      </c>
      <c r="J3585" s="1">
        <v>410</v>
      </c>
      <c r="K3585" s="1">
        <v>130</v>
      </c>
      <c r="L3585" s="1">
        <v>50</v>
      </c>
      <c r="M3585" s="1">
        <v>80</v>
      </c>
      <c r="N3585" s="1">
        <v>50</v>
      </c>
    </row>
    <row r="3586" spans="1:14" ht="14.25" customHeight="1" x14ac:dyDescent="0.2">
      <c r="A3586">
        <v>2</v>
      </c>
      <c r="B3586">
        <v>614</v>
      </c>
      <c r="C3586" s="3">
        <v>41518</v>
      </c>
      <c r="D3586" s="1">
        <v>114</v>
      </c>
      <c r="E3586" s="1">
        <v>43</v>
      </c>
      <c r="F3586" s="1">
        <v>64</v>
      </c>
      <c r="G3586" s="1">
        <v>35</v>
      </c>
      <c r="H3586" s="1">
        <v>43</v>
      </c>
      <c r="I3586" s="1">
        <v>13</v>
      </c>
      <c r="J3586" s="1">
        <v>424</v>
      </c>
      <c r="K3586" s="1">
        <v>110</v>
      </c>
      <c r="L3586" s="1">
        <v>40</v>
      </c>
      <c r="M3586" s="1">
        <v>70</v>
      </c>
      <c r="N3586" s="1">
        <v>40</v>
      </c>
    </row>
    <row r="3587" spans="1:14" ht="14.25" customHeight="1" x14ac:dyDescent="0.2">
      <c r="A3587">
        <v>3</v>
      </c>
      <c r="B3587">
        <v>614</v>
      </c>
      <c r="C3587" s="3">
        <v>41518</v>
      </c>
      <c r="D3587" s="1">
        <v>134</v>
      </c>
      <c r="E3587" s="1">
        <v>52</v>
      </c>
      <c r="F3587" s="1">
        <v>74</v>
      </c>
      <c r="G3587" s="1">
        <v>77</v>
      </c>
      <c r="H3587" s="1">
        <v>-4</v>
      </c>
      <c r="I3587" s="1">
        <v>47</v>
      </c>
      <c r="J3587" s="1">
        <v>509</v>
      </c>
      <c r="K3587" s="1">
        <v>130</v>
      </c>
      <c r="L3587" s="1">
        <v>50</v>
      </c>
      <c r="M3587" s="1">
        <v>80</v>
      </c>
      <c r="N3587" s="1">
        <v>20</v>
      </c>
    </row>
    <row r="3588" spans="1:14" ht="14.25" customHeight="1" x14ac:dyDescent="0.2">
      <c r="A3588">
        <v>5</v>
      </c>
      <c r="B3588">
        <v>440</v>
      </c>
      <c r="C3588" s="3">
        <v>41518</v>
      </c>
      <c r="D3588" s="1">
        <v>330</v>
      </c>
      <c r="E3588" s="1">
        <v>155</v>
      </c>
      <c r="F3588" s="1">
        <v>155</v>
      </c>
      <c r="G3588" s="1">
        <v>68</v>
      </c>
      <c r="H3588" s="1">
        <v>129</v>
      </c>
      <c r="I3588" s="1">
        <v>43</v>
      </c>
      <c r="J3588" s="1">
        <v>1280</v>
      </c>
      <c r="K3588" s="1">
        <v>360</v>
      </c>
      <c r="L3588" s="1">
        <v>170</v>
      </c>
      <c r="M3588" s="1">
        <v>190</v>
      </c>
      <c r="N3588" s="1">
        <v>130</v>
      </c>
    </row>
    <row r="3589" spans="1:14" ht="14.25" customHeight="1" x14ac:dyDescent="0.2">
      <c r="A3589">
        <v>8</v>
      </c>
      <c r="B3589">
        <v>262</v>
      </c>
      <c r="C3589" s="3">
        <v>41518</v>
      </c>
      <c r="D3589" s="1">
        <v>161</v>
      </c>
      <c r="E3589" s="1">
        <v>57</v>
      </c>
      <c r="F3589" s="1">
        <v>94</v>
      </c>
      <c r="G3589" s="1">
        <v>41</v>
      </c>
      <c r="H3589" s="1">
        <v>79</v>
      </c>
      <c r="I3589" s="1">
        <v>17</v>
      </c>
      <c r="J3589" s="1">
        <v>349</v>
      </c>
      <c r="K3589" s="1">
        <v>130</v>
      </c>
      <c r="L3589" s="1">
        <v>40</v>
      </c>
      <c r="M3589" s="1">
        <v>90</v>
      </c>
      <c r="N3589" s="1">
        <v>70</v>
      </c>
    </row>
    <row r="3590" spans="1:14" ht="14.25" customHeight="1" x14ac:dyDescent="0.2">
      <c r="A3590">
        <v>9</v>
      </c>
      <c r="B3590">
        <v>414</v>
      </c>
      <c r="C3590" s="3">
        <v>41518</v>
      </c>
      <c r="D3590" s="1">
        <v>134</v>
      </c>
      <c r="E3590" s="1">
        <v>51</v>
      </c>
      <c r="F3590" s="1">
        <v>75</v>
      </c>
      <c r="G3590" s="1">
        <v>25</v>
      </c>
      <c r="H3590" s="1">
        <v>74</v>
      </c>
      <c r="I3590" s="1">
        <v>14</v>
      </c>
      <c r="J3590" s="1">
        <v>857</v>
      </c>
      <c r="K3590" s="1">
        <v>110</v>
      </c>
      <c r="L3590" s="1">
        <v>40</v>
      </c>
      <c r="M3590" s="1">
        <v>70</v>
      </c>
      <c r="N3590" s="1">
        <v>60</v>
      </c>
    </row>
    <row r="3591" spans="1:14" ht="14.25" customHeight="1" x14ac:dyDescent="0.2">
      <c r="A3591">
        <v>11</v>
      </c>
      <c r="B3591">
        <v>608</v>
      </c>
      <c r="C3591" s="3">
        <v>41518</v>
      </c>
      <c r="D3591" s="1">
        <v>120</v>
      </c>
      <c r="E3591" s="1">
        <v>46</v>
      </c>
      <c r="F3591" s="1">
        <v>67</v>
      </c>
      <c r="G3591" s="1">
        <v>36</v>
      </c>
      <c r="H3591" s="1">
        <v>46</v>
      </c>
      <c r="I3591" s="1">
        <v>14</v>
      </c>
      <c r="J3591" s="1">
        <v>454</v>
      </c>
      <c r="K3591" s="1">
        <v>90</v>
      </c>
      <c r="L3591" s="1">
        <v>30</v>
      </c>
      <c r="M3591" s="1">
        <v>60</v>
      </c>
      <c r="N3591" s="1">
        <v>30</v>
      </c>
    </row>
    <row r="3592" spans="1:14" ht="14.25" customHeight="1" x14ac:dyDescent="0.2">
      <c r="A3592">
        <v>12</v>
      </c>
      <c r="B3592">
        <v>715</v>
      </c>
      <c r="C3592" s="3">
        <v>41518</v>
      </c>
      <c r="D3592" s="1">
        <v>159</v>
      </c>
      <c r="E3592" s="1">
        <v>62</v>
      </c>
      <c r="F3592" s="1">
        <v>87</v>
      </c>
      <c r="G3592" s="1">
        <v>85</v>
      </c>
      <c r="H3592" s="1">
        <v>3</v>
      </c>
      <c r="I3592" s="1">
        <v>56</v>
      </c>
      <c r="J3592" s="1">
        <v>612</v>
      </c>
      <c r="K3592" s="1">
        <v>130</v>
      </c>
      <c r="L3592" s="1">
        <v>50</v>
      </c>
      <c r="M3592" s="1">
        <v>80</v>
      </c>
      <c r="N3592" s="1">
        <v>10</v>
      </c>
    </row>
    <row r="3593" spans="1:14" ht="14.25" customHeight="1" x14ac:dyDescent="0.2">
      <c r="A3593">
        <v>6</v>
      </c>
      <c r="B3593">
        <v>715</v>
      </c>
      <c r="C3593" s="3">
        <v>41518</v>
      </c>
      <c r="D3593" s="1">
        <v>81</v>
      </c>
      <c r="E3593" s="1">
        <v>33</v>
      </c>
      <c r="F3593" s="1">
        <v>43</v>
      </c>
      <c r="G3593" s="1">
        <v>22</v>
      </c>
      <c r="H3593" s="1">
        <v>31</v>
      </c>
      <c r="I3593" s="1">
        <v>10</v>
      </c>
      <c r="J3593" s="1">
        <v>577</v>
      </c>
      <c r="K3593" s="1">
        <v>80</v>
      </c>
      <c r="L3593" s="1">
        <v>30</v>
      </c>
      <c r="M3593" s="1">
        <v>50</v>
      </c>
      <c r="N3593" s="1">
        <v>30</v>
      </c>
    </row>
    <row r="3594" spans="1:14" ht="14.25" customHeight="1" x14ac:dyDescent="0.2">
      <c r="A3594">
        <v>1</v>
      </c>
      <c r="B3594">
        <v>608</v>
      </c>
      <c r="C3594" s="3">
        <v>41518</v>
      </c>
      <c r="D3594" s="1">
        <v>159</v>
      </c>
      <c r="E3594" s="1">
        <v>67</v>
      </c>
      <c r="F3594" s="1">
        <v>82</v>
      </c>
      <c r="G3594" s="1">
        <v>59</v>
      </c>
      <c r="H3594" s="1">
        <v>34</v>
      </c>
      <c r="I3594" s="1">
        <v>25</v>
      </c>
      <c r="J3594" s="1">
        <v>391</v>
      </c>
      <c r="K3594" s="1">
        <v>150</v>
      </c>
      <c r="L3594" s="1">
        <v>70</v>
      </c>
      <c r="M3594" s="1">
        <v>80</v>
      </c>
      <c r="N3594" s="1">
        <v>30</v>
      </c>
    </row>
    <row r="3595" spans="1:14" ht="14.25" customHeight="1" x14ac:dyDescent="0.2">
      <c r="A3595">
        <v>2</v>
      </c>
      <c r="B3595">
        <v>715</v>
      </c>
      <c r="C3595" s="3">
        <v>41518</v>
      </c>
      <c r="D3595" s="1">
        <v>238</v>
      </c>
      <c r="E3595" s="1">
        <v>93</v>
      </c>
      <c r="F3595" s="1">
        <v>130</v>
      </c>
      <c r="G3595" s="1">
        <v>114</v>
      </c>
      <c r="H3595" s="1">
        <v>24</v>
      </c>
      <c r="I3595" s="1">
        <v>84</v>
      </c>
      <c r="J3595" s="1">
        <v>692</v>
      </c>
      <c r="K3595" s="1">
        <v>230</v>
      </c>
      <c r="L3595" s="1">
        <v>90</v>
      </c>
      <c r="M3595" s="1">
        <v>140</v>
      </c>
      <c r="N3595" s="1">
        <v>40</v>
      </c>
    </row>
    <row r="3596" spans="1:14" ht="14.25" customHeight="1" x14ac:dyDescent="0.2">
      <c r="A3596">
        <v>3</v>
      </c>
      <c r="B3596">
        <v>414</v>
      </c>
      <c r="C3596" s="3">
        <v>41518</v>
      </c>
      <c r="D3596" s="1">
        <v>212</v>
      </c>
      <c r="E3596" s="1">
        <v>85</v>
      </c>
      <c r="F3596" s="1">
        <v>114</v>
      </c>
      <c r="G3596" s="1">
        <v>56</v>
      </c>
      <c r="H3596" s="1">
        <v>86</v>
      </c>
      <c r="I3596" s="1">
        <v>28</v>
      </c>
      <c r="J3596" s="1">
        <v>555</v>
      </c>
      <c r="K3596" s="1">
        <v>200</v>
      </c>
      <c r="L3596" s="1">
        <v>90</v>
      </c>
      <c r="M3596" s="1">
        <v>110</v>
      </c>
      <c r="N3596" s="1">
        <v>70</v>
      </c>
    </row>
    <row r="3597" spans="1:14" ht="14.25" customHeight="1" x14ac:dyDescent="0.2">
      <c r="A3597">
        <v>5</v>
      </c>
      <c r="B3597">
        <v>920</v>
      </c>
      <c r="C3597" s="3">
        <v>41518</v>
      </c>
      <c r="D3597" s="1">
        <v>194</v>
      </c>
      <c r="E3597" s="1">
        <v>83</v>
      </c>
      <c r="F3597" s="1">
        <v>99</v>
      </c>
      <c r="G3597" s="1">
        <v>46</v>
      </c>
      <c r="H3597" s="1">
        <v>79</v>
      </c>
      <c r="I3597" s="1">
        <v>25</v>
      </c>
      <c r="J3597" s="1">
        <v>1063</v>
      </c>
      <c r="K3597" s="1">
        <v>210</v>
      </c>
      <c r="L3597" s="1">
        <v>90</v>
      </c>
      <c r="M3597" s="1">
        <v>120</v>
      </c>
      <c r="N3597" s="1">
        <v>80</v>
      </c>
    </row>
    <row r="3598" spans="1:14" ht="14.25" customHeight="1" x14ac:dyDescent="0.2">
      <c r="A3598">
        <v>9</v>
      </c>
      <c r="B3598">
        <v>203</v>
      </c>
      <c r="C3598" s="3">
        <v>41518</v>
      </c>
      <c r="D3598" s="1">
        <v>160</v>
      </c>
      <c r="E3598" s="1">
        <v>67</v>
      </c>
      <c r="F3598" s="1">
        <v>83</v>
      </c>
      <c r="G3598" s="1">
        <v>59</v>
      </c>
      <c r="H3598" s="1">
        <v>36</v>
      </c>
      <c r="I3598" s="1">
        <v>25</v>
      </c>
      <c r="J3598" s="1">
        <v>599</v>
      </c>
      <c r="K3598" s="1">
        <v>110</v>
      </c>
      <c r="L3598" s="1">
        <v>50</v>
      </c>
      <c r="M3598" s="1">
        <v>60</v>
      </c>
      <c r="N3598" s="1">
        <v>20</v>
      </c>
    </row>
    <row r="3599" spans="1:14" ht="14.25" customHeight="1" x14ac:dyDescent="0.2">
      <c r="A3599">
        <v>10</v>
      </c>
      <c r="B3599">
        <v>203</v>
      </c>
      <c r="C3599" s="3">
        <v>41518</v>
      </c>
      <c r="D3599" s="1">
        <v>145</v>
      </c>
      <c r="E3599" s="1">
        <v>62</v>
      </c>
      <c r="F3599" s="1">
        <v>74</v>
      </c>
      <c r="G3599" s="1">
        <v>41</v>
      </c>
      <c r="H3599" s="1">
        <v>49</v>
      </c>
      <c r="I3599" s="1">
        <v>19</v>
      </c>
      <c r="J3599" s="1">
        <v>1059</v>
      </c>
      <c r="K3599" s="1">
        <v>100</v>
      </c>
      <c r="L3599" s="1">
        <v>40</v>
      </c>
      <c r="M3599" s="1">
        <v>60</v>
      </c>
      <c r="N3599" s="1">
        <v>40</v>
      </c>
    </row>
    <row r="3600" spans="1:14" ht="14.25" customHeight="1" x14ac:dyDescent="0.2">
      <c r="A3600">
        <v>11</v>
      </c>
      <c r="B3600">
        <v>860</v>
      </c>
      <c r="C3600" s="3">
        <v>41518</v>
      </c>
      <c r="D3600" s="1">
        <v>115</v>
      </c>
      <c r="E3600" s="1">
        <v>44</v>
      </c>
      <c r="F3600" s="1">
        <v>64</v>
      </c>
      <c r="G3600" s="1">
        <v>23</v>
      </c>
      <c r="H3600" s="1">
        <v>61</v>
      </c>
      <c r="I3600" s="1">
        <v>12</v>
      </c>
      <c r="J3600" s="1">
        <v>886</v>
      </c>
      <c r="K3600" s="1">
        <v>110</v>
      </c>
      <c r="L3600" s="1">
        <v>40</v>
      </c>
      <c r="M3600" s="1">
        <v>70</v>
      </c>
      <c r="N3600" s="1">
        <v>50</v>
      </c>
    </row>
    <row r="3601" spans="1:14" ht="14.25" customHeight="1" x14ac:dyDescent="0.2">
      <c r="A3601">
        <v>13</v>
      </c>
      <c r="B3601">
        <v>959</v>
      </c>
      <c r="C3601" s="3">
        <v>41518</v>
      </c>
      <c r="D3601" s="1">
        <v>61</v>
      </c>
      <c r="E3601" s="1">
        <v>23</v>
      </c>
      <c r="F3601" s="1">
        <v>34</v>
      </c>
      <c r="G3601" s="1">
        <v>17</v>
      </c>
      <c r="H3601" s="1">
        <v>25</v>
      </c>
      <c r="I3601" s="1">
        <v>6</v>
      </c>
      <c r="J3601" s="1">
        <v>809</v>
      </c>
      <c r="K3601" s="1">
        <v>60</v>
      </c>
      <c r="L3601" s="1">
        <v>20</v>
      </c>
      <c r="M3601" s="1">
        <v>40</v>
      </c>
      <c r="N3601" s="1">
        <v>30</v>
      </c>
    </row>
    <row r="3602" spans="1:14" ht="14.25" customHeight="1" x14ac:dyDescent="0.2">
      <c r="A3602">
        <v>5</v>
      </c>
      <c r="B3602">
        <v>203</v>
      </c>
      <c r="C3602" s="3">
        <v>41518</v>
      </c>
      <c r="D3602" s="1">
        <v>159</v>
      </c>
      <c r="E3602" s="1">
        <v>62</v>
      </c>
      <c r="F3602" s="1">
        <v>87</v>
      </c>
      <c r="G3602" s="1">
        <v>85</v>
      </c>
      <c r="H3602" s="1">
        <v>3</v>
      </c>
      <c r="I3602" s="1">
        <v>56</v>
      </c>
      <c r="J3602" s="1">
        <v>612</v>
      </c>
      <c r="K3602" s="1">
        <v>140</v>
      </c>
      <c r="L3602" s="1">
        <v>50</v>
      </c>
      <c r="M3602" s="1">
        <v>90</v>
      </c>
      <c r="N3602" s="1">
        <v>20</v>
      </c>
    </row>
    <row r="3603" spans="1:14" ht="14.25" customHeight="1" x14ac:dyDescent="0.2">
      <c r="A3603">
        <v>6</v>
      </c>
      <c r="B3603">
        <v>959</v>
      </c>
      <c r="C3603" s="3">
        <v>41518</v>
      </c>
      <c r="D3603" s="1">
        <v>120</v>
      </c>
      <c r="E3603" s="1">
        <v>48</v>
      </c>
      <c r="F3603" s="1">
        <v>65</v>
      </c>
      <c r="G3603" s="1">
        <v>42</v>
      </c>
      <c r="H3603" s="1">
        <v>34</v>
      </c>
      <c r="I3603" s="1">
        <v>15</v>
      </c>
      <c r="J3603" s="1">
        <v>380</v>
      </c>
      <c r="K3603" s="1">
        <v>110</v>
      </c>
      <c r="L3603" s="1">
        <v>40</v>
      </c>
      <c r="M3603" s="1">
        <v>70</v>
      </c>
      <c r="N3603" s="1">
        <v>40</v>
      </c>
    </row>
    <row r="3604" spans="1:14" ht="14.25" customHeight="1" x14ac:dyDescent="0.2">
      <c r="A3604">
        <v>2</v>
      </c>
      <c r="B3604">
        <v>203</v>
      </c>
      <c r="C3604" s="3">
        <v>41518</v>
      </c>
      <c r="D3604" s="1">
        <v>275</v>
      </c>
      <c r="E3604" s="1">
        <v>103</v>
      </c>
      <c r="F3604" s="1">
        <v>155</v>
      </c>
      <c r="G3604" s="1">
        <v>64</v>
      </c>
      <c r="H3604" s="1">
        <v>135</v>
      </c>
      <c r="I3604" s="1">
        <v>33</v>
      </c>
      <c r="J3604" s="1">
        <v>1130</v>
      </c>
      <c r="K3604" s="1">
        <v>240</v>
      </c>
      <c r="L3604" s="1">
        <v>90</v>
      </c>
      <c r="M3604" s="1">
        <v>150</v>
      </c>
      <c r="N3604" s="1">
        <v>110</v>
      </c>
    </row>
    <row r="3605" spans="1:14" ht="14.25" customHeight="1" x14ac:dyDescent="0.2">
      <c r="A3605">
        <v>8</v>
      </c>
      <c r="B3605">
        <v>727</v>
      </c>
      <c r="C3605" s="3">
        <v>41518</v>
      </c>
      <c r="D3605" s="1">
        <v>81</v>
      </c>
      <c r="E3605" s="1">
        <v>33</v>
      </c>
      <c r="F3605" s="1">
        <v>43</v>
      </c>
      <c r="G3605" s="1">
        <v>22</v>
      </c>
      <c r="H3605" s="1">
        <v>31</v>
      </c>
      <c r="I3605" s="1">
        <v>10</v>
      </c>
      <c r="J3605" s="1">
        <v>577</v>
      </c>
      <c r="K3605" s="1">
        <v>50</v>
      </c>
      <c r="L3605" s="1">
        <v>20</v>
      </c>
      <c r="M3605" s="1">
        <v>30</v>
      </c>
      <c r="N3605" s="1">
        <v>20</v>
      </c>
    </row>
    <row r="3606" spans="1:14" ht="14.25" customHeight="1" x14ac:dyDescent="0.2">
      <c r="A3606">
        <v>9</v>
      </c>
      <c r="B3606">
        <v>305</v>
      </c>
      <c r="C3606" s="3">
        <v>41518</v>
      </c>
      <c r="D3606" s="1">
        <v>159</v>
      </c>
      <c r="E3606" s="1">
        <v>67</v>
      </c>
      <c r="F3606" s="1">
        <v>82</v>
      </c>
      <c r="G3606" s="1">
        <v>58</v>
      </c>
      <c r="H3606" s="1">
        <v>36</v>
      </c>
      <c r="I3606" s="1">
        <v>25</v>
      </c>
      <c r="J3606" s="1">
        <v>391</v>
      </c>
      <c r="K3606" s="1">
        <v>110</v>
      </c>
      <c r="L3606" s="1">
        <v>50</v>
      </c>
      <c r="M3606" s="1">
        <v>60</v>
      </c>
      <c r="N3606" s="1">
        <v>20</v>
      </c>
    </row>
    <row r="3607" spans="1:14" ht="14.25" customHeight="1" x14ac:dyDescent="0.2">
      <c r="A3607">
        <v>10</v>
      </c>
      <c r="B3607">
        <v>754</v>
      </c>
      <c r="C3607" s="3">
        <v>41518</v>
      </c>
      <c r="D3607" s="1">
        <v>194</v>
      </c>
      <c r="E3607" s="1">
        <v>83</v>
      </c>
      <c r="F3607" s="1">
        <v>99</v>
      </c>
      <c r="G3607" s="1">
        <v>46</v>
      </c>
      <c r="H3607" s="1">
        <v>79</v>
      </c>
      <c r="I3607" s="1">
        <v>25</v>
      </c>
      <c r="J3607" s="1">
        <v>1063</v>
      </c>
      <c r="K3607" s="1">
        <v>140</v>
      </c>
      <c r="L3607" s="1">
        <v>60</v>
      </c>
      <c r="M3607" s="1">
        <v>80</v>
      </c>
      <c r="N3607" s="1">
        <v>50</v>
      </c>
    </row>
    <row r="3608" spans="1:14" ht="14.25" customHeight="1" x14ac:dyDescent="0.2">
      <c r="A3608">
        <v>11</v>
      </c>
      <c r="B3608">
        <v>561</v>
      </c>
      <c r="C3608" s="3">
        <v>41518</v>
      </c>
      <c r="D3608" s="1">
        <v>93</v>
      </c>
      <c r="E3608" s="1">
        <v>35</v>
      </c>
      <c r="F3608" s="1">
        <v>52</v>
      </c>
      <c r="G3608" s="1">
        <v>20</v>
      </c>
      <c r="H3608" s="1">
        <v>47</v>
      </c>
      <c r="I3608" s="1">
        <v>9</v>
      </c>
      <c r="J3608" s="1">
        <v>875</v>
      </c>
      <c r="K3608" s="1">
        <v>90</v>
      </c>
      <c r="L3608" s="1">
        <v>30</v>
      </c>
      <c r="M3608" s="1">
        <v>60</v>
      </c>
      <c r="N3608" s="1">
        <v>50</v>
      </c>
    </row>
    <row r="3609" spans="1:14" ht="14.25" customHeight="1" x14ac:dyDescent="0.2">
      <c r="A3609">
        <v>13</v>
      </c>
      <c r="B3609">
        <v>754</v>
      </c>
      <c r="C3609" s="3">
        <v>41518</v>
      </c>
      <c r="D3609" s="1">
        <v>134</v>
      </c>
      <c r="E3609" s="1">
        <v>51</v>
      </c>
      <c r="F3609" s="1">
        <v>75</v>
      </c>
      <c r="G3609" s="1">
        <v>26</v>
      </c>
      <c r="H3609" s="1">
        <v>73</v>
      </c>
      <c r="I3609" s="1">
        <v>14</v>
      </c>
      <c r="J3609" s="1">
        <v>857</v>
      </c>
      <c r="K3609" s="1">
        <v>130</v>
      </c>
      <c r="L3609" s="1">
        <v>50</v>
      </c>
      <c r="M3609" s="1">
        <v>80</v>
      </c>
      <c r="N3609" s="1">
        <v>60</v>
      </c>
    </row>
    <row r="3610" spans="1:14" ht="14.25" customHeight="1" x14ac:dyDescent="0.2">
      <c r="A3610">
        <v>5</v>
      </c>
      <c r="B3610">
        <v>754</v>
      </c>
      <c r="C3610" s="3">
        <v>41518</v>
      </c>
      <c r="D3610" s="1">
        <v>238</v>
      </c>
      <c r="E3610" s="1">
        <v>93</v>
      </c>
      <c r="F3610" s="1">
        <v>130</v>
      </c>
      <c r="G3610" s="1">
        <v>113</v>
      </c>
      <c r="H3610" s="1">
        <v>25</v>
      </c>
      <c r="I3610" s="1">
        <v>84</v>
      </c>
      <c r="J3610" s="1">
        <v>692</v>
      </c>
      <c r="K3610" s="1">
        <v>210</v>
      </c>
      <c r="L3610" s="1">
        <v>80</v>
      </c>
      <c r="M3610" s="1">
        <v>130</v>
      </c>
      <c r="N3610" s="1">
        <v>40</v>
      </c>
    </row>
    <row r="3611" spans="1:14" ht="14.25" customHeight="1" x14ac:dyDescent="0.2">
      <c r="A3611">
        <v>6</v>
      </c>
      <c r="B3611">
        <v>941</v>
      </c>
      <c r="C3611" s="3">
        <v>41518</v>
      </c>
      <c r="D3611" s="1">
        <v>212</v>
      </c>
      <c r="E3611" s="1">
        <v>85</v>
      </c>
      <c r="F3611" s="1">
        <v>114</v>
      </c>
      <c r="G3611" s="1">
        <v>56</v>
      </c>
      <c r="H3611" s="1">
        <v>86</v>
      </c>
      <c r="I3611" s="1">
        <v>28</v>
      </c>
      <c r="J3611" s="1">
        <v>555</v>
      </c>
      <c r="K3611" s="1">
        <v>190</v>
      </c>
      <c r="L3611" s="1">
        <v>80</v>
      </c>
      <c r="M3611" s="1">
        <v>110</v>
      </c>
      <c r="N3611" s="1">
        <v>70</v>
      </c>
    </row>
    <row r="3612" spans="1:14" ht="14.25" customHeight="1" x14ac:dyDescent="0.2">
      <c r="A3612">
        <v>2</v>
      </c>
      <c r="B3612">
        <v>352</v>
      </c>
      <c r="C3612" s="3">
        <v>41518</v>
      </c>
      <c r="D3612" s="1">
        <v>265</v>
      </c>
      <c r="E3612" s="1">
        <v>99</v>
      </c>
      <c r="F3612" s="1">
        <v>150</v>
      </c>
      <c r="G3612" s="1">
        <v>64</v>
      </c>
      <c r="H3612" s="1">
        <v>128</v>
      </c>
      <c r="I3612" s="1">
        <v>32</v>
      </c>
      <c r="J3612" s="1">
        <v>798</v>
      </c>
      <c r="K3612" s="1">
        <v>230</v>
      </c>
      <c r="L3612" s="1">
        <v>90</v>
      </c>
      <c r="M3612" s="1">
        <v>140</v>
      </c>
      <c r="N3612" s="1">
        <v>100</v>
      </c>
    </row>
    <row r="3613" spans="1:14" ht="14.25" customHeight="1" x14ac:dyDescent="0.2">
      <c r="A3613">
        <v>3</v>
      </c>
      <c r="B3613">
        <v>321</v>
      </c>
      <c r="C3613" s="3">
        <v>41518</v>
      </c>
      <c r="D3613" s="1">
        <v>245</v>
      </c>
      <c r="E3613" s="1">
        <v>96</v>
      </c>
      <c r="F3613" s="1">
        <v>134</v>
      </c>
      <c r="G3613" s="1">
        <v>53</v>
      </c>
      <c r="H3613" s="1">
        <v>120</v>
      </c>
      <c r="I3613" s="1">
        <v>29</v>
      </c>
      <c r="J3613" s="1">
        <v>666</v>
      </c>
      <c r="K3613" s="1">
        <v>210</v>
      </c>
      <c r="L3613" s="1">
        <v>90</v>
      </c>
      <c r="M3613" s="1">
        <v>120</v>
      </c>
      <c r="N3613" s="1">
        <v>80</v>
      </c>
    </row>
    <row r="3614" spans="1:14" ht="14.25" customHeight="1" x14ac:dyDescent="0.2">
      <c r="A3614">
        <v>9</v>
      </c>
      <c r="B3614">
        <v>774</v>
      </c>
      <c r="C3614" s="3">
        <v>41518</v>
      </c>
      <c r="D3614" s="1">
        <v>109</v>
      </c>
      <c r="E3614" s="1">
        <v>45</v>
      </c>
      <c r="F3614" s="1">
        <v>57</v>
      </c>
      <c r="G3614" s="1">
        <v>51</v>
      </c>
      <c r="H3614" s="1">
        <v>9</v>
      </c>
      <c r="I3614" s="1">
        <v>17</v>
      </c>
      <c r="J3614" s="1">
        <v>409</v>
      </c>
      <c r="K3614" s="1">
        <v>70</v>
      </c>
      <c r="L3614" s="1">
        <v>30</v>
      </c>
      <c r="M3614" s="1">
        <v>40</v>
      </c>
      <c r="N3614" s="1">
        <v>10</v>
      </c>
    </row>
    <row r="3615" spans="1:14" ht="14.25" customHeight="1" x14ac:dyDescent="0.2">
      <c r="A3615">
        <v>11</v>
      </c>
      <c r="B3615">
        <v>617</v>
      </c>
      <c r="C3615" s="3">
        <v>41518</v>
      </c>
      <c r="D3615" s="1">
        <v>77</v>
      </c>
      <c r="E3615" s="1">
        <v>29</v>
      </c>
      <c r="F3615" s="1">
        <v>43</v>
      </c>
      <c r="G3615" s="1">
        <v>20</v>
      </c>
      <c r="H3615" s="1">
        <v>34</v>
      </c>
      <c r="I3615" s="1">
        <v>8</v>
      </c>
      <c r="J3615" s="1">
        <v>862</v>
      </c>
      <c r="K3615" s="1">
        <v>70</v>
      </c>
      <c r="L3615" s="1">
        <v>30</v>
      </c>
      <c r="M3615" s="1">
        <v>40</v>
      </c>
      <c r="N3615" s="1">
        <v>30</v>
      </c>
    </row>
    <row r="3616" spans="1:14" ht="14.25" customHeight="1" x14ac:dyDescent="0.2">
      <c r="A3616">
        <v>13</v>
      </c>
      <c r="B3616">
        <v>617</v>
      </c>
      <c r="C3616" s="3">
        <v>41518</v>
      </c>
      <c r="D3616" s="1">
        <v>53</v>
      </c>
      <c r="E3616" s="1">
        <v>20</v>
      </c>
      <c r="F3616" s="1">
        <v>30</v>
      </c>
      <c r="G3616" s="1">
        <v>17</v>
      </c>
      <c r="H3616" s="1">
        <v>19</v>
      </c>
      <c r="I3616" s="1">
        <v>5</v>
      </c>
      <c r="J3616" s="1">
        <v>482</v>
      </c>
      <c r="K3616" s="1">
        <v>50</v>
      </c>
      <c r="L3616" s="1">
        <v>20</v>
      </c>
      <c r="M3616" s="1">
        <v>30</v>
      </c>
      <c r="N3616" s="1">
        <v>20</v>
      </c>
    </row>
    <row r="3617" spans="1:14" ht="14.25" customHeight="1" x14ac:dyDescent="0.2">
      <c r="A3617">
        <v>5</v>
      </c>
      <c r="B3617">
        <v>857</v>
      </c>
      <c r="C3617" s="3">
        <v>41518</v>
      </c>
      <c r="D3617" s="1">
        <v>104</v>
      </c>
      <c r="E3617" s="1">
        <v>52</v>
      </c>
      <c r="F3617" s="1">
        <v>46</v>
      </c>
      <c r="G3617" s="1">
        <v>77</v>
      </c>
      <c r="H3617" s="1">
        <v>-46</v>
      </c>
      <c r="I3617" s="1">
        <v>47</v>
      </c>
      <c r="J3617" s="1">
        <v>520</v>
      </c>
      <c r="K3617" s="1">
        <v>90</v>
      </c>
      <c r="L3617" s="1">
        <v>40</v>
      </c>
      <c r="M3617" s="1">
        <v>50</v>
      </c>
      <c r="N3617" s="1">
        <v>-10</v>
      </c>
    </row>
    <row r="3618" spans="1:14" ht="14.25" customHeight="1" x14ac:dyDescent="0.2">
      <c r="A3618">
        <v>7</v>
      </c>
      <c r="B3618">
        <v>774</v>
      </c>
      <c r="C3618" s="3">
        <v>41518</v>
      </c>
      <c r="D3618" s="1">
        <v>330</v>
      </c>
      <c r="E3618" s="1">
        <v>155</v>
      </c>
      <c r="F3618" s="1">
        <v>155</v>
      </c>
      <c r="G3618" s="1">
        <v>68</v>
      </c>
      <c r="H3618" s="1">
        <v>129</v>
      </c>
      <c r="I3618" s="1">
        <v>43</v>
      </c>
      <c r="J3618" s="1">
        <v>1280</v>
      </c>
      <c r="K3618" s="1">
        <v>300</v>
      </c>
      <c r="L3618" s="1">
        <v>140</v>
      </c>
      <c r="M3618" s="1">
        <v>160</v>
      </c>
      <c r="N3618" s="1">
        <v>100</v>
      </c>
    </row>
    <row r="3619" spans="1:14" ht="14.25" customHeight="1" x14ac:dyDescent="0.2">
      <c r="A3619">
        <v>2</v>
      </c>
      <c r="B3619">
        <v>774</v>
      </c>
      <c r="C3619" s="3">
        <v>41518</v>
      </c>
      <c r="D3619" s="1">
        <v>614</v>
      </c>
      <c r="E3619" s="1">
        <v>60</v>
      </c>
      <c r="F3619" s="1">
        <v>516</v>
      </c>
      <c r="G3619" s="1">
        <v>51</v>
      </c>
      <c r="H3619" s="1">
        <v>690</v>
      </c>
      <c r="I3619" s="1">
        <v>19</v>
      </c>
      <c r="J3619" s="1">
        <v>-2572</v>
      </c>
      <c r="K3619" s="1">
        <v>540</v>
      </c>
      <c r="L3619" s="1">
        <v>50</v>
      </c>
      <c r="M3619" s="1">
        <v>490</v>
      </c>
      <c r="N3619" s="1">
        <v>460</v>
      </c>
    </row>
    <row r="3620" spans="1:14" ht="14.25" customHeight="1" x14ac:dyDescent="0.2">
      <c r="A3620">
        <v>9</v>
      </c>
      <c r="B3620">
        <v>603</v>
      </c>
      <c r="C3620" s="3">
        <v>41518</v>
      </c>
      <c r="D3620" s="1">
        <v>97</v>
      </c>
      <c r="E3620" s="1">
        <v>40</v>
      </c>
      <c r="F3620" s="1">
        <v>51</v>
      </c>
      <c r="G3620" s="1">
        <v>49</v>
      </c>
      <c r="H3620" s="1">
        <v>3</v>
      </c>
      <c r="I3620" s="1">
        <v>15</v>
      </c>
      <c r="J3620" s="1">
        <v>244</v>
      </c>
      <c r="K3620" s="1">
        <v>70</v>
      </c>
      <c r="L3620" s="1">
        <v>30</v>
      </c>
      <c r="M3620" s="1">
        <v>40</v>
      </c>
      <c r="N3620" s="1">
        <v>10</v>
      </c>
    </row>
    <row r="3621" spans="1:14" ht="14.25" customHeight="1" x14ac:dyDescent="0.2">
      <c r="A3621">
        <v>11</v>
      </c>
      <c r="B3621">
        <v>603</v>
      </c>
      <c r="C3621" s="3">
        <v>41518</v>
      </c>
      <c r="D3621" s="1">
        <v>51</v>
      </c>
      <c r="E3621" s="1">
        <v>19</v>
      </c>
      <c r="F3621" s="1">
        <v>29</v>
      </c>
      <c r="G3621" s="1">
        <v>17</v>
      </c>
      <c r="H3621" s="1">
        <v>18</v>
      </c>
      <c r="I3621" s="1">
        <v>5</v>
      </c>
      <c r="J3621" s="1">
        <v>848</v>
      </c>
      <c r="K3621" s="1">
        <v>50</v>
      </c>
      <c r="L3621" s="1">
        <v>20</v>
      </c>
      <c r="M3621" s="1">
        <v>30</v>
      </c>
      <c r="N3621" s="1">
        <v>20</v>
      </c>
    </row>
    <row r="3622" spans="1:14" ht="14.25" customHeight="1" x14ac:dyDescent="0.2">
      <c r="A3622">
        <v>13</v>
      </c>
      <c r="B3622">
        <v>603</v>
      </c>
      <c r="C3622" s="3">
        <v>41518</v>
      </c>
      <c r="D3622" s="1">
        <v>46</v>
      </c>
      <c r="E3622" s="1">
        <v>0</v>
      </c>
      <c r="F3622" s="1">
        <v>43</v>
      </c>
      <c r="G3622" s="1">
        <v>12</v>
      </c>
      <c r="H3622" s="1">
        <v>46</v>
      </c>
      <c r="I3622" s="1">
        <v>0</v>
      </c>
      <c r="J3622" s="1">
        <v>473</v>
      </c>
      <c r="K3622" s="1">
        <v>40</v>
      </c>
      <c r="L3622" s="1">
        <v>0</v>
      </c>
      <c r="M3622" s="1">
        <v>40</v>
      </c>
      <c r="N3622" s="1">
        <v>30</v>
      </c>
    </row>
    <row r="3623" spans="1:14" ht="14.25" customHeight="1" x14ac:dyDescent="0.2">
      <c r="A3623">
        <v>5</v>
      </c>
      <c r="B3623">
        <v>603</v>
      </c>
      <c r="C3623" s="3">
        <v>41518</v>
      </c>
      <c r="D3623" s="1">
        <v>113</v>
      </c>
      <c r="E3623" s="1">
        <v>44</v>
      </c>
      <c r="F3623" s="1">
        <v>62</v>
      </c>
      <c r="G3623" s="1">
        <v>69</v>
      </c>
      <c r="H3623" s="1">
        <v>-10</v>
      </c>
      <c r="I3623" s="1">
        <v>40</v>
      </c>
      <c r="J3623" s="1">
        <v>325</v>
      </c>
      <c r="K3623" s="1">
        <v>100</v>
      </c>
      <c r="L3623" s="1">
        <v>40</v>
      </c>
      <c r="M3623" s="1">
        <v>60</v>
      </c>
      <c r="N3623" s="1">
        <v>10</v>
      </c>
    </row>
    <row r="3624" spans="1:14" ht="14.25" customHeight="1" x14ac:dyDescent="0.2">
      <c r="A3624">
        <v>7</v>
      </c>
      <c r="B3624">
        <v>603</v>
      </c>
      <c r="C3624" s="3">
        <v>41518</v>
      </c>
      <c r="D3624" s="1">
        <v>58</v>
      </c>
      <c r="E3624" s="1">
        <v>24</v>
      </c>
      <c r="F3624" s="1">
        <v>30</v>
      </c>
      <c r="G3624" s="1">
        <v>42</v>
      </c>
      <c r="H3624" s="1">
        <v>-18</v>
      </c>
      <c r="I3624" s="1">
        <v>9</v>
      </c>
      <c r="J3624" s="1">
        <v>212</v>
      </c>
      <c r="K3624" s="1">
        <v>50</v>
      </c>
      <c r="L3624" s="1">
        <v>20</v>
      </c>
      <c r="M3624" s="1">
        <v>30</v>
      </c>
      <c r="N3624" s="1">
        <v>0</v>
      </c>
    </row>
    <row r="3625" spans="1:14" ht="14.25" customHeight="1" x14ac:dyDescent="0.2">
      <c r="A3625">
        <v>1</v>
      </c>
      <c r="B3625">
        <v>603</v>
      </c>
      <c r="C3625" s="3">
        <v>41518</v>
      </c>
      <c r="D3625" s="1">
        <v>128</v>
      </c>
      <c r="E3625" s="1">
        <v>49</v>
      </c>
      <c r="F3625" s="1">
        <v>71</v>
      </c>
      <c r="G3625" s="1">
        <v>38</v>
      </c>
      <c r="H3625" s="1">
        <v>49</v>
      </c>
      <c r="I3625" s="1">
        <v>15</v>
      </c>
      <c r="J3625" s="1">
        <v>315</v>
      </c>
      <c r="K3625" s="1">
        <v>110</v>
      </c>
      <c r="L3625" s="1">
        <v>40</v>
      </c>
      <c r="M3625" s="1">
        <v>70</v>
      </c>
      <c r="N3625" s="1">
        <v>50</v>
      </c>
    </row>
    <row r="3626" spans="1:14" ht="14.25" customHeight="1" x14ac:dyDescent="0.2">
      <c r="A3626">
        <v>2</v>
      </c>
      <c r="B3626">
        <v>603</v>
      </c>
      <c r="C3626" s="3">
        <v>41518</v>
      </c>
      <c r="D3626" s="1">
        <v>148</v>
      </c>
      <c r="E3626" s="1">
        <v>55</v>
      </c>
      <c r="F3626" s="1">
        <v>84</v>
      </c>
      <c r="G3626" s="1">
        <v>50</v>
      </c>
      <c r="H3626" s="1">
        <v>50</v>
      </c>
      <c r="I3626" s="1">
        <v>18</v>
      </c>
      <c r="J3626" s="1">
        <v>453</v>
      </c>
      <c r="K3626" s="1">
        <v>130</v>
      </c>
      <c r="L3626" s="1">
        <v>50</v>
      </c>
      <c r="M3626" s="1">
        <v>80</v>
      </c>
      <c r="N3626" s="1">
        <v>50</v>
      </c>
    </row>
    <row r="3627" spans="1:14" ht="14.25" customHeight="1" x14ac:dyDescent="0.2">
      <c r="A3627">
        <v>9</v>
      </c>
      <c r="B3627">
        <v>845</v>
      </c>
      <c r="C3627" s="3">
        <v>41518</v>
      </c>
      <c r="D3627" s="1">
        <v>577</v>
      </c>
      <c r="E3627" s="1">
        <v>302</v>
      </c>
      <c r="F3627" s="1">
        <v>239</v>
      </c>
      <c r="G3627" s="1">
        <v>147</v>
      </c>
      <c r="H3627" s="1">
        <v>137</v>
      </c>
      <c r="I3627" s="1">
        <v>114</v>
      </c>
      <c r="J3627" s="1">
        <v>1518</v>
      </c>
      <c r="K3627" s="1">
        <v>420</v>
      </c>
      <c r="L3627" s="1">
        <v>220</v>
      </c>
      <c r="M3627" s="1">
        <v>200</v>
      </c>
      <c r="N3627" s="1">
        <v>90</v>
      </c>
    </row>
    <row r="3628" spans="1:14" ht="14.25" customHeight="1" x14ac:dyDescent="0.2">
      <c r="A3628">
        <v>10</v>
      </c>
      <c r="B3628">
        <v>845</v>
      </c>
      <c r="C3628" s="3">
        <v>41518</v>
      </c>
      <c r="D3628" s="1">
        <v>119</v>
      </c>
      <c r="E3628" s="1">
        <v>251</v>
      </c>
      <c r="F3628" s="1">
        <v>-139</v>
      </c>
      <c r="G3628" s="1">
        <v>99</v>
      </c>
      <c r="H3628" s="1">
        <v>-353</v>
      </c>
      <c r="I3628" s="1">
        <v>77</v>
      </c>
      <c r="J3628" s="1">
        <v>3948</v>
      </c>
      <c r="K3628" s="1">
        <v>80</v>
      </c>
      <c r="L3628" s="1">
        <v>190</v>
      </c>
      <c r="M3628" s="1">
        <v>-110</v>
      </c>
      <c r="N3628" s="1">
        <v>-180</v>
      </c>
    </row>
    <row r="3629" spans="1:14" ht="14.25" customHeight="1" x14ac:dyDescent="0.2">
      <c r="A3629">
        <v>11</v>
      </c>
      <c r="B3629">
        <v>845</v>
      </c>
      <c r="C3629" s="3">
        <v>41518</v>
      </c>
      <c r="D3629" s="1">
        <v>261</v>
      </c>
      <c r="E3629" s="1">
        <v>100</v>
      </c>
      <c r="F3629" s="1">
        <v>145</v>
      </c>
      <c r="G3629" s="1">
        <v>39</v>
      </c>
      <c r="H3629" s="1">
        <v>157</v>
      </c>
      <c r="I3629" s="1">
        <v>28</v>
      </c>
      <c r="J3629" s="1">
        <v>981</v>
      </c>
      <c r="K3629" s="1">
        <v>260</v>
      </c>
      <c r="L3629" s="1">
        <v>100</v>
      </c>
      <c r="M3629" s="1">
        <v>160</v>
      </c>
      <c r="N3629" s="1">
        <v>130</v>
      </c>
    </row>
    <row r="3630" spans="1:14" ht="14.25" customHeight="1" x14ac:dyDescent="0.2">
      <c r="A3630">
        <v>12</v>
      </c>
      <c r="B3630">
        <v>518</v>
      </c>
      <c r="C3630" s="3">
        <v>41518</v>
      </c>
      <c r="D3630" s="1">
        <v>322</v>
      </c>
      <c r="E3630" s="1">
        <v>123</v>
      </c>
      <c r="F3630" s="1">
        <v>179</v>
      </c>
      <c r="G3630" s="1">
        <v>46</v>
      </c>
      <c r="H3630" s="1">
        <v>197</v>
      </c>
      <c r="I3630" s="1">
        <v>34</v>
      </c>
      <c r="J3630" s="1">
        <v>928</v>
      </c>
      <c r="K3630" s="1">
        <v>320</v>
      </c>
      <c r="L3630" s="1">
        <v>130</v>
      </c>
      <c r="M3630" s="1">
        <v>190</v>
      </c>
      <c r="N3630" s="1">
        <v>150</v>
      </c>
    </row>
    <row r="3631" spans="1:14" ht="14.25" customHeight="1" x14ac:dyDescent="0.2">
      <c r="A3631">
        <v>13</v>
      </c>
      <c r="B3631">
        <v>718</v>
      </c>
      <c r="C3631" s="3">
        <v>41518</v>
      </c>
      <c r="D3631" s="1">
        <v>212</v>
      </c>
      <c r="E3631" s="1">
        <v>81</v>
      </c>
      <c r="F3631" s="1">
        <v>118</v>
      </c>
      <c r="G3631" s="1">
        <v>34</v>
      </c>
      <c r="H3631" s="1">
        <v>125</v>
      </c>
      <c r="I3631" s="1">
        <v>22</v>
      </c>
      <c r="J3631" s="1">
        <v>588</v>
      </c>
      <c r="K3631" s="1">
        <v>210</v>
      </c>
      <c r="L3631" s="1">
        <v>80</v>
      </c>
      <c r="M3631" s="1">
        <v>130</v>
      </c>
      <c r="N3631" s="1">
        <v>100</v>
      </c>
    </row>
    <row r="3632" spans="1:14" ht="14.25" customHeight="1" x14ac:dyDescent="0.2">
      <c r="A3632">
        <v>5</v>
      </c>
      <c r="B3632">
        <v>518</v>
      </c>
      <c r="C3632" s="3">
        <v>41518</v>
      </c>
      <c r="D3632" s="1">
        <v>72</v>
      </c>
      <c r="E3632" s="1">
        <v>121</v>
      </c>
      <c r="F3632" s="1">
        <v>-53</v>
      </c>
      <c r="G3632" s="1">
        <v>144</v>
      </c>
      <c r="H3632" s="1">
        <v>-292</v>
      </c>
      <c r="I3632" s="1">
        <v>110</v>
      </c>
      <c r="J3632" s="1">
        <v>2932</v>
      </c>
      <c r="K3632" s="1">
        <v>60</v>
      </c>
      <c r="L3632" s="1">
        <v>110</v>
      </c>
      <c r="M3632" s="1">
        <v>-50</v>
      </c>
      <c r="N3632" s="1">
        <v>-180</v>
      </c>
    </row>
    <row r="3633" spans="1:14" ht="14.25" customHeight="1" x14ac:dyDescent="0.2">
      <c r="A3633">
        <v>7</v>
      </c>
      <c r="B3633">
        <v>516</v>
      </c>
      <c r="C3633" s="3">
        <v>41518</v>
      </c>
      <c r="D3633" s="1">
        <v>604</v>
      </c>
      <c r="E3633" s="1">
        <v>249</v>
      </c>
      <c r="F3633" s="1">
        <v>318</v>
      </c>
      <c r="G3633" s="1">
        <v>94</v>
      </c>
      <c r="H3633" s="1">
        <v>332</v>
      </c>
      <c r="I3633" s="1">
        <v>69</v>
      </c>
      <c r="J3633" s="1">
        <v>1286</v>
      </c>
      <c r="K3633" s="1">
        <v>550</v>
      </c>
      <c r="L3633" s="1">
        <v>230</v>
      </c>
      <c r="M3633" s="1">
        <v>320</v>
      </c>
      <c r="N3633" s="1">
        <v>240</v>
      </c>
    </row>
    <row r="3634" spans="1:14" ht="14.25" customHeight="1" x14ac:dyDescent="0.2">
      <c r="A3634">
        <v>2</v>
      </c>
      <c r="B3634">
        <v>516</v>
      </c>
      <c r="C3634" s="3">
        <v>41518</v>
      </c>
      <c r="D3634" s="1">
        <v>842</v>
      </c>
      <c r="E3634" s="1">
        <v>316</v>
      </c>
      <c r="F3634" s="1">
        <v>474</v>
      </c>
      <c r="G3634" s="1">
        <v>162</v>
      </c>
      <c r="H3634" s="1">
        <v>463</v>
      </c>
      <c r="I3634" s="1">
        <v>110</v>
      </c>
      <c r="J3634" s="1">
        <v>2580</v>
      </c>
      <c r="K3634" s="1">
        <v>750</v>
      </c>
      <c r="L3634" s="1">
        <v>300</v>
      </c>
      <c r="M3634" s="1">
        <v>450</v>
      </c>
      <c r="N3634" s="1">
        <v>320</v>
      </c>
    </row>
    <row r="3635" spans="1:14" ht="14.25" customHeight="1" x14ac:dyDescent="0.2">
      <c r="A3635">
        <v>8</v>
      </c>
      <c r="B3635">
        <v>337</v>
      </c>
      <c r="C3635" s="3">
        <v>41518</v>
      </c>
      <c r="D3635" s="1">
        <v>169</v>
      </c>
      <c r="E3635" s="1">
        <v>69</v>
      </c>
      <c r="F3635" s="1">
        <v>90</v>
      </c>
      <c r="G3635" s="1">
        <v>35</v>
      </c>
      <c r="H3635" s="1">
        <v>82</v>
      </c>
      <c r="I3635" s="1">
        <v>22</v>
      </c>
      <c r="J3635" s="1">
        <v>572</v>
      </c>
      <c r="K3635" s="1">
        <v>150</v>
      </c>
      <c r="L3635" s="1">
        <v>60</v>
      </c>
      <c r="M3635" s="1">
        <v>90</v>
      </c>
      <c r="N3635" s="1">
        <v>60</v>
      </c>
    </row>
    <row r="3636" spans="1:14" ht="14.25" customHeight="1" x14ac:dyDescent="0.2">
      <c r="A3636">
        <v>9</v>
      </c>
      <c r="B3636">
        <v>985</v>
      </c>
      <c r="C3636" s="3">
        <v>41518</v>
      </c>
      <c r="D3636" s="1">
        <v>160</v>
      </c>
      <c r="E3636" s="1">
        <v>67</v>
      </c>
      <c r="F3636" s="1">
        <v>83</v>
      </c>
      <c r="G3636" s="1">
        <v>58</v>
      </c>
      <c r="H3636" s="1">
        <v>37</v>
      </c>
      <c r="I3636" s="1">
        <v>25</v>
      </c>
      <c r="J3636" s="1">
        <v>599</v>
      </c>
      <c r="K3636" s="1">
        <v>140</v>
      </c>
      <c r="L3636" s="1">
        <v>60</v>
      </c>
      <c r="M3636" s="1">
        <v>80</v>
      </c>
      <c r="N3636" s="1">
        <v>30</v>
      </c>
    </row>
    <row r="3637" spans="1:14" ht="14.25" customHeight="1" x14ac:dyDescent="0.2">
      <c r="A3637">
        <v>2</v>
      </c>
      <c r="B3637">
        <v>318</v>
      </c>
      <c r="C3637" s="3">
        <v>41518</v>
      </c>
      <c r="D3637" s="1">
        <v>127</v>
      </c>
      <c r="E3637" s="1">
        <v>48</v>
      </c>
      <c r="F3637" s="1">
        <v>71</v>
      </c>
      <c r="G3637" s="1">
        <v>25</v>
      </c>
      <c r="H3637" s="1">
        <v>68</v>
      </c>
      <c r="I3637" s="1">
        <v>13</v>
      </c>
      <c r="J3637" s="1">
        <v>834</v>
      </c>
      <c r="K3637" s="1">
        <v>140</v>
      </c>
      <c r="L3637" s="1">
        <v>60</v>
      </c>
      <c r="M3637" s="1">
        <v>80</v>
      </c>
      <c r="N3637" s="1">
        <v>60</v>
      </c>
    </row>
    <row r="3638" spans="1:14" ht="14.25" customHeight="1" x14ac:dyDescent="0.2">
      <c r="A3638">
        <v>3</v>
      </c>
      <c r="B3638">
        <v>504</v>
      </c>
      <c r="C3638" s="3">
        <v>41518</v>
      </c>
      <c r="D3638" s="1">
        <v>134</v>
      </c>
      <c r="E3638" s="1">
        <v>51</v>
      </c>
      <c r="F3638" s="1">
        <v>75</v>
      </c>
      <c r="G3638" s="1">
        <v>25</v>
      </c>
      <c r="H3638" s="1">
        <v>74</v>
      </c>
      <c r="I3638" s="1">
        <v>14</v>
      </c>
      <c r="J3638" s="1">
        <v>857</v>
      </c>
      <c r="K3638" s="1">
        <v>150</v>
      </c>
      <c r="L3638" s="1">
        <v>60</v>
      </c>
      <c r="M3638" s="1">
        <v>90</v>
      </c>
      <c r="N3638" s="1">
        <v>70</v>
      </c>
    </row>
    <row r="3639" spans="1:14" ht="14.25" customHeight="1" x14ac:dyDescent="0.2">
      <c r="A3639">
        <v>4</v>
      </c>
      <c r="B3639">
        <v>318</v>
      </c>
      <c r="C3639" s="3">
        <v>41518</v>
      </c>
      <c r="D3639" s="1">
        <v>159</v>
      </c>
      <c r="E3639" s="1">
        <v>62</v>
      </c>
      <c r="F3639" s="1">
        <v>87</v>
      </c>
      <c r="G3639" s="1">
        <v>85</v>
      </c>
      <c r="H3639" s="1">
        <v>3</v>
      </c>
      <c r="I3639" s="1">
        <v>56</v>
      </c>
      <c r="J3639" s="1">
        <v>-613</v>
      </c>
      <c r="K3639" s="1">
        <v>120</v>
      </c>
      <c r="L3639" s="1">
        <v>50</v>
      </c>
      <c r="M3639" s="1">
        <v>70</v>
      </c>
      <c r="N3639" s="1">
        <v>0</v>
      </c>
    </row>
    <row r="3640" spans="1:14" ht="14.25" customHeight="1" x14ac:dyDescent="0.2">
      <c r="A3640">
        <v>5</v>
      </c>
      <c r="B3640">
        <v>337</v>
      </c>
      <c r="C3640" s="3">
        <v>41518</v>
      </c>
      <c r="D3640" s="1">
        <v>161</v>
      </c>
      <c r="E3640" s="1">
        <v>57</v>
      </c>
      <c r="F3640" s="1">
        <v>94</v>
      </c>
      <c r="G3640" s="1">
        <v>41</v>
      </c>
      <c r="H3640" s="1">
        <v>79</v>
      </c>
      <c r="I3640" s="1">
        <v>17</v>
      </c>
      <c r="J3640" s="1">
        <v>349</v>
      </c>
      <c r="K3640" s="1">
        <v>120</v>
      </c>
      <c r="L3640" s="1">
        <v>40</v>
      </c>
      <c r="M3640" s="1">
        <v>80</v>
      </c>
      <c r="N3640" s="1">
        <v>60</v>
      </c>
    </row>
    <row r="3641" spans="1:14" ht="14.25" customHeight="1" x14ac:dyDescent="0.2">
      <c r="A3641">
        <v>6</v>
      </c>
      <c r="B3641">
        <v>337</v>
      </c>
      <c r="C3641" s="3">
        <v>41518</v>
      </c>
      <c r="D3641" s="1">
        <v>120</v>
      </c>
      <c r="E3641" s="1">
        <v>46</v>
      </c>
      <c r="F3641" s="1">
        <v>67</v>
      </c>
      <c r="G3641" s="1">
        <v>36</v>
      </c>
      <c r="H3641" s="1">
        <v>46</v>
      </c>
      <c r="I3641" s="1">
        <v>14</v>
      </c>
      <c r="J3641" s="1">
        <v>454</v>
      </c>
      <c r="K3641" s="1">
        <v>90</v>
      </c>
      <c r="L3641" s="1">
        <v>30</v>
      </c>
      <c r="M3641" s="1">
        <v>60</v>
      </c>
      <c r="N3641" s="1">
        <v>40</v>
      </c>
    </row>
    <row r="3642" spans="1:14" ht="14.25" customHeight="1" x14ac:dyDescent="0.2">
      <c r="A3642">
        <v>8</v>
      </c>
      <c r="B3642">
        <v>505</v>
      </c>
      <c r="C3642" s="3">
        <v>41518</v>
      </c>
      <c r="D3642" s="1">
        <v>51</v>
      </c>
      <c r="E3642" s="1">
        <v>19</v>
      </c>
      <c r="F3642" s="1">
        <v>29</v>
      </c>
      <c r="G3642" s="1">
        <v>16</v>
      </c>
      <c r="H3642" s="1">
        <v>19</v>
      </c>
      <c r="I3642" s="1">
        <v>5</v>
      </c>
      <c r="J3642" s="1">
        <v>848</v>
      </c>
      <c r="K3642" s="1">
        <v>40</v>
      </c>
      <c r="L3642" s="1">
        <v>10</v>
      </c>
      <c r="M3642" s="1">
        <v>30</v>
      </c>
      <c r="N3642" s="1">
        <v>20</v>
      </c>
    </row>
    <row r="3643" spans="1:14" ht="14.25" customHeight="1" x14ac:dyDescent="0.2">
      <c r="A3643">
        <v>9</v>
      </c>
      <c r="B3643">
        <v>505</v>
      </c>
      <c r="C3643" s="3">
        <v>41518</v>
      </c>
      <c r="D3643" s="1">
        <v>77</v>
      </c>
      <c r="E3643" s="1">
        <v>33</v>
      </c>
      <c r="F3643" s="1">
        <v>39</v>
      </c>
      <c r="G3643" s="1">
        <v>31</v>
      </c>
      <c r="H3643" s="1">
        <v>12</v>
      </c>
      <c r="I3643" s="1">
        <v>10</v>
      </c>
      <c r="J3643" s="1">
        <v>1003</v>
      </c>
      <c r="K3643" s="1">
        <v>70</v>
      </c>
      <c r="L3643" s="1">
        <v>30</v>
      </c>
      <c r="M3643" s="1">
        <v>40</v>
      </c>
      <c r="N3643" s="1">
        <v>20</v>
      </c>
    </row>
    <row r="3644" spans="1:14" ht="14.25" customHeight="1" x14ac:dyDescent="0.2">
      <c r="A3644">
        <v>2</v>
      </c>
      <c r="B3644">
        <v>505</v>
      </c>
      <c r="C3644" s="3">
        <v>41518</v>
      </c>
      <c r="D3644" s="1">
        <v>148</v>
      </c>
      <c r="E3644" s="1">
        <v>55</v>
      </c>
      <c r="F3644" s="1">
        <v>84</v>
      </c>
      <c r="G3644" s="1">
        <v>50</v>
      </c>
      <c r="H3644" s="1">
        <v>50</v>
      </c>
      <c r="I3644" s="1">
        <v>18</v>
      </c>
      <c r="J3644" s="1">
        <v>453</v>
      </c>
      <c r="K3644" s="1">
        <v>170</v>
      </c>
      <c r="L3644" s="1">
        <v>60</v>
      </c>
      <c r="M3644" s="1">
        <v>110</v>
      </c>
      <c r="N3644" s="1">
        <v>70</v>
      </c>
    </row>
    <row r="3645" spans="1:14" ht="14.25" customHeight="1" x14ac:dyDescent="0.2">
      <c r="A3645">
        <v>3</v>
      </c>
      <c r="B3645">
        <v>505</v>
      </c>
      <c r="C3645" s="3">
        <v>41518</v>
      </c>
      <c r="D3645" s="1">
        <v>123</v>
      </c>
      <c r="E3645" s="1">
        <v>104</v>
      </c>
      <c r="F3645" s="1">
        <v>11</v>
      </c>
      <c r="G3645" s="1">
        <v>55</v>
      </c>
      <c r="H3645" s="1">
        <v>-65</v>
      </c>
      <c r="I3645" s="1">
        <v>32</v>
      </c>
      <c r="J3645" s="1">
        <v>1574</v>
      </c>
      <c r="K3645" s="1">
        <v>140</v>
      </c>
      <c r="L3645" s="1">
        <v>130</v>
      </c>
      <c r="M3645" s="1">
        <v>10</v>
      </c>
      <c r="N3645" s="1">
        <v>-40</v>
      </c>
    </row>
    <row r="3646" spans="1:14" ht="14.25" customHeight="1" x14ac:dyDescent="0.2">
      <c r="A3646">
        <v>4</v>
      </c>
      <c r="B3646">
        <v>505</v>
      </c>
      <c r="C3646" s="3">
        <v>41518</v>
      </c>
      <c r="D3646" s="1">
        <v>58</v>
      </c>
      <c r="E3646" s="1">
        <v>24</v>
      </c>
      <c r="F3646" s="1">
        <v>30</v>
      </c>
      <c r="G3646" s="1">
        <v>42</v>
      </c>
      <c r="H3646" s="1">
        <v>-18</v>
      </c>
      <c r="I3646" s="1">
        <v>9</v>
      </c>
      <c r="J3646" s="1">
        <v>-412</v>
      </c>
      <c r="K3646" s="1">
        <v>40</v>
      </c>
      <c r="L3646" s="1">
        <v>20</v>
      </c>
      <c r="M3646" s="1">
        <v>20</v>
      </c>
      <c r="N3646" s="1">
        <v>0</v>
      </c>
    </row>
    <row r="3647" spans="1:14" ht="14.25" customHeight="1" x14ac:dyDescent="0.2">
      <c r="A3647">
        <v>5</v>
      </c>
      <c r="B3647">
        <v>505</v>
      </c>
      <c r="C3647" s="3">
        <v>41518</v>
      </c>
      <c r="D3647" s="1">
        <v>113</v>
      </c>
      <c r="E3647" s="1">
        <v>44</v>
      </c>
      <c r="F3647" s="1">
        <v>62</v>
      </c>
      <c r="G3647" s="1">
        <v>70</v>
      </c>
      <c r="H3647" s="1">
        <v>-12</v>
      </c>
      <c r="I3647" s="1">
        <v>40</v>
      </c>
      <c r="J3647" s="1">
        <v>325</v>
      </c>
      <c r="K3647" s="1">
        <v>90</v>
      </c>
      <c r="L3647" s="1">
        <v>30</v>
      </c>
      <c r="M3647" s="1">
        <v>60</v>
      </c>
      <c r="N3647" s="1">
        <v>10</v>
      </c>
    </row>
    <row r="3648" spans="1:14" ht="14.25" customHeight="1" x14ac:dyDescent="0.2">
      <c r="A3648">
        <v>6</v>
      </c>
      <c r="B3648">
        <v>505</v>
      </c>
      <c r="C3648" s="3">
        <v>41518</v>
      </c>
      <c r="D3648" s="1">
        <v>97</v>
      </c>
      <c r="E3648" s="1">
        <v>39</v>
      </c>
      <c r="F3648" s="1">
        <v>52</v>
      </c>
      <c r="G3648" s="1">
        <v>39</v>
      </c>
      <c r="H3648" s="1">
        <v>19</v>
      </c>
      <c r="I3648" s="1">
        <v>12</v>
      </c>
      <c r="J3648" s="1">
        <v>248</v>
      </c>
      <c r="K3648" s="1">
        <v>70</v>
      </c>
      <c r="L3648" s="1">
        <v>30</v>
      </c>
      <c r="M3648" s="1">
        <v>40</v>
      </c>
      <c r="N3648" s="1">
        <v>10</v>
      </c>
    </row>
    <row r="3649" spans="1:14" ht="14.25" customHeight="1" x14ac:dyDescent="0.2">
      <c r="A3649">
        <v>8</v>
      </c>
      <c r="B3649">
        <v>580</v>
      </c>
      <c r="C3649" s="3">
        <v>41518</v>
      </c>
      <c r="D3649" s="1">
        <v>159</v>
      </c>
      <c r="E3649" s="1">
        <v>67</v>
      </c>
      <c r="F3649" s="1">
        <v>82</v>
      </c>
      <c r="G3649" s="1">
        <v>58</v>
      </c>
      <c r="H3649" s="1">
        <v>36</v>
      </c>
      <c r="I3649" s="1">
        <v>25</v>
      </c>
      <c r="J3649" s="1">
        <v>391</v>
      </c>
      <c r="K3649" s="1">
        <v>140</v>
      </c>
      <c r="L3649" s="1">
        <v>60</v>
      </c>
      <c r="M3649" s="1">
        <v>80</v>
      </c>
      <c r="N3649" s="1">
        <v>30</v>
      </c>
    </row>
    <row r="3650" spans="1:14" ht="14.25" customHeight="1" x14ac:dyDescent="0.2">
      <c r="A3650">
        <v>9</v>
      </c>
      <c r="B3650">
        <v>405</v>
      </c>
      <c r="C3650" s="3">
        <v>41518</v>
      </c>
      <c r="D3650" s="1">
        <v>238</v>
      </c>
      <c r="E3650" s="1">
        <v>93</v>
      </c>
      <c r="F3650" s="1">
        <v>130</v>
      </c>
      <c r="G3650" s="1">
        <v>114</v>
      </c>
      <c r="H3650" s="1">
        <v>24</v>
      </c>
      <c r="I3650" s="1">
        <v>84</v>
      </c>
      <c r="J3650" s="1">
        <v>692</v>
      </c>
      <c r="K3650" s="1">
        <v>210</v>
      </c>
      <c r="L3650" s="1">
        <v>80</v>
      </c>
      <c r="M3650" s="1">
        <v>130</v>
      </c>
      <c r="N3650" s="1">
        <v>40</v>
      </c>
    </row>
    <row r="3651" spans="1:14" ht="14.25" customHeight="1" x14ac:dyDescent="0.2">
      <c r="A3651">
        <v>2</v>
      </c>
      <c r="B3651">
        <v>580</v>
      </c>
      <c r="C3651" s="3">
        <v>41518</v>
      </c>
      <c r="D3651" s="1">
        <v>149</v>
      </c>
      <c r="E3651" s="1">
        <v>61</v>
      </c>
      <c r="F3651" s="1">
        <v>79</v>
      </c>
      <c r="G3651" s="1">
        <v>32</v>
      </c>
      <c r="H3651" s="1">
        <v>70</v>
      </c>
      <c r="I3651" s="1">
        <v>20</v>
      </c>
      <c r="J3651" s="1">
        <v>579</v>
      </c>
      <c r="K3651" s="1">
        <v>170</v>
      </c>
      <c r="L3651" s="1">
        <v>70</v>
      </c>
      <c r="M3651" s="1">
        <v>100</v>
      </c>
      <c r="N3651" s="1">
        <v>80</v>
      </c>
    </row>
    <row r="3652" spans="1:14" ht="14.25" customHeight="1" x14ac:dyDescent="0.2">
      <c r="A3652">
        <v>3</v>
      </c>
      <c r="B3652">
        <v>580</v>
      </c>
      <c r="C3652" s="3">
        <v>41518</v>
      </c>
      <c r="D3652" s="1">
        <v>77</v>
      </c>
      <c r="E3652" s="1">
        <v>29</v>
      </c>
      <c r="F3652" s="1">
        <v>43</v>
      </c>
      <c r="G3652" s="1">
        <v>20</v>
      </c>
      <c r="H3652" s="1">
        <v>34</v>
      </c>
      <c r="I3652" s="1">
        <v>8</v>
      </c>
      <c r="J3652" s="1">
        <v>862</v>
      </c>
      <c r="K3652" s="1">
        <v>90</v>
      </c>
      <c r="L3652" s="1">
        <v>30</v>
      </c>
      <c r="M3652" s="1">
        <v>60</v>
      </c>
      <c r="N3652" s="1">
        <v>50</v>
      </c>
    </row>
    <row r="3653" spans="1:14" ht="14.25" customHeight="1" x14ac:dyDescent="0.2">
      <c r="A3653">
        <v>4</v>
      </c>
      <c r="B3653">
        <v>918</v>
      </c>
      <c r="C3653" s="3">
        <v>41518</v>
      </c>
      <c r="D3653" s="1">
        <v>245</v>
      </c>
      <c r="E3653" s="1">
        <v>96</v>
      </c>
      <c r="F3653" s="1">
        <v>134</v>
      </c>
      <c r="G3653" s="1">
        <v>52</v>
      </c>
      <c r="H3653" s="1">
        <v>122</v>
      </c>
      <c r="I3653" s="1">
        <v>29</v>
      </c>
      <c r="J3653" s="1">
        <v>-1555</v>
      </c>
      <c r="K3653" s="1">
        <v>190</v>
      </c>
      <c r="L3653" s="1">
        <v>80</v>
      </c>
      <c r="M3653" s="1">
        <v>110</v>
      </c>
      <c r="N3653" s="1">
        <v>80</v>
      </c>
    </row>
    <row r="3654" spans="1:14" ht="14.25" customHeight="1" x14ac:dyDescent="0.2">
      <c r="A3654">
        <v>5</v>
      </c>
      <c r="B3654">
        <v>580</v>
      </c>
      <c r="C3654" s="3">
        <v>41518</v>
      </c>
      <c r="D3654" s="1">
        <v>53</v>
      </c>
      <c r="E3654" s="1">
        <v>20</v>
      </c>
      <c r="F3654" s="1">
        <v>30</v>
      </c>
      <c r="G3654" s="1">
        <v>17</v>
      </c>
      <c r="H3654" s="1">
        <v>19</v>
      </c>
      <c r="I3654" s="1">
        <v>5</v>
      </c>
      <c r="J3654" s="1">
        <v>482</v>
      </c>
      <c r="K3654" s="1">
        <v>40</v>
      </c>
      <c r="L3654" s="1">
        <v>10</v>
      </c>
      <c r="M3654" s="1">
        <v>30</v>
      </c>
      <c r="N3654" s="1">
        <v>30</v>
      </c>
    </row>
    <row r="3655" spans="1:14" ht="14.25" customHeight="1" x14ac:dyDescent="0.2">
      <c r="A3655">
        <v>6</v>
      </c>
      <c r="B3655">
        <v>405</v>
      </c>
      <c r="C3655" s="3">
        <v>41518</v>
      </c>
      <c r="D3655" s="1">
        <v>265</v>
      </c>
      <c r="E3655" s="1">
        <v>99</v>
      </c>
      <c r="F3655" s="1">
        <v>150</v>
      </c>
      <c r="G3655" s="1">
        <v>63</v>
      </c>
      <c r="H3655" s="1">
        <v>129</v>
      </c>
      <c r="I3655" s="1">
        <v>32</v>
      </c>
      <c r="J3655" s="1">
        <v>798</v>
      </c>
      <c r="K3655" s="1">
        <v>210</v>
      </c>
      <c r="L3655" s="1">
        <v>80</v>
      </c>
      <c r="M3655" s="1">
        <v>130</v>
      </c>
      <c r="N3655" s="1">
        <v>80</v>
      </c>
    </row>
    <row r="3656" spans="1:14" ht="14.25" customHeight="1" x14ac:dyDescent="0.2">
      <c r="A3656">
        <v>8</v>
      </c>
      <c r="B3656">
        <v>682</v>
      </c>
      <c r="C3656" s="3">
        <v>41518</v>
      </c>
      <c r="D3656" s="1">
        <v>133</v>
      </c>
      <c r="E3656" s="1">
        <v>53</v>
      </c>
      <c r="F3656" s="1">
        <v>72</v>
      </c>
      <c r="G3656" s="1">
        <v>45</v>
      </c>
      <c r="H3656" s="1">
        <v>40</v>
      </c>
      <c r="I3656" s="1">
        <v>17</v>
      </c>
      <c r="J3656" s="1">
        <v>410</v>
      </c>
      <c r="K3656" s="1">
        <v>120</v>
      </c>
      <c r="L3656" s="1">
        <v>50</v>
      </c>
      <c r="M3656" s="1">
        <v>70</v>
      </c>
      <c r="N3656" s="1">
        <v>40</v>
      </c>
    </row>
    <row r="3657" spans="1:14" ht="14.25" customHeight="1" x14ac:dyDescent="0.2">
      <c r="A3657">
        <v>9</v>
      </c>
      <c r="B3657">
        <v>469</v>
      </c>
      <c r="C3657" s="3">
        <v>41518</v>
      </c>
      <c r="D3657" s="1">
        <v>114</v>
      </c>
      <c r="E3657" s="1">
        <v>43</v>
      </c>
      <c r="F3657" s="1">
        <v>64</v>
      </c>
      <c r="G3657" s="1">
        <v>36</v>
      </c>
      <c r="H3657" s="1">
        <v>42</v>
      </c>
      <c r="I3657" s="1">
        <v>13</v>
      </c>
      <c r="J3657" s="1">
        <v>424</v>
      </c>
      <c r="K3657" s="1">
        <v>100</v>
      </c>
      <c r="L3657" s="1">
        <v>40</v>
      </c>
      <c r="M3657" s="1">
        <v>60</v>
      </c>
      <c r="N3657" s="1">
        <v>30</v>
      </c>
    </row>
    <row r="3658" spans="1:14" ht="14.25" customHeight="1" x14ac:dyDescent="0.2">
      <c r="A3658">
        <v>2</v>
      </c>
      <c r="B3658">
        <v>281</v>
      </c>
      <c r="C3658" s="3">
        <v>41518</v>
      </c>
      <c r="D3658" s="1">
        <v>582</v>
      </c>
      <c r="E3658" s="1">
        <v>251</v>
      </c>
      <c r="F3658" s="1">
        <v>295</v>
      </c>
      <c r="G3658" s="1">
        <v>98</v>
      </c>
      <c r="H3658" s="1">
        <v>292</v>
      </c>
      <c r="I3658" s="1">
        <v>77</v>
      </c>
      <c r="J3658" s="1">
        <v>1268</v>
      </c>
      <c r="K3658" s="1">
        <v>680</v>
      </c>
      <c r="L3658" s="1">
        <v>310</v>
      </c>
      <c r="M3658" s="1">
        <v>370</v>
      </c>
      <c r="N3658" s="1">
        <v>280</v>
      </c>
    </row>
    <row r="3659" spans="1:14" ht="14.25" customHeight="1" x14ac:dyDescent="0.2">
      <c r="A3659">
        <v>3</v>
      </c>
      <c r="B3659">
        <v>806</v>
      </c>
      <c r="C3659" s="3">
        <v>41518</v>
      </c>
      <c r="D3659" s="1">
        <v>141</v>
      </c>
      <c r="E3659" s="1">
        <v>58</v>
      </c>
      <c r="F3659" s="1">
        <v>74</v>
      </c>
      <c r="G3659" s="1">
        <v>32</v>
      </c>
      <c r="H3659" s="1">
        <v>62</v>
      </c>
      <c r="I3659" s="1">
        <v>19</v>
      </c>
      <c r="J3659" s="1">
        <v>548</v>
      </c>
      <c r="K3659" s="1">
        <v>160</v>
      </c>
      <c r="L3659" s="1">
        <v>70</v>
      </c>
      <c r="M3659" s="1">
        <v>90</v>
      </c>
      <c r="N3659" s="1">
        <v>70</v>
      </c>
    </row>
    <row r="3660" spans="1:14" ht="14.25" customHeight="1" x14ac:dyDescent="0.2">
      <c r="A3660">
        <v>4</v>
      </c>
      <c r="B3660">
        <v>903</v>
      </c>
      <c r="C3660" s="3">
        <v>41518</v>
      </c>
      <c r="D3660" s="1">
        <v>160</v>
      </c>
      <c r="E3660" s="1">
        <v>60</v>
      </c>
      <c r="F3660" s="1">
        <v>90</v>
      </c>
      <c r="G3660" s="1">
        <v>51</v>
      </c>
      <c r="H3660" s="1">
        <v>58</v>
      </c>
      <c r="I3660" s="1">
        <v>19</v>
      </c>
      <c r="J3660" s="1">
        <v>-718</v>
      </c>
      <c r="K3660" s="1">
        <v>120</v>
      </c>
      <c r="L3660" s="1">
        <v>50</v>
      </c>
      <c r="M3660" s="1">
        <v>70</v>
      </c>
      <c r="N3660" s="1">
        <v>40</v>
      </c>
    </row>
    <row r="3661" spans="1:14" ht="14.25" customHeight="1" x14ac:dyDescent="0.2">
      <c r="A3661">
        <v>5</v>
      </c>
      <c r="B3661">
        <v>713</v>
      </c>
      <c r="C3661" s="3">
        <v>41518</v>
      </c>
      <c r="D3661" s="1">
        <v>322</v>
      </c>
      <c r="E3661" s="1">
        <v>123</v>
      </c>
      <c r="F3661" s="1">
        <v>179</v>
      </c>
      <c r="G3661" s="1">
        <v>45</v>
      </c>
      <c r="H3661" s="1">
        <v>199</v>
      </c>
      <c r="I3661" s="1">
        <v>34</v>
      </c>
      <c r="J3661" s="1">
        <v>928</v>
      </c>
      <c r="K3661" s="1">
        <v>250</v>
      </c>
      <c r="L3661" s="1">
        <v>100</v>
      </c>
      <c r="M3661" s="1">
        <v>150</v>
      </c>
      <c r="N3661" s="1">
        <v>120</v>
      </c>
    </row>
    <row r="3662" spans="1:14" ht="14.25" customHeight="1" x14ac:dyDescent="0.2">
      <c r="A3662">
        <v>6</v>
      </c>
      <c r="B3662">
        <v>325</v>
      </c>
      <c r="C3662" s="3">
        <v>41518</v>
      </c>
      <c r="D3662" s="1">
        <v>212</v>
      </c>
      <c r="E3662" s="1">
        <v>81</v>
      </c>
      <c r="F3662" s="1">
        <v>118</v>
      </c>
      <c r="G3662" s="1">
        <v>33</v>
      </c>
      <c r="H3662" s="1">
        <v>126</v>
      </c>
      <c r="I3662" s="1">
        <v>22</v>
      </c>
      <c r="J3662" s="1">
        <v>588</v>
      </c>
      <c r="K3662" s="1">
        <v>170</v>
      </c>
      <c r="L3662" s="1">
        <v>60</v>
      </c>
      <c r="M3662" s="1">
        <v>110</v>
      </c>
      <c r="N3662" s="1">
        <v>90</v>
      </c>
    </row>
    <row r="3663" spans="1:14" ht="14.25" customHeight="1" x14ac:dyDescent="0.2">
      <c r="A3663">
        <v>11</v>
      </c>
      <c r="B3663">
        <v>801</v>
      </c>
      <c r="C3663" s="3">
        <v>41518</v>
      </c>
      <c r="D3663" s="1">
        <v>113</v>
      </c>
      <c r="E3663" s="1">
        <v>44</v>
      </c>
      <c r="F3663" s="1">
        <v>62</v>
      </c>
      <c r="G3663" s="1">
        <v>69</v>
      </c>
      <c r="H3663" s="1">
        <v>-10</v>
      </c>
      <c r="I3663" s="1">
        <v>40</v>
      </c>
      <c r="J3663" s="1">
        <v>325</v>
      </c>
      <c r="K3663" s="1">
        <v>70</v>
      </c>
      <c r="L3663" s="1">
        <v>20</v>
      </c>
      <c r="M3663" s="1">
        <v>50</v>
      </c>
      <c r="N3663" s="1">
        <v>10</v>
      </c>
    </row>
    <row r="3664" spans="1:14" ht="14.25" customHeight="1" x14ac:dyDescent="0.2">
      <c r="A3664">
        <v>12</v>
      </c>
      <c r="B3664">
        <v>435</v>
      </c>
      <c r="C3664" s="3">
        <v>41518</v>
      </c>
      <c r="D3664" s="1">
        <v>97</v>
      </c>
      <c r="E3664" s="1">
        <v>39</v>
      </c>
      <c r="F3664" s="1">
        <v>52</v>
      </c>
      <c r="G3664" s="1">
        <v>40</v>
      </c>
      <c r="H3664" s="1">
        <v>18</v>
      </c>
      <c r="I3664" s="1">
        <v>12</v>
      </c>
      <c r="J3664" s="1">
        <v>248</v>
      </c>
      <c r="K3664" s="1">
        <v>60</v>
      </c>
      <c r="L3664" s="1">
        <v>20</v>
      </c>
      <c r="M3664" s="1">
        <v>40</v>
      </c>
      <c r="N3664" s="1">
        <v>20</v>
      </c>
    </row>
    <row r="3665" spans="1:14" ht="14.25" customHeight="1" x14ac:dyDescent="0.2">
      <c r="A3665">
        <v>13</v>
      </c>
      <c r="B3665">
        <v>435</v>
      </c>
      <c r="C3665" s="3">
        <v>41518</v>
      </c>
      <c r="D3665" s="1">
        <v>58</v>
      </c>
      <c r="E3665" s="1">
        <v>24</v>
      </c>
      <c r="F3665" s="1">
        <v>30</v>
      </c>
      <c r="G3665" s="1">
        <v>43</v>
      </c>
      <c r="H3665" s="1">
        <v>-19</v>
      </c>
      <c r="I3665" s="1">
        <v>9</v>
      </c>
      <c r="J3665" s="1">
        <v>212</v>
      </c>
      <c r="K3665" s="1">
        <v>30</v>
      </c>
      <c r="L3665" s="1">
        <v>10</v>
      </c>
      <c r="M3665" s="1">
        <v>20</v>
      </c>
      <c r="N3665" s="1">
        <v>0</v>
      </c>
    </row>
    <row r="3666" spans="1:14" ht="14.25" customHeight="1" x14ac:dyDescent="0.2">
      <c r="A3666">
        <v>8</v>
      </c>
      <c r="B3666">
        <v>801</v>
      </c>
      <c r="C3666" s="3">
        <v>41518</v>
      </c>
      <c r="D3666" s="1">
        <v>128</v>
      </c>
      <c r="E3666" s="1">
        <v>49</v>
      </c>
      <c r="F3666" s="1">
        <v>71</v>
      </c>
      <c r="G3666" s="1">
        <v>37</v>
      </c>
      <c r="H3666" s="1">
        <v>50</v>
      </c>
      <c r="I3666" s="1">
        <v>15</v>
      </c>
      <c r="J3666" s="1">
        <v>315</v>
      </c>
      <c r="K3666" s="1">
        <v>100</v>
      </c>
      <c r="L3666" s="1">
        <v>40</v>
      </c>
      <c r="M3666" s="1">
        <v>60</v>
      </c>
      <c r="N3666" s="1">
        <v>40</v>
      </c>
    </row>
    <row r="3667" spans="1:14" ht="14.25" customHeight="1" x14ac:dyDescent="0.2">
      <c r="A3667">
        <v>9</v>
      </c>
      <c r="B3667">
        <v>435</v>
      </c>
      <c r="C3667" s="3">
        <v>41518</v>
      </c>
      <c r="D3667" s="1">
        <v>148</v>
      </c>
      <c r="E3667" s="1">
        <v>55</v>
      </c>
      <c r="F3667" s="1">
        <v>84</v>
      </c>
      <c r="G3667" s="1">
        <v>50</v>
      </c>
      <c r="H3667" s="1">
        <v>50</v>
      </c>
      <c r="I3667" s="1">
        <v>18</v>
      </c>
      <c r="J3667" s="1">
        <v>453</v>
      </c>
      <c r="K3667" s="1">
        <v>120</v>
      </c>
      <c r="L3667" s="1">
        <v>40</v>
      </c>
      <c r="M3667" s="1">
        <v>80</v>
      </c>
      <c r="N3667" s="1">
        <v>50</v>
      </c>
    </row>
    <row r="3668" spans="1:14" ht="14.25" customHeight="1" x14ac:dyDescent="0.2">
      <c r="A3668">
        <v>10</v>
      </c>
      <c r="B3668">
        <v>435</v>
      </c>
      <c r="C3668" s="3">
        <v>41518</v>
      </c>
      <c r="D3668" s="1">
        <v>123</v>
      </c>
      <c r="E3668" s="1">
        <v>104</v>
      </c>
      <c r="F3668" s="1">
        <v>11</v>
      </c>
      <c r="G3668" s="1">
        <v>56</v>
      </c>
      <c r="H3668" s="1">
        <v>-67</v>
      </c>
      <c r="I3668" s="1">
        <v>32</v>
      </c>
      <c r="J3668" s="1">
        <v>1574</v>
      </c>
      <c r="K3668" s="1">
        <v>100</v>
      </c>
      <c r="L3668" s="1">
        <v>80</v>
      </c>
      <c r="M3668" s="1">
        <v>20</v>
      </c>
      <c r="N3668" s="1">
        <v>-20</v>
      </c>
    </row>
    <row r="3669" spans="1:14" ht="14.25" customHeight="1" x14ac:dyDescent="0.2">
      <c r="A3669">
        <v>1</v>
      </c>
      <c r="B3669">
        <v>435</v>
      </c>
      <c r="C3669" s="3">
        <v>41518</v>
      </c>
      <c r="D3669" s="1">
        <v>145</v>
      </c>
      <c r="E3669" s="1">
        <v>62</v>
      </c>
      <c r="F3669" s="1">
        <v>74</v>
      </c>
      <c r="G3669" s="1">
        <v>41</v>
      </c>
      <c r="H3669" s="1">
        <v>49</v>
      </c>
      <c r="I3669" s="1">
        <v>19</v>
      </c>
      <c r="J3669" s="1">
        <v>1059</v>
      </c>
      <c r="K3669" s="1">
        <v>170</v>
      </c>
      <c r="L3669" s="1">
        <v>70</v>
      </c>
      <c r="M3669" s="1">
        <v>100</v>
      </c>
      <c r="N3669" s="1">
        <v>70</v>
      </c>
    </row>
    <row r="3670" spans="1:14" ht="14.25" customHeight="1" x14ac:dyDescent="0.2">
      <c r="A3670">
        <v>2</v>
      </c>
      <c r="B3670">
        <v>801</v>
      </c>
      <c r="C3670" s="3">
        <v>41518</v>
      </c>
      <c r="D3670" s="1">
        <v>120</v>
      </c>
      <c r="E3670" s="1">
        <v>48</v>
      </c>
      <c r="F3670" s="1">
        <v>65</v>
      </c>
      <c r="G3670" s="1">
        <v>43</v>
      </c>
      <c r="H3670" s="1">
        <v>33</v>
      </c>
      <c r="I3670" s="1">
        <v>15</v>
      </c>
      <c r="J3670" s="1">
        <v>380</v>
      </c>
      <c r="K3670" s="1">
        <v>140</v>
      </c>
      <c r="L3670" s="1">
        <v>60</v>
      </c>
      <c r="M3670" s="1">
        <v>80</v>
      </c>
      <c r="N3670" s="1">
        <v>50</v>
      </c>
    </row>
    <row r="3671" spans="1:14" ht="14.25" customHeight="1" x14ac:dyDescent="0.2">
      <c r="A3671">
        <v>3</v>
      </c>
      <c r="B3671">
        <v>435</v>
      </c>
      <c r="C3671" s="3">
        <v>41518</v>
      </c>
      <c r="D3671" s="1">
        <v>160</v>
      </c>
      <c r="E3671" s="1">
        <v>67</v>
      </c>
      <c r="F3671" s="1">
        <v>83</v>
      </c>
      <c r="G3671" s="1">
        <v>59</v>
      </c>
      <c r="H3671" s="1">
        <v>36</v>
      </c>
      <c r="I3671" s="1">
        <v>25</v>
      </c>
      <c r="J3671" s="1">
        <v>599</v>
      </c>
      <c r="K3671" s="1">
        <v>180</v>
      </c>
      <c r="L3671" s="1">
        <v>80</v>
      </c>
      <c r="M3671" s="1">
        <v>100</v>
      </c>
      <c r="N3671" s="1">
        <v>50</v>
      </c>
    </row>
    <row r="3672" spans="1:14" ht="14.25" customHeight="1" x14ac:dyDescent="0.2">
      <c r="A3672">
        <v>4</v>
      </c>
      <c r="B3672">
        <v>435</v>
      </c>
      <c r="C3672" s="3">
        <v>41518</v>
      </c>
      <c r="D3672" s="1">
        <v>84</v>
      </c>
      <c r="E3672" s="1">
        <v>32</v>
      </c>
      <c r="F3672" s="1">
        <v>47</v>
      </c>
      <c r="G3672" s="1">
        <v>20</v>
      </c>
      <c r="H3672" s="1">
        <v>40</v>
      </c>
      <c r="I3672" s="1">
        <v>8</v>
      </c>
      <c r="J3672" s="1">
        <v>837</v>
      </c>
      <c r="K3672" s="1">
        <v>70</v>
      </c>
      <c r="L3672" s="1">
        <v>30</v>
      </c>
      <c r="M3672" s="1">
        <v>40</v>
      </c>
      <c r="N3672" s="1">
        <v>30</v>
      </c>
    </row>
    <row r="3673" spans="1:14" ht="14.25" customHeight="1" x14ac:dyDescent="0.2">
      <c r="A3673">
        <v>5</v>
      </c>
      <c r="B3673">
        <v>801</v>
      </c>
      <c r="C3673" s="3">
        <v>41518</v>
      </c>
      <c r="D3673" s="1">
        <v>169</v>
      </c>
      <c r="E3673" s="1">
        <v>69</v>
      </c>
      <c r="F3673" s="1">
        <v>90</v>
      </c>
      <c r="G3673" s="1">
        <v>34</v>
      </c>
      <c r="H3673" s="1">
        <v>83</v>
      </c>
      <c r="I3673" s="1">
        <v>22</v>
      </c>
      <c r="J3673" s="1">
        <v>572</v>
      </c>
      <c r="K3673" s="1">
        <v>150</v>
      </c>
      <c r="L3673" s="1">
        <v>60</v>
      </c>
      <c r="M3673" s="1">
        <v>90</v>
      </c>
      <c r="N3673" s="1">
        <v>60</v>
      </c>
    </row>
    <row r="3674" spans="1:14" ht="14.25" customHeight="1" x14ac:dyDescent="0.2">
      <c r="A3674">
        <v>6</v>
      </c>
      <c r="B3674">
        <v>435</v>
      </c>
      <c r="C3674" s="3">
        <v>41518</v>
      </c>
      <c r="D3674" s="1">
        <v>115</v>
      </c>
      <c r="E3674" s="1">
        <v>44</v>
      </c>
      <c r="F3674" s="1">
        <v>64</v>
      </c>
      <c r="G3674" s="1">
        <v>24</v>
      </c>
      <c r="H3674" s="1">
        <v>59</v>
      </c>
      <c r="I3674" s="1">
        <v>12</v>
      </c>
      <c r="J3674" s="1">
        <v>886</v>
      </c>
      <c r="K3674" s="1">
        <v>100</v>
      </c>
      <c r="L3674" s="1">
        <v>40</v>
      </c>
      <c r="M3674" s="1">
        <v>60</v>
      </c>
      <c r="N3674" s="1">
        <v>40</v>
      </c>
    </row>
    <row r="3675" spans="1:14" ht="14.25" customHeight="1" x14ac:dyDescent="0.2">
      <c r="A3675">
        <v>11</v>
      </c>
      <c r="B3675">
        <v>310</v>
      </c>
      <c r="C3675" s="3">
        <v>41518</v>
      </c>
      <c r="D3675" s="1">
        <v>322</v>
      </c>
      <c r="E3675" s="1">
        <v>123</v>
      </c>
      <c r="F3675" s="1">
        <v>179</v>
      </c>
      <c r="G3675" s="1">
        <v>45</v>
      </c>
      <c r="H3675" s="1">
        <v>199</v>
      </c>
      <c r="I3675" s="1">
        <v>34</v>
      </c>
      <c r="J3675" s="1">
        <v>928</v>
      </c>
      <c r="K3675" s="1">
        <v>200</v>
      </c>
      <c r="L3675" s="1">
        <v>80</v>
      </c>
      <c r="M3675" s="1">
        <v>120</v>
      </c>
      <c r="N3675" s="1">
        <v>100</v>
      </c>
    </row>
    <row r="3676" spans="1:14" ht="14.25" customHeight="1" x14ac:dyDescent="0.2">
      <c r="A3676">
        <v>12</v>
      </c>
      <c r="B3676">
        <v>650</v>
      </c>
      <c r="C3676" s="3">
        <v>41518</v>
      </c>
      <c r="D3676" s="1">
        <v>212</v>
      </c>
      <c r="E3676" s="1">
        <v>81</v>
      </c>
      <c r="F3676" s="1">
        <v>118</v>
      </c>
      <c r="G3676" s="1">
        <v>34</v>
      </c>
      <c r="H3676" s="1">
        <v>125</v>
      </c>
      <c r="I3676" s="1">
        <v>22</v>
      </c>
      <c r="J3676" s="1">
        <v>588</v>
      </c>
      <c r="K3676" s="1">
        <v>130</v>
      </c>
      <c r="L3676" s="1">
        <v>50</v>
      </c>
      <c r="M3676" s="1">
        <v>80</v>
      </c>
      <c r="N3676" s="1">
        <v>70</v>
      </c>
    </row>
    <row r="3677" spans="1:14" ht="14.25" customHeight="1" x14ac:dyDescent="0.2">
      <c r="A3677">
        <v>13</v>
      </c>
      <c r="B3677">
        <v>530</v>
      </c>
      <c r="C3677" s="3">
        <v>41518</v>
      </c>
      <c r="D3677" s="1">
        <v>160</v>
      </c>
      <c r="E3677" s="1">
        <v>60</v>
      </c>
      <c r="F3677" s="1">
        <v>90</v>
      </c>
      <c r="G3677" s="1">
        <v>51</v>
      </c>
      <c r="H3677" s="1">
        <v>58</v>
      </c>
      <c r="I3677" s="1">
        <v>19</v>
      </c>
      <c r="J3677" s="1">
        <v>656</v>
      </c>
      <c r="K3677" s="1">
        <v>100</v>
      </c>
      <c r="L3677" s="1">
        <v>30</v>
      </c>
      <c r="M3677" s="1">
        <v>70</v>
      </c>
      <c r="N3677" s="1">
        <v>40</v>
      </c>
    </row>
    <row r="3678" spans="1:14" ht="14.25" customHeight="1" x14ac:dyDescent="0.2">
      <c r="A3678">
        <v>8</v>
      </c>
      <c r="B3678">
        <v>562</v>
      </c>
      <c r="C3678" s="3">
        <v>41518</v>
      </c>
      <c r="D3678" s="1">
        <v>261</v>
      </c>
      <c r="E3678" s="1">
        <v>100</v>
      </c>
      <c r="F3678" s="1">
        <v>145</v>
      </c>
      <c r="G3678" s="1">
        <v>40</v>
      </c>
      <c r="H3678" s="1">
        <v>156</v>
      </c>
      <c r="I3678" s="1">
        <v>28</v>
      </c>
      <c r="J3678" s="1">
        <v>981</v>
      </c>
      <c r="K3678" s="1">
        <v>210</v>
      </c>
      <c r="L3678" s="1">
        <v>80</v>
      </c>
      <c r="M3678" s="1">
        <v>130</v>
      </c>
      <c r="N3678" s="1">
        <v>110</v>
      </c>
    </row>
    <row r="3679" spans="1:14" ht="14.25" customHeight="1" x14ac:dyDescent="0.2">
      <c r="A3679">
        <v>9</v>
      </c>
      <c r="B3679">
        <v>209</v>
      </c>
      <c r="C3679" s="3">
        <v>41518</v>
      </c>
      <c r="D3679" s="1">
        <v>582</v>
      </c>
      <c r="E3679" s="1">
        <v>251</v>
      </c>
      <c r="F3679" s="1">
        <v>295</v>
      </c>
      <c r="G3679" s="1">
        <v>99</v>
      </c>
      <c r="H3679" s="1">
        <v>291</v>
      </c>
      <c r="I3679" s="1">
        <v>77</v>
      </c>
      <c r="J3679" s="1">
        <v>1268</v>
      </c>
      <c r="K3679" s="1">
        <v>480</v>
      </c>
      <c r="L3679" s="1">
        <v>210</v>
      </c>
      <c r="M3679" s="1">
        <v>270</v>
      </c>
      <c r="N3679" s="1">
        <v>200</v>
      </c>
    </row>
    <row r="3680" spans="1:14" ht="14.25" customHeight="1" x14ac:dyDescent="0.2">
      <c r="A3680">
        <v>10</v>
      </c>
      <c r="B3680">
        <v>818</v>
      </c>
      <c r="C3680" s="3">
        <v>41518</v>
      </c>
      <c r="D3680" s="1">
        <v>141</v>
      </c>
      <c r="E3680" s="1">
        <v>58</v>
      </c>
      <c r="F3680" s="1">
        <v>74</v>
      </c>
      <c r="G3680" s="1">
        <v>31</v>
      </c>
      <c r="H3680" s="1">
        <v>64</v>
      </c>
      <c r="I3680" s="1">
        <v>19</v>
      </c>
      <c r="J3680" s="1">
        <v>548</v>
      </c>
      <c r="K3680" s="1">
        <v>110</v>
      </c>
      <c r="L3680" s="1">
        <v>40</v>
      </c>
      <c r="M3680" s="1">
        <v>70</v>
      </c>
      <c r="N3680" s="1">
        <v>50</v>
      </c>
    </row>
    <row r="3681" spans="1:14" ht="14.25" customHeight="1" x14ac:dyDescent="0.2">
      <c r="A3681">
        <v>1</v>
      </c>
      <c r="B3681">
        <v>714</v>
      </c>
      <c r="C3681" s="3">
        <v>41518</v>
      </c>
      <c r="D3681" s="1">
        <v>116</v>
      </c>
      <c r="E3681" s="1">
        <v>122</v>
      </c>
      <c r="F3681" s="1">
        <v>-13</v>
      </c>
      <c r="G3681" s="1">
        <v>61</v>
      </c>
      <c r="H3681" s="1">
        <v>-110</v>
      </c>
      <c r="I3681" s="1">
        <v>39</v>
      </c>
      <c r="J3681" s="1">
        <v>2378</v>
      </c>
      <c r="K3681" s="1">
        <v>130</v>
      </c>
      <c r="L3681" s="1">
        <v>150</v>
      </c>
      <c r="M3681" s="1">
        <v>-20</v>
      </c>
      <c r="N3681" s="1">
        <v>-70</v>
      </c>
    </row>
    <row r="3682" spans="1:14" ht="14.25" customHeight="1" x14ac:dyDescent="0.2">
      <c r="A3682">
        <v>2</v>
      </c>
      <c r="B3682">
        <v>562</v>
      </c>
      <c r="C3682" s="3">
        <v>41518</v>
      </c>
      <c r="D3682" s="1">
        <v>842</v>
      </c>
      <c r="E3682" s="1">
        <v>316</v>
      </c>
      <c r="F3682" s="1">
        <v>474</v>
      </c>
      <c r="G3682" s="1">
        <v>161</v>
      </c>
      <c r="H3682" s="1">
        <v>465</v>
      </c>
      <c r="I3682" s="1">
        <v>110</v>
      </c>
      <c r="J3682" s="1">
        <v>2580</v>
      </c>
      <c r="K3682" s="1">
        <v>980</v>
      </c>
      <c r="L3682" s="1">
        <v>390</v>
      </c>
      <c r="M3682" s="1">
        <v>590</v>
      </c>
      <c r="N3682" s="1">
        <v>450</v>
      </c>
    </row>
    <row r="3683" spans="1:14" ht="14.25" customHeight="1" x14ac:dyDescent="0.2">
      <c r="A3683">
        <v>3</v>
      </c>
      <c r="B3683">
        <v>818</v>
      </c>
      <c r="C3683" s="3">
        <v>41518</v>
      </c>
      <c r="D3683" s="1">
        <v>147</v>
      </c>
      <c r="E3683" s="1">
        <v>162</v>
      </c>
      <c r="F3683" s="1">
        <v>-24</v>
      </c>
      <c r="G3683" s="1">
        <v>96</v>
      </c>
      <c r="H3683" s="1">
        <v>-178</v>
      </c>
      <c r="I3683" s="1">
        <v>53</v>
      </c>
      <c r="J3683" s="1">
        <v>3421</v>
      </c>
      <c r="K3683" s="1">
        <v>170</v>
      </c>
      <c r="L3683" s="1">
        <v>200</v>
      </c>
      <c r="M3683" s="1">
        <v>-30</v>
      </c>
      <c r="N3683" s="1">
        <v>-120</v>
      </c>
    </row>
    <row r="3684" spans="1:14" ht="14.25" customHeight="1" x14ac:dyDescent="0.2">
      <c r="A3684">
        <v>4</v>
      </c>
      <c r="B3684">
        <v>310</v>
      </c>
      <c r="C3684" s="3">
        <v>41518</v>
      </c>
      <c r="D3684" s="1">
        <v>531</v>
      </c>
      <c r="E3684" s="1">
        <v>249</v>
      </c>
      <c r="F3684" s="1">
        <v>249</v>
      </c>
      <c r="G3684" s="1">
        <v>93</v>
      </c>
      <c r="H3684" s="1">
        <v>232</v>
      </c>
      <c r="I3684" s="1">
        <v>69</v>
      </c>
      <c r="J3684" s="1">
        <v>1775</v>
      </c>
      <c r="K3684" s="1">
        <v>470</v>
      </c>
      <c r="L3684" s="1">
        <v>230</v>
      </c>
      <c r="M3684" s="1">
        <v>240</v>
      </c>
      <c r="N3684" s="1">
        <v>160</v>
      </c>
    </row>
    <row r="3685" spans="1:14" ht="14.25" customHeight="1" x14ac:dyDescent="0.2">
      <c r="A3685">
        <v>5</v>
      </c>
      <c r="B3685">
        <v>951</v>
      </c>
      <c r="C3685" s="3">
        <v>41518</v>
      </c>
      <c r="D3685" s="1">
        <v>309</v>
      </c>
      <c r="E3685" s="1">
        <v>121</v>
      </c>
      <c r="F3685" s="1">
        <v>169</v>
      </c>
      <c r="G3685" s="1">
        <v>143</v>
      </c>
      <c r="H3685" s="1">
        <v>39</v>
      </c>
      <c r="I3685" s="1">
        <v>110</v>
      </c>
      <c r="J3685" s="1">
        <v>910</v>
      </c>
      <c r="K3685" s="1">
        <v>270</v>
      </c>
      <c r="L3685" s="1">
        <v>110</v>
      </c>
      <c r="M3685" s="1">
        <v>160</v>
      </c>
      <c r="N3685" s="1">
        <v>30</v>
      </c>
    </row>
    <row r="3686" spans="1:14" ht="14.25" customHeight="1" x14ac:dyDescent="0.2">
      <c r="A3686">
        <v>6</v>
      </c>
      <c r="B3686">
        <v>530</v>
      </c>
      <c r="C3686" s="3">
        <v>41518</v>
      </c>
      <c r="D3686" s="1">
        <v>628</v>
      </c>
      <c r="E3686" s="1">
        <v>253</v>
      </c>
      <c r="F3686" s="1">
        <v>336</v>
      </c>
      <c r="G3686" s="1">
        <v>116</v>
      </c>
      <c r="H3686" s="1">
        <v>326</v>
      </c>
      <c r="I3686" s="1">
        <v>83</v>
      </c>
      <c r="J3686" s="1">
        <v>1686</v>
      </c>
      <c r="K3686" s="1">
        <v>560</v>
      </c>
      <c r="L3686" s="1">
        <v>240</v>
      </c>
      <c r="M3686" s="1">
        <v>320</v>
      </c>
      <c r="N3686" s="1">
        <v>220</v>
      </c>
    </row>
    <row r="3687" spans="1:14" ht="14.25" customHeight="1" x14ac:dyDescent="0.2">
      <c r="A3687">
        <v>11</v>
      </c>
      <c r="B3687">
        <v>775</v>
      </c>
      <c r="C3687" s="3">
        <v>41518</v>
      </c>
      <c r="D3687" s="1">
        <v>628</v>
      </c>
      <c r="E3687" s="1">
        <v>253</v>
      </c>
      <c r="F3687" s="1">
        <v>336</v>
      </c>
      <c r="G3687" s="1">
        <v>115</v>
      </c>
      <c r="H3687" s="1">
        <v>328</v>
      </c>
      <c r="I3687" s="1">
        <v>83</v>
      </c>
      <c r="J3687" s="1">
        <v>1686</v>
      </c>
      <c r="K3687" s="1">
        <v>400</v>
      </c>
      <c r="L3687" s="1">
        <v>160</v>
      </c>
      <c r="M3687" s="1">
        <v>240</v>
      </c>
      <c r="N3687" s="1">
        <v>170</v>
      </c>
    </row>
    <row r="3688" spans="1:14" ht="14.25" customHeight="1" x14ac:dyDescent="0.2">
      <c r="A3688">
        <v>12</v>
      </c>
      <c r="B3688">
        <v>775</v>
      </c>
      <c r="C3688" s="3">
        <v>41518</v>
      </c>
      <c r="D3688" s="1">
        <v>531</v>
      </c>
      <c r="E3688" s="1">
        <v>249</v>
      </c>
      <c r="F3688" s="1">
        <v>249</v>
      </c>
      <c r="G3688" s="1">
        <v>93</v>
      </c>
      <c r="H3688" s="1">
        <v>232</v>
      </c>
      <c r="I3688" s="1">
        <v>69</v>
      </c>
      <c r="J3688" s="1">
        <v>1775</v>
      </c>
      <c r="K3688" s="1">
        <v>330</v>
      </c>
      <c r="L3688" s="1">
        <v>160</v>
      </c>
      <c r="M3688" s="1">
        <v>170</v>
      </c>
      <c r="N3688" s="1">
        <v>110</v>
      </c>
    </row>
    <row r="3689" spans="1:14" ht="14.25" customHeight="1" x14ac:dyDescent="0.2">
      <c r="A3689">
        <v>13</v>
      </c>
      <c r="B3689">
        <v>775</v>
      </c>
      <c r="C3689" s="3">
        <v>41518</v>
      </c>
      <c r="D3689" s="1">
        <v>20</v>
      </c>
      <c r="E3689" s="1">
        <v>302</v>
      </c>
      <c r="F3689" s="1">
        <v>-302</v>
      </c>
      <c r="G3689" s="1">
        <v>147</v>
      </c>
      <c r="H3689" s="1">
        <v>-638</v>
      </c>
      <c r="I3689" s="1">
        <v>114</v>
      </c>
      <c r="J3689" s="1">
        <v>6413</v>
      </c>
      <c r="K3689" s="1">
        <v>0</v>
      </c>
      <c r="L3689" s="1">
        <v>190</v>
      </c>
      <c r="M3689" s="1">
        <v>-190</v>
      </c>
      <c r="N3689" s="1">
        <v>-280</v>
      </c>
    </row>
    <row r="3690" spans="1:14" ht="14.25" customHeight="1" x14ac:dyDescent="0.2">
      <c r="A3690">
        <v>8</v>
      </c>
      <c r="B3690">
        <v>702</v>
      </c>
      <c r="C3690" s="3">
        <v>41518</v>
      </c>
      <c r="D3690" s="1">
        <v>309</v>
      </c>
      <c r="E3690" s="1">
        <v>121</v>
      </c>
      <c r="F3690" s="1">
        <v>169</v>
      </c>
      <c r="G3690" s="1">
        <v>143</v>
      </c>
      <c r="H3690" s="1">
        <v>39</v>
      </c>
      <c r="I3690" s="1">
        <v>110</v>
      </c>
      <c r="J3690" s="1">
        <v>910</v>
      </c>
      <c r="K3690" s="1">
        <v>250</v>
      </c>
      <c r="L3690" s="1">
        <v>100</v>
      </c>
      <c r="M3690" s="1">
        <v>150</v>
      </c>
      <c r="N3690" s="1">
        <v>40</v>
      </c>
    </row>
    <row r="3691" spans="1:14" ht="14.25" customHeight="1" x14ac:dyDescent="0.2">
      <c r="A3691">
        <v>9</v>
      </c>
      <c r="B3691">
        <v>702</v>
      </c>
      <c r="C3691" s="3">
        <v>41518</v>
      </c>
      <c r="D3691" s="1">
        <v>412</v>
      </c>
      <c r="E3691" s="1">
        <v>162</v>
      </c>
      <c r="F3691" s="1">
        <v>225</v>
      </c>
      <c r="G3691" s="1">
        <v>96</v>
      </c>
      <c r="H3691" s="1">
        <v>191</v>
      </c>
      <c r="I3691" s="1">
        <v>53</v>
      </c>
      <c r="J3691" s="1">
        <v>1148</v>
      </c>
      <c r="K3691" s="1">
        <v>340</v>
      </c>
      <c r="L3691" s="1">
        <v>130</v>
      </c>
      <c r="M3691" s="1">
        <v>210</v>
      </c>
      <c r="N3691" s="1">
        <v>140</v>
      </c>
    </row>
    <row r="3692" spans="1:14" ht="14.25" customHeight="1" x14ac:dyDescent="0.2">
      <c r="A3692">
        <v>10</v>
      </c>
      <c r="B3692">
        <v>702</v>
      </c>
      <c r="C3692" s="3">
        <v>41518</v>
      </c>
      <c r="D3692" s="1">
        <v>318</v>
      </c>
      <c r="E3692" s="1">
        <v>122</v>
      </c>
      <c r="F3692" s="1">
        <v>176</v>
      </c>
      <c r="G3692" s="1">
        <v>61</v>
      </c>
      <c r="H3692" s="1">
        <v>171</v>
      </c>
      <c r="I3692" s="1">
        <v>39</v>
      </c>
      <c r="J3692" s="1">
        <v>801</v>
      </c>
      <c r="K3692" s="1">
        <v>260</v>
      </c>
      <c r="L3692" s="1">
        <v>100</v>
      </c>
      <c r="M3692" s="1">
        <v>160</v>
      </c>
      <c r="N3692" s="1">
        <v>120</v>
      </c>
    </row>
    <row r="3693" spans="1:14" ht="14.25" customHeight="1" x14ac:dyDescent="0.2">
      <c r="A3693">
        <v>2</v>
      </c>
      <c r="B3693">
        <v>775</v>
      </c>
      <c r="C3693" s="3">
        <v>41518</v>
      </c>
      <c r="D3693" s="1">
        <v>97</v>
      </c>
      <c r="E3693" s="1">
        <v>40</v>
      </c>
      <c r="F3693" s="1">
        <v>51</v>
      </c>
      <c r="G3693" s="1">
        <v>49</v>
      </c>
      <c r="H3693" s="1">
        <v>3</v>
      </c>
      <c r="I3693" s="1">
        <v>15</v>
      </c>
      <c r="J3693" s="1">
        <v>244</v>
      </c>
      <c r="K3693" s="1">
        <v>110</v>
      </c>
      <c r="L3693" s="1">
        <v>50</v>
      </c>
      <c r="M3693" s="1">
        <v>60</v>
      </c>
      <c r="N3693" s="1">
        <v>20</v>
      </c>
    </row>
    <row r="3694" spans="1:14" ht="14.25" customHeight="1" x14ac:dyDescent="0.2">
      <c r="A3694">
        <v>3</v>
      </c>
      <c r="B3694">
        <v>702</v>
      </c>
      <c r="C3694" s="3">
        <v>41518</v>
      </c>
      <c r="D3694" s="1">
        <v>77</v>
      </c>
      <c r="E3694" s="1">
        <v>33</v>
      </c>
      <c r="F3694" s="1">
        <v>39</v>
      </c>
      <c r="G3694" s="1">
        <v>32</v>
      </c>
      <c r="H3694" s="1">
        <v>10</v>
      </c>
      <c r="I3694" s="1">
        <v>10</v>
      </c>
      <c r="J3694" s="1">
        <v>1003</v>
      </c>
      <c r="K3694" s="1">
        <v>90</v>
      </c>
      <c r="L3694" s="1">
        <v>40</v>
      </c>
      <c r="M3694" s="1">
        <v>50</v>
      </c>
      <c r="N3694" s="1">
        <v>30</v>
      </c>
    </row>
    <row r="3695" spans="1:14" ht="14.25" customHeight="1" x14ac:dyDescent="0.2">
      <c r="A3695">
        <v>4</v>
      </c>
      <c r="B3695">
        <v>775</v>
      </c>
      <c r="C3695" s="3">
        <v>41518</v>
      </c>
      <c r="D3695" s="1">
        <v>46</v>
      </c>
      <c r="E3695" s="1">
        <v>0</v>
      </c>
      <c r="F3695" s="1">
        <v>43</v>
      </c>
      <c r="G3695" s="1">
        <v>11</v>
      </c>
      <c r="H3695" s="1">
        <v>47</v>
      </c>
      <c r="I3695" s="1">
        <v>0</v>
      </c>
      <c r="J3695" s="1">
        <v>473</v>
      </c>
      <c r="K3695" s="1">
        <v>40</v>
      </c>
      <c r="L3695" s="1">
        <v>0</v>
      </c>
      <c r="M3695" s="1">
        <v>40</v>
      </c>
      <c r="N3695" s="1">
        <v>30</v>
      </c>
    </row>
    <row r="3696" spans="1:14" ht="14.25" customHeight="1" x14ac:dyDescent="0.2">
      <c r="A3696">
        <v>5</v>
      </c>
      <c r="B3696">
        <v>702</v>
      </c>
      <c r="C3696" s="3">
        <v>41518</v>
      </c>
      <c r="D3696" s="1">
        <v>51</v>
      </c>
      <c r="E3696" s="1">
        <v>19</v>
      </c>
      <c r="F3696" s="1">
        <v>29</v>
      </c>
      <c r="G3696" s="1">
        <v>17</v>
      </c>
      <c r="H3696" s="1">
        <v>18</v>
      </c>
      <c r="I3696" s="1">
        <v>5</v>
      </c>
      <c r="J3696" s="1">
        <v>848</v>
      </c>
      <c r="K3696" s="1">
        <v>40</v>
      </c>
      <c r="L3696" s="1">
        <v>10</v>
      </c>
      <c r="M3696" s="1">
        <v>30</v>
      </c>
      <c r="N3696" s="1">
        <v>20</v>
      </c>
    </row>
    <row r="3697" spans="1:14" ht="14.25" customHeight="1" x14ac:dyDescent="0.2">
      <c r="A3697">
        <v>6</v>
      </c>
      <c r="B3697">
        <v>775</v>
      </c>
      <c r="C3697" s="3">
        <v>41518</v>
      </c>
      <c r="D3697" s="1">
        <v>62</v>
      </c>
      <c r="E3697" s="1">
        <v>23</v>
      </c>
      <c r="F3697" s="1">
        <v>35</v>
      </c>
      <c r="G3697" s="1">
        <v>18</v>
      </c>
      <c r="H3697" s="1">
        <v>25</v>
      </c>
      <c r="I3697" s="1">
        <v>6</v>
      </c>
      <c r="J3697" s="1">
        <v>803</v>
      </c>
      <c r="K3697" s="1">
        <v>50</v>
      </c>
      <c r="L3697" s="1">
        <v>20</v>
      </c>
      <c r="M3697" s="1">
        <v>30</v>
      </c>
      <c r="N3697" s="1">
        <v>20</v>
      </c>
    </row>
    <row r="3698" spans="1:14" ht="14.25" customHeight="1" x14ac:dyDescent="0.2">
      <c r="A3698">
        <v>11</v>
      </c>
      <c r="B3698">
        <v>541</v>
      </c>
      <c r="C3698" s="3">
        <v>41518</v>
      </c>
      <c r="D3698" s="1">
        <v>53</v>
      </c>
      <c r="E3698" s="1">
        <v>20</v>
      </c>
      <c r="F3698" s="1">
        <v>30</v>
      </c>
      <c r="G3698" s="1">
        <v>17</v>
      </c>
      <c r="H3698" s="1">
        <v>19</v>
      </c>
      <c r="I3698" s="1">
        <v>5</v>
      </c>
      <c r="J3698" s="1">
        <v>482</v>
      </c>
      <c r="K3698" s="1">
        <v>30</v>
      </c>
      <c r="L3698" s="1">
        <v>10</v>
      </c>
      <c r="M3698" s="1">
        <v>20</v>
      </c>
      <c r="N3698" s="1">
        <v>20</v>
      </c>
    </row>
    <row r="3699" spans="1:14" ht="14.25" customHeight="1" x14ac:dyDescent="0.2">
      <c r="A3699">
        <v>12</v>
      </c>
      <c r="B3699">
        <v>503</v>
      </c>
      <c r="C3699" s="3">
        <v>41518</v>
      </c>
      <c r="D3699" s="1">
        <v>265</v>
      </c>
      <c r="E3699" s="1">
        <v>99</v>
      </c>
      <c r="F3699" s="1">
        <v>150</v>
      </c>
      <c r="G3699" s="1">
        <v>63</v>
      </c>
      <c r="H3699" s="1">
        <v>129</v>
      </c>
      <c r="I3699" s="1">
        <v>32</v>
      </c>
      <c r="J3699" s="1">
        <v>798</v>
      </c>
      <c r="K3699" s="1">
        <v>160</v>
      </c>
      <c r="L3699" s="1">
        <v>60</v>
      </c>
      <c r="M3699" s="1">
        <v>100</v>
      </c>
      <c r="N3699" s="1">
        <v>60</v>
      </c>
    </row>
    <row r="3700" spans="1:14" ht="14.25" customHeight="1" x14ac:dyDescent="0.2">
      <c r="A3700">
        <v>13</v>
      </c>
      <c r="B3700">
        <v>971</v>
      </c>
      <c r="C3700" s="3">
        <v>41518</v>
      </c>
      <c r="D3700" s="1">
        <v>245</v>
      </c>
      <c r="E3700" s="1">
        <v>96</v>
      </c>
      <c r="F3700" s="1">
        <v>134</v>
      </c>
      <c r="G3700" s="1">
        <v>53</v>
      </c>
      <c r="H3700" s="1">
        <v>120</v>
      </c>
      <c r="I3700" s="1">
        <v>29</v>
      </c>
      <c r="J3700" s="1">
        <v>666</v>
      </c>
      <c r="K3700" s="1">
        <v>150</v>
      </c>
      <c r="L3700" s="1">
        <v>60</v>
      </c>
      <c r="M3700" s="1">
        <v>90</v>
      </c>
      <c r="N3700" s="1">
        <v>60</v>
      </c>
    </row>
    <row r="3701" spans="1:14" ht="14.25" customHeight="1" x14ac:dyDescent="0.2">
      <c r="A3701">
        <v>8</v>
      </c>
      <c r="B3701">
        <v>503</v>
      </c>
      <c r="C3701" s="3">
        <v>41518</v>
      </c>
      <c r="D3701" s="1">
        <v>65</v>
      </c>
      <c r="E3701" s="1">
        <v>25</v>
      </c>
      <c r="F3701" s="1">
        <v>36</v>
      </c>
      <c r="G3701" s="1">
        <v>19</v>
      </c>
      <c r="H3701" s="1">
        <v>25</v>
      </c>
      <c r="I3701" s="1">
        <v>7</v>
      </c>
      <c r="J3701" s="1">
        <v>823</v>
      </c>
      <c r="K3701" s="1">
        <v>50</v>
      </c>
      <c r="L3701" s="1">
        <v>20</v>
      </c>
      <c r="M3701" s="1">
        <v>30</v>
      </c>
      <c r="N3701" s="1">
        <v>30</v>
      </c>
    </row>
    <row r="3702" spans="1:14" ht="14.25" customHeight="1" x14ac:dyDescent="0.2">
      <c r="A3702">
        <v>9</v>
      </c>
      <c r="B3702">
        <v>541</v>
      </c>
      <c r="C3702" s="3">
        <v>41518</v>
      </c>
      <c r="D3702" s="1">
        <v>149</v>
      </c>
      <c r="E3702" s="1">
        <v>61</v>
      </c>
      <c r="F3702" s="1">
        <v>79</v>
      </c>
      <c r="G3702" s="1">
        <v>32</v>
      </c>
      <c r="H3702" s="1">
        <v>70</v>
      </c>
      <c r="I3702" s="1">
        <v>20</v>
      </c>
      <c r="J3702" s="1">
        <v>579</v>
      </c>
      <c r="K3702" s="1">
        <v>120</v>
      </c>
      <c r="L3702" s="1">
        <v>50</v>
      </c>
      <c r="M3702" s="1">
        <v>70</v>
      </c>
      <c r="N3702" s="1">
        <v>50</v>
      </c>
    </row>
    <row r="3703" spans="1:14" ht="14.25" customHeight="1" x14ac:dyDescent="0.2">
      <c r="A3703">
        <v>1</v>
      </c>
      <c r="B3703">
        <v>503</v>
      </c>
      <c r="C3703" s="3">
        <v>41518</v>
      </c>
      <c r="D3703" s="1">
        <v>134</v>
      </c>
      <c r="E3703" s="1">
        <v>52</v>
      </c>
      <c r="F3703" s="1">
        <v>74</v>
      </c>
      <c r="G3703" s="1">
        <v>77</v>
      </c>
      <c r="H3703" s="1">
        <v>-4</v>
      </c>
      <c r="I3703" s="1">
        <v>47</v>
      </c>
      <c r="J3703" s="1">
        <v>509</v>
      </c>
      <c r="K3703" s="1">
        <v>150</v>
      </c>
      <c r="L3703" s="1">
        <v>60</v>
      </c>
      <c r="M3703" s="1">
        <v>90</v>
      </c>
      <c r="N3703" s="1">
        <v>30</v>
      </c>
    </row>
    <row r="3704" spans="1:14" ht="14.25" customHeight="1" x14ac:dyDescent="0.2">
      <c r="A3704">
        <v>2</v>
      </c>
      <c r="B3704">
        <v>541</v>
      </c>
      <c r="C3704" s="3">
        <v>41518</v>
      </c>
      <c r="D3704" s="1">
        <v>146</v>
      </c>
      <c r="E3704" s="1">
        <v>57</v>
      </c>
      <c r="F3704" s="1">
        <v>80</v>
      </c>
      <c r="G3704" s="1">
        <v>62</v>
      </c>
      <c r="H3704" s="1">
        <v>27</v>
      </c>
      <c r="I3704" s="1">
        <v>18</v>
      </c>
      <c r="J3704" s="1">
        <v>469</v>
      </c>
      <c r="K3704" s="1">
        <v>170</v>
      </c>
      <c r="L3704" s="1">
        <v>70</v>
      </c>
      <c r="M3704" s="1">
        <v>100</v>
      </c>
      <c r="N3704" s="1">
        <v>50</v>
      </c>
    </row>
    <row r="3705" spans="1:14" ht="14.25" customHeight="1" x14ac:dyDescent="0.2">
      <c r="A3705">
        <v>3</v>
      </c>
      <c r="B3705">
        <v>503</v>
      </c>
      <c r="C3705" s="3">
        <v>41518</v>
      </c>
      <c r="D3705" s="1">
        <v>114</v>
      </c>
      <c r="E3705" s="1">
        <v>43</v>
      </c>
      <c r="F3705" s="1">
        <v>64</v>
      </c>
      <c r="G3705" s="1">
        <v>36</v>
      </c>
      <c r="H3705" s="1">
        <v>42</v>
      </c>
      <c r="I3705" s="1">
        <v>13</v>
      </c>
      <c r="J3705" s="1">
        <v>424</v>
      </c>
      <c r="K3705" s="1">
        <v>130</v>
      </c>
      <c r="L3705" s="1">
        <v>50</v>
      </c>
      <c r="M3705" s="1">
        <v>80</v>
      </c>
      <c r="N3705" s="1">
        <v>50</v>
      </c>
    </row>
    <row r="3706" spans="1:14" ht="14.25" customHeight="1" x14ac:dyDescent="0.2">
      <c r="A3706">
        <v>4</v>
      </c>
      <c r="B3706">
        <v>971</v>
      </c>
      <c r="C3706" s="3">
        <v>41518</v>
      </c>
      <c r="D3706" s="1">
        <v>109</v>
      </c>
      <c r="E3706" s="1">
        <v>45</v>
      </c>
      <c r="F3706" s="1">
        <v>57</v>
      </c>
      <c r="G3706" s="1">
        <v>51</v>
      </c>
      <c r="H3706" s="1">
        <v>9</v>
      </c>
      <c r="I3706" s="1">
        <v>17</v>
      </c>
      <c r="J3706" s="1">
        <v>409</v>
      </c>
      <c r="K3706" s="1">
        <v>90</v>
      </c>
      <c r="L3706" s="1">
        <v>40</v>
      </c>
      <c r="M3706" s="1">
        <v>50</v>
      </c>
      <c r="N3706" s="1">
        <v>10</v>
      </c>
    </row>
    <row r="3707" spans="1:14" ht="14.25" customHeight="1" x14ac:dyDescent="0.2">
      <c r="A3707">
        <v>5</v>
      </c>
      <c r="B3707">
        <v>503</v>
      </c>
      <c r="C3707" s="3">
        <v>41518</v>
      </c>
      <c r="D3707" s="1">
        <v>133</v>
      </c>
      <c r="E3707" s="1">
        <v>53</v>
      </c>
      <c r="F3707" s="1">
        <v>72</v>
      </c>
      <c r="G3707" s="1">
        <v>44</v>
      </c>
      <c r="H3707" s="1">
        <v>42</v>
      </c>
      <c r="I3707" s="1">
        <v>17</v>
      </c>
      <c r="J3707" s="1">
        <v>410</v>
      </c>
      <c r="K3707" s="1">
        <v>120</v>
      </c>
      <c r="L3707" s="1">
        <v>50</v>
      </c>
      <c r="M3707" s="1">
        <v>70</v>
      </c>
      <c r="N3707" s="1">
        <v>40</v>
      </c>
    </row>
    <row r="3708" spans="1:14" ht="14.25" customHeight="1" x14ac:dyDescent="0.2">
      <c r="A3708">
        <v>6</v>
      </c>
      <c r="B3708">
        <v>971</v>
      </c>
      <c r="C3708" s="3">
        <v>41518</v>
      </c>
      <c r="D3708" s="1">
        <v>330</v>
      </c>
      <c r="E3708" s="1">
        <v>155</v>
      </c>
      <c r="F3708" s="1">
        <v>155</v>
      </c>
      <c r="G3708" s="1">
        <v>68</v>
      </c>
      <c r="H3708" s="1">
        <v>129</v>
      </c>
      <c r="I3708" s="1">
        <v>43</v>
      </c>
      <c r="J3708" s="1">
        <v>1280</v>
      </c>
      <c r="K3708" s="1">
        <v>290</v>
      </c>
      <c r="L3708" s="1">
        <v>140</v>
      </c>
      <c r="M3708" s="1">
        <v>150</v>
      </c>
      <c r="N3708" s="1">
        <v>90</v>
      </c>
    </row>
    <row r="3709" spans="1:14" ht="14.25" customHeight="1" x14ac:dyDescent="0.2">
      <c r="A3709">
        <v>11</v>
      </c>
      <c r="B3709">
        <v>206</v>
      </c>
      <c r="C3709" s="3">
        <v>41518</v>
      </c>
      <c r="D3709" s="1">
        <v>161</v>
      </c>
      <c r="E3709" s="1">
        <v>57</v>
      </c>
      <c r="F3709" s="1">
        <v>94</v>
      </c>
      <c r="G3709" s="1">
        <v>40</v>
      </c>
      <c r="H3709" s="1">
        <v>80</v>
      </c>
      <c r="I3709" s="1">
        <v>17</v>
      </c>
      <c r="J3709" s="1">
        <v>349</v>
      </c>
      <c r="K3709" s="1">
        <v>100</v>
      </c>
      <c r="L3709" s="1">
        <v>30</v>
      </c>
      <c r="M3709" s="1">
        <v>70</v>
      </c>
      <c r="N3709" s="1">
        <v>40</v>
      </c>
    </row>
    <row r="3710" spans="1:14" ht="14.25" customHeight="1" x14ac:dyDescent="0.2">
      <c r="A3710">
        <v>12</v>
      </c>
      <c r="B3710">
        <v>509</v>
      </c>
      <c r="C3710" s="3">
        <v>41518</v>
      </c>
      <c r="D3710" s="1">
        <v>120</v>
      </c>
      <c r="E3710" s="1">
        <v>46</v>
      </c>
      <c r="F3710" s="1">
        <v>67</v>
      </c>
      <c r="G3710" s="1">
        <v>36</v>
      </c>
      <c r="H3710" s="1">
        <v>46</v>
      </c>
      <c r="I3710" s="1">
        <v>14</v>
      </c>
      <c r="J3710" s="1">
        <v>454</v>
      </c>
      <c r="K3710" s="1">
        <v>70</v>
      </c>
      <c r="L3710" s="1">
        <v>30</v>
      </c>
      <c r="M3710" s="1">
        <v>40</v>
      </c>
      <c r="N3710" s="1">
        <v>30</v>
      </c>
    </row>
    <row r="3711" spans="1:14" ht="14.25" customHeight="1" x14ac:dyDescent="0.2">
      <c r="A3711">
        <v>13</v>
      </c>
      <c r="B3711">
        <v>206</v>
      </c>
      <c r="C3711" s="3">
        <v>41518</v>
      </c>
      <c r="D3711" s="1">
        <v>159</v>
      </c>
      <c r="E3711" s="1">
        <v>62</v>
      </c>
      <c r="F3711" s="1">
        <v>87</v>
      </c>
      <c r="G3711" s="1">
        <v>85</v>
      </c>
      <c r="H3711" s="1">
        <v>3</v>
      </c>
      <c r="I3711" s="1">
        <v>56</v>
      </c>
      <c r="J3711" s="1">
        <v>612</v>
      </c>
      <c r="K3711" s="1">
        <v>100</v>
      </c>
      <c r="L3711" s="1">
        <v>40</v>
      </c>
      <c r="M3711" s="1">
        <v>60</v>
      </c>
      <c r="N3711" s="1">
        <v>10</v>
      </c>
    </row>
    <row r="3712" spans="1:14" ht="14.25" customHeight="1" x14ac:dyDescent="0.2">
      <c r="A3712">
        <v>8</v>
      </c>
      <c r="B3712">
        <v>509</v>
      </c>
      <c r="C3712" s="3">
        <v>41518</v>
      </c>
      <c r="D3712" s="1">
        <v>275</v>
      </c>
      <c r="E3712" s="1">
        <v>103</v>
      </c>
      <c r="F3712" s="1">
        <v>155</v>
      </c>
      <c r="G3712" s="1">
        <v>64</v>
      </c>
      <c r="H3712" s="1">
        <v>135</v>
      </c>
      <c r="I3712" s="1">
        <v>33</v>
      </c>
      <c r="J3712" s="1">
        <v>1130</v>
      </c>
      <c r="K3712" s="1">
        <v>220</v>
      </c>
      <c r="L3712" s="1">
        <v>80</v>
      </c>
      <c r="M3712" s="1">
        <v>140</v>
      </c>
      <c r="N3712" s="1">
        <v>100</v>
      </c>
    </row>
    <row r="3713" spans="1:14" ht="14.25" customHeight="1" x14ac:dyDescent="0.2">
      <c r="A3713">
        <v>9</v>
      </c>
      <c r="B3713">
        <v>425</v>
      </c>
      <c r="C3713" s="3">
        <v>41518</v>
      </c>
      <c r="D3713" s="1">
        <v>127</v>
      </c>
      <c r="E3713" s="1">
        <v>48</v>
      </c>
      <c r="F3713" s="1">
        <v>71</v>
      </c>
      <c r="G3713" s="1">
        <v>24</v>
      </c>
      <c r="H3713" s="1">
        <v>70</v>
      </c>
      <c r="I3713" s="1">
        <v>13</v>
      </c>
      <c r="J3713" s="1">
        <v>834</v>
      </c>
      <c r="K3713" s="1">
        <v>100</v>
      </c>
      <c r="L3713" s="1">
        <v>40</v>
      </c>
      <c r="M3713" s="1">
        <v>60</v>
      </c>
      <c r="N3713" s="1">
        <v>50</v>
      </c>
    </row>
    <row r="3714" spans="1:14" ht="14.25" customHeight="1" x14ac:dyDescent="0.2">
      <c r="A3714">
        <v>2</v>
      </c>
      <c r="B3714">
        <v>425</v>
      </c>
      <c r="C3714" s="3">
        <v>41518</v>
      </c>
      <c r="D3714" s="1">
        <v>178</v>
      </c>
      <c r="E3714" s="1">
        <v>68</v>
      </c>
      <c r="F3714" s="1">
        <v>99</v>
      </c>
      <c r="G3714" s="1">
        <v>43</v>
      </c>
      <c r="H3714" s="1">
        <v>83</v>
      </c>
      <c r="I3714" s="1">
        <v>21</v>
      </c>
      <c r="J3714" s="1">
        <v>445</v>
      </c>
      <c r="K3714" s="1">
        <v>200</v>
      </c>
      <c r="L3714" s="1">
        <v>80</v>
      </c>
      <c r="M3714" s="1">
        <v>120</v>
      </c>
      <c r="N3714" s="1">
        <v>80</v>
      </c>
    </row>
    <row r="3715" spans="1:14" ht="14.25" customHeight="1" x14ac:dyDescent="0.2">
      <c r="A3715">
        <v>3</v>
      </c>
      <c r="B3715">
        <v>206</v>
      </c>
      <c r="C3715" s="3">
        <v>41518</v>
      </c>
      <c r="D3715" s="1">
        <v>238</v>
      </c>
      <c r="E3715" s="1">
        <v>93</v>
      </c>
      <c r="F3715" s="1">
        <v>130</v>
      </c>
      <c r="G3715" s="1">
        <v>114</v>
      </c>
      <c r="H3715" s="1">
        <v>24</v>
      </c>
      <c r="I3715" s="1">
        <v>84</v>
      </c>
      <c r="J3715" s="1">
        <v>692</v>
      </c>
      <c r="K3715" s="1">
        <v>270</v>
      </c>
      <c r="L3715" s="1">
        <v>110</v>
      </c>
      <c r="M3715" s="1">
        <v>160</v>
      </c>
      <c r="N3715" s="1">
        <v>60</v>
      </c>
    </row>
    <row r="3716" spans="1:14" ht="14.25" customHeight="1" x14ac:dyDescent="0.2">
      <c r="A3716">
        <v>4</v>
      </c>
      <c r="B3716">
        <v>360</v>
      </c>
      <c r="C3716" s="3">
        <v>41518</v>
      </c>
      <c r="D3716" s="1">
        <v>81</v>
      </c>
      <c r="E3716" s="1">
        <v>33</v>
      </c>
      <c r="F3716" s="1">
        <v>43</v>
      </c>
      <c r="G3716" s="1">
        <v>22</v>
      </c>
      <c r="H3716" s="1">
        <v>31</v>
      </c>
      <c r="I3716" s="1">
        <v>10</v>
      </c>
      <c r="J3716" s="1">
        <v>577</v>
      </c>
      <c r="K3716" s="1">
        <v>70</v>
      </c>
      <c r="L3716" s="1">
        <v>30</v>
      </c>
      <c r="M3716" s="1">
        <v>40</v>
      </c>
      <c r="N3716" s="1">
        <v>30</v>
      </c>
    </row>
    <row r="3717" spans="1:14" ht="14.25" customHeight="1" x14ac:dyDescent="0.2">
      <c r="A3717">
        <v>5</v>
      </c>
      <c r="B3717">
        <v>360</v>
      </c>
      <c r="C3717" s="3">
        <v>41518</v>
      </c>
      <c r="D3717" s="1">
        <v>159</v>
      </c>
      <c r="E3717" s="1">
        <v>67</v>
      </c>
      <c r="F3717" s="1">
        <v>82</v>
      </c>
      <c r="G3717" s="1">
        <v>59</v>
      </c>
      <c r="H3717" s="1">
        <v>34</v>
      </c>
      <c r="I3717" s="1">
        <v>25</v>
      </c>
      <c r="J3717" s="1">
        <v>391</v>
      </c>
      <c r="K3717" s="1">
        <v>140</v>
      </c>
      <c r="L3717" s="1">
        <v>60</v>
      </c>
      <c r="M3717" s="1">
        <v>80</v>
      </c>
      <c r="N3717" s="1">
        <v>30</v>
      </c>
    </row>
    <row r="3718" spans="1:14" ht="14.25" customHeight="1" x14ac:dyDescent="0.2">
      <c r="A3718">
        <v>6</v>
      </c>
      <c r="B3718">
        <v>206</v>
      </c>
      <c r="C3718" s="3">
        <v>41518</v>
      </c>
      <c r="D3718" s="1">
        <v>194</v>
      </c>
      <c r="E3718" s="1">
        <v>83</v>
      </c>
      <c r="F3718" s="1">
        <v>99</v>
      </c>
      <c r="G3718" s="1">
        <v>46</v>
      </c>
      <c r="H3718" s="1">
        <v>79</v>
      </c>
      <c r="I3718" s="1">
        <v>25</v>
      </c>
      <c r="J3718" s="1">
        <v>1063</v>
      </c>
      <c r="K3718" s="1">
        <v>170</v>
      </c>
      <c r="L3718" s="1">
        <v>70</v>
      </c>
      <c r="M3718" s="1">
        <v>100</v>
      </c>
      <c r="N3718" s="1">
        <v>70</v>
      </c>
    </row>
    <row r="3719" spans="1:14" ht="14.25" customHeight="1" x14ac:dyDescent="0.2">
      <c r="A3719">
        <v>8</v>
      </c>
      <c r="B3719">
        <v>720</v>
      </c>
      <c r="C3719" s="3">
        <v>41548</v>
      </c>
      <c r="D3719" s="1">
        <v>343</v>
      </c>
      <c r="E3719" s="1">
        <v>161</v>
      </c>
      <c r="F3719" s="1">
        <v>161</v>
      </c>
      <c r="G3719" s="1">
        <v>69</v>
      </c>
      <c r="H3719" s="1">
        <v>137</v>
      </c>
      <c r="I3719" s="1">
        <v>45</v>
      </c>
      <c r="J3719" s="1">
        <v>1267</v>
      </c>
      <c r="K3719" s="1">
        <v>260</v>
      </c>
      <c r="L3719" s="1">
        <v>120</v>
      </c>
      <c r="M3719" s="1">
        <v>140</v>
      </c>
      <c r="N3719" s="1">
        <v>110</v>
      </c>
    </row>
    <row r="3720" spans="1:14" ht="14.25" customHeight="1" x14ac:dyDescent="0.2">
      <c r="A3720">
        <v>9</v>
      </c>
      <c r="B3720">
        <v>720</v>
      </c>
      <c r="C3720" s="3">
        <v>41548</v>
      </c>
      <c r="D3720" s="1">
        <v>130</v>
      </c>
      <c r="E3720" s="1">
        <v>51</v>
      </c>
      <c r="F3720" s="1">
        <v>71</v>
      </c>
      <c r="G3720" s="1">
        <v>76</v>
      </c>
      <c r="H3720" s="1">
        <v>-7</v>
      </c>
      <c r="I3720" s="1">
        <v>46</v>
      </c>
      <c r="J3720" s="1">
        <v>503</v>
      </c>
      <c r="K3720" s="1">
        <v>90</v>
      </c>
      <c r="L3720" s="1">
        <v>30</v>
      </c>
      <c r="M3720" s="1">
        <v>60</v>
      </c>
      <c r="N3720" s="1">
        <v>30</v>
      </c>
    </row>
    <row r="3721" spans="1:14" ht="14.25" customHeight="1" x14ac:dyDescent="0.2">
      <c r="A3721">
        <v>10</v>
      </c>
      <c r="B3721">
        <v>970</v>
      </c>
      <c r="C3721" s="3">
        <v>41548</v>
      </c>
      <c r="D3721" s="1">
        <v>131</v>
      </c>
      <c r="E3721" s="1">
        <v>52</v>
      </c>
      <c r="F3721" s="1">
        <v>71</v>
      </c>
      <c r="G3721" s="1">
        <v>45</v>
      </c>
      <c r="H3721" s="1">
        <v>39</v>
      </c>
      <c r="I3721" s="1">
        <v>17</v>
      </c>
      <c r="J3721" s="1">
        <v>405</v>
      </c>
      <c r="K3721" s="1">
        <v>90</v>
      </c>
      <c r="L3721" s="1">
        <v>30</v>
      </c>
      <c r="M3721" s="1">
        <v>60</v>
      </c>
      <c r="N3721" s="1">
        <v>50</v>
      </c>
    </row>
    <row r="3722" spans="1:14" ht="14.25" customHeight="1" x14ac:dyDescent="0.2">
      <c r="A3722">
        <v>11</v>
      </c>
      <c r="B3722">
        <v>720</v>
      </c>
      <c r="C3722" s="3">
        <v>41548</v>
      </c>
      <c r="D3722" s="1">
        <v>128</v>
      </c>
      <c r="E3722" s="1">
        <v>54</v>
      </c>
      <c r="F3722" s="1">
        <v>66</v>
      </c>
      <c r="G3722" s="1">
        <v>53</v>
      </c>
      <c r="H3722" s="1">
        <v>19</v>
      </c>
      <c r="I3722" s="1">
        <v>20</v>
      </c>
      <c r="J3722" s="1">
        <v>404</v>
      </c>
      <c r="K3722" s="1">
        <v>80</v>
      </c>
      <c r="L3722" s="1">
        <v>30</v>
      </c>
      <c r="M3722" s="1">
        <v>50</v>
      </c>
      <c r="N3722" s="1">
        <v>30</v>
      </c>
    </row>
    <row r="3723" spans="1:14" ht="14.25" customHeight="1" x14ac:dyDescent="0.2">
      <c r="A3723">
        <v>12</v>
      </c>
      <c r="B3723">
        <v>970</v>
      </c>
      <c r="C3723" s="3">
        <v>41548</v>
      </c>
      <c r="D3723" s="1">
        <v>126</v>
      </c>
      <c r="E3723" s="1">
        <v>54</v>
      </c>
      <c r="F3723" s="1">
        <v>64</v>
      </c>
      <c r="G3723" s="1">
        <v>37</v>
      </c>
      <c r="H3723" s="1">
        <v>40</v>
      </c>
      <c r="I3723" s="1">
        <v>16</v>
      </c>
      <c r="J3723" s="1">
        <v>1037</v>
      </c>
      <c r="K3723" s="1">
        <v>80</v>
      </c>
      <c r="L3723" s="1">
        <v>30</v>
      </c>
      <c r="M3723" s="1">
        <v>50</v>
      </c>
      <c r="N3723" s="1">
        <v>40</v>
      </c>
    </row>
    <row r="3724" spans="1:14" ht="14.25" customHeight="1" x14ac:dyDescent="0.2">
      <c r="A3724">
        <v>13</v>
      </c>
      <c r="B3724">
        <v>970</v>
      </c>
      <c r="C3724" s="3">
        <v>41548</v>
      </c>
      <c r="D3724" s="1">
        <v>218</v>
      </c>
      <c r="E3724" s="1">
        <v>90</v>
      </c>
      <c r="F3724" s="1">
        <v>115</v>
      </c>
      <c r="G3724" s="1">
        <v>41</v>
      </c>
      <c r="H3724" s="1">
        <v>110</v>
      </c>
      <c r="I3724" s="1">
        <v>29</v>
      </c>
      <c r="J3724" s="1">
        <v>572</v>
      </c>
      <c r="K3724" s="1">
        <v>140</v>
      </c>
      <c r="L3724" s="1">
        <v>50</v>
      </c>
      <c r="M3724" s="1">
        <v>90</v>
      </c>
      <c r="N3724" s="1">
        <v>80</v>
      </c>
    </row>
    <row r="3725" spans="1:14" ht="14.25" customHeight="1" x14ac:dyDescent="0.2">
      <c r="A3725">
        <v>5</v>
      </c>
      <c r="B3725">
        <v>970</v>
      </c>
      <c r="C3725" s="3">
        <v>41548</v>
      </c>
      <c r="D3725" s="1">
        <v>199</v>
      </c>
      <c r="E3725" s="1">
        <v>76</v>
      </c>
      <c r="F3725" s="1">
        <v>111</v>
      </c>
      <c r="G3725" s="1">
        <v>32</v>
      </c>
      <c r="H3725" s="1">
        <v>117</v>
      </c>
      <c r="I3725" s="1">
        <v>21</v>
      </c>
      <c r="J3725" s="1">
        <v>580</v>
      </c>
      <c r="K3725" s="1">
        <v>280</v>
      </c>
      <c r="L3725" s="1">
        <v>100</v>
      </c>
      <c r="M3725" s="1">
        <v>180</v>
      </c>
      <c r="N3725" s="1">
        <v>170</v>
      </c>
    </row>
    <row r="3726" spans="1:14" ht="14.25" customHeight="1" x14ac:dyDescent="0.2">
      <c r="A3726">
        <v>6</v>
      </c>
      <c r="B3726">
        <v>970</v>
      </c>
      <c r="C3726" s="3">
        <v>41548</v>
      </c>
      <c r="D3726" s="1">
        <v>194</v>
      </c>
      <c r="E3726" s="1">
        <v>72</v>
      </c>
      <c r="F3726" s="1">
        <v>110</v>
      </c>
      <c r="G3726" s="1">
        <v>54</v>
      </c>
      <c r="H3726" s="1">
        <v>83</v>
      </c>
      <c r="I3726" s="1">
        <v>23</v>
      </c>
      <c r="J3726" s="1">
        <v>650</v>
      </c>
      <c r="K3726" s="1">
        <v>260</v>
      </c>
      <c r="L3726" s="1">
        <v>100</v>
      </c>
      <c r="M3726" s="1">
        <v>160</v>
      </c>
      <c r="N3726" s="1">
        <v>130</v>
      </c>
    </row>
    <row r="3727" spans="1:14" ht="14.25" customHeight="1" x14ac:dyDescent="0.2">
      <c r="A3727">
        <v>1</v>
      </c>
      <c r="B3727">
        <v>719</v>
      </c>
      <c r="C3727" s="3">
        <v>41548</v>
      </c>
      <c r="D3727" s="1">
        <v>322</v>
      </c>
      <c r="E3727" s="1">
        <v>123</v>
      </c>
      <c r="F3727" s="1">
        <v>179</v>
      </c>
      <c r="G3727" s="1">
        <v>46</v>
      </c>
      <c r="H3727" s="1">
        <v>197</v>
      </c>
      <c r="I3727" s="1">
        <v>34</v>
      </c>
      <c r="J3727" s="1">
        <v>915</v>
      </c>
      <c r="K3727" s="1">
        <v>300</v>
      </c>
      <c r="L3727" s="1">
        <v>120</v>
      </c>
      <c r="M3727" s="1">
        <v>180</v>
      </c>
      <c r="N3727" s="1">
        <v>160</v>
      </c>
    </row>
    <row r="3728" spans="1:14" ht="14.25" customHeight="1" x14ac:dyDescent="0.2">
      <c r="A3728">
        <v>2</v>
      </c>
      <c r="B3728">
        <v>303</v>
      </c>
      <c r="C3728" s="3">
        <v>41548</v>
      </c>
      <c r="D3728" s="1">
        <v>96</v>
      </c>
      <c r="E3728" s="1">
        <v>39</v>
      </c>
      <c r="F3728" s="1">
        <v>51</v>
      </c>
      <c r="G3728" s="1">
        <v>24</v>
      </c>
      <c r="H3728" s="1">
        <v>40</v>
      </c>
      <c r="I3728" s="1">
        <v>12</v>
      </c>
      <c r="J3728" s="1">
        <v>541</v>
      </c>
      <c r="K3728" s="1">
        <v>80</v>
      </c>
      <c r="L3728" s="1">
        <v>30</v>
      </c>
      <c r="M3728" s="1">
        <v>50</v>
      </c>
      <c r="N3728" s="1">
        <v>50</v>
      </c>
    </row>
    <row r="3729" spans="1:14" ht="14.25" customHeight="1" x14ac:dyDescent="0.2">
      <c r="A3729">
        <v>3</v>
      </c>
      <c r="B3729">
        <v>719</v>
      </c>
      <c r="C3729" s="3">
        <v>41548</v>
      </c>
      <c r="D3729" s="1">
        <v>282</v>
      </c>
      <c r="E3729" s="1">
        <v>108</v>
      </c>
      <c r="F3729" s="1">
        <v>157</v>
      </c>
      <c r="G3729" s="1">
        <v>41</v>
      </c>
      <c r="H3729" s="1">
        <v>172</v>
      </c>
      <c r="I3729" s="1">
        <v>30</v>
      </c>
      <c r="J3729" s="1">
        <v>971</v>
      </c>
      <c r="K3729" s="1">
        <v>260</v>
      </c>
      <c r="L3729" s="1">
        <v>100</v>
      </c>
      <c r="M3729" s="1">
        <v>160</v>
      </c>
      <c r="N3729" s="1">
        <v>150</v>
      </c>
    </row>
    <row r="3730" spans="1:14" ht="14.25" customHeight="1" x14ac:dyDescent="0.2">
      <c r="A3730">
        <v>8</v>
      </c>
      <c r="B3730">
        <v>708</v>
      </c>
      <c r="C3730" s="3">
        <v>41548</v>
      </c>
      <c r="D3730" s="1">
        <v>322</v>
      </c>
      <c r="E3730" s="1">
        <v>123</v>
      </c>
      <c r="F3730" s="1">
        <v>179</v>
      </c>
      <c r="G3730" s="1">
        <v>46</v>
      </c>
      <c r="H3730" s="1">
        <v>197</v>
      </c>
      <c r="I3730" s="1">
        <v>34</v>
      </c>
      <c r="J3730" s="1">
        <v>915</v>
      </c>
      <c r="K3730" s="1">
        <v>240</v>
      </c>
      <c r="L3730" s="1">
        <v>90</v>
      </c>
      <c r="M3730" s="1">
        <v>150</v>
      </c>
      <c r="N3730" s="1">
        <v>140</v>
      </c>
    </row>
    <row r="3731" spans="1:14" ht="14.25" customHeight="1" x14ac:dyDescent="0.2">
      <c r="A3731">
        <v>9</v>
      </c>
      <c r="B3731">
        <v>312</v>
      </c>
      <c r="C3731" s="3">
        <v>41548</v>
      </c>
      <c r="D3731" s="1">
        <v>96</v>
      </c>
      <c r="E3731" s="1">
        <v>39</v>
      </c>
      <c r="F3731" s="1">
        <v>51</v>
      </c>
      <c r="G3731" s="1">
        <v>24</v>
      </c>
      <c r="H3731" s="1">
        <v>40</v>
      </c>
      <c r="I3731" s="1">
        <v>12</v>
      </c>
      <c r="J3731" s="1">
        <v>541</v>
      </c>
      <c r="K3731" s="1">
        <v>60</v>
      </c>
      <c r="L3731" s="1">
        <v>20</v>
      </c>
      <c r="M3731" s="1">
        <v>40</v>
      </c>
      <c r="N3731" s="1">
        <v>40</v>
      </c>
    </row>
    <row r="3732" spans="1:14" ht="14.25" customHeight="1" x14ac:dyDescent="0.2">
      <c r="A3732">
        <v>10</v>
      </c>
      <c r="B3732">
        <v>815</v>
      </c>
      <c r="C3732" s="3">
        <v>41548</v>
      </c>
      <c r="D3732" s="1">
        <v>282</v>
      </c>
      <c r="E3732" s="1">
        <v>108</v>
      </c>
      <c r="F3732" s="1">
        <v>157</v>
      </c>
      <c r="G3732" s="1">
        <v>41</v>
      </c>
      <c r="H3732" s="1">
        <v>172</v>
      </c>
      <c r="I3732" s="1">
        <v>30</v>
      </c>
      <c r="J3732" s="1">
        <v>971</v>
      </c>
      <c r="K3732" s="1">
        <v>210</v>
      </c>
      <c r="L3732" s="1">
        <v>80</v>
      </c>
      <c r="M3732" s="1">
        <v>130</v>
      </c>
      <c r="N3732" s="1">
        <v>120</v>
      </c>
    </row>
    <row r="3733" spans="1:14" ht="14.25" customHeight="1" x14ac:dyDescent="0.2">
      <c r="A3733">
        <v>11</v>
      </c>
      <c r="B3733">
        <v>815</v>
      </c>
      <c r="C3733" s="3">
        <v>41548</v>
      </c>
      <c r="D3733" s="1">
        <v>199</v>
      </c>
      <c r="E3733" s="1">
        <v>76</v>
      </c>
      <c r="F3733" s="1">
        <v>111</v>
      </c>
      <c r="G3733" s="1">
        <v>33</v>
      </c>
      <c r="H3733" s="1">
        <v>116</v>
      </c>
      <c r="I3733" s="1">
        <v>21</v>
      </c>
      <c r="J3733" s="1">
        <v>580</v>
      </c>
      <c r="K3733" s="1">
        <v>130</v>
      </c>
      <c r="L3733" s="1">
        <v>50</v>
      </c>
      <c r="M3733" s="1">
        <v>80</v>
      </c>
      <c r="N3733" s="1">
        <v>80</v>
      </c>
    </row>
    <row r="3734" spans="1:14" ht="14.25" customHeight="1" x14ac:dyDescent="0.2">
      <c r="A3734">
        <v>12</v>
      </c>
      <c r="B3734">
        <v>815</v>
      </c>
      <c r="C3734" s="3">
        <v>41548</v>
      </c>
      <c r="D3734" s="1">
        <v>194</v>
      </c>
      <c r="E3734" s="1">
        <v>72</v>
      </c>
      <c r="F3734" s="1">
        <v>110</v>
      </c>
      <c r="G3734" s="1">
        <v>55</v>
      </c>
      <c r="H3734" s="1">
        <v>82</v>
      </c>
      <c r="I3734" s="1">
        <v>23</v>
      </c>
      <c r="J3734" s="1">
        <v>650</v>
      </c>
      <c r="K3734" s="1">
        <v>130</v>
      </c>
      <c r="L3734" s="1">
        <v>50</v>
      </c>
      <c r="M3734" s="1">
        <v>80</v>
      </c>
      <c r="N3734" s="1">
        <v>50</v>
      </c>
    </row>
    <row r="3735" spans="1:14" ht="14.25" customHeight="1" x14ac:dyDescent="0.2">
      <c r="A3735">
        <v>5</v>
      </c>
      <c r="B3735">
        <v>312</v>
      </c>
      <c r="C3735" s="3">
        <v>41548</v>
      </c>
      <c r="D3735" s="1">
        <v>637</v>
      </c>
      <c r="E3735" s="1">
        <v>257</v>
      </c>
      <c r="F3735" s="1">
        <v>341</v>
      </c>
      <c r="G3735" s="1">
        <v>117</v>
      </c>
      <c r="H3735" s="1">
        <v>332</v>
      </c>
      <c r="I3735" s="1">
        <v>84</v>
      </c>
      <c r="J3735" s="1">
        <v>1662</v>
      </c>
      <c r="K3735" s="1">
        <v>890</v>
      </c>
      <c r="L3735" s="1">
        <v>370</v>
      </c>
      <c r="M3735" s="1">
        <v>520</v>
      </c>
      <c r="N3735" s="1">
        <v>420</v>
      </c>
    </row>
    <row r="3736" spans="1:14" ht="14.25" customHeight="1" x14ac:dyDescent="0.2">
      <c r="A3736">
        <v>6</v>
      </c>
      <c r="B3736">
        <v>773</v>
      </c>
      <c r="C3736" s="3">
        <v>41548</v>
      </c>
      <c r="D3736" s="1">
        <v>509</v>
      </c>
      <c r="E3736" s="1">
        <v>239</v>
      </c>
      <c r="F3736" s="1">
        <v>239</v>
      </c>
      <c r="G3736" s="1">
        <v>90</v>
      </c>
      <c r="H3736" s="1">
        <v>221</v>
      </c>
      <c r="I3736" s="1">
        <v>66</v>
      </c>
      <c r="J3736" s="1">
        <v>1755</v>
      </c>
      <c r="K3736" s="1">
        <v>710</v>
      </c>
      <c r="L3736" s="1">
        <v>340</v>
      </c>
      <c r="M3736" s="1">
        <v>370</v>
      </c>
      <c r="N3736" s="1">
        <v>300</v>
      </c>
    </row>
    <row r="3737" spans="1:14" ht="14.25" customHeight="1" x14ac:dyDescent="0.2">
      <c r="A3737">
        <v>2</v>
      </c>
      <c r="B3737">
        <v>815</v>
      </c>
      <c r="C3737" s="3">
        <v>41548</v>
      </c>
      <c r="D3737" s="1">
        <v>391</v>
      </c>
      <c r="E3737" s="1">
        <v>154</v>
      </c>
      <c r="F3737" s="1">
        <v>213</v>
      </c>
      <c r="G3737" s="1">
        <v>93</v>
      </c>
      <c r="H3737" s="1">
        <v>178</v>
      </c>
      <c r="I3737" s="1">
        <v>50</v>
      </c>
      <c r="J3737" s="1">
        <v>1132</v>
      </c>
      <c r="K3737" s="1">
        <v>370</v>
      </c>
      <c r="L3737" s="1">
        <v>150</v>
      </c>
      <c r="M3737" s="1">
        <v>220</v>
      </c>
      <c r="N3737" s="1">
        <v>160</v>
      </c>
    </row>
    <row r="3738" spans="1:14" ht="14.25" customHeight="1" x14ac:dyDescent="0.2">
      <c r="A3738">
        <v>3</v>
      </c>
      <c r="B3738">
        <v>815</v>
      </c>
      <c r="C3738" s="3">
        <v>41548</v>
      </c>
      <c r="D3738" s="1">
        <v>318</v>
      </c>
      <c r="E3738" s="1">
        <v>122</v>
      </c>
      <c r="F3738" s="1">
        <v>176</v>
      </c>
      <c r="G3738" s="1">
        <v>61</v>
      </c>
      <c r="H3738" s="1">
        <v>171</v>
      </c>
      <c r="I3738" s="1">
        <v>39</v>
      </c>
      <c r="J3738" s="1">
        <v>789</v>
      </c>
      <c r="K3738" s="1">
        <v>300</v>
      </c>
      <c r="L3738" s="1">
        <v>110</v>
      </c>
      <c r="M3738" s="1">
        <v>190</v>
      </c>
      <c r="N3738" s="1">
        <v>160</v>
      </c>
    </row>
    <row r="3739" spans="1:14" ht="14.25" customHeight="1" x14ac:dyDescent="0.2">
      <c r="A3739">
        <v>8</v>
      </c>
      <c r="B3739">
        <v>319</v>
      </c>
      <c r="C3739" s="3">
        <v>41548</v>
      </c>
      <c r="D3739" s="1">
        <v>637</v>
      </c>
      <c r="E3739" s="1">
        <v>257</v>
      </c>
      <c r="F3739" s="1">
        <v>341</v>
      </c>
      <c r="G3739" s="1">
        <v>117</v>
      </c>
      <c r="H3739" s="1">
        <v>332</v>
      </c>
      <c r="I3739" s="1">
        <v>84</v>
      </c>
      <c r="J3739" s="1">
        <v>1662</v>
      </c>
      <c r="K3739" s="1">
        <v>480</v>
      </c>
      <c r="L3739" s="1">
        <v>200</v>
      </c>
      <c r="M3739" s="1">
        <v>280</v>
      </c>
      <c r="N3739" s="1">
        <v>210</v>
      </c>
    </row>
    <row r="3740" spans="1:14" ht="14.25" customHeight="1" x14ac:dyDescent="0.2">
      <c r="A3740">
        <v>9</v>
      </c>
      <c r="B3740">
        <v>515</v>
      </c>
      <c r="C3740" s="3">
        <v>41548</v>
      </c>
      <c r="D3740" s="1">
        <v>318</v>
      </c>
      <c r="E3740" s="1">
        <v>122</v>
      </c>
      <c r="F3740" s="1">
        <v>176</v>
      </c>
      <c r="G3740" s="1">
        <v>62</v>
      </c>
      <c r="H3740" s="1">
        <v>169</v>
      </c>
      <c r="I3740" s="1">
        <v>39</v>
      </c>
      <c r="J3740" s="1">
        <v>789</v>
      </c>
      <c r="K3740" s="1">
        <v>240</v>
      </c>
      <c r="L3740" s="1">
        <v>90</v>
      </c>
      <c r="M3740" s="1">
        <v>150</v>
      </c>
      <c r="N3740" s="1">
        <v>130</v>
      </c>
    </row>
    <row r="3741" spans="1:14" ht="14.25" customHeight="1" x14ac:dyDescent="0.2">
      <c r="A3741">
        <v>11</v>
      </c>
      <c r="B3741">
        <v>515</v>
      </c>
      <c r="C3741" s="3">
        <v>41548</v>
      </c>
      <c r="D3741" s="1">
        <v>509</v>
      </c>
      <c r="E3741" s="1">
        <v>239</v>
      </c>
      <c r="F3741" s="1">
        <v>239</v>
      </c>
      <c r="G3741" s="1">
        <v>90</v>
      </c>
      <c r="H3741" s="1">
        <v>221</v>
      </c>
      <c r="I3741" s="1">
        <v>66</v>
      </c>
      <c r="J3741" s="1">
        <v>1755</v>
      </c>
      <c r="K3741" s="1">
        <v>340</v>
      </c>
      <c r="L3741" s="1">
        <v>170</v>
      </c>
      <c r="M3741" s="1">
        <v>170</v>
      </c>
      <c r="N3741" s="1">
        <v>110</v>
      </c>
    </row>
    <row r="3742" spans="1:14" ht="14.25" customHeight="1" x14ac:dyDescent="0.2">
      <c r="A3742">
        <v>12</v>
      </c>
      <c r="B3742">
        <v>515</v>
      </c>
      <c r="C3742" s="3">
        <v>41548</v>
      </c>
      <c r="D3742" s="1">
        <v>604</v>
      </c>
      <c r="E3742" s="1">
        <v>255</v>
      </c>
      <c r="F3742" s="1">
        <v>312</v>
      </c>
      <c r="G3742" s="1">
        <v>129</v>
      </c>
      <c r="H3742" s="1">
        <v>272</v>
      </c>
      <c r="I3742" s="1">
        <v>96</v>
      </c>
      <c r="J3742" s="1">
        <v>1756</v>
      </c>
      <c r="K3742" s="1">
        <v>400</v>
      </c>
      <c r="L3742" s="1">
        <v>170</v>
      </c>
      <c r="M3742" s="1">
        <v>230</v>
      </c>
      <c r="N3742" s="1">
        <v>130</v>
      </c>
    </row>
    <row r="3743" spans="1:14" ht="14.25" customHeight="1" x14ac:dyDescent="0.2">
      <c r="A3743">
        <v>5</v>
      </c>
      <c r="B3743">
        <v>641</v>
      </c>
      <c r="C3743" s="3">
        <v>41548</v>
      </c>
      <c r="D3743" s="1">
        <v>62</v>
      </c>
      <c r="E3743" s="1">
        <v>23</v>
      </c>
      <c r="F3743" s="1">
        <v>35</v>
      </c>
      <c r="G3743" s="1">
        <v>17</v>
      </c>
      <c r="H3743" s="1">
        <v>27</v>
      </c>
      <c r="I3743" s="1">
        <v>6</v>
      </c>
      <c r="J3743" s="1">
        <v>800</v>
      </c>
      <c r="K3743" s="1">
        <v>70</v>
      </c>
      <c r="L3743" s="1">
        <v>20</v>
      </c>
      <c r="M3743" s="1">
        <v>50</v>
      </c>
      <c r="N3743" s="1">
        <v>50</v>
      </c>
    </row>
    <row r="3744" spans="1:14" ht="14.25" customHeight="1" x14ac:dyDescent="0.2">
      <c r="A3744">
        <v>6</v>
      </c>
      <c r="B3744">
        <v>563</v>
      </c>
      <c r="C3744" s="3">
        <v>41548</v>
      </c>
      <c r="D3744" s="1">
        <v>46</v>
      </c>
      <c r="E3744" s="1">
        <v>0</v>
      </c>
      <c r="F3744" s="1">
        <v>43</v>
      </c>
      <c r="G3744" s="1">
        <v>12</v>
      </c>
      <c r="H3744" s="1">
        <v>46</v>
      </c>
      <c r="I3744" s="1">
        <v>0</v>
      </c>
      <c r="J3744" s="1">
        <v>430</v>
      </c>
      <c r="K3744" s="1">
        <v>60</v>
      </c>
      <c r="L3744" s="1">
        <v>0</v>
      </c>
      <c r="M3744" s="1">
        <v>60</v>
      </c>
      <c r="N3744" s="1">
        <v>60</v>
      </c>
    </row>
    <row r="3745" spans="1:14" ht="14.25" customHeight="1" x14ac:dyDescent="0.2">
      <c r="A3745">
        <v>1</v>
      </c>
      <c r="B3745">
        <v>515</v>
      </c>
      <c r="C3745" s="3">
        <v>41548</v>
      </c>
      <c r="D3745" s="1">
        <v>55</v>
      </c>
      <c r="E3745" s="1">
        <v>21</v>
      </c>
      <c r="F3745" s="1">
        <v>31</v>
      </c>
      <c r="G3745" s="1">
        <v>16</v>
      </c>
      <c r="H3745" s="1">
        <v>22</v>
      </c>
      <c r="I3745" s="1">
        <v>5</v>
      </c>
      <c r="J3745" s="1">
        <v>846</v>
      </c>
      <c r="K3745" s="1">
        <v>40</v>
      </c>
      <c r="L3745" s="1">
        <v>10</v>
      </c>
      <c r="M3745" s="1">
        <v>30</v>
      </c>
      <c r="N3745" s="1">
        <v>30</v>
      </c>
    </row>
    <row r="3746" spans="1:14" ht="14.25" customHeight="1" x14ac:dyDescent="0.2">
      <c r="A3746">
        <v>2</v>
      </c>
      <c r="B3746">
        <v>515</v>
      </c>
      <c r="C3746" s="3">
        <v>41548</v>
      </c>
      <c r="D3746" s="1">
        <v>72</v>
      </c>
      <c r="E3746" s="1">
        <v>31</v>
      </c>
      <c r="F3746" s="1">
        <v>37</v>
      </c>
      <c r="G3746" s="1">
        <v>30</v>
      </c>
      <c r="H3746" s="1">
        <v>10</v>
      </c>
      <c r="I3746" s="1">
        <v>9</v>
      </c>
      <c r="J3746" s="1">
        <v>1000</v>
      </c>
      <c r="K3746" s="1">
        <v>60</v>
      </c>
      <c r="L3746" s="1">
        <v>20</v>
      </c>
      <c r="M3746" s="1">
        <v>40</v>
      </c>
      <c r="N3746" s="1">
        <v>30</v>
      </c>
    </row>
    <row r="3747" spans="1:14" ht="14.25" customHeight="1" x14ac:dyDescent="0.2">
      <c r="A3747">
        <v>3</v>
      </c>
      <c r="B3747">
        <v>641</v>
      </c>
      <c r="C3747" s="3">
        <v>41548</v>
      </c>
      <c r="D3747" s="1">
        <v>25</v>
      </c>
      <c r="E3747" s="1">
        <v>10</v>
      </c>
      <c r="F3747" s="1">
        <v>13</v>
      </c>
      <c r="G3747" s="1">
        <v>15</v>
      </c>
      <c r="H3747" s="1">
        <v>-3</v>
      </c>
      <c r="I3747" s="1">
        <v>3</v>
      </c>
      <c r="J3747" s="1">
        <v>598</v>
      </c>
      <c r="K3747" s="1">
        <v>10</v>
      </c>
      <c r="L3747" s="1">
        <v>0</v>
      </c>
      <c r="M3747" s="1">
        <v>10</v>
      </c>
      <c r="N3747" s="1">
        <v>10</v>
      </c>
    </row>
    <row r="3748" spans="1:14" ht="14.25" customHeight="1" x14ac:dyDescent="0.2">
      <c r="A3748">
        <v>8</v>
      </c>
      <c r="B3748">
        <v>573</v>
      </c>
      <c r="C3748" s="3">
        <v>41548</v>
      </c>
      <c r="D3748" s="1">
        <v>116</v>
      </c>
      <c r="E3748" s="1">
        <v>45</v>
      </c>
      <c r="F3748" s="1">
        <v>64</v>
      </c>
      <c r="G3748" s="1">
        <v>70</v>
      </c>
      <c r="H3748" s="1">
        <v>-9</v>
      </c>
      <c r="I3748" s="1">
        <v>41</v>
      </c>
      <c r="J3748" s="1">
        <v>320</v>
      </c>
      <c r="K3748" s="1">
        <v>80</v>
      </c>
      <c r="L3748" s="1">
        <v>20</v>
      </c>
      <c r="M3748" s="1">
        <v>60</v>
      </c>
      <c r="N3748" s="1">
        <v>30</v>
      </c>
    </row>
    <row r="3749" spans="1:14" ht="14.25" customHeight="1" x14ac:dyDescent="0.2">
      <c r="A3749">
        <v>9</v>
      </c>
      <c r="B3749">
        <v>417</v>
      </c>
      <c r="C3749" s="3">
        <v>41548</v>
      </c>
      <c r="D3749" s="1">
        <v>116</v>
      </c>
      <c r="E3749" s="1">
        <v>86</v>
      </c>
      <c r="F3749" s="1">
        <v>23</v>
      </c>
      <c r="G3749" s="1">
        <v>49</v>
      </c>
      <c r="H3749" s="1">
        <v>-39</v>
      </c>
      <c r="I3749" s="1">
        <v>26</v>
      </c>
      <c r="J3749" s="1">
        <v>1698</v>
      </c>
      <c r="K3749" s="1">
        <v>80</v>
      </c>
      <c r="L3749" s="1">
        <v>60</v>
      </c>
      <c r="M3749" s="1">
        <v>20</v>
      </c>
      <c r="N3749" s="1">
        <v>10</v>
      </c>
    </row>
    <row r="3750" spans="1:14" ht="14.25" customHeight="1" x14ac:dyDescent="0.2">
      <c r="A3750">
        <v>11</v>
      </c>
      <c r="B3750">
        <v>314</v>
      </c>
      <c r="C3750" s="3">
        <v>41548</v>
      </c>
      <c r="D3750" s="1">
        <v>98</v>
      </c>
      <c r="E3750" s="1">
        <v>39</v>
      </c>
      <c r="F3750" s="1">
        <v>53</v>
      </c>
      <c r="G3750" s="1">
        <v>40</v>
      </c>
      <c r="H3750" s="1">
        <v>19</v>
      </c>
      <c r="I3750" s="1">
        <v>12</v>
      </c>
      <c r="J3750" s="1">
        <v>244</v>
      </c>
      <c r="K3750" s="1">
        <v>60</v>
      </c>
      <c r="L3750" s="1">
        <v>20</v>
      </c>
      <c r="M3750" s="1">
        <v>40</v>
      </c>
      <c r="N3750" s="1">
        <v>30</v>
      </c>
    </row>
    <row r="3751" spans="1:14" ht="14.25" customHeight="1" x14ac:dyDescent="0.2">
      <c r="A3751">
        <v>12</v>
      </c>
      <c r="B3751">
        <v>573</v>
      </c>
      <c r="C3751" s="3">
        <v>41548</v>
      </c>
      <c r="D3751" s="1">
        <v>60</v>
      </c>
      <c r="E3751" s="1">
        <v>25</v>
      </c>
      <c r="F3751" s="1">
        <v>31</v>
      </c>
      <c r="G3751" s="1">
        <v>42</v>
      </c>
      <c r="H3751" s="1">
        <v>-16</v>
      </c>
      <c r="I3751" s="1">
        <v>9</v>
      </c>
      <c r="J3751" s="1">
        <v>209</v>
      </c>
      <c r="K3751" s="1">
        <v>30</v>
      </c>
      <c r="L3751" s="1">
        <v>10</v>
      </c>
      <c r="M3751" s="1">
        <v>20</v>
      </c>
      <c r="N3751" s="1">
        <v>0</v>
      </c>
    </row>
    <row r="3752" spans="1:14" ht="14.25" customHeight="1" x14ac:dyDescent="0.2">
      <c r="A3752">
        <v>13</v>
      </c>
      <c r="B3752">
        <v>314</v>
      </c>
      <c r="C3752" s="3">
        <v>41548</v>
      </c>
      <c r="D3752" s="1">
        <v>82</v>
      </c>
      <c r="E3752" s="1">
        <v>34</v>
      </c>
      <c r="F3752" s="1">
        <v>43</v>
      </c>
      <c r="G3752" s="1">
        <v>46</v>
      </c>
      <c r="H3752" s="1">
        <v>-4</v>
      </c>
      <c r="I3752" s="1">
        <v>12</v>
      </c>
      <c r="J3752" s="1">
        <v>240</v>
      </c>
      <c r="K3752" s="1">
        <v>40</v>
      </c>
      <c r="L3752" s="1">
        <v>10</v>
      </c>
      <c r="M3752" s="1">
        <v>30</v>
      </c>
      <c r="N3752" s="1">
        <v>10</v>
      </c>
    </row>
    <row r="3753" spans="1:14" ht="14.25" customHeight="1" x14ac:dyDescent="0.2">
      <c r="A3753">
        <v>5</v>
      </c>
      <c r="B3753">
        <v>573</v>
      </c>
      <c r="C3753" s="3">
        <v>41548</v>
      </c>
      <c r="D3753" s="1">
        <v>106</v>
      </c>
      <c r="E3753" s="1">
        <v>40</v>
      </c>
      <c r="F3753" s="1">
        <v>59</v>
      </c>
      <c r="G3753" s="1">
        <v>23</v>
      </c>
      <c r="H3753" s="1">
        <v>53</v>
      </c>
      <c r="I3753" s="1">
        <v>11</v>
      </c>
      <c r="J3753" s="1">
        <v>881</v>
      </c>
      <c r="K3753" s="1">
        <v>140</v>
      </c>
      <c r="L3753" s="1">
        <v>50</v>
      </c>
      <c r="M3753" s="1">
        <v>90</v>
      </c>
      <c r="N3753" s="1">
        <v>90</v>
      </c>
    </row>
    <row r="3754" spans="1:14" ht="14.25" customHeight="1" x14ac:dyDescent="0.2">
      <c r="A3754">
        <v>6</v>
      </c>
      <c r="B3754">
        <v>417</v>
      </c>
      <c r="C3754" s="3">
        <v>41548</v>
      </c>
      <c r="D3754" s="1">
        <v>84</v>
      </c>
      <c r="E3754" s="1">
        <v>32</v>
      </c>
      <c r="F3754" s="1">
        <v>47</v>
      </c>
      <c r="G3754" s="1">
        <v>19</v>
      </c>
      <c r="H3754" s="1">
        <v>42</v>
      </c>
      <c r="I3754" s="1">
        <v>8</v>
      </c>
      <c r="J3754" s="1">
        <v>833</v>
      </c>
      <c r="K3754" s="1">
        <v>110</v>
      </c>
      <c r="L3754" s="1">
        <v>30</v>
      </c>
      <c r="M3754" s="1">
        <v>80</v>
      </c>
      <c r="N3754" s="1">
        <v>80</v>
      </c>
    </row>
    <row r="3755" spans="1:14" ht="14.25" customHeight="1" x14ac:dyDescent="0.2">
      <c r="A3755">
        <v>2</v>
      </c>
      <c r="B3755">
        <v>573</v>
      </c>
      <c r="C3755" s="3">
        <v>41548</v>
      </c>
      <c r="D3755" s="1">
        <v>189</v>
      </c>
      <c r="E3755" s="1">
        <v>79</v>
      </c>
      <c r="F3755" s="1">
        <v>98</v>
      </c>
      <c r="G3755" s="1">
        <v>63</v>
      </c>
      <c r="H3755" s="1">
        <v>52</v>
      </c>
      <c r="I3755" s="1">
        <v>30</v>
      </c>
      <c r="J3755" s="1">
        <v>593</v>
      </c>
      <c r="K3755" s="1">
        <v>170</v>
      </c>
      <c r="L3755" s="1">
        <v>70</v>
      </c>
      <c r="M3755" s="1">
        <v>100</v>
      </c>
      <c r="N3755" s="1">
        <v>70</v>
      </c>
    </row>
    <row r="3756" spans="1:14" ht="14.25" customHeight="1" x14ac:dyDescent="0.2">
      <c r="A3756">
        <v>3</v>
      </c>
      <c r="B3756">
        <v>636</v>
      </c>
      <c r="C3756" s="3">
        <v>41548</v>
      </c>
      <c r="D3756" s="1">
        <v>151</v>
      </c>
      <c r="E3756" s="1">
        <v>65</v>
      </c>
      <c r="F3756" s="1">
        <v>77</v>
      </c>
      <c r="G3756" s="1">
        <v>42</v>
      </c>
      <c r="H3756" s="1">
        <v>52</v>
      </c>
      <c r="I3756" s="1">
        <v>20</v>
      </c>
      <c r="J3756" s="1">
        <v>1053</v>
      </c>
      <c r="K3756" s="1">
        <v>130</v>
      </c>
      <c r="L3756" s="1">
        <v>50</v>
      </c>
      <c r="M3756" s="1">
        <v>80</v>
      </c>
      <c r="N3756" s="1">
        <v>70</v>
      </c>
    </row>
    <row r="3757" spans="1:14" ht="14.25" customHeight="1" x14ac:dyDescent="0.2">
      <c r="A3757">
        <v>8</v>
      </c>
      <c r="B3757">
        <v>937</v>
      </c>
      <c r="C3757" s="3">
        <v>41548</v>
      </c>
      <c r="D3757" s="1">
        <v>56</v>
      </c>
      <c r="E3757" s="1">
        <v>21</v>
      </c>
      <c r="F3757" s="1">
        <v>32</v>
      </c>
      <c r="G3757" s="1">
        <v>16</v>
      </c>
      <c r="H3757" s="1">
        <v>24</v>
      </c>
      <c r="I3757" s="1">
        <v>5</v>
      </c>
      <c r="J3757" s="1">
        <v>480</v>
      </c>
      <c r="K3757" s="1">
        <v>30</v>
      </c>
      <c r="L3757" s="1">
        <v>0</v>
      </c>
      <c r="M3757" s="1">
        <v>30</v>
      </c>
      <c r="N3757" s="1">
        <v>30</v>
      </c>
    </row>
    <row r="3758" spans="1:14" ht="14.25" customHeight="1" x14ac:dyDescent="0.2">
      <c r="A3758">
        <v>9</v>
      </c>
      <c r="B3758">
        <v>937</v>
      </c>
      <c r="C3758" s="3">
        <v>41548</v>
      </c>
      <c r="D3758" s="1">
        <v>70</v>
      </c>
      <c r="E3758" s="1">
        <v>27</v>
      </c>
      <c r="F3758" s="1">
        <v>39</v>
      </c>
      <c r="G3758" s="1">
        <v>19</v>
      </c>
      <c r="H3758" s="1">
        <v>30</v>
      </c>
      <c r="I3758" s="1">
        <v>7</v>
      </c>
      <c r="J3758" s="1">
        <v>859</v>
      </c>
      <c r="K3758" s="1">
        <v>40</v>
      </c>
      <c r="L3758" s="1">
        <v>10</v>
      </c>
      <c r="M3758" s="1">
        <v>30</v>
      </c>
      <c r="N3758" s="1">
        <v>30</v>
      </c>
    </row>
    <row r="3759" spans="1:14" ht="14.25" customHeight="1" x14ac:dyDescent="0.2">
      <c r="A3759">
        <v>11</v>
      </c>
      <c r="B3759">
        <v>419</v>
      </c>
      <c r="C3759" s="3">
        <v>41548</v>
      </c>
      <c r="D3759" s="1">
        <v>218</v>
      </c>
      <c r="E3759" s="1">
        <v>82</v>
      </c>
      <c r="F3759" s="1">
        <v>123</v>
      </c>
      <c r="G3759" s="1">
        <v>58</v>
      </c>
      <c r="H3759" s="1">
        <v>96</v>
      </c>
      <c r="I3759" s="1">
        <v>27</v>
      </c>
      <c r="J3759" s="1">
        <v>788</v>
      </c>
      <c r="K3759" s="1">
        <v>140</v>
      </c>
      <c r="L3759" s="1">
        <v>50</v>
      </c>
      <c r="M3759" s="1">
        <v>90</v>
      </c>
      <c r="N3759" s="1">
        <v>60</v>
      </c>
    </row>
    <row r="3760" spans="1:14" ht="14.25" customHeight="1" x14ac:dyDescent="0.2">
      <c r="A3760">
        <v>12</v>
      </c>
      <c r="B3760">
        <v>419</v>
      </c>
      <c r="C3760" s="3">
        <v>41548</v>
      </c>
      <c r="D3760" s="1">
        <v>232</v>
      </c>
      <c r="E3760" s="1">
        <v>91</v>
      </c>
      <c r="F3760" s="1">
        <v>127</v>
      </c>
      <c r="G3760" s="1">
        <v>51</v>
      </c>
      <c r="H3760" s="1">
        <v>113</v>
      </c>
      <c r="I3760" s="1">
        <v>28</v>
      </c>
      <c r="J3760" s="1">
        <v>656</v>
      </c>
      <c r="K3760" s="1">
        <v>150</v>
      </c>
      <c r="L3760" s="1">
        <v>50</v>
      </c>
      <c r="M3760" s="1">
        <v>100</v>
      </c>
      <c r="N3760" s="1">
        <v>80</v>
      </c>
    </row>
    <row r="3761" spans="1:14" ht="14.25" customHeight="1" x14ac:dyDescent="0.2">
      <c r="A3761">
        <v>5</v>
      </c>
      <c r="B3761">
        <v>513</v>
      </c>
      <c r="C3761" s="3">
        <v>41548</v>
      </c>
      <c r="D3761" s="1">
        <v>343</v>
      </c>
      <c r="E3761" s="1">
        <v>161</v>
      </c>
      <c r="F3761" s="1">
        <v>161</v>
      </c>
      <c r="G3761" s="1">
        <v>69</v>
      </c>
      <c r="H3761" s="1">
        <v>137</v>
      </c>
      <c r="I3761" s="1">
        <v>45</v>
      </c>
      <c r="J3761" s="1">
        <v>1267</v>
      </c>
      <c r="K3761" s="1">
        <v>470</v>
      </c>
      <c r="L3761" s="1">
        <v>230</v>
      </c>
      <c r="M3761" s="1">
        <v>240</v>
      </c>
      <c r="N3761" s="1">
        <v>190</v>
      </c>
    </row>
    <row r="3762" spans="1:14" ht="14.25" customHeight="1" x14ac:dyDescent="0.2">
      <c r="A3762">
        <v>6</v>
      </c>
      <c r="B3762">
        <v>419</v>
      </c>
      <c r="C3762" s="3">
        <v>41548</v>
      </c>
      <c r="D3762" s="1">
        <v>128</v>
      </c>
      <c r="E3762" s="1">
        <v>54</v>
      </c>
      <c r="F3762" s="1">
        <v>66</v>
      </c>
      <c r="G3762" s="1">
        <v>54</v>
      </c>
      <c r="H3762" s="1">
        <v>18</v>
      </c>
      <c r="I3762" s="1">
        <v>20</v>
      </c>
      <c r="J3762" s="1">
        <v>404</v>
      </c>
      <c r="K3762" s="1">
        <v>170</v>
      </c>
      <c r="L3762" s="1">
        <v>70</v>
      </c>
      <c r="M3762" s="1">
        <v>100</v>
      </c>
      <c r="N3762" s="1">
        <v>70</v>
      </c>
    </row>
    <row r="3763" spans="1:14" ht="14.25" customHeight="1" x14ac:dyDescent="0.2">
      <c r="A3763">
        <v>1</v>
      </c>
      <c r="B3763">
        <v>614</v>
      </c>
      <c r="C3763" s="3">
        <v>41548</v>
      </c>
      <c r="D3763" s="1">
        <v>131</v>
      </c>
      <c r="E3763" s="1">
        <v>52</v>
      </c>
      <c r="F3763" s="1">
        <v>71</v>
      </c>
      <c r="G3763" s="1">
        <v>45</v>
      </c>
      <c r="H3763" s="1">
        <v>39</v>
      </c>
      <c r="I3763" s="1">
        <v>17</v>
      </c>
      <c r="J3763" s="1">
        <v>405</v>
      </c>
      <c r="K3763" s="1">
        <v>110</v>
      </c>
      <c r="L3763" s="1">
        <v>40</v>
      </c>
      <c r="M3763" s="1">
        <v>70</v>
      </c>
      <c r="N3763" s="1">
        <v>60</v>
      </c>
    </row>
    <row r="3764" spans="1:14" ht="14.25" customHeight="1" x14ac:dyDescent="0.2">
      <c r="A3764">
        <v>2</v>
      </c>
      <c r="B3764">
        <v>937</v>
      </c>
      <c r="C3764" s="3">
        <v>41548</v>
      </c>
      <c r="D3764" s="1">
        <v>114</v>
      </c>
      <c r="E3764" s="1">
        <v>43</v>
      </c>
      <c r="F3764" s="1">
        <v>64</v>
      </c>
      <c r="G3764" s="1">
        <v>36</v>
      </c>
      <c r="H3764" s="1">
        <v>42</v>
      </c>
      <c r="I3764" s="1">
        <v>13</v>
      </c>
      <c r="J3764" s="1">
        <v>419</v>
      </c>
      <c r="K3764" s="1">
        <v>100</v>
      </c>
      <c r="L3764" s="1">
        <v>30</v>
      </c>
      <c r="M3764" s="1">
        <v>70</v>
      </c>
      <c r="N3764" s="1">
        <v>60</v>
      </c>
    </row>
    <row r="3765" spans="1:14" ht="14.25" customHeight="1" x14ac:dyDescent="0.2">
      <c r="A3765">
        <v>3</v>
      </c>
      <c r="B3765">
        <v>234</v>
      </c>
      <c r="C3765" s="3">
        <v>41548</v>
      </c>
      <c r="D3765" s="1">
        <v>130</v>
      </c>
      <c r="E3765" s="1">
        <v>51</v>
      </c>
      <c r="F3765" s="1">
        <v>71</v>
      </c>
      <c r="G3765" s="1">
        <v>76</v>
      </c>
      <c r="H3765" s="1">
        <v>-7</v>
      </c>
      <c r="I3765" s="1">
        <v>46</v>
      </c>
      <c r="J3765" s="1">
        <v>503</v>
      </c>
      <c r="K3765" s="1">
        <v>110</v>
      </c>
      <c r="L3765" s="1">
        <v>40</v>
      </c>
      <c r="M3765" s="1">
        <v>70</v>
      </c>
      <c r="N3765" s="1">
        <v>30</v>
      </c>
    </row>
    <row r="3766" spans="1:14" ht="14.25" customHeight="1" x14ac:dyDescent="0.2">
      <c r="A3766">
        <v>8</v>
      </c>
      <c r="B3766">
        <v>715</v>
      </c>
      <c r="C3766" s="3">
        <v>41548</v>
      </c>
      <c r="D3766" s="1">
        <v>169</v>
      </c>
      <c r="E3766" s="1">
        <v>60</v>
      </c>
      <c r="F3766" s="1">
        <v>99</v>
      </c>
      <c r="G3766" s="1">
        <v>42</v>
      </c>
      <c r="H3766" s="1">
        <v>85</v>
      </c>
      <c r="I3766" s="1">
        <v>18</v>
      </c>
      <c r="J3766" s="1">
        <v>329</v>
      </c>
      <c r="K3766" s="1">
        <v>120</v>
      </c>
      <c r="L3766" s="1">
        <v>40</v>
      </c>
      <c r="M3766" s="1">
        <v>80</v>
      </c>
      <c r="N3766" s="1">
        <v>80</v>
      </c>
    </row>
    <row r="3767" spans="1:14" ht="14.25" customHeight="1" x14ac:dyDescent="0.2">
      <c r="A3767">
        <v>9</v>
      </c>
      <c r="B3767">
        <v>262</v>
      </c>
      <c r="C3767" s="3">
        <v>41548</v>
      </c>
      <c r="D3767" s="1">
        <v>126</v>
      </c>
      <c r="E3767" s="1">
        <v>48</v>
      </c>
      <c r="F3767" s="1">
        <v>70</v>
      </c>
      <c r="G3767" s="1">
        <v>25</v>
      </c>
      <c r="H3767" s="1">
        <v>67</v>
      </c>
      <c r="I3767" s="1">
        <v>13</v>
      </c>
      <c r="J3767" s="1">
        <v>851</v>
      </c>
      <c r="K3767" s="1">
        <v>90</v>
      </c>
      <c r="L3767" s="1">
        <v>30</v>
      </c>
      <c r="M3767" s="1">
        <v>60</v>
      </c>
      <c r="N3767" s="1">
        <v>60</v>
      </c>
    </row>
    <row r="3768" spans="1:14" ht="14.25" customHeight="1" x14ac:dyDescent="0.2">
      <c r="A3768">
        <v>11</v>
      </c>
      <c r="B3768">
        <v>262</v>
      </c>
      <c r="C3768" s="3">
        <v>41548</v>
      </c>
      <c r="D3768" s="1">
        <v>120</v>
      </c>
      <c r="E3768" s="1">
        <v>46</v>
      </c>
      <c r="F3768" s="1">
        <v>67</v>
      </c>
      <c r="G3768" s="1">
        <v>37</v>
      </c>
      <c r="H3768" s="1">
        <v>45</v>
      </c>
      <c r="I3768" s="1">
        <v>14</v>
      </c>
      <c r="J3768" s="1">
        <v>449</v>
      </c>
      <c r="K3768" s="1">
        <v>70</v>
      </c>
      <c r="L3768" s="1">
        <v>20</v>
      </c>
      <c r="M3768" s="1">
        <v>50</v>
      </c>
      <c r="N3768" s="1">
        <v>40</v>
      </c>
    </row>
    <row r="3769" spans="1:14" ht="14.25" customHeight="1" x14ac:dyDescent="0.2">
      <c r="A3769">
        <v>12</v>
      </c>
      <c r="B3769">
        <v>262</v>
      </c>
      <c r="C3769" s="3">
        <v>41548</v>
      </c>
      <c r="D3769" s="1">
        <v>153</v>
      </c>
      <c r="E3769" s="1">
        <v>60</v>
      </c>
      <c r="F3769" s="1">
        <v>84</v>
      </c>
      <c r="G3769" s="1">
        <v>84</v>
      </c>
      <c r="H3769" s="1">
        <v>0</v>
      </c>
      <c r="I3769" s="1">
        <v>54</v>
      </c>
      <c r="J3769" s="1">
        <v>606</v>
      </c>
      <c r="K3769" s="1">
        <v>90</v>
      </c>
      <c r="L3769" s="1">
        <v>40</v>
      </c>
      <c r="M3769" s="1">
        <v>50</v>
      </c>
      <c r="N3769" s="1">
        <v>0</v>
      </c>
    </row>
    <row r="3770" spans="1:14" ht="14.25" customHeight="1" x14ac:dyDescent="0.2">
      <c r="A3770">
        <v>5</v>
      </c>
      <c r="B3770">
        <v>262</v>
      </c>
      <c r="C3770" s="3">
        <v>41548</v>
      </c>
      <c r="D3770" s="1">
        <v>185</v>
      </c>
      <c r="E3770" s="1">
        <v>80</v>
      </c>
      <c r="F3770" s="1">
        <v>94</v>
      </c>
      <c r="G3770" s="1">
        <v>46</v>
      </c>
      <c r="H3770" s="1">
        <v>71</v>
      </c>
      <c r="I3770" s="1">
        <v>24</v>
      </c>
      <c r="J3770" s="1">
        <v>1055</v>
      </c>
      <c r="K3770" s="1">
        <v>250</v>
      </c>
      <c r="L3770" s="1">
        <v>110</v>
      </c>
      <c r="M3770" s="1">
        <v>140</v>
      </c>
      <c r="N3770" s="1">
        <v>120</v>
      </c>
    </row>
    <row r="3771" spans="1:14" ht="14.25" customHeight="1" x14ac:dyDescent="0.2">
      <c r="A3771">
        <v>6</v>
      </c>
      <c r="B3771">
        <v>262</v>
      </c>
      <c r="C3771" s="3">
        <v>41548</v>
      </c>
      <c r="D3771" s="1">
        <v>54</v>
      </c>
      <c r="E3771" s="1">
        <v>22</v>
      </c>
      <c r="F3771" s="1">
        <v>29</v>
      </c>
      <c r="G3771" s="1">
        <v>19</v>
      </c>
      <c r="H3771" s="1">
        <v>15</v>
      </c>
      <c r="I3771" s="1">
        <v>7</v>
      </c>
      <c r="J3771" s="1">
        <v>573</v>
      </c>
      <c r="K3771" s="1">
        <v>70</v>
      </c>
      <c r="L3771" s="1">
        <v>20</v>
      </c>
      <c r="M3771" s="1">
        <v>50</v>
      </c>
      <c r="N3771" s="1">
        <v>50</v>
      </c>
    </row>
    <row r="3772" spans="1:14" ht="14.25" customHeight="1" x14ac:dyDescent="0.2">
      <c r="A3772">
        <v>1</v>
      </c>
      <c r="B3772">
        <v>414</v>
      </c>
      <c r="C3772" s="3">
        <v>41548</v>
      </c>
      <c r="D3772" s="1">
        <v>134</v>
      </c>
      <c r="E3772" s="1">
        <v>56</v>
      </c>
      <c r="F3772" s="1">
        <v>70</v>
      </c>
      <c r="G3772" s="1">
        <v>55</v>
      </c>
      <c r="H3772" s="1">
        <v>22</v>
      </c>
      <c r="I3772" s="1">
        <v>21</v>
      </c>
      <c r="J3772" s="1">
        <v>385</v>
      </c>
      <c r="K3772" s="1">
        <v>120</v>
      </c>
      <c r="L3772" s="1">
        <v>40</v>
      </c>
      <c r="M3772" s="1">
        <v>80</v>
      </c>
      <c r="N3772" s="1">
        <v>50</v>
      </c>
    </row>
    <row r="3773" spans="1:14" ht="14.25" customHeight="1" x14ac:dyDescent="0.2">
      <c r="A3773">
        <v>2</v>
      </c>
      <c r="B3773">
        <v>414</v>
      </c>
      <c r="C3773" s="3">
        <v>41548</v>
      </c>
      <c r="D3773" s="1">
        <v>245</v>
      </c>
      <c r="E3773" s="1">
        <v>96</v>
      </c>
      <c r="F3773" s="1">
        <v>134</v>
      </c>
      <c r="G3773" s="1">
        <v>116</v>
      </c>
      <c r="H3773" s="1">
        <v>27</v>
      </c>
      <c r="I3773" s="1">
        <v>87</v>
      </c>
      <c r="J3773" s="1">
        <v>683</v>
      </c>
      <c r="K3773" s="1">
        <v>230</v>
      </c>
      <c r="L3773" s="1">
        <v>90</v>
      </c>
      <c r="M3773" s="1">
        <v>140</v>
      </c>
      <c r="N3773" s="1">
        <v>60</v>
      </c>
    </row>
    <row r="3774" spans="1:14" ht="14.25" customHeight="1" x14ac:dyDescent="0.2">
      <c r="A3774">
        <v>3</v>
      </c>
      <c r="B3774">
        <v>920</v>
      </c>
      <c r="C3774" s="3">
        <v>41548</v>
      </c>
      <c r="D3774" s="1">
        <v>215</v>
      </c>
      <c r="E3774" s="1">
        <v>86</v>
      </c>
      <c r="F3774" s="1">
        <v>116</v>
      </c>
      <c r="G3774" s="1">
        <v>55</v>
      </c>
      <c r="H3774" s="1">
        <v>91</v>
      </c>
      <c r="I3774" s="1">
        <v>28</v>
      </c>
      <c r="J3774" s="1">
        <v>547</v>
      </c>
      <c r="K3774" s="1">
        <v>200</v>
      </c>
      <c r="L3774" s="1">
        <v>80</v>
      </c>
      <c r="M3774" s="1">
        <v>120</v>
      </c>
      <c r="N3774" s="1">
        <v>100</v>
      </c>
    </row>
    <row r="3775" spans="1:14" ht="14.25" customHeight="1" x14ac:dyDescent="0.2">
      <c r="A3775">
        <v>9</v>
      </c>
      <c r="B3775">
        <v>203</v>
      </c>
      <c r="C3775" s="3">
        <v>41548</v>
      </c>
      <c r="D3775" s="1">
        <v>189</v>
      </c>
      <c r="E3775" s="1">
        <v>79</v>
      </c>
      <c r="F3775" s="1">
        <v>98</v>
      </c>
      <c r="G3775" s="1">
        <v>64</v>
      </c>
      <c r="H3775" s="1">
        <v>50</v>
      </c>
      <c r="I3775" s="1">
        <v>30</v>
      </c>
      <c r="J3775" s="1">
        <v>593</v>
      </c>
      <c r="K3775" s="1">
        <v>90</v>
      </c>
      <c r="L3775" s="1">
        <v>40</v>
      </c>
      <c r="M3775" s="1">
        <v>50</v>
      </c>
      <c r="N3775" s="1">
        <v>30</v>
      </c>
    </row>
    <row r="3776" spans="1:14" ht="14.25" customHeight="1" x14ac:dyDescent="0.2">
      <c r="A3776">
        <v>10</v>
      </c>
      <c r="B3776">
        <v>203</v>
      </c>
      <c r="C3776" s="3">
        <v>41548</v>
      </c>
      <c r="D3776" s="1">
        <v>151</v>
      </c>
      <c r="E3776" s="1">
        <v>65</v>
      </c>
      <c r="F3776" s="1">
        <v>77</v>
      </c>
      <c r="G3776" s="1">
        <v>42</v>
      </c>
      <c r="H3776" s="1">
        <v>52</v>
      </c>
      <c r="I3776" s="1">
        <v>20</v>
      </c>
      <c r="J3776" s="1">
        <v>1053</v>
      </c>
      <c r="K3776" s="1">
        <v>80</v>
      </c>
      <c r="L3776" s="1">
        <v>30</v>
      </c>
      <c r="M3776" s="1">
        <v>50</v>
      </c>
      <c r="N3776" s="1">
        <v>50</v>
      </c>
    </row>
    <row r="3777" spans="1:14" ht="14.25" customHeight="1" x14ac:dyDescent="0.2">
      <c r="A3777">
        <v>11</v>
      </c>
      <c r="B3777">
        <v>475</v>
      </c>
      <c r="C3777" s="3">
        <v>41548</v>
      </c>
      <c r="D3777" s="1">
        <v>106</v>
      </c>
      <c r="E3777" s="1">
        <v>40</v>
      </c>
      <c r="F3777" s="1">
        <v>59</v>
      </c>
      <c r="G3777" s="1">
        <v>23</v>
      </c>
      <c r="H3777" s="1">
        <v>53</v>
      </c>
      <c r="I3777" s="1">
        <v>11</v>
      </c>
      <c r="J3777" s="1">
        <v>881</v>
      </c>
      <c r="K3777" s="1">
        <v>100</v>
      </c>
      <c r="L3777" s="1">
        <v>40</v>
      </c>
      <c r="M3777" s="1">
        <v>60</v>
      </c>
      <c r="N3777" s="1">
        <v>50</v>
      </c>
    </row>
    <row r="3778" spans="1:14" ht="14.25" customHeight="1" x14ac:dyDescent="0.2">
      <c r="A3778">
        <v>13</v>
      </c>
      <c r="B3778">
        <v>203</v>
      </c>
      <c r="C3778" s="3">
        <v>41548</v>
      </c>
      <c r="D3778" s="1">
        <v>64</v>
      </c>
      <c r="E3778" s="1">
        <v>24</v>
      </c>
      <c r="F3778" s="1">
        <v>36</v>
      </c>
      <c r="G3778" s="1">
        <v>18</v>
      </c>
      <c r="H3778" s="1">
        <v>27</v>
      </c>
      <c r="I3778" s="1">
        <v>6</v>
      </c>
      <c r="J3778" s="1">
        <v>806</v>
      </c>
      <c r="K3778" s="1">
        <v>60</v>
      </c>
      <c r="L3778" s="1">
        <v>20</v>
      </c>
      <c r="M3778" s="1">
        <v>40</v>
      </c>
      <c r="N3778" s="1">
        <v>40</v>
      </c>
    </row>
    <row r="3779" spans="1:14" ht="14.25" customHeight="1" x14ac:dyDescent="0.2">
      <c r="A3779">
        <v>5</v>
      </c>
      <c r="B3779">
        <v>959</v>
      </c>
      <c r="C3779" s="3">
        <v>41548</v>
      </c>
      <c r="D3779" s="1">
        <v>153</v>
      </c>
      <c r="E3779" s="1">
        <v>60</v>
      </c>
      <c r="F3779" s="1">
        <v>84</v>
      </c>
      <c r="G3779" s="1">
        <v>83</v>
      </c>
      <c r="H3779" s="1">
        <v>1</v>
      </c>
      <c r="I3779" s="1">
        <v>54</v>
      </c>
      <c r="J3779" s="1">
        <v>606</v>
      </c>
      <c r="K3779" s="1">
        <v>130</v>
      </c>
      <c r="L3779" s="1">
        <v>40</v>
      </c>
      <c r="M3779" s="1">
        <v>90</v>
      </c>
      <c r="N3779" s="1">
        <v>40</v>
      </c>
    </row>
    <row r="3780" spans="1:14" ht="14.25" customHeight="1" x14ac:dyDescent="0.2">
      <c r="A3780">
        <v>6</v>
      </c>
      <c r="B3780">
        <v>203</v>
      </c>
      <c r="C3780" s="3">
        <v>41548</v>
      </c>
      <c r="D3780" s="1">
        <v>118</v>
      </c>
      <c r="E3780" s="1">
        <v>47</v>
      </c>
      <c r="F3780" s="1">
        <v>64</v>
      </c>
      <c r="G3780" s="1">
        <v>43</v>
      </c>
      <c r="H3780" s="1">
        <v>31</v>
      </c>
      <c r="I3780" s="1">
        <v>15</v>
      </c>
      <c r="J3780" s="1">
        <v>375</v>
      </c>
      <c r="K3780" s="1">
        <v>90</v>
      </c>
      <c r="L3780" s="1">
        <v>30</v>
      </c>
      <c r="M3780" s="1">
        <v>60</v>
      </c>
      <c r="N3780" s="1">
        <v>50</v>
      </c>
    </row>
    <row r="3781" spans="1:14" ht="14.25" customHeight="1" x14ac:dyDescent="0.2">
      <c r="A3781">
        <v>2</v>
      </c>
      <c r="B3781">
        <v>203</v>
      </c>
      <c r="C3781" s="3">
        <v>41548</v>
      </c>
      <c r="D3781" s="1">
        <v>334</v>
      </c>
      <c r="E3781" s="1">
        <v>125</v>
      </c>
      <c r="F3781" s="1">
        <v>188</v>
      </c>
      <c r="G3781" s="1">
        <v>73</v>
      </c>
      <c r="H3781" s="1">
        <v>171</v>
      </c>
      <c r="I3781" s="1">
        <v>41</v>
      </c>
      <c r="J3781" s="1">
        <v>1119</v>
      </c>
      <c r="K3781" s="1">
        <v>260</v>
      </c>
      <c r="L3781" s="1">
        <v>100</v>
      </c>
      <c r="M3781" s="1">
        <v>160</v>
      </c>
      <c r="N3781" s="1">
        <v>130</v>
      </c>
    </row>
    <row r="3782" spans="1:14" ht="14.25" customHeight="1" x14ac:dyDescent="0.2">
      <c r="A3782">
        <v>8</v>
      </c>
      <c r="B3782">
        <v>904</v>
      </c>
      <c r="C3782" s="3">
        <v>41548</v>
      </c>
      <c r="D3782" s="1">
        <v>54</v>
      </c>
      <c r="E3782" s="1">
        <v>22</v>
      </c>
      <c r="F3782" s="1">
        <v>29</v>
      </c>
      <c r="G3782" s="1">
        <v>19</v>
      </c>
      <c r="H3782" s="1">
        <v>15</v>
      </c>
      <c r="I3782" s="1">
        <v>7</v>
      </c>
      <c r="J3782" s="1">
        <v>573</v>
      </c>
      <c r="K3782" s="1">
        <v>20</v>
      </c>
      <c r="L3782" s="1">
        <v>0</v>
      </c>
      <c r="M3782" s="1">
        <v>20</v>
      </c>
      <c r="N3782" s="1">
        <v>20</v>
      </c>
    </row>
    <row r="3783" spans="1:14" ht="14.25" customHeight="1" x14ac:dyDescent="0.2">
      <c r="A3783">
        <v>9</v>
      </c>
      <c r="B3783">
        <v>786</v>
      </c>
      <c r="C3783" s="3">
        <v>41548</v>
      </c>
      <c r="D3783" s="1">
        <v>134</v>
      </c>
      <c r="E3783" s="1">
        <v>56</v>
      </c>
      <c r="F3783" s="1">
        <v>70</v>
      </c>
      <c r="G3783" s="1">
        <v>54</v>
      </c>
      <c r="H3783" s="1">
        <v>24</v>
      </c>
      <c r="I3783" s="1">
        <v>21</v>
      </c>
      <c r="J3783" s="1">
        <v>385</v>
      </c>
      <c r="K3783" s="1">
        <v>60</v>
      </c>
      <c r="L3783" s="1">
        <v>30</v>
      </c>
      <c r="M3783" s="1">
        <v>30</v>
      </c>
      <c r="N3783" s="1">
        <v>20</v>
      </c>
    </row>
    <row r="3784" spans="1:14" ht="14.25" customHeight="1" x14ac:dyDescent="0.2">
      <c r="A3784">
        <v>10</v>
      </c>
      <c r="B3784">
        <v>904</v>
      </c>
      <c r="C3784" s="3">
        <v>41548</v>
      </c>
      <c r="D3784" s="1">
        <v>185</v>
      </c>
      <c r="E3784" s="1">
        <v>80</v>
      </c>
      <c r="F3784" s="1">
        <v>94</v>
      </c>
      <c r="G3784" s="1">
        <v>46</v>
      </c>
      <c r="H3784" s="1">
        <v>71</v>
      </c>
      <c r="I3784" s="1">
        <v>24</v>
      </c>
      <c r="J3784" s="1">
        <v>1055</v>
      </c>
      <c r="K3784" s="1">
        <v>90</v>
      </c>
      <c r="L3784" s="1">
        <v>40</v>
      </c>
      <c r="M3784" s="1">
        <v>50</v>
      </c>
      <c r="N3784" s="1">
        <v>40</v>
      </c>
    </row>
    <row r="3785" spans="1:14" ht="14.25" customHeight="1" x14ac:dyDescent="0.2">
      <c r="A3785">
        <v>11</v>
      </c>
      <c r="B3785">
        <v>561</v>
      </c>
      <c r="C3785" s="3">
        <v>41548</v>
      </c>
      <c r="D3785" s="1">
        <v>100</v>
      </c>
      <c r="E3785" s="1">
        <v>38</v>
      </c>
      <c r="F3785" s="1">
        <v>56</v>
      </c>
      <c r="G3785" s="1">
        <v>21</v>
      </c>
      <c r="H3785" s="1">
        <v>52</v>
      </c>
      <c r="I3785" s="1">
        <v>10</v>
      </c>
      <c r="J3785" s="1">
        <v>871</v>
      </c>
      <c r="K3785" s="1">
        <v>100</v>
      </c>
      <c r="L3785" s="1">
        <v>40</v>
      </c>
      <c r="M3785" s="1">
        <v>60</v>
      </c>
      <c r="N3785" s="1">
        <v>50</v>
      </c>
    </row>
    <row r="3786" spans="1:14" ht="14.25" customHeight="1" x14ac:dyDescent="0.2">
      <c r="A3786">
        <v>13</v>
      </c>
      <c r="B3786">
        <v>772</v>
      </c>
      <c r="C3786" s="3">
        <v>41548</v>
      </c>
      <c r="D3786" s="1">
        <v>126</v>
      </c>
      <c r="E3786" s="1">
        <v>48</v>
      </c>
      <c r="F3786" s="1">
        <v>70</v>
      </c>
      <c r="G3786" s="1">
        <v>24</v>
      </c>
      <c r="H3786" s="1">
        <v>68</v>
      </c>
      <c r="I3786" s="1">
        <v>13</v>
      </c>
      <c r="J3786" s="1">
        <v>851</v>
      </c>
      <c r="K3786" s="1">
        <v>120</v>
      </c>
      <c r="L3786" s="1">
        <v>50</v>
      </c>
      <c r="M3786" s="1">
        <v>70</v>
      </c>
      <c r="N3786" s="1">
        <v>60</v>
      </c>
    </row>
    <row r="3787" spans="1:14" ht="14.25" customHeight="1" x14ac:dyDescent="0.2">
      <c r="A3787">
        <v>5</v>
      </c>
      <c r="B3787">
        <v>727</v>
      </c>
      <c r="C3787" s="3">
        <v>41548</v>
      </c>
      <c r="D3787" s="1">
        <v>245</v>
      </c>
      <c r="E3787" s="1">
        <v>96</v>
      </c>
      <c r="F3787" s="1">
        <v>134</v>
      </c>
      <c r="G3787" s="1">
        <v>116</v>
      </c>
      <c r="H3787" s="1">
        <v>27</v>
      </c>
      <c r="I3787" s="1">
        <v>87</v>
      </c>
      <c r="J3787" s="1">
        <v>683</v>
      </c>
      <c r="K3787" s="1">
        <v>210</v>
      </c>
      <c r="L3787" s="1">
        <v>80</v>
      </c>
      <c r="M3787" s="1">
        <v>130</v>
      </c>
      <c r="N3787" s="1">
        <v>50</v>
      </c>
    </row>
    <row r="3788" spans="1:14" ht="14.25" customHeight="1" x14ac:dyDescent="0.2">
      <c r="A3788">
        <v>6</v>
      </c>
      <c r="B3788">
        <v>321</v>
      </c>
      <c r="C3788" s="3">
        <v>41548</v>
      </c>
      <c r="D3788" s="1">
        <v>215</v>
      </c>
      <c r="E3788" s="1">
        <v>86</v>
      </c>
      <c r="F3788" s="1">
        <v>116</v>
      </c>
      <c r="G3788" s="1">
        <v>56</v>
      </c>
      <c r="H3788" s="1">
        <v>89</v>
      </c>
      <c r="I3788" s="1">
        <v>28</v>
      </c>
      <c r="J3788" s="1">
        <v>547</v>
      </c>
      <c r="K3788" s="1">
        <v>180</v>
      </c>
      <c r="L3788" s="1">
        <v>70</v>
      </c>
      <c r="M3788" s="1">
        <v>110</v>
      </c>
      <c r="N3788" s="1">
        <v>90</v>
      </c>
    </row>
    <row r="3789" spans="1:14" ht="14.25" customHeight="1" x14ac:dyDescent="0.2">
      <c r="A3789">
        <v>2</v>
      </c>
      <c r="B3789">
        <v>954</v>
      </c>
      <c r="C3789" s="3">
        <v>41548</v>
      </c>
      <c r="D3789" s="1">
        <v>218</v>
      </c>
      <c r="E3789" s="1">
        <v>82</v>
      </c>
      <c r="F3789" s="1">
        <v>123</v>
      </c>
      <c r="G3789" s="1">
        <v>59</v>
      </c>
      <c r="H3789" s="1">
        <v>95</v>
      </c>
      <c r="I3789" s="1">
        <v>27</v>
      </c>
      <c r="J3789" s="1">
        <v>788</v>
      </c>
      <c r="K3789" s="1">
        <v>170</v>
      </c>
      <c r="L3789" s="1">
        <v>60</v>
      </c>
      <c r="M3789" s="1">
        <v>110</v>
      </c>
      <c r="N3789" s="1">
        <v>90</v>
      </c>
    </row>
    <row r="3790" spans="1:14" ht="14.25" customHeight="1" x14ac:dyDescent="0.2">
      <c r="A3790">
        <v>3</v>
      </c>
      <c r="B3790">
        <v>772</v>
      </c>
      <c r="C3790" s="3">
        <v>41548</v>
      </c>
      <c r="D3790" s="1">
        <v>232</v>
      </c>
      <c r="E3790" s="1">
        <v>91</v>
      </c>
      <c r="F3790" s="1">
        <v>127</v>
      </c>
      <c r="G3790" s="1">
        <v>51</v>
      </c>
      <c r="H3790" s="1">
        <v>113</v>
      </c>
      <c r="I3790" s="1">
        <v>28</v>
      </c>
      <c r="J3790" s="1">
        <v>656</v>
      </c>
      <c r="K3790" s="1">
        <v>180</v>
      </c>
      <c r="L3790" s="1">
        <v>70</v>
      </c>
      <c r="M3790" s="1">
        <v>110</v>
      </c>
      <c r="N3790" s="1">
        <v>90</v>
      </c>
    </row>
    <row r="3791" spans="1:14" ht="14.25" customHeight="1" x14ac:dyDescent="0.2">
      <c r="A3791">
        <v>9</v>
      </c>
      <c r="B3791">
        <v>339</v>
      </c>
      <c r="C3791" s="3">
        <v>41548</v>
      </c>
      <c r="D3791" s="1">
        <v>128</v>
      </c>
      <c r="E3791" s="1">
        <v>54</v>
      </c>
      <c r="F3791" s="1">
        <v>66</v>
      </c>
      <c r="G3791" s="1">
        <v>53</v>
      </c>
      <c r="H3791" s="1">
        <v>19</v>
      </c>
      <c r="I3791" s="1">
        <v>20</v>
      </c>
      <c r="J3791" s="1">
        <v>404</v>
      </c>
      <c r="K3791" s="1">
        <v>60</v>
      </c>
      <c r="L3791" s="1">
        <v>30</v>
      </c>
      <c r="M3791" s="1">
        <v>30</v>
      </c>
      <c r="N3791" s="1">
        <v>20</v>
      </c>
    </row>
    <row r="3792" spans="1:14" ht="14.25" customHeight="1" x14ac:dyDescent="0.2">
      <c r="A3792">
        <v>11</v>
      </c>
      <c r="B3792">
        <v>978</v>
      </c>
      <c r="C3792" s="3">
        <v>41548</v>
      </c>
      <c r="D3792" s="1">
        <v>70</v>
      </c>
      <c r="E3792" s="1">
        <v>27</v>
      </c>
      <c r="F3792" s="1">
        <v>39</v>
      </c>
      <c r="G3792" s="1">
        <v>19</v>
      </c>
      <c r="H3792" s="1">
        <v>30</v>
      </c>
      <c r="I3792" s="1">
        <v>7</v>
      </c>
      <c r="J3792" s="1">
        <v>859</v>
      </c>
      <c r="K3792" s="1">
        <v>70</v>
      </c>
      <c r="L3792" s="1">
        <v>20</v>
      </c>
      <c r="M3792" s="1">
        <v>50</v>
      </c>
      <c r="N3792" s="1">
        <v>50</v>
      </c>
    </row>
    <row r="3793" spans="1:14" ht="14.25" customHeight="1" x14ac:dyDescent="0.2">
      <c r="A3793">
        <v>13</v>
      </c>
      <c r="B3793">
        <v>781</v>
      </c>
      <c r="C3793" s="3">
        <v>41548</v>
      </c>
      <c r="D3793" s="1">
        <v>56</v>
      </c>
      <c r="E3793" s="1">
        <v>21</v>
      </c>
      <c r="F3793" s="1">
        <v>32</v>
      </c>
      <c r="G3793" s="1">
        <v>17</v>
      </c>
      <c r="H3793" s="1">
        <v>22</v>
      </c>
      <c r="I3793" s="1">
        <v>5</v>
      </c>
      <c r="J3793" s="1">
        <v>480</v>
      </c>
      <c r="K3793" s="1">
        <v>50</v>
      </c>
      <c r="L3793" s="1">
        <v>20</v>
      </c>
      <c r="M3793" s="1">
        <v>30</v>
      </c>
      <c r="N3793" s="1">
        <v>30</v>
      </c>
    </row>
    <row r="3794" spans="1:14" ht="14.25" customHeight="1" x14ac:dyDescent="0.2">
      <c r="A3794">
        <v>5</v>
      </c>
      <c r="B3794">
        <v>774</v>
      </c>
      <c r="C3794" s="3">
        <v>41548</v>
      </c>
      <c r="D3794" s="1">
        <v>124</v>
      </c>
      <c r="E3794" s="1">
        <v>51</v>
      </c>
      <c r="F3794" s="1">
        <v>65</v>
      </c>
      <c r="G3794" s="1">
        <v>76</v>
      </c>
      <c r="H3794" s="1">
        <v>-16</v>
      </c>
      <c r="I3794" s="1">
        <v>46</v>
      </c>
      <c r="J3794" s="1">
        <v>542</v>
      </c>
      <c r="K3794" s="1">
        <v>100</v>
      </c>
      <c r="L3794" s="1">
        <v>30</v>
      </c>
      <c r="M3794" s="1">
        <v>70</v>
      </c>
      <c r="N3794" s="1">
        <v>30</v>
      </c>
    </row>
    <row r="3795" spans="1:14" ht="14.25" customHeight="1" x14ac:dyDescent="0.2">
      <c r="A3795">
        <v>7</v>
      </c>
      <c r="B3795">
        <v>508</v>
      </c>
      <c r="C3795" s="3">
        <v>41548</v>
      </c>
      <c r="D3795" s="1">
        <v>343</v>
      </c>
      <c r="E3795" s="1">
        <v>161</v>
      </c>
      <c r="F3795" s="1">
        <v>161</v>
      </c>
      <c r="G3795" s="1">
        <v>69</v>
      </c>
      <c r="H3795" s="1">
        <v>137</v>
      </c>
      <c r="I3795" s="1">
        <v>45</v>
      </c>
      <c r="J3795" s="1">
        <v>1267</v>
      </c>
      <c r="K3795" s="1">
        <v>300</v>
      </c>
      <c r="L3795" s="1">
        <v>140</v>
      </c>
      <c r="M3795" s="1">
        <v>160</v>
      </c>
      <c r="N3795" s="1">
        <v>120</v>
      </c>
    </row>
    <row r="3796" spans="1:14" ht="14.25" customHeight="1" x14ac:dyDescent="0.2">
      <c r="A3796">
        <v>2</v>
      </c>
      <c r="B3796">
        <v>857</v>
      </c>
      <c r="C3796" s="3">
        <v>41548</v>
      </c>
      <c r="D3796" s="1">
        <v>505</v>
      </c>
      <c r="E3796" s="1">
        <v>72</v>
      </c>
      <c r="F3796" s="1">
        <v>402</v>
      </c>
      <c r="G3796" s="1">
        <v>54</v>
      </c>
      <c r="H3796" s="1">
        <v>516</v>
      </c>
      <c r="I3796" s="1">
        <v>23</v>
      </c>
      <c r="J3796" s="1">
        <v>-3004</v>
      </c>
      <c r="K3796" s="1">
        <v>400</v>
      </c>
      <c r="L3796" s="1">
        <v>50</v>
      </c>
      <c r="M3796" s="1">
        <v>350</v>
      </c>
      <c r="N3796" s="1">
        <v>330</v>
      </c>
    </row>
    <row r="3797" spans="1:14" ht="14.25" customHeight="1" x14ac:dyDescent="0.2">
      <c r="A3797">
        <v>9</v>
      </c>
      <c r="B3797">
        <v>603</v>
      </c>
      <c r="C3797" s="3">
        <v>41548</v>
      </c>
      <c r="D3797" s="1">
        <v>82</v>
      </c>
      <c r="E3797" s="1">
        <v>34</v>
      </c>
      <c r="F3797" s="1">
        <v>43</v>
      </c>
      <c r="G3797" s="1">
        <v>46</v>
      </c>
      <c r="H3797" s="1">
        <v>-4</v>
      </c>
      <c r="I3797" s="1">
        <v>12</v>
      </c>
      <c r="J3797" s="1">
        <v>240</v>
      </c>
      <c r="K3797" s="1">
        <v>40</v>
      </c>
      <c r="L3797" s="1">
        <v>10</v>
      </c>
      <c r="M3797" s="1">
        <v>30</v>
      </c>
      <c r="N3797" s="1">
        <v>20</v>
      </c>
    </row>
    <row r="3798" spans="1:14" ht="14.25" customHeight="1" x14ac:dyDescent="0.2">
      <c r="A3798">
        <v>11</v>
      </c>
      <c r="B3798">
        <v>603</v>
      </c>
      <c r="C3798" s="3">
        <v>41548</v>
      </c>
      <c r="D3798" s="1">
        <v>55</v>
      </c>
      <c r="E3798" s="1">
        <v>21</v>
      </c>
      <c r="F3798" s="1">
        <v>31</v>
      </c>
      <c r="G3798" s="1">
        <v>17</v>
      </c>
      <c r="H3798" s="1">
        <v>21</v>
      </c>
      <c r="I3798" s="1">
        <v>5</v>
      </c>
      <c r="J3798" s="1">
        <v>846</v>
      </c>
      <c r="K3798" s="1">
        <v>50</v>
      </c>
      <c r="L3798" s="1">
        <v>20</v>
      </c>
      <c r="M3798" s="1">
        <v>30</v>
      </c>
      <c r="N3798" s="1">
        <v>30</v>
      </c>
    </row>
    <row r="3799" spans="1:14" ht="14.25" customHeight="1" x14ac:dyDescent="0.2">
      <c r="A3799">
        <v>13</v>
      </c>
      <c r="B3799">
        <v>603</v>
      </c>
      <c r="C3799" s="3">
        <v>41548</v>
      </c>
      <c r="D3799" s="1">
        <v>46</v>
      </c>
      <c r="E3799" s="1">
        <v>0</v>
      </c>
      <c r="F3799" s="1">
        <v>43</v>
      </c>
      <c r="G3799" s="1">
        <v>11</v>
      </c>
      <c r="H3799" s="1">
        <v>47</v>
      </c>
      <c r="I3799" s="1">
        <v>0</v>
      </c>
      <c r="J3799" s="1">
        <v>430</v>
      </c>
      <c r="K3799" s="1">
        <v>40</v>
      </c>
      <c r="L3799" s="1">
        <v>0</v>
      </c>
      <c r="M3799" s="1">
        <v>40</v>
      </c>
      <c r="N3799" s="1">
        <v>40</v>
      </c>
    </row>
    <row r="3800" spans="1:14" ht="14.25" customHeight="1" x14ac:dyDescent="0.2">
      <c r="A3800">
        <v>5</v>
      </c>
      <c r="B3800">
        <v>603</v>
      </c>
      <c r="C3800" s="3">
        <v>41548</v>
      </c>
      <c r="D3800" s="1">
        <v>116</v>
      </c>
      <c r="E3800" s="1">
        <v>45</v>
      </c>
      <c r="F3800" s="1">
        <v>64</v>
      </c>
      <c r="G3800" s="1">
        <v>71</v>
      </c>
      <c r="H3800" s="1">
        <v>-10</v>
      </c>
      <c r="I3800" s="1">
        <v>41</v>
      </c>
      <c r="J3800" s="1">
        <v>320</v>
      </c>
      <c r="K3800" s="1">
        <v>90</v>
      </c>
      <c r="L3800" s="1">
        <v>30</v>
      </c>
      <c r="M3800" s="1">
        <v>60</v>
      </c>
      <c r="N3800" s="1">
        <v>30</v>
      </c>
    </row>
    <row r="3801" spans="1:14" ht="14.25" customHeight="1" x14ac:dyDescent="0.2">
      <c r="A3801">
        <v>7</v>
      </c>
      <c r="B3801">
        <v>603</v>
      </c>
      <c r="C3801" s="3">
        <v>41548</v>
      </c>
      <c r="D3801" s="1">
        <v>60</v>
      </c>
      <c r="E3801" s="1">
        <v>25</v>
      </c>
      <c r="F3801" s="1">
        <v>31</v>
      </c>
      <c r="G3801" s="1">
        <v>43</v>
      </c>
      <c r="H3801" s="1">
        <v>-18</v>
      </c>
      <c r="I3801" s="1">
        <v>9</v>
      </c>
      <c r="J3801" s="1">
        <v>209</v>
      </c>
      <c r="K3801" s="1">
        <v>40</v>
      </c>
      <c r="L3801" s="1">
        <v>10</v>
      </c>
      <c r="M3801" s="1">
        <v>30</v>
      </c>
      <c r="N3801" s="1">
        <v>10</v>
      </c>
    </row>
    <row r="3802" spans="1:14" ht="14.25" customHeight="1" x14ac:dyDescent="0.2">
      <c r="A3802">
        <v>1</v>
      </c>
      <c r="B3802">
        <v>603</v>
      </c>
      <c r="C3802" s="3">
        <v>41548</v>
      </c>
      <c r="D3802" s="1">
        <v>128</v>
      </c>
      <c r="E3802" s="1">
        <v>49</v>
      </c>
      <c r="F3802" s="1">
        <v>71</v>
      </c>
      <c r="G3802" s="1">
        <v>38</v>
      </c>
      <c r="H3802" s="1">
        <v>49</v>
      </c>
      <c r="I3802" s="1">
        <v>15</v>
      </c>
      <c r="J3802" s="1">
        <v>310</v>
      </c>
      <c r="K3802" s="1">
        <v>90</v>
      </c>
      <c r="L3802" s="1">
        <v>30</v>
      </c>
      <c r="M3802" s="1">
        <v>60</v>
      </c>
      <c r="N3802" s="1">
        <v>60</v>
      </c>
    </row>
    <row r="3803" spans="1:14" ht="14.25" customHeight="1" x14ac:dyDescent="0.2">
      <c r="A3803">
        <v>2</v>
      </c>
      <c r="B3803">
        <v>603</v>
      </c>
      <c r="C3803" s="3">
        <v>41548</v>
      </c>
      <c r="D3803" s="1">
        <v>121</v>
      </c>
      <c r="E3803" s="1">
        <v>45</v>
      </c>
      <c r="F3803" s="1">
        <v>69</v>
      </c>
      <c r="G3803" s="1">
        <v>45</v>
      </c>
      <c r="H3803" s="1">
        <v>36</v>
      </c>
      <c r="I3803" s="1">
        <v>14</v>
      </c>
      <c r="J3803" s="1">
        <v>447</v>
      </c>
      <c r="K3803" s="1">
        <v>90</v>
      </c>
      <c r="L3803" s="1">
        <v>30</v>
      </c>
      <c r="M3803" s="1">
        <v>60</v>
      </c>
      <c r="N3803" s="1">
        <v>50</v>
      </c>
    </row>
    <row r="3804" spans="1:14" ht="14.25" customHeight="1" x14ac:dyDescent="0.2">
      <c r="A3804">
        <v>9</v>
      </c>
      <c r="B3804">
        <v>585</v>
      </c>
      <c r="C3804" s="3">
        <v>41548</v>
      </c>
      <c r="D3804" s="1">
        <v>547</v>
      </c>
      <c r="E3804" s="1">
        <v>255</v>
      </c>
      <c r="F3804" s="1">
        <v>258</v>
      </c>
      <c r="G3804" s="1">
        <v>129</v>
      </c>
      <c r="H3804" s="1">
        <v>191</v>
      </c>
      <c r="I3804" s="1">
        <v>96</v>
      </c>
      <c r="J3804" s="1">
        <v>1622</v>
      </c>
      <c r="K3804" s="1">
        <v>290</v>
      </c>
      <c r="L3804" s="1">
        <v>140</v>
      </c>
      <c r="M3804" s="1">
        <v>150</v>
      </c>
      <c r="N3804" s="1">
        <v>70</v>
      </c>
    </row>
    <row r="3805" spans="1:14" ht="14.25" customHeight="1" x14ac:dyDescent="0.2">
      <c r="A3805">
        <v>10</v>
      </c>
      <c r="B3805">
        <v>631</v>
      </c>
      <c r="C3805" s="3">
        <v>41548</v>
      </c>
      <c r="D3805" s="1">
        <v>175</v>
      </c>
      <c r="E3805" s="1">
        <v>239</v>
      </c>
      <c r="F3805" s="1">
        <v>-75</v>
      </c>
      <c r="G3805" s="1">
        <v>95</v>
      </c>
      <c r="H3805" s="1">
        <v>-252</v>
      </c>
      <c r="I3805" s="1">
        <v>74</v>
      </c>
      <c r="J3805" s="1">
        <v>4360</v>
      </c>
      <c r="K3805" s="1">
        <v>80</v>
      </c>
      <c r="L3805" s="1">
        <v>130</v>
      </c>
      <c r="M3805" s="1">
        <v>-50</v>
      </c>
      <c r="N3805" s="1">
        <v>-100</v>
      </c>
    </row>
    <row r="3806" spans="1:14" ht="14.25" customHeight="1" x14ac:dyDescent="0.2">
      <c r="A3806">
        <v>11</v>
      </c>
      <c r="B3806">
        <v>585</v>
      </c>
      <c r="C3806" s="3">
        <v>41548</v>
      </c>
      <c r="D3806" s="1">
        <v>282</v>
      </c>
      <c r="E3806" s="1">
        <v>108</v>
      </c>
      <c r="F3806" s="1">
        <v>157</v>
      </c>
      <c r="G3806" s="1">
        <v>42</v>
      </c>
      <c r="H3806" s="1">
        <v>171</v>
      </c>
      <c r="I3806" s="1">
        <v>30</v>
      </c>
      <c r="J3806" s="1">
        <v>971</v>
      </c>
      <c r="K3806" s="1">
        <v>280</v>
      </c>
      <c r="L3806" s="1">
        <v>110</v>
      </c>
      <c r="M3806" s="1">
        <v>170</v>
      </c>
      <c r="N3806" s="1">
        <v>140</v>
      </c>
    </row>
    <row r="3807" spans="1:14" ht="14.25" customHeight="1" x14ac:dyDescent="0.2">
      <c r="A3807">
        <v>12</v>
      </c>
      <c r="B3807">
        <v>718</v>
      </c>
      <c r="C3807" s="3">
        <v>41548</v>
      </c>
      <c r="D3807" s="1">
        <v>322</v>
      </c>
      <c r="E3807" s="1">
        <v>123</v>
      </c>
      <c r="F3807" s="1">
        <v>179</v>
      </c>
      <c r="G3807" s="1">
        <v>45</v>
      </c>
      <c r="H3807" s="1">
        <v>199</v>
      </c>
      <c r="I3807" s="1">
        <v>34</v>
      </c>
      <c r="J3807" s="1">
        <v>915</v>
      </c>
      <c r="K3807" s="1">
        <v>320</v>
      </c>
      <c r="L3807" s="1">
        <v>130</v>
      </c>
      <c r="M3807" s="1">
        <v>190</v>
      </c>
      <c r="N3807" s="1">
        <v>160</v>
      </c>
    </row>
    <row r="3808" spans="1:14" ht="14.25" customHeight="1" x14ac:dyDescent="0.2">
      <c r="A3808">
        <v>13</v>
      </c>
      <c r="B3808">
        <v>607</v>
      </c>
      <c r="C3808" s="3">
        <v>41548</v>
      </c>
      <c r="D3808" s="1">
        <v>199</v>
      </c>
      <c r="E3808" s="1">
        <v>76</v>
      </c>
      <c r="F3808" s="1">
        <v>111</v>
      </c>
      <c r="G3808" s="1">
        <v>33</v>
      </c>
      <c r="H3808" s="1">
        <v>116</v>
      </c>
      <c r="I3808" s="1">
        <v>21</v>
      </c>
      <c r="J3808" s="1">
        <v>580</v>
      </c>
      <c r="K3808" s="1">
        <v>200</v>
      </c>
      <c r="L3808" s="1">
        <v>80</v>
      </c>
      <c r="M3808" s="1">
        <v>120</v>
      </c>
      <c r="N3808" s="1">
        <v>100</v>
      </c>
    </row>
    <row r="3809" spans="1:14" ht="14.25" customHeight="1" x14ac:dyDescent="0.2">
      <c r="A3809">
        <v>5</v>
      </c>
      <c r="B3809">
        <v>914</v>
      </c>
      <c r="C3809" s="3">
        <v>41548</v>
      </c>
      <c r="D3809" s="1">
        <v>74</v>
      </c>
      <c r="E3809" s="1">
        <v>125</v>
      </c>
      <c r="F3809" s="1">
        <v>-56</v>
      </c>
      <c r="G3809" s="1">
        <v>146</v>
      </c>
      <c r="H3809" s="1">
        <v>-300</v>
      </c>
      <c r="I3809" s="1">
        <v>113</v>
      </c>
      <c r="J3809" s="1">
        <v>3142</v>
      </c>
      <c r="K3809" s="1">
        <v>50</v>
      </c>
      <c r="L3809" s="1">
        <v>110</v>
      </c>
      <c r="M3809" s="1">
        <v>-60</v>
      </c>
      <c r="N3809" s="1">
        <v>-170</v>
      </c>
    </row>
    <row r="3810" spans="1:14" ht="14.25" customHeight="1" x14ac:dyDescent="0.2">
      <c r="A3810">
        <v>7</v>
      </c>
      <c r="B3810">
        <v>212</v>
      </c>
      <c r="C3810" s="3">
        <v>41548</v>
      </c>
      <c r="D3810" s="1">
        <v>815</v>
      </c>
      <c r="E3810" s="1">
        <v>239</v>
      </c>
      <c r="F3810" s="1">
        <v>526</v>
      </c>
      <c r="G3810" s="1">
        <v>91</v>
      </c>
      <c r="H3810" s="1">
        <v>646</v>
      </c>
      <c r="I3810" s="1">
        <v>66</v>
      </c>
      <c r="J3810" s="1">
        <v>1197</v>
      </c>
      <c r="K3810" s="1">
        <v>720</v>
      </c>
      <c r="L3810" s="1">
        <v>210</v>
      </c>
      <c r="M3810" s="1">
        <v>510</v>
      </c>
      <c r="N3810" s="1">
        <v>450</v>
      </c>
    </row>
    <row r="3811" spans="1:14" ht="14.25" customHeight="1" x14ac:dyDescent="0.2">
      <c r="A3811">
        <v>2</v>
      </c>
      <c r="B3811">
        <v>716</v>
      </c>
      <c r="C3811" s="3">
        <v>41548</v>
      </c>
      <c r="D3811" s="1">
        <v>693</v>
      </c>
      <c r="E3811" s="1">
        <v>260</v>
      </c>
      <c r="F3811" s="1">
        <v>390</v>
      </c>
      <c r="G3811" s="1">
        <v>143</v>
      </c>
      <c r="H3811" s="1">
        <v>367</v>
      </c>
      <c r="I3811" s="1">
        <v>91</v>
      </c>
      <c r="J3811" s="1">
        <v>2548</v>
      </c>
      <c r="K3811" s="1">
        <v>540</v>
      </c>
      <c r="L3811" s="1">
        <v>210</v>
      </c>
      <c r="M3811" s="1">
        <v>330</v>
      </c>
      <c r="N3811" s="1">
        <v>230</v>
      </c>
    </row>
    <row r="3812" spans="1:14" ht="14.25" customHeight="1" x14ac:dyDescent="0.2">
      <c r="A3812">
        <v>8</v>
      </c>
      <c r="B3812">
        <v>318</v>
      </c>
      <c r="C3812" s="3">
        <v>41548</v>
      </c>
      <c r="D3812" s="1">
        <v>251</v>
      </c>
      <c r="E3812" s="1">
        <v>103</v>
      </c>
      <c r="F3812" s="1">
        <v>133</v>
      </c>
      <c r="G3812" s="1">
        <v>46</v>
      </c>
      <c r="H3812" s="1">
        <v>129</v>
      </c>
      <c r="I3812" s="1">
        <v>33</v>
      </c>
      <c r="J3812" s="1">
        <v>564</v>
      </c>
      <c r="K3812" s="1">
        <v>210</v>
      </c>
      <c r="L3812" s="1">
        <v>80</v>
      </c>
      <c r="M3812" s="1">
        <v>130</v>
      </c>
      <c r="N3812" s="1">
        <v>110</v>
      </c>
    </row>
    <row r="3813" spans="1:14" ht="14.25" customHeight="1" x14ac:dyDescent="0.2">
      <c r="A3813">
        <v>9</v>
      </c>
      <c r="B3813">
        <v>225</v>
      </c>
      <c r="C3813" s="3">
        <v>41548</v>
      </c>
      <c r="D3813" s="1">
        <v>189</v>
      </c>
      <c r="E3813" s="1">
        <v>79</v>
      </c>
      <c r="F3813" s="1">
        <v>98</v>
      </c>
      <c r="G3813" s="1">
        <v>64</v>
      </c>
      <c r="H3813" s="1">
        <v>50</v>
      </c>
      <c r="I3813" s="1">
        <v>30</v>
      </c>
      <c r="J3813" s="1">
        <v>593</v>
      </c>
      <c r="K3813" s="1">
        <v>150</v>
      </c>
      <c r="L3813" s="1">
        <v>60</v>
      </c>
      <c r="M3813" s="1">
        <v>90</v>
      </c>
      <c r="N3813" s="1">
        <v>60</v>
      </c>
    </row>
    <row r="3814" spans="1:14" ht="14.25" customHeight="1" x14ac:dyDescent="0.2">
      <c r="A3814">
        <v>2</v>
      </c>
      <c r="B3814">
        <v>337</v>
      </c>
      <c r="C3814" s="3">
        <v>41548</v>
      </c>
      <c r="D3814" s="1">
        <v>127</v>
      </c>
      <c r="E3814" s="1">
        <v>48</v>
      </c>
      <c r="F3814" s="1">
        <v>71</v>
      </c>
      <c r="G3814" s="1">
        <v>24</v>
      </c>
      <c r="H3814" s="1">
        <v>70</v>
      </c>
      <c r="I3814" s="1">
        <v>13</v>
      </c>
      <c r="J3814" s="1">
        <v>829</v>
      </c>
      <c r="K3814" s="1">
        <v>160</v>
      </c>
      <c r="L3814" s="1">
        <v>70</v>
      </c>
      <c r="M3814" s="1">
        <v>90</v>
      </c>
      <c r="N3814" s="1">
        <v>80</v>
      </c>
    </row>
    <row r="3815" spans="1:14" ht="14.25" customHeight="1" x14ac:dyDescent="0.2">
      <c r="A3815">
        <v>3</v>
      </c>
      <c r="B3815">
        <v>985</v>
      </c>
      <c r="C3815" s="3">
        <v>41548</v>
      </c>
      <c r="D3815" s="1">
        <v>126</v>
      </c>
      <c r="E3815" s="1">
        <v>48</v>
      </c>
      <c r="F3815" s="1">
        <v>70</v>
      </c>
      <c r="G3815" s="1">
        <v>25</v>
      </c>
      <c r="H3815" s="1">
        <v>67</v>
      </c>
      <c r="I3815" s="1">
        <v>13</v>
      </c>
      <c r="J3815" s="1">
        <v>851</v>
      </c>
      <c r="K3815" s="1">
        <v>160</v>
      </c>
      <c r="L3815" s="1">
        <v>70</v>
      </c>
      <c r="M3815" s="1">
        <v>90</v>
      </c>
      <c r="N3815" s="1">
        <v>80</v>
      </c>
    </row>
    <row r="3816" spans="1:14" ht="14.25" customHeight="1" x14ac:dyDescent="0.2">
      <c r="A3816">
        <v>4</v>
      </c>
      <c r="B3816">
        <v>504</v>
      </c>
      <c r="C3816" s="3">
        <v>41548</v>
      </c>
      <c r="D3816" s="1">
        <v>153</v>
      </c>
      <c r="E3816" s="1">
        <v>60</v>
      </c>
      <c r="F3816" s="1">
        <v>84</v>
      </c>
      <c r="G3816" s="1">
        <v>83</v>
      </c>
      <c r="H3816" s="1">
        <v>1</v>
      </c>
      <c r="I3816" s="1">
        <v>54</v>
      </c>
      <c r="J3816" s="1">
        <v>-762</v>
      </c>
      <c r="K3816" s="1">
        <v>90</v>
      </c>
      <c r="L3816" s="1">
        <v>30</v>
      </c>
      <c r="M3816" s="1">
        <v>60</v>
      </c>
      <c r="N3816" s="1">
        <v>10</v>
      </c>
    </row>
    <row r="3817" spans="1:14" ht="14.25" customHeight="1" x14ac:dyDescent="0.2">
      <c r="A3817">
        <v>5</v>
      </c>
      <c r="B3817">
        <v>225</v>
      </c>
      <c r="C3817" s="3">
        <v>41548</v>
      </c>
      <c r="D3817" s="1">
        <v>169</v>
      </c>
      <c r="E3817" s="1">
        <v>60</v>
      </c>
      <c r="F3817" s="1">
        <v>99</v>
      </c>
      <c r="G3817" s="1">
        <v>41</v>
      </c>
      <c r="H3817" s="1">
        <v>86</v>
      </c>
      <c r="I3817" s="1">
        <v>18</v>
      </c>
      <c r="J3817" s="1">
        <v>329</v>
      </c>
      <c r="K3817" s="1">
        <v>100</v>
      </c>
      <c r="L3817" s="1">
        <v>30</v>
      </c>
      <c r="M3817" s="1">
        <v>70</v>
      </c>
      <c r="N3817" s="1">
        <v>70</v>
      </c>
    </row>
    <row r="3818" spans="1:14" ht="14.25" customHeight="1" x14ac:dyDescent="0.2">
      <c r="A3818">
        <v>6</v>
      </c>
      <c r="B3818">
        <v>318</v>
      </c>
      <c r="C3818" s="3">
        <v>41548</v>
      </c>
      <c r="D3818" s="1">
        <v>120</v>
      </c>
      <c r="E3818" s="1">
        <v>46</v>
      </c>
      <c r="F3818" s="1">
        <v>67</v>
      </c>
      <c r="G3818" s="1">
        <v>37</v>
      </c>
      <c r="H3818" s="1">
        <v>45</v>
      </c>
      <c r="I3818" s="1">
        <v>14</v>
      </c>
      <c r="J3818" s="1">
        <v>449</v>
      </c>
      <c r="K3818" s="1">
        <v>60</v>
      </c>
      <c r="L3818" s="1">
        <v>20</v>
      </c>
      <c r="M3818" s="1">
        <v>40</v>
      </c>
      <c r="N3818" s="1">
        <v>40</v>
      </c>
    </row>
    <row r="3819" spans="1:14" ht="14.25" customHeight="1" x14ac:dyDescent="0.2">
      <c r="A3819">
        <v>8</v>
      </c>
      <c r="B3819">
        <v>505</v>
      </c>
      <c r="C3819" s="3">
        <v>41548</v>
      </c>
      <c r="D3819" s="1">
        <v>55</v>
      </c>
      <c r="E3819" s="1">
        <v>21</v>
      </c>
      <c r="F3819" s="1">
        <v>31</v>
      </c>
      <c r="G3819" s="1">
        <v>17</v>
      </c>
      <c r="H3819" s="1">
        <v>21</v>
      </c>
      <c r="I3819" s="1">
        <v>5</v>
      </c>
      <c r="J3819" s="1">
        <v>846</v>
      </c>
      <c r="K3819" s="1">
        <v>40</v>
      </c>
      <c r="L3819" s="1">
        <v>10</v>
      </c>
      <c r="M3819" s="1">
        <v>30</v>
      </c>
      <c r="N3819" s="1">
        <v>30</v>
      </c>
    </row>
    <row r="3820" spans="1:14" ht="14.25" customHeight="1" x14ac:dyDescent="0.2">
      <c r="A3820">
        <v>9</v>
      </c>
      <c r="B3820">
        <v>505</v>
      </c>
      <c r="C3820" s="3">
        <v>41548</v>
      </c>
      <c r="D3820" s="1">
        <v>72</v>
      </c>
      <c r="E3820" s="1">
        <v>31</v>
      </c>
      <c r="F3820" s="1">
        <v>37</v>
      </c>
      <c r="G3820" s="1">
        <v>31</v>
      </c>
      <c r="H3820" s="1">
        <v>9</v>
      </c>
      <c r="I3820" s="1">
        <v>9</v>
      </c>
      <c r="J3820" s="1">
        <v>1000</v>
      </c>
      <c r="K3820" s="1">
        <v>50</v>
      </c>
      <c r="L3820" s="1">
        <v>10</v>
      </c>
      <c r="M3820" s="1">
        <v>40</v>
      </c>
      <c r="N3820" s="1">
        <v>30</v>
      </c>
    </row>
    <row r="3821" spans="1:14" ht="14.25" customHeight="1" x14ac:dyDescent="0.2">
      <c r="A3821">
        <v>2</v>
      </c>
      <c r="B3821">
        <v>505</v>
      </c>
      <c r="C3821" s="3">
        <v>41548</v>
      </c>
      <c r="D3821" s="1">
        <v>121</v>
      </c>
      <c r="E3821" s="1">
        <v>45</v>
      </c>
      <c r="F3821" s="1">
        <v>69</v>
      </c>
      <c r="G3821" s="1">
        <v>46</v>
      </c>
      <c r="H3821" s="1">
        <v>34</v>
      </c>
      <c r="I3821" s="1">
        <v>14</v>
      </c>
      <c r="J3821" s="1">
        <v>447</v>
      </c>
      <c r="K3821" s="1">
        <v>160</v>
      </c>
      <c r="L3821" s="1">
        <v>50</v>
      </c>
      <c r="M3821" s="1">
        <v>110</v>
      </c>
      <c r="N3821" s="1">
        <v>80</v>
      </c>
    </row>
    <row r="3822" spans="1:14" ht="14.25" customHeight="1" x14ac:dyDescent="0.2">
      <c r="A3822">
        <v>3</v>
      </c>
      <c r="B3822">
        <v>505</v>
      </c>
      <c r="C3822" s="3">
        <v>41548</v>
      </c>
      <c r="D3822" s="1">
        <v>116</v>
      </c>
      <c r="E3822" s="1">
        <v>86</v>
      </c>
      <c r="F3822" s="1">
        <v>23</v>
      </c>
      <c r="G3822" s="1">
        <v>49</v>
      </c>
      <c r="H3822" s="1">
        <v>-39</v>
      </c>
      <c r="I3822" s="1">
        <v>26</v>
      </c>
      <c r="J3822" s="1">
        <v>1698</v>
      </c>
      <c r="K3822" s="1">
        <v>150</v>
      </c>
      <c r="L3822" s="1">
        <v>110</v>
      </c>
      <c r="M3822" s="1">
        <v>40</v>
      </c>
      <c r="N3822" s="1">
        <v>10</v>
      </c>
    </row>
    <row r="3823" spans="1:14" ht="14.25" customHeight="1" x14ac:dyDescent="0.2">
      <c r="A3823">
        <v>4</v>
      </c>
      <c r="B3823">
        <v>505</v>
      </c>
      <c r="C3823" s="3">
        <v>41548</v>
      </c>
      <c r="D3823" s="1">
        <v>60</v>
      </c>
      <c r="E3823" s="1">
        <v>25</v>
      </c>
      <c r="F3823" s="1">
        <v>31</v>
      </c>
      <c r="G3823" s="1">
        <v>43</v>
      </c>
      <c r="H3823" s="1">
        <v>-18</v>
      </c>
      <c r="I3823" s="1">
        <v>9</v>
      </c>
      <c r="J3823" s="1">
        <v>-466</v>
      </c>
      <c r="K3823" s="1">
        <v>30</v>
      </c>
      <c r="L3823" s="1">
        <v>10</v>
      </c>
      <c r="M3823" s="1">
        <v>20</v>
      </c>
      <c r="N3823" s="1">
        <v>10</v>
      </c>
    </row>
    <row r="3824" spans="1:14" ht="14.25" customHeight="1" x14ac:dyDescent="0.2">
      <c r="A3824">
        <v>5</v>
      </c>
      <c r="B3824">
        <v>505</v>
      </c>
      <c r="C3824" s="3">
        <v>41548</v>
      </c>
      <c r="D3824" s="1">
        <v>116</v>
      </c>
      <c r="E3824" s="1">
        <v>45</v>
      </c>
      <c r="F3824" s="1">
        <v>64</v>
      </c>
      <c r="G3824" s="1">
        <v>70</v>
      </c>
      <c r="H3824" s="1">
        <v>-9</v>
      </c>
      <c r="I3824" s="1">
        <v>41</v>
      </c>
      <c r="J3824" s="1">
        <v>320</v>
      </c>
      <c r="K3824" s="1">
        <v>60</v>
      </c>
      <c r="L3824" s="1">
        <v>20</v>
      </c>
      <c r="M3824" s="1">
        <v>40</v>
      </c>
      <c r="N3824" s="1">
        <v>10</v>
      </c>
    </row>
    <row r="3825" spans="1:14" ht="14.25" customHeight="1" x14ac:dyDescent="0.2">
      <c r="A3825">
        <v>6</v>
      </c>
      <c r="B3825">
        <v>505</v>
      </c>
      <c r="C3825" s="3">
        <v>41548</v>
      </c>
      <c r="D3825" s="1">
        <v>98</v>
      </c>
      <c r="E3825" s="1">
        <v>39</v>
      </c>
      <c r="F3825" s="1">
        <v>53</v>
      </c>
      <c r="G3825" s="1">
        <v>39</v>
      </c>
      <c r="H3825" s="1">
        <v>21</v>
      </c>
      <c r="I3825" s="1">
        <v>12</v>
      </c>
      <c r="J3825" s="1">
        <v>244</v>
      </c>
      <c r="K3825" s="1">
        <v>50</v>
      </c>
      <c r="L3825" s="1">
        <v>20</v>
      </c>
      <c r="M3825" s="1">
        <v>30</v>
      </c>
      <c r="N3825" s="1">
        <v>20</v>
      </c>
    </row>
    <row r="3826" spans="1:14" ht="14.25" customHeight="1" x14ac:dyDescent="0.2">
      <c r="A3826">
        <v>8</v>
      </c>
      <c r="B3826">
        <v>580</v>
      </c>
      <c r="C3826" s="3">
        <v>41548</v>
      </c>
      <c r="D3826" s="1">
        <v>134</v>
      </c>
      <c r="E3826" s="1">
        <v>56</v>
      </c>
      <c r="F3826" s="1">
        <v>70</v>
      </c>
      <c r="G3826" s="1">
        <v>54</v>
      </c>
      <c r="H3826" s="1">
        <v>24</v>
      </c>
      <c r="I3826" s="1">
        <v>21</v>
      </c>
      <c r="J3826" s="1">
        <v>385</v>
      </c>
      <c r="K3826" s="1">
        <v>110</v>
      </c>
      <c r="L3826" s="1">
        <v>40</v>
      </c>
      <c r="M3826" s="1">
        <v>70</v>
      </c>
      <c r="N3826" s="1">
        <v>50</v>
      </c>
    </row>
    <row r="3827" spans="1:14" ht="14.25" customHeight="1" x14ac:dyDescent="0.2">
      <c r="A3827">
        <v>9</v>
      </c>
      <c r="B3827">
        <v>918</v>
      </c>
      <c r="C3827" s="3">
        <v>41548</v>
      </c>
      <c r="D3827" s="1">
        <v>245</v>
      </c>
      <c r="E3827" s="1">
        <v>96</v>
      </c>
      <c r="F3827" s="1">
        <v>134</v>
      </c>
      <c r="G3827" s="1">
        <v>117</v>
      </c>
      <c r="H3827" s="1">
        <v>25</v>
      </c>
      <c r="I3827" s="1">
        <v>87</v>
      </c>
      <c r="J3827" s="1">
        <v>683</v>
      </c>
      <c r="K3827" s="1">
        <v>200</v>
      </c>
      <c r="L3827" s="1">
        <v>80</v>
      </c>
      <c r="M3827" s="1">
        <v>120</v>
      </c>
      <c r="N3827" s="1">
        <v>40</v>
      </c>
    </row>
    <row r="3828" spans="1:14" ht="14.25" customHeight="1" x14ac:dyDescent="0.2">
      <c r="A3828">
        <v>2</v>
      </c>
      <c r="B3828">
        <v>918</v>
      </c>
      <c r="C3828" s="3">
        <v>41548</v>
      </c>
      <c r="D3828" s="1">
        <v>218</v>
      </c>
      <c r="E3828" s="1">
        <v>90</v>
      </c>
      <c r="F3828" s="1">
        <v>115</v>
      </c>
      <c r="G3828" s="1">
        <v>41</v>
      </c>
      <c r="H3828" s="1">
        <v>110</v>
      </c>
      <c r="I3828" s="1">
        <v>29</v>
      </c>
      <c r="J3828" s="1">
        <v>572</v>
      </c>
      <c r="K3828" s="1">
        <v>290</v>
      </c>
      <c r="L3828" s="1">
        <v>130</v>
      </c>
      <c r="M3828" s="1">
        <v>160</v>
      </c>
      <c r="N3828" s="1">
        <v>140</v>
      </c>
    </row>
    <row r="3829" spans="1:14" ht="14.25" customHeight="1" x14ac:dyDescent="0.2">
      <c r="A3829">
        <v>3</v>
      </c>
      <c r="B3829">
        <v>405</v>
      </c>
      <c r="C3829" s="3">
        <v>41548</v>
      </c>
      <c r="D3829" s="1">
        <v>70</v>
      </c>
      <c r="E3829" s="1">
        <v>27</v>
      </c>
      <c r="F3829" s="1">
        <v>39</v>
      </c>
      <c r="G3829" s="1">
        <v>18</v>
      </c>
      <c r="H3829" s="1">
        <v>31</v>
      </c>
      <c r="I3829" s="1">
        <v>7</v>
      </c>
      <c r="J3829" s="1">
        <v>859</v>
      </c>
      <c r="K3829" s="1">
        <v>90</v>
      </c>
      <c r="L3829" s="1">
        <v>30</v>
      </c>
      <c r="M3829" s="1">
        <v>60</v>
      </c>
      <c r="N3829" s="1">
        <v>60</v>
      </c>
    </row>
    <row r="3830" spans="1:14" ht="14.25" customHeight="1" x14ac:dyDescent="0.2">
      <c r="A3830">
        <v>4</v>
      </c>
      <c r="B3830">
        <v>405</v>
      </c>
      <c r="C3830" s="3">
        <v>41548</v>
      </c>
      <c r="D3830" s="1">
        <v>232</v>
      </c>
      <c r="E3830" s="1">
        <v>91</v>
      </c>
      <c r="F3830" s="1">
        <v>127</v>
      </c>
      <c r="G3830" s="1">
        <v>51</v>
      </c>
      <c r="H3830" s="1">
        <v>113</v>
      </c>
      <c r="I3830" s="1">
        <v>28</v>
      </c>
      <c r="J3830" s="1">
        <v>-1785</v>
      </c>
      <c r="K3830" s="1">
        <v>130</v>
      </c>
      <c r="L3830" s="1">
        <v>50</v>
      </c>
      <c r="M3830" s="1">
        <v>80</v>
      </c>
      <c r="N3830" s="1">
        <v>70</v>
      </c>
    </row>
    <row r="3831" spans="1:14" ht="14.25" customHeight="1" x14ac:dyDescent="0.2">
      <c r="A3831">
        <v>5</v>
      </c>
      <c r="B3831">
        <v>580</v>
      </c>
      <c r="C3831" s="3">
        <v>41548</v>
      </c>
      <c r="D3831" s="1">
        <v>56</v>
      </c>
      <c r="E3831" s="1">
        <v>21</v>
      </c>
      <c r="F3831" s="1">
        <v>32</v>
      </c>
      <c r="G3831" s="1">
        <v>17</v>
      </c>
      <c r="H3831" s="1">
        <v>22</v>
      </c>
      <c r="I3831" s="1">
        <v>5</v>
      </c>
      <c r="J3831" s="1">
        <v>480</v>
      </c>
      <c r="K3831" s="1">
        <v>30</v>
      </c>
      <c r="L3831" s="1">
        <v>0</v>
      </c>
      <c r="M3831" s="1">
        <v>30</v>
      </c>
      <c r="N3831" s="1">
        <v>30</v>
      </c>
    </row>
    <row r="3832" spans="1:14" ht="14.25" customHeight="1" x14ac:dyDescent="0.2">
      <c r="A3832">
        <v>6</v>
      </c>
      <c r="B3832">
        <v>405</v>
      </c>
      <c r="C3832" s="3">
        <v>41548</v>
      </c>
      <c r="D3832" s="1">
        <v>218</v>
      </c>
      <c r="E3832" s="1">
        <v>82</v>
      </c>
      <c r="F3832" s="1">
        <v>123</v>
      </c>
      <c r="G3832" s="1">
        <v>58</v>
      </c>
      <c r="H3832" s="1">
        <v>96</v>
      </c>
      <c r="I3832" s="1">
        <v>27</v>
      </c>
      <c r="J3832" s="1">
        <v>788</v>
      </c>
      <c r="K3832" s="1">
        <v>130</v>
      </c>
      <c r="L3832" s="1">
        <v>50</v>
      </c>
      <c r="M3832" s="1">
        <v>80</v>
      </c>
      <c r="N3832" s="1">
        <v>60</v>
      </c>
    </row>
    <row r="3833" spans="1:14" ht="14.25" customHeight="1" x14ac:dyDescent="0.2">
      <c r="A3833">
        <v>8</v>
      </c>
      <c r="B3833">
        <v>325</v>
      </c>
      <c r="C3833" s="3">
        <v>41548</v>
      </c>
      <c r="D3833" s="1">
        <v>131</v>
      </c>
      <c r="E3833" s="1">
        <v>52</v>
      </c>
      <c r="F3833" s="1">
        <v>71</v>
      </c>
      <c r="G3833" s="1">
        <v>45</v>
      </c>
      <c r="H3833" s="1">
        <v>39</v>
      </c>
      <c r="I3833" s="1">
        <v>17</v>
      </c>
      <c r="J3833" s="1">
        <v>405</v>
      </c>
      <c r="K3833" s="1">
        <v>110</v>
      </c>
      <c r="L3833" s="1">
        <v>30</v>
      </c>
      <c r="M3833" s="1">
        <v>80</v>
      </c>
      <c r="N3833" s="1">
        <v>70</v>
      </c>
    </row>
    <row r="3834" spans="1:14" ht="14.25" customHeight="1" x14ac:dyDescent="0.2">
      <c r="A3834">
        <v>9</v>
      </c>
      <c r="B3834">
        <v>430</v>
      </c>
      <c r="C3834" s="3">
        <v>41548</v>
      </c>
      <c r="D3834" s="1">
        <v>114</v>
      </c>
      <c r="E3834" s="1">
        <v>43</v>
      </c>
      <c r="F3834" s="1">
        <v>64</v>
      </c>
      <c r="G3834" s="1">
        <v>36</v>
      </c>
      <c r="H3834" s="1">
        <v>42</v>
      </c>
      <c r="I3834" s="1">
        <v>13</v>
      </c>
      <c r="J3834" s="1">
        <v>419</v>
      </c>
      <c r="K3834" s="1">
        <v>90</v>
      </c>
      <c r="L3834" s="1">
        <v>30</v>
      </c>
      <c r="M3834" s="1">
        <v>60</v>
      </c>
      <c r="N3834" s="1">
        <v>50</v>
      </c>
    </row>
    <row r="3835" spans="1:14" ht="14.25" customHeight="1" x14ac:dyDescent="0.2">
      <c r="A3835">
        <v>2</v>
      </c>
      <c r="B3835">
        <v>432</v>
      </c>
      <c r="C3835" s="3">
        <v>41548</v>
      </c>
      <c r="D3835" s="1">
        <v>554</v>
      </c>
      <c r="E3835" s="1">
        <v>239</v>
      </c>
      <c r="F3835" s="1">
        <v>281</v>
      </c>
      <c r="G3835" s="1">
        <v>96</v>
      </c>
      <c r="H3835" s="1">
        <v>275</v>
      </c>
      <c r="I3835" s="1">
        <v>74</v>
      </c>
      <c r="J3835" s="1">
        <v>1246</v>
      </c>
      <c r="K3835" s="1">
        <v>770</v>
      </c>
      <c r="L3835" s="1">
        <v>350</v>
      </c>
      <c r="M3835" s="1">
        <v>420</v>
      </c>
      <c r="N3835" s="1">
        <v>340</v>
      </c>
    </row>
    <row r="3836" spans="1:14" ht="14.25" customHeight="1" x14ac:dyDescent="0.2">
      <c r="A3836">
        <v>3</v>
      </c>
      <c r="B3836">
        <v>281</v>
      </c>
      <c r="C3836" s="3">
        <v>41548</v>
      </c>
      <c r="D3836" s="1">
        <v>96</v>
      </c>
      <c r="E3836" s="1">
        <v>39</v>
      </c>
      <c r="F3836" s="1">
        <v>51</v>
      </c>
      <c r="G3836" s="1">
        <v>25</v>
      </c>
      <c r="H3836" s="1">
        <v>39</v>
      </c>
      <c r="I3836" s="1">
        <v>12</v>
      </c>
      <c r="J3836" s="1">
        <v>541</v>
      </c>
      <c r="K3836" s="1">
        <v>130</v>
      </c>
      <c r="L3836" s="1">
        <v>40</v>
      </c>
      <c r="M3836" s="1">
        <v>90</v>
      </c>
      <c r="N3836" s="1">
        <v>80</v>
      </c>
    </row>
    <row r="3837" spans="1:14" ht="14.25" customHeight="1" x14ac:dyDescent="0.2">
      <c r="A3837">
        <v>4</v>
      </c>
      <c r="B3837">
        <v>682</v>
      </c>
      <c r="C3837" s="3">
        <v>41548</v>
      </c>
      <c r="D3837" s="1">
        <v>194</v>
      </c>
      <c r="E3837" s="1">
        <v>72</v>
      </c>
      <c r="F3837" s="1">
        <v>110</v>
      </c>
      <c r="G3837" s="1">
        <v>55</v>
      </c>
      <c r="H3837" s="1">
        <v>82</v>
      </c>
      <c r="I3837" s="1">
        <v>23</v>
      </c>
      <c r="J3837" s="1">
        <v>-868</v>
      </c>
      <c r="K3837" s="1">
        <v>110</v>
      </c>
      <c r="L3837" s="1">
        <v>40</v>
      </c>
      <c r="M3837" s="1">
        <v>70</v>
      </c>
      <c r="N3837" s="1">
        <v>50</v>
      </c>
    </row>
    <row r="3838" spans="1:14" ht="14.25" customHeight="1" x14ac:dyDescent="0.2">
      <c r="A3838">
        <v>5</v>
      </c>
      <c r="B3838">
        <v>817</v>
      </c>
      <c r="C3838" s="3">
        <v>41548</v>
      </c>
      <c r="D3838" s="1">
        <v>322</v>
      </c>
      <c r="E3838" s="1">
        <v>123</v>
      </c>
      <c r="F3838" s="1">
        <v>179</v>
      </c>
      <c r="G3838" s="1">
        <v>46</v>
      </c>
      <c r="H3838" s="1">
        <v>197</v>
      </c>
      <c r="I3838" s="1">
        <v>34</v>
      </c>
      <c r="J3838" s="1">
        <v>915</v>
      </c>
      <c r="K3838" s="1">
        <v>190</v>
      </c>
      <c r="L3838" s="1">
        <v>70</v>
      </c>
      <c r="M3838" s="1">
        <v>120</v>
      </c>
      <c r="N3838" s="1">
        <v>100</v>
      </c>
    </row>
    <row r="3839" spans="1:14" ht="14.25" customHeight="1" x14ac:dyDescent="0.2">
      <c r="A3839">
        <v>6</v>
      </c>
      <c r="B3839">
        <v>432</v>
      </c>
      <c r="C3839" s="3">
        <v>41548</v>
      </c>
      <c r="D3839" s="1">
        <v>199</v>
      </c>
      <c r="E3839" s="1">
        <v>76</v>
      </c>
      <c r="F3839" s="1">
        <v>111</v>
      </c>
      <c r="G3839" s="1">
        <v>33</v>
      </c>
      <c r="H3839" s="1">
        <v>116</v>
      </c>
      <c r="I3839" s="1">
        <v>21</v>
      </c>
      <c r="J3839" s="1">
        <v>580</v>
      </c>
      <c r="K3839" s="1">
        <v>120</v>
      </c>
      <c r="L3839" s="1">
        <v>40</v>
      </c>
      <c r="M3839" s="1">
        <v>80</v>
      </c>
      <c r="N3839" s="1">
        <v>80</v>
      </c>
    </row>
    <row r="3840" spans="1:14" ht="14.25" customHeight="1" x14ac:dyDescent="0.2">
      <c r="A3840">
        <v>11</v>
      </c>
      <c r="B3840">
        <v>435</v>
      </c>
      <c r="C3840" s="3">
        <v>41548</v>
      </c>
      <c r="D3840" s="1">
        <v>116</v>
      </c>
      <c r="E3840" s="1">
        <v>45</v>
      </c>
      <c r="F3840" s="1">
        <v>64</v>
      </c>
      <c r="G3840" s="1">
        <v>70</v>
      </c>
      <c r="H3840" s="1">
        <v>-9</v>
      </c>
      <c r="I3840" s="1">
        <v>41</v>
      </c>
      <c r="J3840" s="1">
        <v>320</v>
      </c>
      <c r="K3840" s="1">
        <v>50</v>
      </c>
      <c r="L3840" s="1">
        <v>10</v>
      </c>
      <c r="M3840" s="1">
        <v>40</v>
      </c>
      <c r="N3840" s="1">
        <v>20</v>
      </c>
    </row>
    <row r="3841" spans="1:14" ht="14.25" customHeight="1" x14ac:dyDescent="0.2">
      <c r="A3841">
        <v>12</v>
      </c>
      <c r="B3841">
        <v>435</v>
      </c>
      <c r="C3841" s="3">
        <v>41548</v>
      </c>
      <c r="D3841" s="1">
        <v>98</v>
      </c>
      <c r="E3841" s="1">
        <v>39</v>
      </c>
      <c r="F3841" s="1">
        <v>53</v>
      </c>
      <c r="G3841" s="1">
        <v>39</v>
      </c>
      <c r="H3841" s="1">
        <v>21</v>
      </c>
      <c r="I3841" s="1">
        <v>12</v>
      </c>
      <c r="J3841" s="1">
        <v>244</v>
      </c>
      <c r="K3841" s="1">
        <v>40</v>
      </c>
      <c r="L3841" s="1">
        <v>10</v>
      </c>
      <c r="M3841" s="1">
        <v>30</v>
      </c>
      <c r="N3841" s="1">
        <v>20</v>
      </c>
    </row>
    <row r="3842" spans="1:14" ht="14.25" customHeight="1" x14ac:dyDescent="0.2">
      <c r="A3842">
        <v>13</v>
      </c>
      <c r="B3842">
        <v>435</v>
      </c>
      <c r="C3842" s="3">
        <v>41548</v>
      </c>
      <c r="D3842" s="1">
        <v>60</v>
      </c>
      <c r="E3842" s="1">
        <v>25</v>
      </c>
      <c r="F3842" s="1">
        <v>31</v>
      </c>
      <c r="G3842" s="1">
        <v>43</v>
      </c>
      <c r="H3842" s="1">
        <v>-18</v>
      </c>
      <c r="I3842" s="1">
        <v>9</v>
      </c>
      <c r="J3842" s="1">
        <v>209</v>
      </c>
      <c r="K3842" s="1">
        <v>20</v>
      </c>
      <c r="L3842" s="1">
        <v>0</v>
      </c>
      <c r="M3842" s="1">
        <v>20</v>
      </c>
      <c r="N3842" s="1">
        <v>10</v>
      </c>
    </row>
    <row r="3843" spans="1:14" ht="14.25" customHeight="1" x14ac:dyDescent="0.2">
      <c r="A3843">
        <v>8</v>
      </c>
      <c r="B3843">
        <v>801</v>
      </c>
      <c r="C3843" s="3">
        <v>41548</v>
      </c>
      <c r="D3843" s="1">
        <v>128</v>
      </c>
      <c r="E3843" s="1">
        <v>49</v>
      </c>
      <c r="F3843" s="1">
        <v>71</v>
      </c>
      <c r="G3843" s="1">
        <v>38</v>
      </c>
      <c r="H3843" s="1">
        <v>49</v>
      </c>
      <c r="I3843" s="1">
        <v>15</v>
      </c>
      <c r="J3843" s="1">
        <v>310</v>
      </c>
      <c r="K3843" s="1">
        <v>90</v>
      </c>
      <c r="L3843" s="1">
        <v>30</v>
      </c>
      <c r="M3843" s="1">
        <v>60</v>
      </c>
      <c r="N3843" s="1">
        <v>60</v>
      </c>
    </row>
    <row r="3844" spans="1:14" ht="14.25" customHeight="1" x14ac:dyDescent="0.2">
      <c r="A3844">
        <v>9</v>
      </c>
      <c r="B3844">
        <v>435</v>
      </c>
      <c r="C3844" s="3">
        <v>41548</v>
      </c>
      <c r="D3844" s="1">
        <v>121</v>
      </c>
      <c r="E3844" s="1">
        <v>45</v>
      </c>
      <c r="F3844" s="1">
        <v>69</v>
      </c>
      <c r="G3844" s="1">
        <v>46</v>
      </c>
      <c r="H3844" s="1">
        <v>34</v>
      </c>
      <c r="I3844" s="1">
        <v>14</v>
      </c>
      <c r="J3844" s="1">
        <v>447</v>
      </c>
      <c r="K3844" s="1">
        <v>90</v>
      </c>
      <c r="L3844" s="1">
        <v>20</v>
      </c>
      <c r="M3844" s="1">
        <v>70</v>
      </c>
      <c r="N3844" s="1">
        <v>60</v>
      </c>
    </row>
    <row r="3845" spans="1:14" ht="14.25" customHeight="1" x14ac:dyDescent="0.2">
      <c r="A3845">
        <v>10</v>
      </c>
      <c r="B3845">
        <v>435</v>
      </c>
      <c r="C3845" s="3">
        <v>41548</v>
      </c>
      <c r="D3845" s="1">
        <v>116</v>
      </c>
      <c r="E3845" s="1">
        <v>86</v>
      </c>
      <c r="F3845" s="1">
        <v>23</v>
      </c>
      <c r="G3845" s="1">
        <v>50</v>
      </c>
      <c r="H3845" s="1">
        <v>-40</v>
      </c>
      <c r="I3845" s="1">
        <v>26</v>
      </c>
      <c r="J3845" s="1">
        <v>1698</v>
      </c>
      <c r="K3845" s="1">
        <v>80</v>
      </c>
      <c r="L3845" s="1">
        <v>60</v>
      </c>
      <c r="M3845" s="1">
        <v>20</v>
      </c>
      <c r="N3845" s="1">
        <v>0</v>
      </c>
    </row>
    <row r="3846" spans="1:14" ht="14.25" customHeight="1" x14ac:dyDescent="0.2">
      <c r="A3846">
        <v>5</v>
      </c>
      <c r="B3846">
        <v>435</v>
      </c>
      <c r="C3846" s="3">
        <v>41548</v>
      </c>
      <c r="D3846" s="1">
        <v>251</v>
      </c>
      <c r="E3846" s="1">
        <v>103</v>
      </c>
      <c r="F3846" s="1">
        <v>133</v>
      </c>
      <c r="G3846" s="1">
        <v>46</v>
      </c>
      <c r="H3846" s="1">
        <v>129</v>
      </c>
      <c r="I3846" s="1">
        <v>33</v>
      </c>
      <c r="J3846" s="1">
        <v>564</v>
      </c>
      <c r="K3846" s="1">
        <v>210</v>
      </c>
      <c r="L3846" s="1">
        <v>80</v>
      </c>
      <c r="M3846" s="1">
        <v>130</v>
      </c>
      <c r="N3846" s="1">
        <v>110</v>
      </c>
    </row>
    <row r="3847" spans="1:14" ht="14.25" customHeight="1" x14ac:dyDescent="0.2">
      <c r="A3847">
        <v>6</v>
      </c>
      <c r="B3847">
        <v>435</v>
      </c>
      <c r="C3847" s="3">
        <v>41548</v>
      </c>
      <c r="D3847" s="1">
        <v>106</v>
      </c>
      <c r="E3847" s="1">
        <v>40</v>
      </c>
      <c r="F3847" s="1">
        <v>59</v>
      </c>
      <c r="G3847" s="1">
        <v>22</v>
      </c>
      <c r="H3847" s="1">
        <v>55</v>
      </c>
      <c r="I3847" s="1">
        <v>11</v>
      </c>
      <c r="J3847" s="1">
        <v>881</v>
      </c>
      <c r="K3847" s="1">
        <v>80</v>
      </c>
      <c r="L3847" s="1">
        <v>20</v>
      </c>
      <c r="M3847" s="1">
        <v>60</v>
      </c>
      <c r="N3847" s="1">
        <v>60</v>
      </c>
    </row>
    <row r="3848" spans="1:14" ht="14.25" customHeight="1" x14ac:dyDescent="0.2">
      <c r="A3848">
        <v>1</v>
      </c>
      <c r="B3848">
        <v>435</v>
      </c>
      <c r="C3848" s="3">
        <v>41548</v>
      </c>
      <c r="D3848" s="1">
        <v>151</v>
      </c>
      <c r="E3848" s="1">
        <v>65</v>
      </c>
      <c r="F3848" s="1">
        <v>77</v>
      </c>
      <c r="G3848" s="1">
        <v>41</v>
      </c>
      <c r="H3848" s="1">
        <v>53</v>
      </c>
      <c r="I3848" s="1">
        <v>20</v>
      </c>
      <c r="J3848" s="1">
        <v>1053</v>
      </c>
      <c r="K3848" s="1">
        <v>200</v>
      </c>
      <c r="L3848" s="1">
        <v>90</v>
      </c>
      <c r="M3848" s="1">
        <v>110</v>
      </c>
      <c r="N3848" s="1">
        <v>90</v>
      </c>
    </row>
    <row r="3849" spans="1:14" ht="14.25" customHeight="1" x14ac:dyDescent="0.2">
      <c r="A3849">
        <v>2</v>
      </c>
      <c r="B3849">
        <v>435</v>
      </c>
      <c r="C3849" s="3">
        <v>41548</v>
      </c>
      <c r="D3849" s="1">
        <v>118</v>
      </c>
      <c r="E3849" s="1">
        <v>47</v>
      </c>
      <c r="F3849" s="1">
        <v>64</v>
      </c>
      <c r="G3849" s="1">
        <v>42</v>
      </c>
      <c r="H3849" s="1">
        <v>33</v>
      </c>
      <c r="I3849" s="1">
        <v>15</v>
      </c>
      <c r="J3849" s="1">
        <v>375</v>
      </c>
      <c r="K3849" s="1">
        <v>150</v>
      </c>
      <c r="L3849" s="1">
        <v>50</v>
      </c>
      <c r="M3849" s="1">
        <v>100</v>
      </c>
      <c r="N3849" s="1">
        <v>80</v>
      </c>
    </row>
    <row r="3850" spans="1:14" ht="14.25" customHeight="1" x14ac:dyDescent="0.2">
      <c r="A3850">
        <v>3</v>
      </c>
      <c r="B3850">
        <v>435</v>
      </c>
      <c r="C3850" s="3">
        <v>41548</v>
      </c>
      <c r="D3850" s="1">
        <v>189</v>
      </c>
      <c r="E3850" s="1">
        <v>79</v>
      </c>
      <c r="F3850" s="1">
        <v>98</v>
      </c>
      <c r="G3850" s="1">
        <v>64</v>
      </c>
      <c r="H3850" s="1">
        <v>50</v>
      </c>
      <c r="I3850" s="1">
        <v>30</v>
      </c>
      <c r="J3850" s="1">
        <v>593</v>
      </c>
      <c r="K3850" s="1">
        <v>260</v>
      </c>
      <c r="L3850" s="1">
        <v>100</v>
      </c>
      <c r="M3850" s="1">
        <v>160</v>
      </c>
      <c r="N3850" s="1">
        <v>120</v>
      </c>
    </row>
    <row r="3851" spans="1:14" ht="14.25" customHeight="1" x14ac:dyDescent="0.2">
      <c r="A3851">
        <v>4</v>
      </c>
      <c r="B3851">
        <v>435</v>
      </c>
      <c r="C3851" s="3">
        <v>41548</v>
      </c>
      <c r="D3851" s="1">
        <v>84</v>
      </c>
      <c r="E3851" s="1">
        <v>32</v>
      </c>
      <c r="F3851" s="1">
        <v>47</v>
      </c>
      <c r="G3851" s="1">
        <v>19</v>
      </c>
      <c r="H3851" s="1">
        <v>42</v>
      </c>
      <c r="I3851" s="1">
        <v>8</v>
      </c>
      <c r="J3851" s="1">
        <v>833</v>
      </c>
      <c r="K3851" s="1">
        <v>60</v>
      </c>
      <c r="L3851" s="1">
        <v>20</v>
      </c>
      <c r="M3851" s="1">
        <v>40</v>
      </c>
      <c r="N3851" s="1">
        <v>40</v>
      </c>
    </row>
    <row r="3852" spans="1:14" ht="14.25" customHeight="1" x14ac:dyDescent="0.2">
      <c r="A3852">
        <v>11</v>
      </c>
      <c r="B3852">
        <v>831</v>
      </c>
      <c r="C3852" s="3">
        <v>41548</v>
      </c>
      <c r="D3852" s="1">
        <v>322</v>
      </c>
      <c r="E3852" s="1">
        <v>123</v>
      </c>
      <c r="F3852" s="1">
        <v>179</v>
      </c>
      <c r="G3852" s="1">
        <v>45</v>
      </c>
      <c r="H3852" s="1">
        <v>199</v>
      </c>
      <c r="I3852" s="1">
        <v>34</v>
      </c>
      <c r="J3852" s="1">
        <v>915</v>
      </c>
      <c r="K3852" s="1">
        <v>140</v>
      </c>
      <c r="L3852" s="1">
        <v>50</v>
      </c>
      <c r="M3852" s="1">
        <v>90</v>
      </c>
      <c r="N3852" s="1">
        <v>80</v>
      </c>
    </row>
    <row r="3853" spans="1:14" ht="14.25" customHeight="1" x14ac:dyDescent="0.2">
      <c r="A3853">
        <v>12</v>
      </c>
      <c r="B3853">
        <v>626</v>
      </c>
      <c r="C3853" s="3">
        <v>41548</v>
      </c>
      <c r="D3853" s="1">
        <v>199</v>
      </c>
      <c r="E3853" s="1">
        <v>76</v>
      </c>
      <c r="F3853" s="1">
        <v>111</v>
      </c>
      <c r="G3853" s="1">
        <v>32</v>
      </c>
      <c r="H3853" s="1">
        <v>117</v>
      </c>
      <c r="I3853" s="1">
        <v>21</v>
      </c>
      <c r="J3853" s="1">
        <v>580</v>
      </c>
      <c r="K3853" s="1">
        <v>80</v>
      </c>
      <c r="L3853" s="1">
        <v>30</v>
      </c>
      <c r="M3853" s="1">
        <v>50</v>
      </c>
      <c r="N3853" s="1">
        <v>50</v>
      </c>
    </row>
    <row r="3854" spans="1:14" ht="14.25" customHeight="1" x14ac:dyDescent="0.2">
      <c r="A3854">
        <v>13</v>
      </c>
      <c r="B3854">
        <v>510</v>
      </c>
      <c r="C3854" s="3">
        <v>41548</v>
      </c>
      <c r="D3854" s="1">
        <v>194</v>
      </c>
      <c r="E3854" s="1">
        <v>72</v>
      </c>
      <c r="F3854" s="1">
        <v>110</v>
      </c>
      <c r="G3854" s="1">
        <v>54</v>
      </c>
      <c r="H3854" s="1">
        <v>83</v>
      </c>
      <c r="I3854" s="1">
        <v>23</v>
      </c>
      <c r="J3854" s="1">
        <v>650</v>
      </c>
      <c r="K3854" s="1">
        <v>80</v>
      </c>
      <c r="L3854" s="1">
        <v>20</v>
      </c>
      <c r="M3854" s="1">
        <v>60</v>
      </c>
      <c r="N3854" s="1">
        <v>50</v>
      </c>
    </row>
    <row r="3855" spans="1:14" ht="14.25" customHeight="1" x14ac:dyDescent="0.2">
      <c r="A3855">
        <v>8</v>
      </c>
      <c r="B3855">
        <v>925</v>
      </c>
      <c r="C3855" s="3">
        <v>41548</v>
      </c>
      <c r="D3855" s="1">
        <v>282</v>
      </c>
      <c r="E3855" s="1">
        <v>108</v>
      </c>
      <c r="F3855" s="1">
        <v>157</v>
      </c>
      <c r="G3855" s="1">
        <v>42</v>
      </c>
      <c r="H3855" s="1">
        <v>171</v>
      </c>
      <c r="I3855" s="1">
        <v>30</v>
      </c>
      <c r="J3855" s="1">
        <v>971</v>
      </c>
      <c r="K3855" s="1">
        <v>210</v>
      </c>
      <c r="L3855" s="1">
        <v>80</v>
      </c>
      <c r="M3855" s="1">
        <v>130</v>
      </c>
      <c r="N3855" s="1">
        <v>120</v>
      </c>
    </row>
    <row r="3856" spans="1:14" ht="14.25" customHeight="1" x14ac:dyDescent="0.2">
      <c r="A3856">
        <v>9</v>
      </c>
      <c r="B3856">
        <v>951</v>
      </c>
      <c r="C3856" s="3">
        <v>41548</v>
      </c>
      <c r="D3856" s="1">
        <v>554</v>
      </c>
      <c r="E3856" s="1">
        <v>239</v>
      </c>
      <c r="F3856" s="1">
        <v>281</v>
      </c>
      <c r="G3856" s="1">
        <v>95</v>
      </c>
      <c r="H3856" s="1">
        <v>276</v>
      </c>
      <c r="I3856" s="1">
        <v>74</v>
      </c>
      <c r="J3856" s="1">
        <v>1246</v>
      </c>
      <c r="K3856" s="1">
        <v>410</v>
      </c>
      <c r="L3856" s="1">
        <v>190</v>
      </c>
      <c r="M3856" s="1">
        <v>220</v>
      </c>
      <c r="N3856" s="1">
        <v>170</v>
      </c>
    </row>
    <row r="3857" spans="1:14" ht="14.25" customHeight="1" x14ac:dyDescent="0.2">
      <c r="A3857">
        <v>10</v>
      </c>
      <c r="B3857">
        <v>530</v>
      </c>
      <c r="C3857" s="3">
        <v>41548</v>
      </c>
      <c r="D3857" s="1">
        <v>96</v>
      </c>
      <c r="E3857" s="1">
        <v>39</v>
      </c>
      <c r="F3857" s="1">
        <v>51</v>
      </c>
      <c r="G3857" s="1">
        <v>25</v>
      </c>
      <c r="H3857" s="1">
        <v>39</v>
      </c>
      <c r="I3857" s="1">
        <v>12</v>
      </c>
      <c r="J3857" s="1">
        <v>541</v>
      </c>
      <c r="K3857" s="1">
        <v>60</v>
      </c>
      <c r="L3857" s="1">
        <v>20</v>
      </c>
      <c r="M3857" s="1">
        <v>40</v>
      </c>
      <c r="N3857" s="1">
        <v>40</v>
      </c>
    </row>
    <row r="3858" spans="1:14" ht="14.25" customHeight="1" x14ac:dyDescent="0.2">
      <c r="A3858">
        <v>5</v>
      </c>
      <c r="B3858">
        <v>805</v>
      </c>
      <c r="C3858" s="3">
        <v>41548</v>
      </c>
      <c r="D3858" s="1">
        <v>318</v>
      </c>
      <c r="E3858" s="1">
        <v>125</v>
      </c>
      <c r="F3858" s="1">
        <v>173</v>
      </c>
      <c r="G3858" s="1">
        <v>146</v>
      </c>
      <c r="H3858" s="1">
        <v>40</v>
      </c>
      <c r="I3858" s="1">
        <v>113</v>
      </c>
      <c r="J3858" s="1">
        <v>898</v>
      </c>
      <c r="K3858" s="1">
        <v>270</v>
      </c>
      <c r="L3858" s="1">
        <v>110</v>
      </c>
      <c r="M3858" s="1">
        <v>160</v>
      </c>
      <c r="N3858" s="1">
        <v>50</v>
      </c>
    </row>
    <row r="3859" spans="1:14" ht="14.25" customHeight="1" x14ac:dyDescent="0.2">
      <c r="A3859">
        <v>6</v>
      </c>
      <c r="B3859">
        <v>415</v>
      </c>
      <c r="C3859" s="3">
        <v>41548</v>
      </c>
      <c r="D3859" s="1">
        <v>637</v>
      </c>
      <c r="E3859" s="1">
        <v>257</v>
      </c>
      <c r="F3859" s="1">
        <v>341</v>
      </c>
      <c r="G3859" s="1">
        <v>116</v>
      </c>
      <c r="H3859" s="1">
        <v>334</v>
      </c>
      <c r="I3859" s="1">
        <v>84</v>
      </c>
      <c r="J3859" s="1">
        <v>1662</v>
      </c>
      <c r="K3859" s="1">
        <v>550</v>
      </c>
      <c r="L3859" s="1">
        <v>230</v>
      </c>
      <c r="M3859" s="1">
        <v>320</v>
      </c>
      <c r="N3859" s="1">
        <v>240</v>
      </c>
    </row>
    <row r="3860" spans="1:14" ht="14.25" customHeight="1" x14ac:dyDescent="0.2">
      <c r="A3860">
        <v>1</v>
      </c>
      <c r="B3860">
        <v>909</v>
      </c>
      <c r="C3860" s="3">
        <v>41548</v>
      </c>
      <c r="D3860" s="1">
        <v>116</v>
      </c>
      <c r="E3860" s="1">
        <v>122</v>
      </c>
      <c r="F3860" s="1">
        <v>-13</v>
      </c>
      <c r="G3860" s="1">
        <v>61</v>
      </c>
      <c r="H3860" s="1">
        <v>-110</v>
      </c>
      <c r="I3860" s="1">
        <v>39</v>
      </c>
      <c r="J3860" s="1">
        <v>2555</v>
      </c>
      <c r="K3860" s="1">
        <v>150</v>
      </c>
      <c r="L3860" s="1">
        <v>170</v>
      </c>
      <c r="M3860" s="1">
        <v>-20</v>
      </c>
      <c r="N3860" s="1">
        <v>-60</v>
      </c>
    </row>
    <row r="3861" spans="1:14" ht="14.25" customHeight="1" x14ac:dyDescent="0.2">
      <c r="A3861">
        <v>2</v>
      </c>
      <c r="B3861">
        <v>818</v>
      </c>
      <c r="C3861" s="3">
        <v>41548</v>
      </c>
      <c r="D3861" s="1">
        <v>693</v>
      </c>
      <c r="E3861" s="1">
        <v>260</v>
      </c>
      <c r="F3861" s="1">
        <v>390</v>
      </c>
      <c r="G3861" s="1">
        <v>143</v>
      </c>
      <c r="H3861" s="1">
        <v>367</v>
      </c>
      <c r="I3861" s="1">
        <v>91</v>
      </c>
      <c r="J3861" s="1">
        <v>2548</v>
      </c>
      <c r="K3861" s="1">
        <v>960</v>
      </c>
      <c r="L3861" s="1">
        <v>380</v>
      </c>
      <c r="M3861" s="1">
        <v>580</v>
      </c>
      <c r="N3861" s="1">
        <v>470</v>
      </c>
    </row>
    <row r="3862" spans="1:14" ht="14.25" customHeight="1" x14ac:dyDescent="0.2">
      <c r="A3862">
        <v>3</v>
      </c>
      <c r="B3862">
        <v>650</v>
      </c>
      <c r="C3862" s="3">
        <v>41548</v>
      </c>
      <c r="D3862" s="1">
        <v>139</v>
      </c>
      <c r="E3862" s="1">
        <v>154</v>
      </c>
      <c r="F3862" s="1">
        <v>-24</v>
      </c>
      <c r="G3862" s="1">
        <v>93</v>
      </c>
      <c r="H3862" s="1">
        <v>-174</v>
      </c>
      <c r="I3862" s="1">
        <v>50</v>
      </c>
      <c r="J3862" s="1">
        <v>3654</v>
      </c>
      <c r="K3862" s="1">
        <v>190</v>
      </c>
      <c r="L3862" s="1">
        <v>220</v>
      </c>
      <c r="M3862" s="1">
        <v>-30</v>
      </c>
      <c r="N3862" s="1">
        <v>-100</v>
      </c>
    </row>
    <row r="3863" spans="1:14" ht="14.25" customHeight="1" x14ac:dyDescent="0.2">
      <c r="A3863">
        <v>4</v>
      </c>
      <c r="B3863">
        <v>714</v>
      </c>
      <c r="C3863" s="3">
        <v>41548</v>
      </c>
      <c r="D3863" s="1">
        <v>509</v>
      </c>
      <c r="E3863" s="1">
        <v>239</v>
      </c>
      <c r="F3863" s="1">
        <v>239</v>
      </c>
      <c r="G3863" s="1">
        <v>90</v>
      </c>
      <c r="H3863" s="1">
        <v>221</v>
      </c>
      <c r="I3863" s="1">
        <v>66</v>
      </c>
      <c r="J3863" s="1">
        <v>1755</v>
      </c>
      <c r="K3863" s="1">
        <v>430</v>
      </c>
      <c r="L3863" s="1">
        <v>210</v>
      </c>
      <c r="M3863" s="1">
        <v>220</v>
      </c>
      <c r="N3863" s="1">
        <v>160</v>
      </c>
    </row>
    <row r="3864" spans="1:14" ht="14.25" customHeight="1" x14ac:dyDescent="0.2">
      <c r="A3864">
        <v>11</v>
      </c>
      <c r="B3864">
        <v>775</v>
      </c>
      <c r="C3864" s="3">
        <v>41548</v>
      </c>
      <c r="D3864" s="1">
        <v>637</v>
      </c>
      <c r="E3864" s="1">
        <v>257</v>
      </c>
      <c r="F3864" s="1">
        <v>341</v>
      </c>
      <c r="G3864" s="1">
        <v>117</v>
      </c>
      <c r="H3864" s="1">
        <v>332</v>
      </c>
      <c r="I3864" s="1">
        <v>84</v>
      </c>
      <c r="J3864" s="1">
        <v>1662</v>
      </c>
      <c r="K3864" s="1">
        <v>290</v>
      </c>
      <c r="L3864" s="1">
        <v>110</v>
      </c>
      <c r="M3864" s="1">
        <v>180</v>
      </c>
      <c r="N3864" s="1">
        <v>130</v>
      </c>
    </row>
    <row r="3865" spans="1:14" ht="14.25" customHeight="1" x14ac:dyDescent="0.2">
      <c r="A3865">
        <v>12</v>
      </c>
      <c r="B3865">
        <v>775</v>
      </c>
      <c r="C3865" s="3">
        <v>41548</v>
      </c>
      <c r="D3865" s="1">
        <v>509</v>
      </c>
      <c r="E3865" s="1">
        <v>239</v>
      </c>
      <c r="F3865" s="1">
        <v>239</v>
      </c>
      <c r="G3865" s="1">
        <v>90</v>
      </c>
      <c r="H3865" s="1">
        <v>221</v>
      </c>
      <c r="I3865" s="1">
        <v>66</v>
      </c>
      <c r="J3865" s="1">
        <v>1755</v>
      </c>
      <c r="K3865" s="1">
        <v>230</v>
      </c>
      <c r="L3865" s="1">
        <v>110</v>
      </c>
      <c r="M3865" s="1">
        <v>120</v>
      </c>
      <c r="N3865" s="1">
        <v>80</v>
      </c>
    </row>
    <row r="3866" spans="1:14" ht="14.25" customHeight="1" x14ac:dyDescent="0.2">
      <c r="A3866">
        <v>13</v>
      </c>
      <c r="B3866">
        <v>702</v>
      </c>
      <c r="C3866" s="3">
        <v>41548</v>
      </c>
      <c r="D3866" s="1">
        <v>22</v>
      </c>
      <c r="E3866" s="1">
        <v>255</v>
      </c>
      <c r="F3866" s="1">
        <v>-255</v>
      </c>
      <c r="G3866" s="1">
        <v>129</v>
      </c>
      <c r="H3866" s="1">
        <v>-539</v>
      </c>
      <c r="I3866" s="1">
        <v>96</v>
      </c>
      <c r="J3866" s="1">
        <v>7058</v>
      </c>
      <c r="K3866" s="1">
        <v>0</v>
      </c>
      <c r="L3866" s="1">
        <v>110</v>
      </c>
      <c r="M3866" s="1">
        <v>-110</v>
      </c>
      <c r="N3866" s="1">
        <v>-170</v>
      </c>
    </row>
    <row r="3867" spans="1:14" ht="14.25" customHeight="1" x14ac:dyDescent="0.2">
      <c r="A3867">
        <v>8</v>
      </c>
      <c r="B3867">
        <v>702</v>
      </c>
      <c r="C3867" s="3">
        <v>41548</v>
      </c>
      <c r="D3867" s="1">
        <v>318</v>
      </c>
      <c r="E3867" s="1">
        <v>125</v>
      </c>
      <c r="F3867" s="1">
        <v>173</v>
      </c>
      <c r="G3867" s="1">
        <v>147</v>
      </c>
      <c r="H3867" s="1">
        <v>39</v>
      </c>
      <c r="I3867" s="1">
        <v>113</v>
      </c>
      <c r="J3867" s="1">
        <v>898</v>
      </c>
      <c r="K3867" s="1">
        <v>240</v>
      </c>
      <c r="L3867" s="1">
        <v>90</v>
      </c>
      <c r="M3867" s="1">
        <v>150</v>
      </c>
      <c r="N3867" s="1">
        <v>60</v>
      </c>
    </row>
    <row r="3868" spans="1:14" ht="14.25" customHeight="1" x14ac:dyDescent="0.2">
      <c r="A3868">
        <v>9</v>
      </c>
      <c r="B3868">
        <v>775</v>
      </c>
      <c r="C3868" s="3">
        <v>41548</v>
      </c>
      <c r="D3868" s="1">
        <v>391</v>
      </c>
      <c r="E3868" s="1">
        <v>154</v>
      </c>
      <c r="F3868" s="1">
        <v>213</v>
      </c>
      <c r="G3868" s="1">
        <v>93</v>
      </c>
      <c r="H3868" s="1">
        <v>178</v>
      </c>
      <c r="I3868" s="1">
        <v>50</v>
      </c>
      <c r="J3868" s="1">
        <v>1132</v>
      </c>
      <c r="K3868" s="1">
        <v>290</v>
      </c>
      <c r="L3868" s="1">
        <v>120</v>
      </c>
      <c r="M3868" s="1">
        <v>170</v>
      </c>
      <c r="N3868" s="1">
        <v>120</v>
      </c>
    </row>
    <row r="3869" spans="1:14" ht="14.25" customHeight="1" x14ac:dyDescent="0.2">
      <c r="A3869">
        <v>10</v>
      </c>
      <c r="B3869">
        <v>775</v>
      </c>
      <c r="C3869" s="3">
        <v>41548</v>
      </c>
      <c r="D3869" s="1">
        <v>318</v>
      </c>
      <c r="E3869" s="1">
        <v>122</v>
      </c>
      <c r="F3869" s="1">
        <v>176</v>
      </c>
      <c r="G3869" s="1">
        <v>62</v>
      </c>
      <c r="H3869" s="1">
        <v>169</v>
      </c>
      <c r="I3869" s="1">
        <v>39</v>
      </c>
      <c r="J3869" s="1">
        <v>789</v>
      </c>
      <c r="K3869" s="1">
        <v>240</v>
      </c>
      <c r="L3869" s="1">
        <v>90</v>
      </c>
      <c r="M3869" s="1">
        <v>150</v>
      </c>
      <c r="N3869" s="1">
        <v>130</v>
      </c>
    </row>
    <row r="3870" spans="1:14" ht="14.25" customHeight="1" x14ac:dyDescent="0.2">
      <c r="A3870">
        <v>5</v>
      </c>
      <c r="B3870">
        <v>775</v>
      </c>
      <c r="C3870" s="3">
        <v>41548</v>
      </c>
      <c r="D3870" s="1">
        <v>55</v>
      </c>
      <c r="E3870" s="1">
        <v>21</v>
      </c>
      <c r="F3870" s="1">
        <v>31</v>
      </c>
      <c r="G3870" s="1">
        <v>17</v>
      </c>
      <c r="H3870" s="1">
        <v>21</v>
      </c>
      <c r="I3870" s="1">
        <v>5</v>
      </c>
      <c r="J3870" s="1">
        <v>846</v>
      </c>
      <c r="K3870" s="1">
        <v>30</v>
      </c>
      <c r="L3870" s="1">
        <v>10</v>
      </c>
      <c r="M3870" s="1">
        <v>20</v>
      </c>
      <c r="N3870" s="1">
        <v>20</v>
      </c>
    </row>
    <row r="3871" spans="1:14" ht="14.25" customHeight="1" x14ac:dyDescent="0.2">
      <c r="A3871">
        <v>6</v>
      </c>
      <c r="B3871">
        <v>775</v>
      </c>
      <c r="C3871" s="3">
        <v>41548</v>
      </c>
      <c r="D3871" s="1">
        <v>62</v>
      </c>
      <c r="E3871" s="1">
        <v>23</v>
      </c>
      <c r="F3871" s="1">
        <v>35</v>
      </c>
      <c r="G3871" s="1">
        <v>18</v>
      </c>
      <c r="H3871" s="1">
        <v>25</v>
      </c>
      <c r="I3871" s="1">
        <v>6</v>
      </c>
      <c r="J3871" s="1">
        <v>800</v>
      </c>
      <c r="K3871" s="1">
        <v>40</v>
      </c>
      <c r="L3871" s="1">
        <v>10</v>
      </c>
      <c r="M3871" s="1">
        <v>30</v>
      </c>
      <c r="N3871" s="1">
        <v>30</v>
      </c>
    </row>
    <row r="3872" spans="1:14" ht="14.25" customHeight="1" x14ac:dyDescent="0.2">
      <c r="A3872">
        <v>2</v>
      </c>
      <c r="B3872">
        <v>702</v>
      </c>
      <c r="C3872" s="3">
        <v>41548</v>
      </c>
      <c r="D3872" s="1">
        <v>82</v>
      </c>
      <c r="E3872" s="1">
        <v>34</v>
      </c>
      <c r="F3872" s="1">
        <v>43</v>
      </c>
      <c r="G3872" s="1">
        <v>45</v>
      </c>
      <c r="H3872" s="1">
        <v>-3</v>
      </c>
      <c r="I3872" s="1">
        <v>12</v>
      </c>
      <c r="J3872" s="1">
        <v>240</v>
      </c>
      <c r="K3872" s="1">
        <v>100</v>
      </c>
      <c r="L3872" s="1">
        <v>40</v>
      </c>
      <c r="M3872" s="1">
        <v>60</v>
      </c>
      <c r="N3872" s="1">
        <v>30</v>
      </c>
    </row>
    <row r="3873" spans="1:14" ht="14.25" customHeight="1" x14ac:dyDescent="0.2">
      <c r="A3873">
        <v>3</v>
      </c>
      <c r="B3873">
        <v>775</v>
      </c>
      <c r="C3873" s="3">
        <v>41548</v>
      </c>
      <c r="D3873" s="1">
        <v>72</v>
      </c>
      <c r="E3873" s="1">
        <v>31</v>
      </c>
      <c r="F3873" s="1">
        <v>37</v>
      </c>
      <c r="G3873" s="1">
        <v>30</v>
      </c>
      <c r="H3873" s="1">
        <v>10</v>
      </c>
      <c r="I3873" s="1">
        <v>9</v>
      </c>
      <c r="J3873" s="1">
        <v>1000</v>
      </c>
      <c r="K3873" s="1">
        <v>90</v>
      </c>
      <c r="L3873" s="1">
        <v>30</v>
      </c>
      <c r="M3873" s="1">
        <v>60</v>
      </c>
      <c r="N3873" s="1">
        <v>50</v>
      </c>
    </row>
    <row r="3874" spans="1:14" ht="14.25" customHeight="1" x14ac:dyDescent="0.2">
      <c r="A3874">
        <v>4</v>
      </c>
      <c r="B3874">
        <v>702</v>
      </c>
      <c r="C3874" s="3">
        <v>41548</v>
      </c>
      <c r="D3874" s="1">
        <v>46</v>
      </c>
      <c r="E3874" s="1">
        <v>0</v>
      </c>
      <c r="F3874" s="1">
        <v>43</v>
      </c>
      <c r="G3874" s="1">
        <v>11</v>
      </c>
      <c r="H3874" s="1">
        <v>47</v>
      </c>
      <c r="I3874" s="1">
        <v>0</v>
      </c>
      <c r="J3874" s="1">
        <v>430</v>
      </c>
      <c r="K3874" s="1">
        <v>30</v>
      </c>
      <c r="L3874" s="1">
        <v>0</v>
      </c>
      <c r="M3874" s="1">
        <v>30</v>
      </c>
      <c r="N3874" s="1">
        <v>30</v>
      </c>
    </row>
    <row r="3875" spans="1:14" ht="14.25" customHeight="1" x14ac:dyDescent="0.2">
      <c r="A3875">
        <v>11</v>
      </c>
      <c r="B3875">
        <v>971</v>
      </c>
      <c r="C3875" s="3">
        <v>41548</v>
      </c>
      <c r="D3875" s="1">
        <v>56</v>
      </c>
      <c r="E3875" s="1">
        <v>21</v>
      </c>
      <c r="F3875" s="1">
        <v>32</v>
      </c>
      <c r="G3875" s="1">
        <v>16</v>
      </c>
      <c r="H3875" s="1">
        <v>24</v>
      </c>
      <c r="I3875" s="1">
        <v>5</v>
      </c>
      <c r="J3875" s="1">
        <v>480</v>
      </c>
      <c r="K3875" s="1">
        <v>20</v>
      </c>
      <c r="L3875" s="1">
        <v>0</v>
      </c>
      <c r="M3875" s="1">
        <v>20</v>
      </c>
      <c r="N3875" s="1">
        <v>20</v>
      </c>
    </row>
    <row r="3876" spans="1:14" ht="14.25" customHeight="1" x14ac:dyDescent="0.2">
      <c r="A3876">
        <v>12</v>
      </c>
      <c r="B3876">
        <v>503</v>
      </c>
      <c r="C3876" s="3">
        <v>41548</v>
      </c>
      <c r="D3876" s="1">
        <v>218</v>
      </c>
      <c r="E3876" s="1">
        <v>82</v>
      </c>
      <c r="F3876" s="1">
        <v>123</v>
      </c>
      <c r="G3876" s="1">
        <v>59</v>
      </c>
      <c r="H3876" s="1">
        <v>95</v>
      </c>
      <c r="I3876" s="1">
        <v>27</v>
      </c>
      <c r="J3876" s="1">
        <v>788</v>
      </c>
      <c r="K3876" s="1">
        <v>90</v>
      </c>
      <c r="L3876" s="1">
        <v>30</v>
      </c>
      <c r="M3876" s="1">
        <v>60</v>
      </c>
      <c r="N3876" s="1">
        <v>50</v>
      </c>
    </row>
    <row r="3877" spans="1:14" ht="14.25" customHeight="1" x14ac:dyDescent="0.2">
      <c r="A3877">
        <v>13</v>
      </c>
      <c r="B3877">
        <v>541</v>
      </c>
      <c r="C3877" s="3">
        <v>41548</v>
      </c>
      <c r="D3877" s="1">
        <v>232</v>
      </c>
      <c r="E3877" s="1">
        <v>91</v>
      </c>
      <c r="F3877" s="1">
        <v>127</v>
      </c>
      <c r="G3877" s="1">
        <v>51</v>
      </c>
      <c r="H3877" s="1">
        <v>113</v>
      </c>
      <c r="I3877" s="1">
        <v>28</v>
      </c>
      <c r="J3877" s="1">
        <v>656</v>
      </c>
      <c r="K3877" s="1">
        <v>100</v>
      </c>
      <c r="L3877" s="1">
        <v>40</v>
      </c>
      <c r="M3877" s="1">
        <v>60</v>
      </c>
      <c r="N3877" s="1">
        <v>50</v>
      </c>
    </row>
    <row r="3878" spans="1:14" ht="14.25" customHeight="1" x14ac:dyDescent="0.2">
      <c r="A3878">
        <v>8</v>
      </c>
      <c r="B3878">
        <v>971</v>
      </c>
      <c r="C3878" s="3">
        <v>41548</v>
      </c>
      <c r="D3878" s="1">
        <v>65</v>
      </c>
      <c r="E3878" s="1">
        <v>25</v>
      </c>
      <c r="F3878" s="1">
        <v>36</v>
      </c>
      <c r="G3878" s="1">
        <v>19</v>
      </c>
      <c r="H3878" s="1">
        <v>25</v>
      </c>
      <c r="I3878" s="1">
        <v>7</v>
      </c>
      <c r="J3878" s="1">
        <v>820</v>
      </c>
      <c r="K3878" s="1">
        <v>40</v>
      </c>
      <c r="L3878" s="1">
        <v>10</v>
      </c>
      <c r="M3878" s="1">
        <v>30</v>
      </c>
      <c r="N3878" s="1">
        <v>30</v>
      </c>
    </row>
    <row r="3879" spans="1:14" ht="14.25" customHeight="1" x14ac:dyDescent="0.2">
      <c r="A3879">
        <v>9</v>
      </c>
      <c r="B3879">
        <v>541</v>
      </c>
      <c r="C3879" s="3">
        <v>41548</v>
      </c>
      <c r="D3879" s="1">
        <v>218</v>
      </c>
      <c r="E3879" s="1">
        <v>90</v>
      </c>
      <c r="F3879" s="1">
        <v>115</v>
      </c>
      <c r="G3879" s="1">
        <v>42</v>
      </c>
      <c r="H3879" s="1">
        <v>108</v>
      </c>
      <c r="I3879" s="1">
        <v>29</v>
      </c>
      <c r="J3879" s="1">
        <v>572</v>
      </c>
      <c r="K3879" s="1">
        <v>160</v>
      </c>
      <c r="L3879" s="1">
        <v>60</v>
      </c>
      <c r="M3879" s="1">
        <v>100</v>
      </c>
      <c r="N3879" s="1">
        <v>90</v>
      </c>
    </row>
    <row r="3880" spans="1:14" ht="14.25" customHeight="1" x14ac:dyDescent="0.2">
      <c r="A3880">
        <v>4</v>
      </c>
      <c r="B3880">
        <v>971</v>
      </c>
      <c r="C3880" s="3">
        <v>41548</v>
      </c>
      <c r="D3880" s="1">
        <v>128</v>
      </c>
      <c r="E3880" s="1">
        <v>54</v>
      </c>
      <c r="F3880" s="1">
        <v>66</v>
      </c>
      <c r="G3880" s="1">
        <v>54</v>
      </c>
      <c r="H3880" s="1">
        <v>18</v>
      </c>
      <c r="I3880" s="1">
        <v>20</v>
      </c>
      <c r="J3880" s="1">
        <v>404</v>
      </c>
      <c r="K3880" s="1">
        <v>100</v>
      </c>
      <c r="L3880" s="1">
        <v>40</v>
      </c>
      <c r="M3880" s="1">
        <v>60</v>
      </c>
      <c r="N3880" s="1">
        <v>40</v>
      </c>
    </row>
    <row r="3881" spans="1:14" ht="14.25" customHeight="1" x14ac:dyDescent="0.2">
      <c r="A3881">
        <v>5</v>
      </c>
      <c r="B3881">
        <v>541</v>
      </c>
      <c r="C3881" s="3">
        <v>41548</v>
      </c>
      <c r="D3881" s="1">
        <v>131</v>
      </c>
      <c r="E3881" s="1">
        <v>52</v>
      </c>
      <c r="F3881" s="1">
        <v>71</v>
      </c>
      <c r="G3881" s="1">
        <v>44</v>
      </c>
      <c r="H3881" s="1">
        <v>40</v>
      </c>
      <c r="I3881" s="1">
        <v>17</v>
      </c>
      <c r="J3881" s="1">
        <v>405</v>
      </c>
      <c r="K3881" s="1">
        <v>100</v>
      </c>
      <c r="L3881" s="1">
        <v>30</v>
      </c>
      <c r="M3881" s="1">
        <v>70</v>
      </c>
      <c r="N3881" s="1">
        <v>60</v>
      </c>
    </row>
    <row r="3882" spans="1:14" ht="14.25" customHeight="1" x14ac:dyDescent="0.2">
      <c r="A3882">
        <v>6</v>
      </c>
      <c r="B3882">
        <v>503</v>
      </c>
      <c r="C3882" s="3">
        <v>41548</v>
      </c>
      <c r="D3882" s="1">
        <v>343</v>
      </c>
      <c r="E3882" s="1">
        <v>161</v>
      </c>
      <c r="F3882" s="1">
        <v>161</v>
      </c>
      <c r="G3882" s="1">
        <v>70</v>
      </c>
      <c r="H3882" s="1">
        <v>135</v>
      </c>
      <c r="I3882" s="1">
        <v>45</v>
      </c>
      <c r="J3882" s="1">
        <v>1267</v>
      </c>
      <c r="K3882" s="1">
        <v>290</v>
      </c>
      <c r="L3882" s="1">
        <v>140</v>
      </c>
      <c r="M3882" s="1">
        <v>150</v>
      </c>
      <c r="N3882" s="1">
        <v>110</v>
      </c>
    </row>
    <row r="3883" spans="1:14" ht="14.25" customHeight="1" x14ac:dyDescent="0.2">
      <c r="A3883">
        <v>1</v>
      </c>
      <c r="B3883">
        <v>503</v>
      </c>
      <c r="C3883" s="3">
        <v>41548</v>
      </c>
      <c r="D3883" s="1">
        <v>130</v>
      </c>
      <c r="E3883" s="1">
        <v>51</v>
      </c>
      <c r="F3883" s="1">
        <v>71</v>
      </c>
      <c r="G3883" s="1">
        <v>76</v>
      </c>
      <c r="H3883" s="1">
        <v>-7</v>
      </c>
      <c r="I3883" s="1">
        <v>46</v>
      </c>
      <c r="J3883" s="1">
        <v>503</v>
      </c>
      <c r="K3883" s="1">
        <v>170</v>
      </c>
      <c r="L3883" s="1">
        <v>70</v>
      </c>
      <c r="M3883" s="1">
        <v>100</v>
      </c>
      <c r="N3883" s="1">
        <v>50</v>
      </c>
    </row>
    <row r="3884" spans="1:14" ht="14.25" customHeight="1" x14ac:dyDescent="0.2">
      <c r="A3884">
        <v>2</v>
      </c>
      <c r="B3884">
        <v>503</v>
      </c>
      <c r="C3884" s="3">
        <v>41548</v>
      </c>
      <c r="D3884" s="1">
        <v>153</v>
      </c>
      <c r="E3884" s="1">
        <v>60</v>
      </c>
      <c r="F3884" s="1">
        <v>84</v>
      </c>
      <c r="G3884" s="1">
        <v>63</v>
      </c>
      <c r="H3884" s="1">
        <v>31</v>
      </c>
      <c r="I3884" s="1">
        <v>19</v>
      </c>
      <c r="J3884" s="1">
        <v>463</v>
      </c>
      <c r="K3884" s="1">
        <v>210</v>
      </c>
      <c r="L3884" s="1">
        <v>80</v>
      </c>
      <c r="M3884" s="1">
        <v>130</v>
      </c>
      <c r="N3884" s="1">
        <v>90</v>
      </c>
    </row>
    <row r="3885" spans="1:14" ht="14.25" customHeight="1" x14ac:dyDescent="0.2">
      <c r="A3885">
        <v>3</v>
      </c>
      <c r="B3885">
        <v>971</v>
      </c>
      <c r="C3885" s="3">
        <v>41548</v>
      </c>
      <c r="D3885" s="1">
        <v>114</v>
      </c>
      <c r="E3885" s="1">
        <v>43</v>
      </c>
      <c r="F3885" s="1">
        <v>64</v>
      </c>
      <c r="G3885" s="1">
        <v>35</v>
      </c>
      <c r="H3885" s="1">
        <v>43</v>
      </c>
      <c r="I3885" s="1">
        <v>13</v>
      </c>
      <c r="J3885" s="1">
        <v>419</v>
      </c>
      <c r="K3885" s="1">
        <v>150</v>
      </c>
      <c r="L3885" s="1">
        <v>50</v>
      </c>
      <c r="M3885" s="1">
        <v>100</v>
      </c>
      <c r="N3885" s="1">
        <v>80</v>
      </c>
    </row>
    <row r="3886" spans="1:14" ht="14.25" customHeight="1" x14ac:dyDescent="0.2">
      <c r="A3886">
        <v>11</v>
      </c>
      <c r="B3886">
        <v>425</v>
      </c>
      <c r="C3886" s="3">
        <v>41548</v>
      </c>
      <c r="D3886" s="1">
        <v>169</v>
      </c>
      <c r="E3886" s="1">
        <v>60</v>
      </c>
      <c r="F3886" s="1">
        <v>99</v>
      </c>
      <c r="G3886" s="1">
        <v>42</v>
      </c>
      <c r="H3886" s="1">
        <v>85</v>
      </c>
      <c r="I3886" s="1">
        <v>18</v>
      </c>
      <c r="J3886" s="1">
        <v>329</v>
      </c>
      <c r="K3886" s="1">
        <v>70</v>
      </c>
      <c r="L3886" s="1">
        <v>20</v>
      </c>
      <c r="M3886" s="1">
        <v>50</v>
      </c>
      <c r="N3886" s="1">
        <v>40</v>
      </c>
    </row>
    <row r="3887" spans="1:14" ht="14.25" customHeight="1" x14ac:dyDescent="0.2">
      <c r="A3887">
        <v>12</v>
      </c>
      <c r="B3887">
        <v>509</v>
      </c>
      <c r="C3887" s="3">
        <v>41548</v>
      </c>
      <c r="D3887" s="1">
        <v>120</v>
      </c>
      <c r="E3887" s="1">
        <v>46</v>
      </c>
      <c r="F3887" s="1">
        <v>67</v>
      </c>
      <c r="G3887" s="1">
        <v>36</v>
      </c>
      <c r="H3887" s="1">
        <v>46</v>
      </c>
      <c r="I3887" s="1">
        <v>14</v>
      </c>
      <c r="J3887" s="1">
        <v>449</v>
      </c>
      <c r="K3887" s="1">
        <v>50</v>
      </c>
      <c r="L3887" s="1">
        <v>20</v>
      </c>
      <c r="M3887" s="1">
        <v>30</v>
      </c>
      <c r="N3887" s="1">
        <v>30</v>
      </c>
    </row>
    <row r="3888" spans="1:14" ht="14.25" customHeight="1" x14ac:dyDescent="0.2">
      <c r="A3888">
        <v>13</v>
      </c>
      <c r="B3888">
        <v>206</v>
      </c>
      <c r="C3888" s="3">
        <v>41548</v>
      </c>
      <c r="D3888" s="1">
        <v>153</v>
      </c>
      <c r="E3888" s="1">
        <v>60</v>
      </c>
      <c r="F3888" s="1">
        <v>84</v>
      </c>
      <c r="G3888" s="1">
        <v>84</v>
      </c>
      <c r="H3888" s="1">
        <v>0</v>
      </c>
      <c r="I3888" s="1">
        <v>54</v>
      </c>
      <c r="J3888" s="1">
        <v>606</v>
      </c>
      <c r="K3888" s="1">
        <v>60</v>
      </c>
      <c r="L3888" s="1">
        <v>20</v>
      </c>
      <c r="M3888" s="1">
        <v>40</v>
      </c>
      <c r="N3888" s="1">
        <v>10</v>
      </c>
    </row>
    <row r="3889" spans="1:14" ht="14.25" customHeight="1" x14ac:dyDescent="0.2">
      <c r="A3889">
        <v>8</v>
      </c>
      <c r="B3889">
        <v>360</v>
      </c>
      <c r="C3889" s="3">
        <v>41548</v>
      </c>
      <c r="D3889" s="1">
        <v>334</v>
      </c>
      <c r="E3889" s="1">
        <v>125</v>
      </c>
      <c r="F3889" s="1">
        <v>188</v>
      </c>
      <c r="G3889" s="1">
        <v>73</v>
      </c>
      <c r="H3889" s="1">
        <v>171</v>
      </c>
      <c r="I3889" s="1">
        <v>41</v>
      </c>
      <c r="J3889" s="1">
        <v>1119</v>
      </c>
      <c r="K3889" s="1">
        <v>250</v>
      </c>
      <c r="L3889" s="1">
        <v>90</v>
      </c>
      <c r="M3889" s="1">
        <v>160</v>
      </c>
      <c r="N3889" s="1">
        <v>130</v>
      </c>
    </row>
    <row r="3890" spans="1:14" ht="14.25" customHeight="1" x14ac:dyDescent="0.2">
      <c r="A3890">
        <v>9</v>
      </c>
      <c r="B3890">
        <v>509</v>
      </c>
      <c r="C3890" s="3">
        <v>41548</v>
      </c>
      <c r="D3890" s="1">
        <v>127</v>
      </c>
      <c r="E3890" s="1">
        <v>48</v>
      </c>
      <c r="F3890" s="1">
        <v>71</v>
      </c>
      <c r="G3890" s="1">
        <v>24</v>
      </c>
      <c r="H3890" s="1">
        <v>70</v>
      </c>
      <c r="I3890" s="1">
        <v>13</v>
      </c>
      <c r="J3890" s="1">
        <v>829</v>
      </c>
      <c r="K3890" s="1">
        <v>90</v>
      </c>
      <c r="L3890" s="1">
        <v>30</v>
      </c>
      <c r="M3890" s="1">
        <v>60</v>
      </c>
      <c r="N3890" s="1">
        <v>60</v>
      </c>
    </row>
    <row r="3891" spans="1:14" ht="14.25" customHeight="1" x14ac:dyDescent="0.2">
      <c r="A3891">
        <v>4</v>
      </c>
      <c r="B3891">
        <v>206</v>
      </c>
      <c r="C3891" s="3">
        <v>41548</v>
      </c>
      <c r="D3891" s="1">
        <v>54</v>
      </c>
      <c r="E3891" s="1">
        <v>22</v>
      </c>
      <c r="F3891" s="1">
        <v>29</v>
      </c>
      <c r="G3891" s="1">
        <v>19</v>
      </c>
      <c r="H3891" s="1">
        <v>15</v>
      </c>
      <c r="I3891" s="1">
        <v>7</v>
      </c>
      <c r="J3891" s="1">
        <v>573</v>
      </c>
      <c r="K3891" s="1">
        <v>30</v>
      </c>
      <c r="L3891" s="1">
        <v>10</v>
      </c>
      <c r="M3891" s="1">
        <v>20</v>
      </c>
      <c r="N3891" s="1">
        <v>20</v>
      </c>
    </row>
    <row r="3892" spans="1:14" ht="14.25" customHeight="1" x14ac:dyDescent="0.2">
      <c r="A3892">
        <v>5</v>
      </c>
      <c r="B3892">
        <v>425</v>
      </c>
      <c r="C3892" s="3">
        <v>41548</v>
      </c>
      <c r="D3892" s="1">
        <v>134</v>
      </c>
      <c r="E3892" s="1">
        <v>56</v>
      </c>
      <c r="F3892" s="1">
        <v>70</v>
      </c>
      <c r="G3892" s="1">
        <v>54</v>
      </c>
      <c r="H3892" s="1">
        <v>24</v>
      </c>
      <c r="I3892" s="1">
        <v>21</v>
      </c>
      <c r="J3892" s="1">
        <v>385</v>
      </c>
      <c r="K3892" s="1">
        <v>110</v>
      </c>
      <c r="L3892" s="1">
        <v>40</v>
      </c>
      <c r="M3892" s="1">
        <v>70</v>
      </c>
      <c r="N3892" s="1">
        <v>50</v>
      </c>
    </row>
    <row r="3893" spans="1:14" ht="14.25" customHeight="1" x14ac:dyDescent="0.2">
      <c r="A3893">
        <v>6</v>
      </c>
      <c r="B3893">
        <v>360</v>
      </c>
      <c r="C3893" s="3">
        <v>41548</v>
      </c>
      <c r="D3893" s="1">
        <v>185</v>
      </c>
      <c r="E3893" s="1">
        <v>80</v>
      </c>
      <c r="F3893" s="1">
        <v>94</v>
      </c>
      <c r="G3893" s="1">
        <v>46</v>
      </c>
      <c r="H3893" s="1">
        <v>71</v>
      </c>
      <c r="I3893" s="1">
        <v>24</v>
      </c>
      <c r="J3893" s="1">
        <v>1055</v>
      </c>
      <c r="K3893" s="1">
        <v>150</v>
      </c>
      <c r="L3893" s="1">
        <v>60</v>
      </c>
      <c r="M3893" s="1">
        <v>90</v>
      </c>
      <c r="N3893" s="1">
        <v>80</v>
      </c>
    </row>
    <row r="3894" spans="1:14" ht="14.25" customHeight="1" x14ac:dyDescent="0.2">
      <c r="A3894">
        <v>2</v>
      </c>
      <c r="B3894">
        <v>360</v>
      </c>
      <c r="C3894" s="3">
        <v>41548</v>
      </c>
      <c r="D3894" s="1">
        <v>178</v>
      </c>
      <c r="E3894" s="1">
        <v>68</v>
      </c>
      <c r="F3894" s="1">
        <v>99</v>
      </c>
      <c r="G3894" s="1">
        <v>43</v>
      </c>
      <c r="H3894" s="1">
        <v>83</v>
      </c>
      <c r="I3894" s="1">
        <v>21</v>
      </c>
      <c r="J3894" s="1">
        <v>438</v>
      </c>
      <c r="K3894" s="1">
        <v>230</v>
      </c>
      <c r="L3894" s="1">
        <v>90</v>
      </c>
      <c r="M3894" s="1">
        <v>140</v>
      </c>
      <c r="N3894" s="1">
        <v>110</v>
      </c>
    </row>
    <row r="3895" spans="1:14" ht="14.25" customHeight="1" x14ac:dyDescent="0.2">
      <c r="A3895">
        <v>3</v>
      </c>
      <c r="B3895">
        <v>206</v>
      </c>
      <c r="C3895" s="3">
        <v>41548</v>
      </c>
      <c r="D3895" s="1">
        <v>245</v>
      </c>
      <c r="E3895" s="1">
        <v>96</v>
      </c>
      <c r="F3895" s="1">
        <v>134</v>
      </c>
      <c r="G3895" s="1">
        <v>117</v>
      </c>
      <c r="H3895" s="1">
        <v>25</v>
      </c>
      <c r="I3895" s="1">
        <v>87</v>
      </c>
      <c r="J3895" s="1">
        <v>683</v>
      </c>
      <c r="K3895" s="1">
        <v>330</v>
      </c>
      <c r="L3895" s="1">
        <v>140</v>
      </c>
      <c r="M3895" s="1">
        <v>190</v>
      </c>
      <c r="N3895" s="1">
        <v>100</v>
      </c>
    </row>
    <row r="3896" spans="1:14" ht="14.25" customHeight="1" x14ac:dyDescent="0.2">
      <c r="A3896">
        <v>8</v>
      </c>
      <c r="B3896">
        <v>970</v>
      </c>
      <c r="C3896" s="3">
        <v>41579</v>
      </c>
      <c r="D3896" s="1">
        <v>387</v>
      </c>
      <c r="E3896" s="1">
        <v>181</v>
      </c>
      <c r="F3896" s="1">
        <v>182</v>
      </c>
      <c r="G3896" s="1">
        <v>75</v>
      </c>
      <c r="H3896" s="1">
        <v>159</v>
      </c>
      <c r="I3896" s="1">
        <v>50</v>
      </c>
      <c r="J3896" s="1">
        <v>1283</v>
      </c>
      <c r="K3896" s="1">
        <v>330</v>
      </c>
      <c r="L3896" s="1">
        <v>170</v>
      </c>
      <c r="M3896" s="1">
        <v>160</v>
      </c>
      <c r="N3896" s="1">
        <v>100</v>
      </c>
    </row>
    <row r="3897" spans="1:14" ht="14.25" customHeight="1" x14ac:dyDescent="0.2">
      <c r="A3897">
        <v>9</v>
      </c>
      <c r="B3897">
        <v>970</v>
      </c>
      <c r="C3897" s="3">
        <v>41579</v>
      </c>
      <c r="D3897" s="1">
        <v>133</v>
      </c>
      <c r="E3897" s="1">
        <v>52</v>
      </c>
      <c r="F3897" s="1">
        <v>73</v>
      </c>
      <c r="G3897" s="1">
        <v>77</v>
      </c>
      <c r="H3897" s="1">
        <v>-6</v>
      </c>
      <c r="I3897" s="1">
        <v>47</v>
      </c>
      <c r="J3897" s="1">
        <v>509</v>
      </c>
      <c r="K3897" s="1">
        <v>110</v>
      </c>
      <c r="L3897" s="1">
        <v>40</v>
      </c>
      <c r="M3897" s="1">
        <v>70</v>
      </c>
      <c r="N3897" s="1">
        <v>10</v>
      </c>
    </row>
    <row r="3898" spans="1:14" ht="14.25" customHeight="1" x14ac:dyDescent="0.2">
      <c r="A3898">
        <v>10</v>
      </c>
      <c r="B3898">
        <v>970</v>
      </c>
      <c r="C3898" s="3">
        <v>41579</v>
      </c>
      <c r="D3898" s="1">
        <v>147</v>
      </c>
      <c r="E3898" s="1">
        <v>59</v>
      </c>
      <c r="F3898" s="1">
        <v>79</v>
      </c>
      <c r="G3898" s="1">
        <v>47</v>
      </c>
      <c r="H3898" s="1">
        <v>47</v>
      </c>
      <c r="I3898" s="1">
        <v>19</v>
      </c>
      <c r="J3898" s="1">
        <v>411</v>
      </c>
      <c r="K3898" s="1">
        <v>120</v>
      </c>
      <c r="L3898" s="1">
        <v>50</v>
      </c>
      <c r="M3898" s="1">
        <v>70</v>
      </c>
      <c r="N3898" s="1">
        <v>40</v>
      </c>
    </row>
    <row r="3899" spans="1:14" ht="14.25" customHeight="1" x14ac:dyDescent="0.2">
      <c r="A3899">
        <v>11</v>
      </c>
      <c r="B3899">
        <v>719</v>
      </c>
      <c r="C3899" s="3">
        <v>41579</v>
      </c>
      <c r="D3899" s="1">
        <v>132</v>
      </c>
      <c r="E3899" s="1">
        <v>55</v>
      </c>
      <c r="F3899" s="1">
        <v>69</v>
      </c>
      <c r="G3899" s="1">
        <v>54</v>
      </c>
      <c r="H3899" s="1">
        <v>22</v>
      </c>
      <c r="I3899" s="1">
        <v>20</v>
      </c>
      <c r="J3899" s="1">
        <v>410</v>
      </c>
      <c r="K3899" s="1">
        <v>100</v>
      </c>
      <c r="L3899" s="1">
        <v>40</v>
      </c>
      <c r="M3899" s="1">
        <v>60</v>
      </c>
      <c r="N3899" s="1">
        <v>20</v>
      </c>
    </row>
    <row r="3900" spans="1:14" ht="14.25" customHeight="1" x14ac:dyDescent="0.2">
      <c r="A3900">
        <v>12</v>
      </c>
      <c r="B3900">
        <v>719</v>
      </c>
      <c r="C3900" s="3">
        <v>41579</v>
      </c>
      <c r="D3900" s="1">
        <v>133</v>
      </c>
      <c r="E3900" s="1">
        <v>57</v>
      </c>
      <c r="F3900" s="1">
        <v>68</v>
      </c>
      <c r="G3900" s="1">
        <v>39</v>
      </c>
      <c r="H3900" s="1">
        <v>43</v>
      </c>
      <c r="I3900" s="1">
        <v>17</v>
      </c>
      <c r="J3900" s="1">
        <v>1042</v>
      </c>
      <c r="K3900" s="1">
        <v>100</v>
      </c>
      <c r="L3900" s="1">
        <v>40</v>
      </c>
      <c r="M3900" s="1">
        <v>60</v>
      </c>
      <c r="N3900" s="1">
        <v>30</v>
      </c>
    </row>
    <row r="3901" spans="1:14" ht="14.25" customHeight="1" x14ac:dyDescent="0.2">
      <c r="A3901">
        <v>13</v>
      </c>
      <c r="B3901">
        <v>970</v>
      </c>
      <c r="C3901" s="3">
        <v>41579</v>
      </c>
      <c r="D3901" s="1">
        <v>213</v>
      </c>
      <c r="E3901" s="1">
        <v>88</v>
      </c>
      <c r="F3901" s="1">
        <v>112</v>
      </c>
      <c r="G3901" s="1">
        <v>42</v>
      </c>
      <c r="H3901" s="1">
        <v>104</v>
      </c>
      <c r="I3901" s="1">
        <v>29</v>
      </c>
      <c r="J3901" s="1">
        <v>561</v>
      </c>
      <c r="K3901" s="1">
        <v>160</v>
      </c>
      <c r="L3901" s="1">
        <v>70</v>
      </c>
      <c r="M3901" s="1">
        <v>90</v>
      </c>
      <c r="N3901" s="1">
        <v>60</v>
      </c>
    </row>
    <row r="3902" spans="1:14" ht="14.25" customHeight="1" x14ac:dyDescent="0.2">
      <c r="A3902">
        <v>5</v>
      </c>
      <c r="B3902">
        <v>303</v>
      </c>
      <c r="C3902" s="3">
        <v>41579</v>
      </c>
      <c r="D3902" s="1">
        <v>131</v>
      </c>
      <c r="E3902" s="1">
        <v>50</v>
      </c>
      <c r="F3902" s="1">
        <v>73</v>
      </c>
      <c r="G3902" s="1">
        <v>25</v>
      </c>
      <c r="H3902" s="1">
        <v>71</v>
      </c>
      <c r="I3902" s="1">
        <v>14</v>
      </c>
      <c r="J3902" s="1">
        <v>589</v>
      </c>
      <c r="K3902" s="1">
        <v>150</v>
      </c>
      <c r="L3902" s="1">
        <v>60</v>
      </c>
      <c r="M3902" s="1">
        <v>90</v>
      </c>
      <c r="N3902" s="1">
        <v>70</v>
      </c>
    </row>
    <row r="3903" spans="1:14" ht="14.25" customHeight="1" x14ac:dyDescent="0.2">
      <c r="A3903">
        <v>6</v>
      </c>
      <c r="B3903">
        <v>970</v>
      </c>
      <c r="C3903" s="3">
        <v>41579</v>
      </c>
      <c r="D3903" s="1">
        <v>201</v>
      </c>
      <c r="E3903" s="1">
        <v>75</v>
      </c>
      <c r="F3903" s="1">
        <v>114</v>
      </c>
      <c r="G3903" s="1">
        <v>56</v>
      </c>
      <c r="H3903" s="1">
        <v>86</v>
      </c>
      <c r="I3903" s="1">
        <v>24</v>
      </c>
      <c r="J3903" s="1">
        <v>659</v>
      </c>
      <c r="K3903" s="1">
        <v>240</v>
      </c>
      <c r="L3903" s="1">
        <v>90</v>
      </c>
      <c r="M3903" s="1">
        <v>150</v>
      </c>
      <c r="N3903" s="1">
        <v>100</v>
      </c>
    </row>
    <row r="3904" spans="1:14" ht="14.25" customHeight="1" x14ac:dyDescent="0.2">
      <c r="A3904">
        <v>1</v>
      </c>
      <c r="B3904">
        <v>719</v>
      </c>
      <c r="C3904" s="3">
        <v>41579</v>
      </c>
      <c r="D3904" s="1">
        <v>309</v>
      </c>
      <c r="E3904" s="1">
        <v>118</v>
      </c>
      <c r="F3904" s="1">
        <v>172</v>
      </c>
      <c r="G3904" s="1">
        <v>44</v>
      </c>
      <c r="H3904" s="1">
        <v>190</v>
      </c>
      <c r="I3904" s="1">
        <v>33</v>
      </c>
      <c r="J3904" s="1">
        <v>930</v>
      </c>
      <c r="K3904" s="1">
        <v>280</v>
      </c>
      <c r="L3904" s="1">
        <v>110</v>
      </c>
      <c r="M3904" s="1">
        <v>170</v>
      </c>
      <c r="N3904" s="1">
        <v>130</v>
      </c>
    </row>
    <row r="3905" spans="1:14" ht="14.25" customHeight="1" x14ac:dyDescent="0.2">
      <c r="A3905">
        <v>2</v>
      </c>
      <c r="B3905">
        <v>719</v>
      </c>
      <c r="C3905" s="3">
        <v>41579</v>
      </c>
      <c r="D3905" s="1">
        <v>98</v>
      </c>
      <c r="E3905" s="1">
        <v>40</v>
      </c>
      <c r="F3905" s="1">
        <v>52</v>
      </c>
      <c r="G3905" s="1">
        <v>25</v>
      </c>
      <c r="H3905" s="1">
        <v>40</v>
      </c>
      <c r="I3905" s="1">
        <v>13</v>
      </c>
      <c r="J3905" s="1">
        <v>536</v>
      </c>
      <c r="K3905" s="1">
        <v>90</v>
      </c>
      <c r="L3905" s="1">
        <v>30</v>
      </c>
      <c r="M3905" s="1">
        <v>60</v>
      </c>
      <c r="N3905" s="1">
        <v>40</v>
      </c>
    </row>
    <row r="3906" spans="1:14" ht="14.25" customHeight="1" x14ac:dyDescent="0.2">
      <c r="A3906">
        <v>3</v>
      </c>
      <c r="B3906">
        <v>720</v>
      </c>
      <c r="C3906" s="3">
        <v>41579</v>
      </c>
      <c r="D3906" s="1">
        <v>211</v>
      </c>
      <c r="E3906" s="1">
        <v>81</v>
      </c>
      <c r="F3906" s="1">
        <v>117</v>
      </c>
      <c r="G3906" s="1">
        <v>33</v>
      </c>
      <c r="H3906" s="1">
        <v>125</v>
      </c>
      <c r="I3906" s="1">
        <v>22</v>
      </c>
      <c r="J3906" s="1">
        <v>984</v>
      </c>
      <c r="K3906" s="1">
        <v>190</v>
      </c>
      <c r="L3906" s="1">
        <v>80</v>
      </c>
      <c r="M3906" s="1">
        <v>110</v>
      </c>
      <c r="N3906" s="1">
        <v>80</v>
      </c>
    </row>
    <row r="3907" spans="1:14" ht="14.25" customHeight="1" x14ac:dyDescent="0.2">
      <c r="A3907">
        <v>8</v>
      </c>
      <c r="B3907">
        <v>708</v>
      </c>
      <c r="C3907" s="3">
        <v>41579</v>
      </c>
      <c r="D3907" s="1">
        <v>309</v>
      </c>
      <c r="E3907" s="1">
        <v>118</v>
      </c>
      <c r="F3907" s="1">
        <v>172</v>
      </c>
      <c r="G3907" s="1">
        <v>45</v>
      </c>
      <c r="H3907" s="1">
        <v>188</v>
      </c>
      <c r="I3907" s="1">
        <v>33</v>
      </c>
      <c r="J3907" s="1">
        <v>930</v>
      </c>
      <c r="K3907" s="1">
        <v>260</v>
      </c>
      <c r="L3907" s="1">
        <v>110</v>
      </c>
      <c r="M3907" s="1">
        <v>150</v>
      </c>
      <c r="N3907" s="1">
        <v>110</v>
      </c>
    </row>
    <row r="3908" spans="1:14" ht="14.25" customHeight="1" x14ac:dyDescent="0.2">
      <c r="A3908">
        <v>9</v>
      </c>
      <c r="B3908">
        <v>312</v>
      </c>
      <c r="C3908" s="3">
        <v>41579</v>
      </c>
      <c r="D3908" s="1">
        <v>98</v>
      </c>
      <c r="E3908" s="1">
        <v>40</v>
      </c>
      <c r="F3908" s="1">
        <v>52</v>
      </c>
      <c r="G3908" s="1">
        <v>25</v>
      </c>
      <c r="H3908" s="1">
        <v>40</v>
      </c>
      <c r="I3908" s="1">
        <v>13</v>
      </c>
      <c r="J3908" s="1">
        <v>536</v>
      </c>
      <c r="K3908" s="1">
        <v>80</v>
      </c>
      <c r="L3908" s="1">
        <v>30</v>
      </c>
      <c r="M3908" s="1">
        <v>50</v>
      </c>
      <c r="N3908" s="1">
        <v>30</v>
      </c>
    </row>
    <row r="3909" spans="1:14" ht="14.25" customHeight="1" x14ac:dyDescent="0.2">
      <c r="A3909">
        <v>10</v>
      </c>
      <c r="B3909">
        <v>708</v>
      </c>
      <c r="C3909" s="3">
        <v>41579</v>
      </c>
      <c r="D3909" s="1">
        <v>211</v>
      </c>
      <c r="E3909" s="1">
        <v>81</v>
      </c>
      <c r="F3909" s="1">
        <v>117</v>
      </c>
      <c r="G3909" s="1">
        <v>33</v>
      </c>
      <c r="H3909" s="1">
        <v>125</v>
      </c>
      <c r="I3909" s="1">
        <v>22</v>
      </c>
      <c r="J3909" s="1">
        <v>984</v>
      </c>
      <c r="K3909" s="1">
        <v>180</v>
      </c>
      <c r="L3909" s="1">
        <v>70</v>
      </c>
      <c r="M3909" s="1">
        <v>110</v>
      </c>
      <c r="N3909" s="1">
        <v>80</v>
      </c>
    </row>
    <row r="3910" spans="1:14" ht="14.25" customHeight="1" x14ac:dyDescent="0.2">
      <c r="A3910">
        <v>11</v>
      </c>
      <c r="B3910">
        <v>708</v>
      </c>
      <c r="C3910" s="3">
        <v>41579</v>
      </c>
      <c r="D3910" s="1">
        <v>131</v>
      </c>
      <c r="E3910" s="1">
        <v>50</v>
      </c>
      <c r="F3910" s="1">
        <v>73</v>
      </c>
      <c r="G3910" s="1">
        <v>25</v>
      </c>
      <c r="H3910" s="1">
        <v>71</v>
      </c>
      <c r="I3910" s="1">
        <v>14</v>
      </c>
      <c r="J3910" s="1">
        <v>589</v>
      </c>
      <c r="K3910" s="1">
        <v>100</v>
      </c>
      <c r="L3910" s="1">
        <v>40</v>
      </c>
      <c r="M3910" s="1">
        <v>60</v>
      </c>
      <c r="N3910" s="1">
        <v>40</v>
      </c>
    </row>
    <row r="3911" spans="1:14" ht="14.25" customHeight="1" x14ac:dyDescent="0.2">
      <c r="A3911">
        <v>12</v>
      </c>
      <c r="B3911">
        <v>309</v>
      </c>
      <c r="C3911" s="3">
        <v>41579</v>
      </c>
      <c r="D3911" s="1">
        <v>201</v>
      </c>
      <c r="E3911" s="1">
        <v>75</v>
      </c>
      <c r="F3911" s="1">
        <v>114</v>
      </c>
      <c r="G3911" s="1">
        <v>55</v>
      </c>
      <c r="H3911" s="1">
        <v>88</v>
      </c>
      <c r="I3911" s="1">
        <v>24</v>
      </c>
      <c r="J3911" s="1">
        <v>659</v>
      </c>
      <c r="K3911" s="1">
        <v>150</v>
      </c>
      <c r="L3911" s="1">
        <v>60</v>
      </c>
      <c r="M3911" s="1">
        <v>90</v>
      </c>
      <c r="N3911" s="1">
        <v>50</v>
      </c>
    </row>
    <row r="3912" spans="1:14" ht="14.25" customHeight="1" x14ac:dyDescent="0.2">
      <c r="A3912">
        <v>5</v>
      </c>
      <c r="B3912">
        <v>630</v>
      </c>
      <c r="C3912" s="3">
        <v>41579</v>
      </c>
      <c r="D3912" s="1">
        <v>567</v>
      </c>
      <c r="E3912" s="1">
        <v>228</v>
      </c>
      <c r="F3912" s="1">
        <v>304</v>
      </c>
      <c r="G3912" s="1">
        <v>108</v>
      </c>
      <c r="H3912" s="1">
        <v>291</v>
      </c>
      <c r="I3912" s="1">
        <v>75</v>
      </c>
      <c r="J3912" s="1">
        <v>1691</v>
      </c>
      <c r="K3912" s="1">
        <v>680</v>
      </c>
      <c r="L3912" s="1">
        <v>290</v>
      </c>
      <c r="M3912" s="1">
        <v>390</v>
      </c>
      <c r="N3912" s="1">
        <v>290</v>
      </c>
    </row>
    <row r="3913" spans="1:14" ht="14.25" customHeight="1" x14ac:dyDescent="0.2">
      <c r="A3913">
        <v>6</v>
      </c>
      <c r="B3913">
        <v>847</v>
      </c>
      <c r="C3913" s="3">
        <v>41579</v>
      </c>
      <c r="D3913" s="1">
        <v>451</v>
      </c>
      <c r="E3913" s="1">
        <v>211</v>
      </c>
      <c r="F3913" s="1">
        <v>212</v>
      </c>
      <c r="G3913" s="1">
        <v>83</v>
      </c>
      <c r="H3913" s="1">
        <v>191</v>
      </c>
      <c r="I3913" s="1">
        <v>59</v>
      </c>
      <c r="J3913" s="1">
        <v>1778</v>
      </c>
      <c r="K3913" s="1">
        <v>540</v>
      </c>
      <c r="L3913" s="1">
        <v>270</v>
      </c>
      <c r="M3913" s="1">
        <v>270</v>
      </c>
      <c r="N3913" s="1">
        <v>200</v>
      </c>
    </row>
    <row r="3914" spans="1:14" ht="14.25" customHeight="1" x14ac:dyDescent="0.2">
      <c r="A3914">
        <v>2</v>
      </c>
      <c r="B3914">
        <v>815</v>
      </c>
      <c r="C3914" s="3">
        <v>41579</v>
      </c>
      <c r="D3914" s="1">
        <v>439</v>
      </c>
      <c r="E3914" s="1">
        <v>173</v>
      </c>
      <c r="F3914" s="1">
        <v>239</v>
      </c>
      <c r="G3914" s="1">
        <v>100</v>
      </c>
      <c r="H3914" s="1">
        <v>206</v>
      </c>
      <c r="I3914" s="1">
        <v>57</v>
      </c>
      <c r="J3914" s="1">
        <v>1150</v>
      </c>
      <c r="K3914" s="1">
        <v>400</v>
      </c>
      <c r="L3914" s="1">
        <v>170</v>
      </c>
      <c r="M3914" s="1">
        <v>230</v>
      </c>
      <c r="N3914" s="1">
        <v>140</v>
      </c>
    </row>
    <row r="3915" spans="1:14" ht="14.25" customHeight="1" x14ac:dyDescent="0.2">
      <c r="A3915">
        <v>3</v>
      </c>
      <c r="B3915">
        <v>847</v>
      </c>
      <c r="C3915" s="3">
        <v>41579</v>
      </c>
      <c r="D3915" s="1">
        <v>296</v>
      </c>
      <c r="E3915" s="1">
        <v>113</v>
      </c>
      <c r="F3915" s="1">
        <v>165</v>
      </c>
      <c r="G3915" s="1">
        <v>59</v>
      </c>
      <c r="H3915" s="1">
        <v>157</v>
      </c>
      <c r="I3915" s="1">
        <v>36</v>
      </c>
      <c r="J3915" s="1">
        <v>803</v>
      </c>
      <c r="K3915" s="1">
        <v>270</v>
      </c>
      <c r="L3915" s="1">
        <v>110</v>
      </c>
      <c r="M3915" s="1">
        <v>160</v>
      </c>
      <c r="N3915" s="1">
        <v>110</v>
      </c>
    </row>
    <row r="3916" spans="1:14" ht="14.25" customHeight="1" x14ac:dyDescent="0.2">
      <c r="A3916">
        <v>8</v>
      </c>
      <c r="B3916">
        <v>641</v>
      </c>
      <c r="C3916" s="3">
        <v>41579</v>
      </c>
      <c r="D3916" s="1">
        <v>567</v>
      </c>
      <c r="E3916" s="1">
        <v>228</v>
      </c>
      <c r="F3916" s="1">
        <v>304</v>
      </c>
      <c r="G3916" s="1">
        <v>108</v>
      </c>
      <c r="H3916" s="1">
        <v>291</v>
      </c>
      <c r="I3916" s="1">
        <v>75</v>
      </c>
      <c r="J3916" s="1">
        <v>1691</v>
      </c>
      <c r="K3916" s="1">
        <v>490</v>
      </c>
      <c r="L3916" s="1">
        <v>210</v>
      </c>
      <c r="M3916" s="1">
        <v>280</v>
      </c>
      <c r="N3916" s="1">
        <v>180</v>
      </c>
    </row>
    <row r="3917" spans="1:14" ht="14.25" customHeight="1" x14ac:dyDescent="0.2">
      <c r="A3917">
        <v>9</v>
      </c>
      <c r="B3917">
        <v>641</v>
      </c>
      <c r="C3917" s="3">
        <v>41579</v>
      </c>
      <c r="D3917" s="1">
        <v>296</v>
      </c>
      <c r="E3917" s="1">
        <v>113</v>
      </c>
      <c r="F3917" s="1">
        <v>165</v>
      </c>
      <c r="G3917" s="1">
        <v>58</v>
      </c>
      <c r="H3917" s="1">
        <v>159</v>
      </c>
      <c r="I3917" s="1">
        <v>36</v>
      </c>
      <c r="J3917" s="1">
        <v>803</v>
      </c>
      <c r="K3917" s="1">
        <v>250</v>
      </c>
      <c r="L3917" s="1">
        <v>100</v>
      </c>
      <c r="M3917" s="1">
        <v>150</v>
      </c>
      <c r="N3917" s="1">
        <v>100</v>
      </c>
    </row>
    <row r="3918" spans="1:14" ht="14.25" customHeight="1" x14ac:dyDescent="0.2">
      <c r="A3918">
        <v>11</v>
      </c>
      <c r="B3918">
        <v>563</v>
      </c>
      <c r="C3918" s="3">
        <v>41579</v>
      </c>
      <c r="D3918" s="1">
        <v>451</v>
      </c>
      <c r="E3918" s="1">
        <v>211</v>
      </c>
      <c r="F3918" s="1">
        <v>212</v>
      </c>
      <c r="G3918" s="1">
        <v>83</v>
      </c>
      <c r="H3918" s="1">
        <v>191</v>
      </c>
      <c r="I3918" s="1">
        <v>59</v>
      </c>
      <c r="J3918" s="1">
        <v>1778</v>
      </c>
      <c r="K3918" s="1">
        <v>350</v>
      </c>
      <c r="L3918" s="1">
        <v>170</v>
      </c>
      <c r="M3918" s="1">
        <v>180</v>
      </c>
      <c r="N3918" s="1">
        <v>110</v>
      </c>
    </row>
    <row r="3919" spans="1:14" ht="14.25" customHeight="1" x14ac:dyDescent="0.2">
      <c r="A3919">
        <v>12</v>
      </c>
      <c r="B3919">
        <v>641</v>
      </c>
      <c r="C3919" s="3">
        <v>41579</v>
      </c>
      <c r="D3919" s="1">
        <v>581</v>
      </c>
      <c r="E3919" s="1">
        <v>245</v>
      </c>
      <c r="F3919" s="1">
        <v>300</v>
      </c>
      <c r="G3919" s="1">
        <v>127</v>
      </c>
      <c r="H3919" s="1">
        <v>257</v>
      </c>
      <c r="I3919" s="1">
        <v>93</v>
      </c>
      <c r="J3919" s="1">
        <v>1784</v>
      </c>
      <c r="K3919" s="1">
        <v>450</v>
      </c>
      <c r="L3919" s="1">
        <v>200</v>
      </c>
      <c r="M3919" s="1">
        <v>250</v>
      </c>
      <c r="N3919" s="1">
        <v>130</v>
      </c>
    </row>
    <row r="3920" spans="1:14" ht="14.25" customHeight="1" x14ac:dyDescent="0.2">
      <c r="A3920">
        <v>5</v>
      </c>
      <c r="B3920">
        <v>515</v>
      </c>
      <c r="C3920" s="3">
        <v>41579</v>
      </c>
      <c r="D3920" s="1">
        <v>60</v>
      </c>
      <c r="E3920" s="1">
        <v>22</v>
      </c>
      <c r="F3920" s="1">
        <v>34</v>
      </c>
      <c r="G3920" s="1">
        <v>18</v>
      </c>
      <c r="H3920" s="1">
        <v>24</v>
      </c>
      <c r="I3920" s="1">
        <v>6</v>
      </c>
      <c r="J3920" s="1">
        <v>802</v>
      </c>
      <c r="K3920" s="1">
        <v>70</v>
      </c>
      <c r="L3920" s="1">
        <v>20</v>
      </c>
      <c r="M3920" s="1">
        <v>50</v>
      </c>
      <c r="N3920" s="1">
        <v>40</v>
      </c>
    </row>
    <row r="3921" spans="1:14" ht="14.25" customHeight="1" x14ac:dyDescent="0.2">
      <c r="A3921">
        <v>6</v>
      </c>
      <c r="B3921">
        <v>515</v>
      </c>
      <c r="C3921" s="3">
        <v>41579</v>
      </c>
      <c r="D3921" s="1">
        <v>46</v>
      </c>
      <c r="E3921" s="1">
        <v>0</v>
      </c>
      <c r="F3921" s="1">
        <v>43</v>
      </c>
      <c r="G3921" s="1">
        <v>12</v>
      </c>
      <c r="H3921" s="1">
        <v>46</v>
      </c>
      <c r="I3921" s="1">
        <v>0</v>
      </c>
      <c r="J3921" s="1">
        <v>387</v>
      </c>
      <c r="K3921" s="1">
        <v>50</v>
      </c>
      <c r="L3921" s="1">
        <v>0</v>
      </c>
      <c r="M3921" s="1">
        <v>50</v>
      </c>
      <c r="N3921" s="1">
        <v>40</v>
      </c>
    </row>
    <row r="3922" spans="1:14" ht="14.25" customHeight="1" x14ac:dyDescent="0.2">
      <c r="A3922">
        <v>1</v>
      </c>
      <c r="B3922">
        <v>712</v>
      </c>
      <c r="C3922" s="3">
        <v>41579</v>
      </c>
      <c r="D3922" s="1">
        <v>42</v>
      </c>
      <c r="E3922" s="1">
        <v>15</v>
      </c>
      <c r="F3922" s="1">
        <v>24</v>
      </c>
      <c r="G3922" s="1">
        <v>16</v>
      </c>
      <c r="H3922" s="1">
        <v>12</v>
      </c>
      <c r="I3922" s="1">
        <v>4</v>
      </c>
      <c r="J3922" s="1">
        <v>848</v>
      </c>
      <c r="K3922" s="1">
        <v>30</v>
      </c>
      <c r="L3922" s="1">
        <v>10</v>
      </c>
      <c r="M3922" s="1">
        <v>20</v>
      </c>
      <c r="N3922" s="1">
        <v>10</v>
      </c>
    </row>
    <row r="3923" spans="1:14" ht="14.25" customHeight="1" x14ac:dyDescent="0.2">
      <c r="A3923">
        <v>2</v>
      </c>
      <c r="B3923">
        <v>515</v>
      </c>
      <c r="C3923" s="3">
        <v>41579</v>
      </c>
      <c r="D3923" s="1">
        <v>68</v>
      </c>
      <c r="E3923" s="1">
        <v>29</v>
      </c>
      <c r="F3923" s="1">
        <v>35</v>
      </c>
      <c r="G3923" s="1">
        <v>30</v>
      </c>
      <c r="H3923" s="1">
        <v>7</v>
      </c>
      <c r="I3923" s="1">
        <v>8</v>
      </c>
      <c r="J3923" s="1">
        <v>1003</v>
      </c>
      <c r="K3923" s="1">
        <v>60</v>
      </c>
      <c r="L3923" s="1">
        <v>20</v>
      </c>
      <c r="M3923" s="1">
        <v>40</v>
      </c>
      <c r="N3923" s="1">
        <v>20</v>
      </c>
    </row>
    <row r="3924" spans="1:14" ht="14.25" customHeight="1" x14ac:dyDescent="0.2">
      <c r="A3924">
        <v>3</v>
      </c>
      <c r="B3924">
        <v>319</v>
      </c>
      <c r="C3924" s="3">
        <v>41579</v>
      </c>
      <c r="D3924" s="1">
        <v>25</v>
      </c>
      <c r="E3924" s="1">
        <v>10</v>
      </c>
      <c r="F3924" s="1">
        <v>13</v>
      </c>
      <c r="G3924" s="1">
        <v>16</v>
      </c>
      <c r="H3924" s="1">
        <v>-4</v>
      </c>
      <c r="I3924" s="1">
        <v>3</v>
      </c>
      <c r="J3924" s="1">
        <v>596</v>
      </c>
      <c r="K3924" s="1">
        <v>20</v>
      </c>
      <c r="L3924" s="1">
        <v>0</v>
      </c>
      <c r="M3924" s="1">
        <v>20</v>
      </c>
      <c r="N3924" s="1">
        <v>10</v>
      </c>
    </row>
    <row r="3925" spans="1:14" ht="14.25" customHeight="1" x14ac:dyDescent="0.2">
      <c r="A3925">
        <v>8</v>
      </c>
      <c r="B3925">
        <v>314</v>
      </c>
      <c r="C3925" s="3">
        <v>41579</v>
      </c>
      <c r="D3925" s="1">
        <v>113</v>
      </c>
      <c r="E3925" s="1">
        <v>44</v>
      </c>
      <c r="F3925" s="1">
        <v>62</v>
      </c>
      <c r="G3925" s="1">
        <v>70</v>
      </c>
      <c r="H3925" s="1">
        <v>-12</v>
      </c>
      <c r="I3925" s="1">
        <v>40</v>
      </c>
      <c r="J3925" s="1">
        <v>325</v>
      </c>
      <c r="K3925" s="1">
        <v>90</v>
      </c>
      <c r="L3925" s="1">
        <v>40</v>
      </c>
      <c r="M3925" s="1">
        <v>50</v>
      </c>
      <c r="N3925" s="1">
        <v>0</v>
      </c>
    </row>
    <row r="3926" spans="1:14" ht="14.25" customHeight="1" x14ac:dyDescent="0.2">
      <c r="A3926">
        <v>9</v>
      </c>
      <c r="B3926">
        <v>314</v>
      </c>
      <c r="C3926" s="3">
        <v>41579</v>
      </c>
      <c r="D3926" s="1">
        <v>130</v>
      </c>
      <c r="E3926" s="1">
        <v>82</v>
      </c>
      <c r="F3926" s="1">
        <v>40</v>
      </c>
      <c r="G3926" s="1">
        <v>49</v>
      </c>
      <c r="H3926" s="1">
        <v>-13</v>
      </c>
      <c r="I3926" s="1">
        <v>25</v>
      </c>
      <c r="J3926" s="1">
        <v>1804</v>
      </c>
      <c r="K3926" s="1">
        <v>110</v>
      </c>
      <c r="L3926" s="1">
        <v>70</v>
      </c>
      <c r="M3926" s="1">
        <v>40</v>
      </c>
      <c r="N3926" s="1">
        <v>0</v>
      </c>
    </row>
    <row r="3927" spans="1:14" ht="14.25" customHeight="1" x14ac:dyDescent="0.2">
      <c r="A3927">
        <v>11</v>
      </c>
      <c r="B3927">
        <v>636</v>
      </c>
      <c r="C3927" s="3">
        <v>41579</v>
      </c>
      <c r="D3927" s="1">
        <v>87</v>
      </c>
      <c r="E3927" s="1">
        <v>35</v>
      </c>
      <c r="F3927" s="1">
        <v>47</v>
      </c>
      <c r="G3927" s="1">
        <v>38</v>
      </c>
      <c r="H3927" s="1">
        <v>13</v>
      </c>
      <c r="I3927" s="1">
        <v>11</v>
      </c>
      <c r="J3927" s="1">
        <v>248</v>
      </c>
      <c r="K3927" s="1">
        <v>60</v>
      </c>
      <c r="L3927" s="1">
        <v>20</v>
      </c>
      <c r="M3927" s="1">
        <v>40</v>
      </c>
      <c r="N3927" s="1">
        <v>10</v>
      </c>
    </row>
    <row r="3928" spans="1:14" ht="14.25" customHeight="1" x14ac:dyDescent="0.2">
      <c r="A3928">
        <v>12</v>
      </c>
      <c r="B3928">
        <v>573</v>
      </c>
      <c r="C3928" s="3">
        <v>41579</v>
      </c>
      <c r="D3928" s="1">
        <v>81</v>
      </c>
      <c r="E3928" s="1">
        <v>34</v>
      </c>
      <c r="F3928" s="1">
        <v>42</v>
      </c>
      <c r="G3928" s="1">
        <v>45</v>
      </c>
      <c r="H3928" s="1">
        <v>-4</v>
      </c>
      <c r="I3928" s="1">
        <v>12</v>
      </c>
      <c r="J3928" s="1">
        <v>211</v>
      </c>
      <c r="K3928" s="1">
        <v>60</v>
      </c>
      <c r="L3928" s="1">
        <v>20</v>
      </c>
      <c r="M3928" s="1">
        <v>40</v>
      </c>
      <c r="N3928" s="1">
        <v>0</v>
      </c>
    </row>
    <row r="3929" spans="1:14" ht="14.25" customHeight="1" x14ac:dyDescent="0.2">
      <c r="A3929">
        <v>13</v>
      </c>
      <c r="B3929">
        <v>314</v>
      </c>
      <c r="C3929" s="3">
        <v>41579</v>
      </c>
      <c r="D3929" s="1">
        <v>79</v>
      </c>
      <c r="E3929" s="1">
        <v>33</v>
      </c>
      <c r="F3929" s="1">
        <v>41</v>
      </c>
      <c r="G3929" s="1">
        <v>45</v>
      </c>
      <c r="H3929" s="1">
        <v>-6</v>
      </c>
      <c r="I3929" s="1">
        <v>12</v>
      </c>
      <c r="J3929" s="1">
        <v>243</v>
      </c>
      <c r="K3929" s="1">
        <v>60</v>
      </c>
      <c r="L3929" s="1">
        <v>20</v>
      </c>
      <c r="M3929" s="1">
        <v>40</v>
      </c>
      <c r="N3929" s="1">
        <v>0</v>
      </c>
    </row>
    <row r="3930" spans="1:14" ht="14.25" customHeight="1" x14ac:dyDescent="0.2">
      <c r="A3930">
        <v>5</v>
      </c>
      <c r="B3930">
        <v>573</v>
      </c>
      <c r="C3930" s="3">
        <v>41579</v>
      </c>
      <c r="D3930" s="1">
        <v>141</v>
      </c>
      <c r="E3930" s="1">
        <v>54</v>
      </c>
      <c r="F3930" s="1">
        <v>78</v>
      </c>
      <c r="G3930" s="1">
        <v>27</v>
      </c>
      <c r="H3930" s="1">
        <v>76</v>
      </c>
      <c r="I3930" s="1">
        <v>15</v>
      </c>
      <c r="J3930" s="1">
        <v>885</v>
      </c>
      <c r="K3930" s="1">
        <v>160</v>
      </c>
      <c r="L3930" s="1">
        <v>60</v>
      </c>
      <c r="M3930" s="1">
        <v>100</v>
      </c>
      <c r="N3930" s="1">
        <v>80</v>
      </c>
    </row>
    <row r="3931" spans="1:14" ht="14.25" customHeight="1" x14ac:dyDescent="0.2">
      <c r="A3931">
        <v>6</v>
      </c>
      <c r="B3931">
        <v>636</v>
      </c>
      <c r="C3931" s="3">
        <v>41579</v>
      </c>
      <c r="D3931" s="1">
        <v>86</v>
      </c>
      <c r="E3931" s="1">
        <v>33</v>
      </c>
      <c r="F3931" s="1">
        <v>48</v>
      </c>
      <c r="G3931" s="1">
        <v>21</v>
      </c>
      <c r="H3931" s="1">
        <v>40</v>
      </c>
      <c r="I3931" s="1">
        <v>9</v>
      </c>
      <c r="J3931" s="1">
        <v>836</v>
      </c>
      <c r="K3931" s="1">
        <v>100</v>
      </c>
      <c r="L3931" s="1">
        <v>40</v>
      </c>
      <c r="M3931" s="1">
        <v>60</v>
      </c>
      <c r="N3931" s="1">
        <v>50</v>
      </c>
    </row>
    <row r="3932" spans="1:14" ht="14.25" customHeight="1" x14ac:dyDescent="0.2">
      <c r="A3932">
        <v>2</v>
      </c>
      <c r="B3932">
        <v>573</v>
      </c>
      <c r="C3932" s="3">
        <v>41579</v>
      </c>
      <c r="D3932" s="1">
        <v>196</v>
      </c>
      <c r="E3932" s="1">
        <v>82</v>
      </c>
      <c r="F3932" s="1">
        <v>102</v>
      </c>
      <c r="G3932" s="1">
        <v>64</v>
      </c>
      <c r="H3932" s="1">
        <v>56</v>
      </c>
      <c r="I3932" s="1">
        <v>31</v>
      </c>
      <c r="J3932" s="1">
        <v>601</v>
      </c>
      <c r="K3932" s="1">
        <v>180</v>
      </c>
      <c r="L3932" s="1">
        <v>80</v>
      </c>
      <c r="M3932" s="1">
        <v>100</v>
      </c>
      <c r="N3932" s="1">
        <v>40</v>
      </c>
    </row>
    <row r="3933" spans="1:14" ht="14.25" customHeight="1" x14ac:dyDescent="0.2">
      <c r="A3933">
        <v>3</v>
      </c>
      <c r="B3933">
        <v>417</v>
      </c>
      <c r="C3933" s="3">
        <v>41579</v>
      </c>
      <c r="D3933" s="1">
        <v>160</v>
      </c>
      <c r="E3933" s="1">
        <v>69</v>
      </c>
      <c r="F3933" s="1">
        <v>81</v>
      </c>
      <c r="G3933" s="1">
        <v>43</v>
      </c>
      <c r="H3933" s="1">
        <v>56</v>
      </c>
      <c r="I3933" s="1">
        <v>21</v>
      </c>
      <c r="J3933" s="1">
        <v>1060</v>
      </c>
      <c r="K3933" s="1">
        <v>140</v>
      </c>
      <c r="L3933" s="1">
        <v>60</v>
      </c>
      <c r="M3933" s="1">
        <v>80</v>
      </c>
      <c r="N3933" s="1">
        <v>40</v>
      </c>
    </row>
    <row r="3934" spans="1:14" ht="14.25" customHeight="1" x14ac:dyDescent="0.2">
      <c r="A3934">
        <v>8</v>
      </c>
      <c r="B3934">
        <v>440</v>
      </c>
      <c r="C3934" s="3">
        <v>41579</v>
      </c>
      <c r="D3934" s="1">
        <v>85</v>
      </c>
      <c r="E3934" s="1">
        <v>32</v>
      </c>
      <c r="F3934" s="1">
        <v>48</v>
      </c>
      <c r="G3934" s="1">
        <v>19</v>
      </c>
      <c r="H3934" s="1">
        <v>43</v>
      </c>
      <c r="I3934" s="1">
        <v>8</v>
      </c>
      <c r="J3934" s="1">
        <v>482</v>
      </c>
      <c r="K3934" s="1">
        <v>70</v>
      </c>
      <c r="L3934" s="1">
        <v>30</v>
      </c>
      <c r="M3934" s="1">
        <v>40</v>
      </c>
      <c r="N3934" s="1">
        <v>30</v>
      </c>
    </row>
    <row r="3935" spans="1:14" ht="14.25" customHeight="1" x14ac:dyDescent="0.2">
      <c r="A3935">
        <v>9</v>
      </c>
      <c r="B3935">
        <v>419</v>
      </c>
      <c r="C3935" s="3">
        <v>41579</v>
      </c>
      <c r="D3935" s="1">
        <v>94</v>
      </c>
      <c r="E3935" s="1">
        <v>36</v>
      </c>
      <c r="F3935" s="1">
        <v>52</v>
      </c>
      <c r="G3935" s="1">
        <v>22</v>
      </c>
      <c r="H3935" s="1">
        <v>45</v>
      </c>
      <c r="I3935" s="1">
        <v>10</v>
      </c>
      <c r="J3935" s="1">
        <v>862</v>
      </c>
      <c r="K3935" s="1">
        <v>80</v>
      </c>
      <c r="L3935" s="1">
        <v>30</v>
      </c>
      <c r="M3935" s="1">
        <v>50</v>
      </c>
      <c r="N3935" s="1">
        <v>40</v>
      </c>
    </row>
    <row r="3936" spans="1:14" ht="14.25" customHeight="1" x14ac:dyDescent="0.2">
      <c r="A3936">
        <v>11</v>
      </c>
      <c r="B3936">
        <v>614</v>
      </c>
      <c r="C3936" s="3">
        <v>41579</v>
      </c>
      <c r="D3936" s="1">
        <v>210</v>
      </c>
      <c r="E3936" s="1">
        <v>78</v>
      </c>
      <c r="F3936" s="1">
        <v>119</v>
      </c>
      <c r="G3936" s="1">
        <v>57</v>
      </c>
      <c r="H3936" s="1">
        <v>92</v>
      </c>
      <c r="I3936" s="1">
        <v>25</v>
      </c>
      <c r="J3936" s="1">
        <v>798</v>
      </c>
      <c r="K3936" s="1">
        <v>160</v>
      </c>
      <c r="L3936" s="1">
        <v>60</v>
      </c>
      <c r="M3936" s="1">
        <v>100</v>
      </c>
      <c r="N3936" s="1">
        <v>60</v>
      </c>
    </row>
    <row r="3937" spans="1:14" ht="14.25" customHeight="1" x14ac:dyDescent="0.2">
      <c r="A3937">
        <v>12</v>
      </c>
      <c r="B3937">
        <v>740</v>
      </c>
      <c r="C3937" s="3">
        <v>41579</v>
      </c>
      <c r="D3937" s="1">
        <v>261</v>
      </c>
      <c r="E3937" s="1">
        <v>102</v>
      </c>
      <c r="F3937" s="1">
        <v>143</v>
      </c>
      <c r="G3937" s="1">
        <v>54</v>
      </c>
      <c r="H3937" s="1">
        <v>132</v>
      </c>
      <c r="I3937" s="1">
        <v>31</v>
      </c>
      <c r="J3937" s="1">
        <v>666</v>
      </c>
      <c r="K3937" s="1">
        <v>200</v>
      </c>
      <c r="L3937" s="1">
        <v>80</v>
      </c>
      <c r="M3937" s="1">
        <v>120</v>
      </c>
      <c r="N3937" s="1">
        <v>70</v>
      </c>
    </row>
    <row r="3938" spans="1:14" ht="14.25" customHeight="1" x14ac:dyDescent="0.2">
      <c r="A3938">
        <v>5</v>
      </c>
      <c r="B3938">
        <v>234</v>
      </c>
      <c r="C3938" s="3">
        <v>41579</v>
      </c>
      <c r="D3938" s="1">
        <v>387</v>
      </c>
      <c r="E3938" s="1">
        <v>181</v>
      </c>
      <c r="F3938" s="1">
        <v>182</v>
      </c>
      <c r="G3938" s="1">
        <v>75</v>
      </c>
      <c r="H3938" s="1">
        <v>159</v>
      </c>
      <c r="I3938" s="1">
        <v>50</v>
      </c>
      <c r="J3938" s="1">
        <v>1283</v>
      </c>
      <c r="K3938" s="1">
        <v>460</v>
      </c>
      <c r="L3938" s="1">
        <v>230</v>
      </c>
      <c r="M3938" s="1">
        <v>230</v>
      </c>
      <c r="N3938" s="1">
        <v>170</v>
      </c>
    </row>
    <row r="3939" spans="1:14" ht="14.25" customHeight="1" x14ac:dyDescent="0.2">
      <c r="A3939">
        <v>6</v>
      </c>
      <c r="B3939">
        <v>937</v>
      </c>
      <c r="C3939" s="3">
        <v>41579</v>
      </c>
      <c r="D3939" s="1">
        <v>132</v>
      </c>
      <c r="E3939" s="1">
        <v>55</v>
      </c>
      <c r="F3939" s="1">
        <v>69</v>
      </c>
      <c r="G3939" s="1">
        <v>53</v>
      </c>
      <c r="H3939" s="1">
        <v>24</v>
      </c>
      <c r="I3939" s="1">
        <v>20</v>
      </c>
      <c r="J3939" s="1">
        <v>410</v>
      </c>
      <c r="K3939" s="1">
        <v>150</v>
      </c>
      <c r="L3939" s="1">
        <v>70</v>
      </c>
      <c r="M3939" s="1">
        <v>80</v>
      </c>
      <c r="N3939" s="1">
        <v>40</v>
      </c>
    </row>
    <row r="3940" spans="1:14" ht="14.25" customHeight="1" x14ac:dyDescent="0.2">
      <c r="A3940">
        <v>1</v>
      </c>
      <c r="B3940">
        <v>234</v>
      </c>
      <c r="C3940" s="3">
        <v>41579</v>
      </c>
      <c r="D3940" s="1">
        <v>147</v>
      </c>
      <c r="E3940" s="1">
        <v>59</v>
      </c>
      <c r="F3940" s="1">
        <v>79</v>
      </c>
      <c r="G3940" s="1">
        <v>46</v>
      </c>
      <c r="H3940" s="1">
        <v>49</v>
      </c>
      <c r="I3940" s="1">
        <v>19</v>
      </c>
      <c r="J3940" s="1">
        <v>411</v>
      </c>
      <c r="K3940" s="1">
        <v>130</v>
      </c>
      <c r="L3940" s="1">
        <v>50</v>
      </c>
      <c r="M3940" s="1">
        <v>80</v>
      </c>
      <c r="N3940" s="1">
        <v>50</v>
      </c>
    </row>
    <row r="3941" spans="1:14" ht="14.25" customHeight="1" x14ac:dyDescent="0.2">
      <c r="A3941">
        <v>2</v>
      </c>
      <c r="B3941">
        <v>234</v>
      </c>
      <c r="C3941" s="3">
        <v>41579</v>
      </c>
      <c r="D3941" s="1">
        <v>121</v>
      </c>
      <c r="E3941" s="1">
        <v>46</v>
      </c>
      <c r="F3941" s="1">
        <v>68</v>
      </c>
      <c r="G3941" s="1">
        <v>36</v>
      </c>
      <c r="H3941" s="1">
        <v>47</v>
      </c>
      <c r="I3941" s="1">
        <v>14</v>
      </c>
      <c r="J3941" s="1">
        <v>424</v>
      </c>
      <c r="K3941" s="1">
        <v>110</v>
      </c>
      <c r="L3941" s="1">
        <v>40</v>
      </c>
      <c r="M3941" s="1">
        <v>70</v>
      </c>
      <c r="N3941" s="1">
        <v>40</v>
      </c>
    </row>
    <row r="3942" spans="1:14" ht="14.25" customHeight="1" x14ac:dyDescent="0.2">
      <c r="A3942">
        <v>3</v>
      </c>
      <c r="B3942">
        <v>614</v>
      </c>
      <c r="C3942" s="3">
        <v>41579</v>
      </c>
      <c r="D3942" s="1">
        <v>133</v>
      </c>
      <c r="E3942" s="1">
        <v>52</v>
      </c>
      <c r="F3942" s="1">
        <v>73</v>
      </c>
      <c r="G3942" s="1">
        <v>76</v>
      </c>
      <c r="H3942" s="1">
        <v>-4</v>
      </c>
      <c r="I3942" s="1">
        <v>47</v>
      </c>
      <c r="J3942" s="1">
        <v>509</v>
      </c>
      <c r="K3942" s="1">
        <v>120</v>
      </c>
      <c r="L3942" s="1">
        <v>50</v>
      </c>
      <c r="M3942" s="1">
        <v>70</v>
      </c>
      <c r="N3942" s="1">
        <v>10</v>
      </c>
    </row>
    <row r="3943" spans="1:14" ht="14.25" customHeight="1" x14ac:dyDescent="0.2">
      <c r="A3943">
        <v>8</v>
      </c>
      <c r="B3943">
        <v>262</v>
      </c>
      <c r="C3943" s="3">
        <v>41579</v>
      </c>
      <c r="D3943" s="1">
        <v>150</v>
      </c>
      <c r="E3943" s="1">
        <v>53</v>
      </c>
      <c r="F3943" s="1">
        <v>88</v>
      </c>
      <c r="G3943" s="1">
        <v>40</v>
      </c>
      <c r="H3943" s="1">
        <v>71</v>
      </c>
      <c r="I3943" s="1">
        <v>16</v>
      </c>
      <c r="J3943" s="1">
        <v>321</v>
      </c>
      <c r="K3943" s="1">
        <v>130</v>
      </c>
      <c r="L3943" s="1">
        <v>50</v>
      </c>
      <c r="M3943" s="1">
        <v>80</v>
      </c>
      <c r="N3943" s="1">
        <v>50</v>
      </c>
    </row>
    <row r="3944" spans="1:14" ht="14.25" customHeight="1" x14ac:dyDescent="0.2">
      <c r="A3944">
        <v>9</v>
      </c>
      <c r="B3944">
        <v>715</v>
      </c>
      <c r="C3944" s="3">
        <v>41579</v>
      </c>
      <c r="D3944" s="1">
        <v>83</v>
      </c>
      <c r="E3944" s="1">
        <v>31</v>
      </c>
      <c r="F3944" s="1">
        <v>47</v>
      </c>
      <c r="G3944" s="1">
        <v>20</v>
      </c>
      <c r="H3944" s="1">
        <v>40</v>
      </c>
      <c r="I3944" s="1">
        <v>8</v>
      </c>
      <c r="J3944" s="1">
        <v>856</v>
      </c>
      <c r="K3944" s="1">
        <v>70</v>
      </c>
      <c r="L3944" s="1">
        <v>20</v>
      </c>
      <c r="M3944" s="1">
        <v>50</v>
      </c>
      <c r="N3944" s="1">
        <v>40</v>
      </c>
    </row>
    <row r="3945" spans="1:14" ht="14.25" customHeight="1" x14ac:dyDescent="0.2">
      <c r="A3945">
        <v>11</v>
      </c>
      <c r="B3945">
        <v>715</v>
      </c>
      <c r="C3945" s="3">
        <v>41579</v>
      </c>
      <c r="D3945" s="1">
        <v>128</v>
      </c>
      <c r="E3945" s="1">
        <v>49</v>
      </c>
      <c r="F3945" s="1">
        <v>71</v>
      </c>
      <c r="G3945" s="1">
        <v>38</v>
      </c>
      <c r="H3945" s="1">
        <v>49</v>
      </c>
      <c r="I3945" s="1">
        <v>15</v>
      </c>
      <c r="J3945" s="1">
        <v>454</v>
      </c>
      <c r="K3945" s="1">
        <v>90</v>
      </c>
      <c r="L3945" s="1">
        <v>40</v>
      </c>
      <c r="M3945" s="1">
        <v>50</v>
      </c>
      <c r="N3945" s="1">
        <v>20</v>
      </c>
    </row>
    <row r="3946" spans="1:14" ht="14.25" customHeight="1" x14ac:dyDescent="0.2">
      <c r="A3946">
        <v>12</v>
      </c>
      <c r="B3946">
        <v>715</v>
      </c>
      <c r="C3946" s="3">
        <v>41579</v>
      </c>
      <c r="D3946" s="1">
        <v>157</v>
      </c>
      <c r="E3946" s="1">
        <v>61</v>
      </c>
      <c r="F3946" s="1">
        <v>86</v>
      </c>
      <c r="G3946" s="1">
        <v>84</v>
      </c>
      <c r="H3946" s="1">
        <v>3</v>
      </c>
      <c r="I3946" s="1">
        <v>55</v>
      </c>
      <c r="J3946" s="1">
        <v>613</v>
      </c>
      <c r="K3946" s="1">
        <v>120</v>
      </c>
      <c r="L3946" s="1">
        <v>50</v>
      </c>
      <c r="M3946" s="1">
        <v>70</v>
      </c>
      <c r="N3946" s="1">
        <v>0</v>
      </c>
    </row>
    <row r="3947" spans="1:14" ht="14.25" customHeight="1" x14ac:dyDescent="0.2">
      <c r="A3947">
        <v>5</v>
      </c>
      <c r="B3947">
        <v>715</v>
      </c>
      <c r="C3947" s="3">
        <v>41579</v>
      </c>
      <c r="D3947" s="1">
        <v>175</v>
      </c>
      <c r="E3947" s="1">
        <v>75</v>
      </c>
      <c r="F3947" s="1">
        <v>89</v>
      </c>
      <c r="G3947" s="1">
        <v>44</v>
      </c>
      <c r="H3947" s="1">
        <v>67</v>
      </c>
      <c r="I3947" s="1">
        <v>23</v>
      </c>
      <c r="J3947" s="1">
        <v>1063</v>
      </c>
      <c r="K3947" s="1">
        <v>200</v>
      </c>
      <c r="L3947" s="1">
        <v>90</v>
      </c>
      <c r="M3947" s="1">
        <v>110</v>
      </c>
      <c r="N3947" s="1">
        <v>70</v>
      </c>
    </row>
    <row r="3948" spans="1:14" ht="14.25" customHeight="1" x14ac:dyDescent="0.2">
      <c r="A3948">
        <v>6</v>
      </c>
      <c r="B3948">
        <v>920</v>
      </c>
      <c r="C3948" s="3">
        <v>41579</v>
      </c>
      <c r="D3948" s="1">
        <v>55</v>
      </c>
      <c r="E3948" s="1">
        <v>22</v>
      </c>
      <c r="F3948" s="1">
        <v>30</v>
      </c>
      <c r="G3948" s="1">
        <v>19</v>
      </c>
      <c r="H3948" s="1">
        <v>16</v>
      </c>
      <c r="I3948" s="1">
        <v>7</v>
      </c>
      <c r="J3948" s="1">
        <v>570</v>
      </c>
      <c r="K3948" s="1">
        <v>60</v>
      </c>
      <c r="L3948" s="1">
        <v>20</v>
      </c>
      <c r="M3948" s="1">
        <v>40</v>
      </c>
      <c r="N3948" s="1">
        <v>30</v>
      </c>
    </row>
    <row r="3949" spans="1:14" ht="14.25" customHeight="1" x14ac:dyDescent="0.2">
      <c r="A3949">
        <v>1</v>
      </c>
      <c r="B3949">
        <v>262</v>
      </c>
      <c r="C3949" s="3">
        <v>41579</v>
      </c>
      <c r="D3949" s="1">
        <v>129</v>
      </c>
      <c r="E3949" s="1">
        <v>54</v>
      </c>
      <c r="F3949" s="1">
        <v>67</v>
      </c>
      <c r="G3949" s="1">
        <v>53</v>
      </c>
      <c r="H3949" s="1">
        <v>21</v>
      </c>
      <c r="I3949" s="1">
        <v>20</v>
      </c>
      <c r="J3949" s="1">
        <v>391</v>
      </c>
      <c r="K3949" s="1">
        <v>110</v>
      </c>
      <c r="L3949" s="1">
        <v>50</v>
      </c>
      <c r="M3949" s="1">
        <v>60</v>
      </c>
      <c r="N3949" s="1">
        <v>20</v>
      </c>
    </row>
    <row r="3950" spans="1:14" ht="14.25" customHeight="1" x14ac:dyDescent="0.2">
      <c r="A3950">
        <v>2</v>
      </c>
      <c r="B3950">
        <v>608</v>
      </c>
      <c r="C3950" s="3">
        <v>41579</v>
      </c>
      <c r="D3950" s="1">
        <v>239</v>
      </c>
      <c r="E3950" s="1">
        <v>94</v>
      </c>
      <c r="F3950" s="1">
        <v>130</v>
      </c>
      <c r="G3950" s="1">
        <v>114</v>
      </c>
      <c r="H3950" s="1">
        <v>24</v>
      </c>
      <c r="I3950" s="1">
        <v>85</v>
      </c>
      <c r="J3950" s="1">
        <v>694</v>
      </c>
      <c r="K3950" s="1">
        <v>220</v>
      </c>
      <c r="L3950" s="1">
        <v>90</v>
      </c>
      <c r="M3950" s="1">
        <v>130</v>
      </c>
      <c r="N3950" s="1">
        <v>30</v>
      </c>
    </row>
    <row r="3951" spans="1:14" ht="14.25" customHeight="1" x14ac:dyDescent="0.2">
      <c r="A3951">
        <v>3</v>
      </c>
      <c r="B3951">
        <v>920</v>
      </c>
      <c r="C3951" s="3">
        <v>41579</v>
      </c>
      <c r="D3951" s="1">
        <v>192</v>
      </c>
      <c r="E3951" s="1">
        <v>77</v>
      </c>
      <c r="F3951" s="1">
        <v>103</v>
      </c>
      <c r="G3951" s="1">
        <v>52</v>
      </c>
      <c r="H3951" s="1">
        <v>76</v>
      </c>
      <c r="I3951" s="1">
        <v>25</v>
      </c>
      <c r="J3951" s="1">
        <v>557</v>
      </c>
      <c r="K3951" s="1">
        <v>170</v>
      </c>
      <c r="L3951" s="1">
        <v>70</v>
      </c>
      <c r="M3951" s="1">
        <v>100</v>
      </c>
      <c r="N3951" s="1">
        <v>60</v>
      </c>
    </row>
    <row r="3952" spans="1:14" ht="14.25" customHeight="1" x14ac:dyDescent="0.2">
      <c r="A3952">
        <v>9</v>
      </c>
      <c r="B3952">
        <v>475</v>
      </c>
      <c r="C3952" s="3">
        <v>41579</v>
      </c>
      <c r="D3952" s="1">
        <v>196</v>
      </c>
      <c r="E3952" s="1">
        <v>82</v>
      </c>
      <c r="F3952" s="1">
        <v>102</v>
      </c>
      <c r="G3952" s="1">
        <v>64</v>
      </c>
      <c r="H3952" s="1">
        <v>56</v>
      </c>
      <c r="I3952" s="1">
        <v>31</v>
      </c>
      <c r="J3952" s="1">
        <v>601</v>
      </c>
      <c r="K3952" s="1">
        <v>130</v>
      </c>
      <c r="L3952" s="1">
        <v>60</v>
      </c>
      <c r="M3952" s="1">
        <v>70</v>
      </c>
      <c r="N3952" s="1">
        <v>30</v>
      </c>
    </row>
    <row r="3953" spans="1:14" ht="14.25" customHeight="1" x14ac:dyDescent="0.2">
      <c r="A3953">
        <v>10</v>
      </c>
      <c r="B3953">
        <v>959</v>
      </c>
      <c r="C3953" s="3">
        <v>41579</v>
      </c>
      <c r="D3953" s="1">
        <v>160</v>
      </c>
      <c r="E3953" s="1">
        <v>69</v>
      </c>
      <c r="F3953" s="1">
        <v>81</v>
      </c>
      <c r="G3953" s="1">
        <v>43</v>
      </c>
      <c r="H3953" s="1">
        <v>56</v>
      </c>
      <c r="I3953" s="1">
        <v>21</v>
      </c>
      <c r="J3953" s="1">
        <v>1060</v>
      </c>
      <c r="K3953" s="1">
        <v>100</v>
      </c>
      <c r="L3953" s="1">
        <v>50</v>
      </c>
      <c r="M3953" s="1">
        <v>50</v>
      </c>
      <c r="N3953" s="1">
        <v>30</v>
      </c>
    </row>
    <row r="3954" spans="1:14" ht="14.25" customHeight="1" x14ac:dyDescent="0.2">
      <c r="A3954">
        <v>11</v>
      </c>
      <c r="B3954">
        <v>860</v>
      </c>
      <c r="C3954" s="3">
        <v>41579</v>
      </c>
      <c r="D3954" s="1">
        <v>141</v>
      </c>
      <c r="E3954" s="1">
        <v>54</v>
      </c>
      <c r="F3954" s="1">
        <v>78</v>
      </c>
      <c r="G3954" s="1">
        <v>27</v>
      </c>
      <c r="H3954" s="1">
        <v>76</v>
      </c>
      <c r="I3954" s="1">
        <v>15</v>
      </c>
      <c r="J3954" s="1">
        <v>885</v>
      </c>
      <c r="K3954" s="1">
        <v>130</v>
      </c>
      <c r="L3954" s="1">
        <v>50</v>
      </c>
      <c r="M3954" s="1">
        <v>80</v>
      </c>
      <c r="N3954" s="1">
        <v>60</v>
      </c>
    </row>
    <row r="3955" spans="1:14" ht="14.25" customHeight="1" x14ac:dyDescent="0.2">
      <c r="A3955">
        <v>13</v>
      </c>
      <c r="B3955">
        <v>203</v>
      </c>
      <c r="C3955" s="3">
        <v>41579</v>
      </c>
      <c r="D3955" s="1">
        <v>96</v>
      </c>
      <c r="E3955" s="1">
        <v>36</v>
      </c>
      <c r="F3955" s="1">
        <v>54</v>
      </c>
      <c r="G3955" s="1">
        <v>21</v>
      </c>
      <c r="H3955" s="1">
        <v>49</v>
      </c>
      <c r="I3955" s="1">
        <v>10</v>
      </c>
      <c r="J3955" s="1">
        <v>809</v>
      </c>
      <c r="K3955" s="1">
        <v>90</v>
      </c>
      <c r="L3955" s="1">
        <v>30</v>
      </c>
      <c r="M3955" s="1">
        <v>60</v>
      </c>
      <c r="N3955" s="1">
        <v>40</v>
      </c>
    </row>
    <row r="3956" spans="1:14" ht="14.25" customHeight="1" x14ac:dyDescent="0.2">
      <c r="A3956">
        <v>5</v>
      </c>
      <c r="B3956">
        <v>475</v>
      </c>
      <c r="C3956" s="3">
        <v>41579</v>
      </c>
      <c r="D3956" s="1">
        <v>157</v>
      </c>
      <c r="E3956" s="1">
        <v>61</v>
      </c>
      <c r="F3956" s="1">
        <v>86</v>
      </c>
      <c r="G3956" s="1">
        <v>84</v>
      </c>
      <c r="H3956" s="1">
        <v>3</v>
      </c>
      <c r="I3956" s="1">
        <v>55</v>
      </c>
      <c r="J3956" s="1">
        <v>613</v>
      </c>
      <c r="K3956" s="1">
        <v>140</v>
      </c>
      <c r="L3956" s="1">
        <v>60</v>
      </c>
      <c r="M3956" s="1">
        <v>80</v>
      </c>
      <c r="N3956" s="1">
        <v>10</v>
      </c>
    </row>
    <row r="3957" spans="1:14" ht="14.25" customHeight="1" x14ac:dyDescent="0.2">
      <c r="A3957">
        <v>6</v>
      </c>
      <c r="B3957">
        <v>203</v>
      </c>
      <c r="C3957" s="3">
        <v>41579</v>
      </c>
      <c r="D3957" s="1">
        <v>132</v>
      </c>
      <c r="E3957" s="1">
        <v>53</v>
      </c>
      <c r="F3957" s="1">
        <v>71</v>
      </c>
      <c r="G3957" s="1">
        <v>45</v>
      </c>
      <c r="H3957" s="1">
        <v>39</v>
      </c>
      <c r="I3957" s="1">
        <v>17</v>
      </c>
      <c r="J3957" s="1">
        <v>380</v>
      </c>
      <c r="K3957" s="1">
        <v>120</v>
      </c>
      <c r="L3957" s="1">
        <v>50</v>
      </c>
      <c r="M3957" s="1">
        <v>70</v>
      </c>
      <c r="N3957" s="1">
        <v>40</v>
      </c>
    </row>
    <row r="3958" spans="1:14" ht="14.25" customHeight="1" x14ac:dyDescent="0.2">
      <c r="A3958">
        <v>2</v>
      </c>
      <c r="B3958">
        <v>203</v>
      </c>
      <c r="C3958" s="3">
        <v>41579</v>
      </c>
      <c r="D3958" s="1">
        <v>346</v>
      </c>
      <c r="E3958" s="1">
        <v>130</v>
      </c>
      <c r="F3958" s="1">
        <v>195</v>
      </c>
      <c r="G3958" s="1">
        <v>73</v>
      </c>
      <c r="H3958" s="1">
        <v>181</v>
      </c>
      <c r="I3958" s="1">
        <v>42</v>
      </c>
      <c r="J3958" s="1">
        <v>1134</v>
      </c>
      <c r="K3958" s="1">
        <v>290</v>
      </c>
      <c r="L3958" s="1">
        <v>110</v>
      </c>
      <c r="M3958" s="1">
        <v>180</v>
      </c>
      <c r="N3958" s="1">
        <v>130</v>
      </c>
    </row>
    <row r="3959" spans="1:14" ht="14.25" customHeight="1" x14ac:dyDescent="0.2">
      <c r="A3959">
        <v>8</v>
      </c>
      <c r="B3959">
        <v>727</v>
      </c>
      <c r="C3959" s="3">
        <v>41579</v>
      </c>
      <c r="D3959" s="1">
        <v>55</v>
      </c>
      <c r="E3959" s="1">
        <v>22</v>
      </c>
      <c r="F3959" s="1">
        <v>30</v>
      </c>
      <c r="G3959" s="1">
        <v>19</v>
      </c>
      <c r="H3959" s="1">
        <v>16</v>
      </c>
      <c r="I3959" s="1">
        <v>7</v>
      </c>
      <c r="J3959" s="1">
        <v>570</v>
      </c>
      <c r="K3959" s="1">
        <v>30</v>
      </c>
      <c r="L3959" s="1">
        <v>10</v>
      </c>
      <c r="M3959" s="1">
        <v>20</v>
      </c>
      <c r="N3959" s="1">
        <v>10</v>
      </c>
    </row>
    <row r="3960" spans="1:14" ht="14.25" customHeight="1" x14ac:dyDescent="0.2">
      <c r="A3960">
        <v>9</v>
      </c>
      <c r="B3960">
        <v>561</v>
      </c>
      <c r="C3960" s="3">
        <v>41579</v>
      </c>
      <c r="D3960" s="1">
        <v>129</v>
      </c>
      <c r="E3960" s="1">
        <v>54</v>
      </c>
      <c r="F3960" s="1">
        <v>67</v>
      </c>
      <c r="G3960" s="1">
        <v>54</v>
      </c>
      <c r="H3960" s="1">
        <v>19</v>
      </c>
      <c r="I3960" s="1">
        <v>20</v>
      </c>
      <c r="J3960" s="1">
        <v>391</v>
      </c>
      <c r="K3960" s="1">
        <v>80</v>
      </c>
      <c r="L3960" s="1">
        <v>40</v>
      </c>
      <c r="M3960" s="1">
        <v>40</v>
      </c>
      <c r="N3960" s="1">
        <v>10</v>
      </c>
    </row>
    <row r="3961" spans="1:14" ht="14.25" customHeight="1" x14ac:dyDescent="0.2">
      <c r="A3961">
        <v>10</v>
      </c>
      <c r="B3961">
        <v>561</v>
      </c>
      <c r="C3961" s="3">
        <v>41579</v>
      </c>
      <c r="D3961" s="1">
        <v>175</v>
      </c>
      <c r="E3961" s="1">
        <v>75</v>
      </c>
      <c r="F3961" s="1">
        <v>89</v>
      </c>
      <c r="G3961" s="1">
        <v>45</v>
      </c>
      <c r="H3961" s="1">
        <v>65</v>
      </c>
      <c r="I3961" s="1">
        <v>23</v>
      </c>
      <c r="J3961" s="1">
        <v>1063</v>
      </c>
      <c r="K3961" s="1">
        <v>110</v>
      </c>
      <c r="L3961" s="1">
        <v>50</v>
      </c>
      <c r="M3961" s="1">
        <v>60</v>
      </c>
      <c r="N3961" s="1">
        <v>30</v>
      </c>
    </row>
    <row r="3962" spans="1:14" ht="14.25" customHeight="1" x14ac:dyDescent="0.2">
      <c r="A3962">
        <v>11</v>
      </c>
      <c r="B3962">
        <v>352</v>
      </c>
      <c r="C3962" s="3">
        <v>41579</v>
      </c>
      <c r="D3962" s="1">
        <v>75</v>
      </c>
      <c r="E3962" s="1">
        <v>28</v>
      </c>
      <c r="F3962" s="1">
        <v>42</v>
      </c>
      <c r="G3962" s="1">
        <v>19</v>
      </c>
      <c r="H3962" s="1">
        <v>34</v>
      </c>
      <c r="I3962" s="1">
        <v>7</v>
      </c>
      <c r="J3962" s="1">
        <v>875</v>
      </c>
      <c r="K3962" s="1">
        <v>70</v>
      </c>
      <c r="L3962" s="1">
        <v>20</v>
      </c>
      <c r="M3962" s="1">
        <v>50</v>
      </c>
      <c r="N3962" s="1">
        <v>40</v>
      </c>
    </row>
    <row r="3963" spans="1:14" ht="14.25" customHeight="1" x14ac:dyDescent="0.2">
      <c r="A3963">
        <v>13</v>
      </c>
      <c r="B3963">
        <v>904</v>
      </c>
      <c r="C3963" s="3">
        <v>41579</v>
      </c>
      <c r="D3963" s="1">
        <v>83</v>
      </c>
      <c r="E3963" s="1">
        <v>31</v>
      </c>
      <c r="F3963" s="1">
        <v>47</v>
      </c>
      <c r="G3963" s="1">
        <v>19</v>
      </c>
      <c r="H3963" s="1">
        <v>42</v>
      </c>
      <c r="I3963" s="1">
        <v>8</v>
      </c>
      <c r="J3963" s="1">
        <v>856</v>
      </c>
      <c r="K3963" s="1">
        <v>80</v>
      </c>
      <c r="L3963" s="1">
        <v>30</v>
      </c>
      <c r="M3963" s="1">
        <v>50</v>
      </c>
      <c r="N3963" s="1">
        <v>40</v>
      </c>
    </row>
    <row r="3964" spans="1:14" ht="14.25" customHeight="1" x14ac:dyDescent="0.2">
      <c r="A3964">
        <v>5</v>
      </c>
      <c r="B3964">
        <v>813</v>
      </c>
      <c r="C3964" s="3">
        <v>41579</v>
      </c>
      <c r="D3964" s="1">
        <v>239</v>
      </c>
      <c r="E3964" s="1">
        <v>94</v>
      </c>
      <c r="F3964" s="1">
        <v>130</v>
      </c>
      <c r="G3964" s="1">
        <v>115</v>
      </c>
      <c r="H3964" s="1">
        <v>22</v>
      </c>
      <c r="I3964" s="1">
        <v>85</v>
      </c>
      <c r="J3964" s="1">
        <v>694</v>
      </c>
      <c r="K3964" s="1">
        <v>210</v>
      </c>
      <c r="L3964" s="1">
        <v>90</v>
      </c>
      <c r="M3964" s="1">
        <v>120</v>
      </c>
      <c r="N3964" s="1">
        <v>20</v>
      </c>
    </row>
    <row r="3965" spans="1:14" ht="14.25" customHeight="1" x14ac:dyDescent="0.2">
      <c r="A3965">
        <v>6</v>
      </c>
      <c r="B3965">
        <v>772</v>
      </c>
      <c r="C3965" s="3">
        <v>41579</v>
      </c>
      <c r="D3965" s="1">
        <v>192</v>
      </c>
      <c r="E3965" s="1">
        <v>77</v>
      </c>
      <c r="F3965" s="1">
        <v>103</v>
      </c>
      <c r="G3965" s="1">
        <v>52</v>
      </c>
      <c r="H3965" s="1">
        <v>76</v>
      </c>
      <c r="I3965" s="1">
        <v>25</v>
      </c>
      <c r="J3965" s="1">
        <v>557</v>
      </c>
      <c r="K3965" s="1">
        <v>170</v>
      </c>
      <c r="L3965" s="1">
        <v>70</v>
      </c>
      <c r="M3965" s="1">
        <v>100</v>
      </c>
      <c r="N3965" s="1">
        <v>60</v>
      </c>
    </row>
    <row r="3966" spans="1:14" ht="14.25" customHeight="1" x14ac:dyDescent="0.2">
      <c r="A3966">
        <v>2</v>
      </c>
      <c r="B3966">
        <v>786</v>
      </c>
      <c r="C3966" s="3">
        <v>41579</v>
      </c>
      <c r="D3966" s="1">
        <v>210</v>
      </c>
      <c r="E3966" s="1">
        <v>78</v>
      </c>
      <c r="F3966" s="1">
        <v>119</v>
      </c>
      <c r="G3966" s="1">
        <v>56</v>
      </c>
      <c r="H3966" s="1">
        <v>93</v>
      </c>
      <c r="I3966" s="1">
        <v>25</v>
      </c>
      <c r="J3966" s="1">
        <v>798</v>
      </c>
      <c r="K3966" s="1">
        <v>170</v>
      </c>
      <c r="L3966" s="1">
        <v>70</v>
      </c>
      <c r="M3966" s="1">
        <v>100</v>
      </c>
      <c r="N3966" s="1">
        <v>60</v>
      </c>
    </row>
    <row r="3967" spans="1:14" ht="14.25" customHeight="1" x14ac:dyDescent="0.2">
      <c r="A3967">
        <v>3</v>
      </c>
      <c r="B3967">
        <v>904</v>
      </c>
      <c r="C3967" s="3">
        <v>41579</v>
      </c>
      <c r="D3967" s="1">
        <v>261</v>
      </c>
      <c r="E3967" s="1">
        <v>102</v>
      </c>
      <c r="F3967" s="1">
        <v>143</v>
      </c>
      <c r="G3967" s="1">
        <v>54</v>
      </c>
      <c r="H3967" s="1">
        <v>132</v>
      </c>
      <c r="I3967" s="1">
        <v>31</v>
      </c>
      <c r="J3967" s="1">
        <v>666</v>
      </c>
      <c r="K3967" s="1">
        <v>220</v>
      </c>
      <c r="L3967" s="1">
        <v>90</v>
      </c>
      <c r="M3967" s="1">
        <v>130</v>
      </c>
      <c r="N3967" s="1">
        <v>90</v>
      </c>
    </row>
    <row r="3968" spans="1:14" ht="14.25" customHeight="1" x14ac:dyDescent="0.2">
      <c r="A3968">
        <v>9</v>
      </c>
      <c r="B3968">
        <v>857</v>
      </c>
      <c r="C3968" s="3">
        <v>41579</v>
      </c>
      <c r="D3968" s="1">
        <v>132</v>
      </c>
      <c r="E3968" s="1">
        <v>55</v>
      </c>
      <c r="F3968" s="1">
        <v>69</v>
      </c>
      <c r="G3968" s="1">
        <v>54</v>
      </c>
      <c r="H3968" s="1">
        <v>22</v>
      </c>
      <c r="I3968" s="1">
        <v>20</v>
      </c>
      <c r="J3968" s="1">
        <v>410</v>
      </c>
      <c r="K3968" s="1">
        <v>90</v>
      </c>
      <c r="L3968" s="1">
        <v>40</v>
      </c>
      <c r="M3968" s="1">
        <v>50</v>
      </c>
      <c r="N3968" s="1">
        <v>20</v>
      </c>
    </row>
    <row r="3969" spans="1:14" ht="14.25" customHeight="1" x14ac:dyDescent="0.2">
      <c r="A3969">
        <v>11</v>
      </c>
      <c r="B3969">
        <v>351</v>
      </c>
      <c r="C3969" s="3">
        <v>41579</v>
      </c>
      <c r="D3969" s="1">
        <v>94</v>
      </c>
      <c r="E3969" s="1">
        <v>36</v>
      </c>
      <c r="F3969" s="1">
        <v>52</v>
      </c>
      <c r="G3969" s="1">
        <v>21</v>
      </c>
      <c r="H3969" s="1">
        <v>46</v>
      </c>
      <c r="I3969" s="1">
        <v>10</v>
      </c>
      <c r="J3969" s="1">
        <v>862</v>
      </c>
      <c r="K3969" s="1">
        <v>90</v>
      </c>
      <c r="L3969" s="1">
        <v>30</v>
      </c>
      <c r="M3969" s="1">
        <v>60</v>
      </c>
      <c r="N3969" s="1">
        <v>40</v>
      </c>
    </row>
    <row r="3970" spans="1:14" ht="14.25" customHeight="1" x14ac:dyDescent="0.2">
      <c r="A3970">
        <v>13</v>
      </c>
      <c r="B3970">
        <v>978</v>
      </c>
      <c r="C3970" s="3">
        <v>41579</v>
      </c>
      <c r="D3970" s="1">
        <v>85</v>
      </c>
      <c r="E3970" s="1">
        <v>32</v>
      </c>
      <c r="F3970" s="1">
        <v>48</v>
      </c>
      <c r="G3970" s="1">
        <v>19</v>
      </c>
      <c r="H3970" s="1">
        <v>43</v>
      </c>
      <c r="I3970" s="1">
        <v>8</v>
      </c>
      <c r="J3970" s="1">
        <v>482</v>
      </c>
      <c r="K3970" s="1">
        <v>80</v>
      </c>
      <c r="L3970" s="1">
        <v>30</v>
      </c>
      <c r="M3970" s="1">
        <v>50</v>
      </c>
      <c r="N3970" s="1">
        <v>40</v>
      </c>
    </row>
    <row r="3971" spans="1:14" ht="14.25" customHeight="1" x14ac:dyDescent="0.2">
      <c r="A3971">
        <v>5</v>
      </c>
      <c r="B3971">
        <v>339</v>
      </c>
      <c r="C3971" s="3">
        <v>41579</v>
      </c>
      <c r="D3971" s="1">
        <v>128</v>
      </c>
      <c r="E3971" s="1">
        <v>52</v>
      </c>
      <c r="F3971" s="1">
        <v>68</v>
      </c>
      <c r="G3971" s="1">
        <v>76</v>
      </c>
      <c r="H3971" s="1">
        <v>-12</v>
      </c>
      <c r="I3971" s="1">
        <v>47</v>
      </c>
      <c r="J3971" s="1">
        <v>554</v>
      </c>
      <c r="K3971" s="1">
        <v>110</v>
      </c>
      <c r="L3971" s="1">
        <v>50</v>
      </c>
      <c r="M3971" s="1">
        <v>60</v>
      </c>
      <c r="N3971" s="1">
        <v>0</v>
      </c>
    </row>
    <row r="3972" spans="1:14" ht="14.25" customHeight="1" x14ac:dyDescent="0.2">
      <c r="A3972">
        <v>7</v>
      </c>
      <c r="B3972">
        <v>617</v>
      </c>
      <c r="C3972" s="3">
        <v>41579</v>
      </c>
      <c r="D3972" s="1">
        <v>387</v>
      </c>
      <c r="E3972" s="1">
        <v>181</v>
      </c>
      <c r="F3972" s="1">
        <v>182</v>
      </c>
      <c r="G3972" s="1">
        <v>74</v>
      </c>
      <c r="H3972" s="1">
        <v>160</v>
      </c>
      <c r="I3972" s="1">
        <v>50</v>
      </c>
      <c r="J3972" s="1">
        <v>1283</v>
      </c>
      <c r="K3972" s="1">
        <v>350</v>
      </c>
      <c r="L3972" s="1">
        <v>170</v>
      </c>
      <c r="M3972" s="1">
        <v>180</v>
      </c>
      <c r="N3972" s="1">
        <v>120</v>
      </c>
    </row>
    <row r="3973" spans="1:14" ht="14.25" customHeight="1" x14ac:dyDescent="0.2">
      <c r="A3973">
        <v>2</v>
      </c>
      <c r="B3973">
        <v>857</v>
      </c>
      <c r="C3973" s="3">
        <v>41579</v>
      </c>
      <c r="D3973" s="1">
        <v>484</v>
      </c>
      <c r="E3973" s="1">
        <v>75</v>
      </c>
      <c r="F3973" s="1">
        <v>379</v>
      </c>
      <c r="G3973" s="1">
        <v>55</v>
      </c>
      <c r="H3973" s="1">
        <v>481</v>
      </c>
      <c r="I3973" s="1">
        <v>24</v>
      </c>
      <c r="J3973" s="1">
        <v>-3287</v>
      </c>
      <c r="K3973" s="1">
        <v>400</v>
      </c>
      <c r="L3973" s="1">
        <v>60</v>
      </c>
      <c r="M3973" s="1">
        <v>340</v>
      </c>
      <c r="N3973" s="1">
        <v>300</v>
      </c>
    </row>
    <row r="3974" spans="1:14" ht="14.25" customHeight="1" x14ac:dyDescent="0.2">
      <c r="A3974">
        <v>9</v>
      </c>
      <c r="B3974">
        <v>603</v>
      </c>
      <c r="C3974" s="3">
        <v>41579</v>
      </c>
      <c r="D3974" s="1">
        <v>79</v>
      </c>
      <c r="E3974" s="1">
        <v>33</v>
      </c>
      <c r="F3974" s="1">
        <v>41</v>
      </c>
      <c r="G3974" s="1">
        <v>45</v>
      </c>
      <c r="H3974" s="1">
        <v>-6</v>
      </c>
      <c r="I3974" s="1">
        <v>12</v>
      </c>
      <c r="J3974" s="1">
        <v>243</v>
      </c>
      <c r="K3974" s="1">
        <v>50</v>
      </c>
      <c r="L3974" s="1">
        <v>20</v>
      </c>
      <c r="M3974" s="1">
        <v>30</v>
      </c>
      <c r="N3974" s="1">
        <v>0</v>
      </c>
    </row>
    <row r="3975" spans="1:14" ht="14.25" customHeight="1" x14ac:dyDescent="0.2">
      <c r="A3975">
        <v>11</v>
      </c>
      <c r="B3975">
        <v>603</v>
      </c>
      <c r="C3975" s="3">
        <v>41579</v>
      </c>
      <c r="D3975" s="1">
        <v>42</v>
      </c>
      <c r="E3975" s="1">
        <v>15</v>
      </c>
      <c r="F3975" s="1">
        <v>24</v>
      </c>
      <c r="G3975" s="1">
        <v>16</v>
      </c>
      <c r="H3975" s="1">
        <v>12</v>
      </c>
      <c r="I3975" s="1">
        <v>4</v>
      </c>
      <c r="J3975" s="1">
        <v>848</v>
      </c>
      <c r="K3975" s="1">
        <v>40</v>
      </c>
      <c r="L3975" s="1">
        <v>10</v>
      </c>
      <c r="M3975" s="1">
        <v>30</v>
      </c>
      <c r="N3975" s="1">
        <v>20</v>
      </c>
    </row>
    <row r="3976" spans="1:14" ht="14.25" customHeight="1" x14ac:dyDescent="0.2">
      <c r="A3976">
        <v>13</v>
      </c>
      <c r="B3976">
        <v>603</v>
      </c>
      <c r="C3976" s="3">
        <v>41579</v>
      </c>
      <c r="D3976" s="1">
        <v>46</v>
      </c>
      <c r="E3976" s="1">
        <v>0</v>
      </c>
      <c r="F3976" s="1">
        <v>43</v>
      </c>
      <c r="G3976" s="1">
        <v>11</v>
      </c>
      <c r="H3976" s="1">
        <v>47</v>
      </c>
      <c r="I3976" s="1">
        <v>0</v>
      </c>
      <c r="J3976" s="1">
        <v>387</v>
      </c>
      <c r="K3976" s="1">
        <v>40</v>
      </c>
      <c r="L3976" s="1">
        <v>0</v>
      </c>
      <c r="M3976" s="1">
        <v>40</v>
      </c>
      <c r="N3976" s="1">
        <v>30</v>
      </c>
    </row>
    <row r="3977" spans="1:14" ht="14.25" customHeight="1" x14ac:dyDescent="0.2">
      <c r="A3977">
        <v>5</v>
      </c>
      <c r="B3977">
        <v>603</v>
      </c>
      <c r="C3977" s="3">
        <v>41579</v>
      </c>
      <c r="D3977" s="1">
        <v>113</v>
      </c>
      <c r="E3977" s="1">
        <v>44</v>
      </c>
      <c r="F3977" s="1">
        <v>62</v>
      </c>
      <c r="G3977" s="1">
        <v>70</v>
      </c>
      <c r="H3977" s="1">
        <v>-12</v>
      </c>
      <c r="I3977" s="1">
        <v>40</v>
      </c>
      <c r="J3977" s="1">
        <v>325</v>
      </c>
      <c r="K3977" s="1">
        <v>100</v>
      </c>
      <c r="L3977" s="1">
        <v>40</v>
      </c>
      <c r="M3977" s="1">
        <v>60</v>
      </c>
      <c r="N3977" s="1">
        <v>10</v>
      </c>
    </row>
    <row r="3978" spans="1:14" ht="14.25" customHeight="1" x14ac:dyDescent="0.2">
      <c r="A3978">
        <v>7</v>
      </c>
      <c r="B3978">
        <v>603</v>
      </c>
      <c r="C3978" s="3">
        <v>41579</v>
      </c>
      <c r="D3978" s="1">
        <v>81</v>
      </c>
      <c r="E3978" s="1">
        <v>34</v>
      </c>
      <c r="F3978" s="1">
        <v>42</v>
      </c>
      <c r="G3978" s="1">
        <v>45</v>
      </c>
      <c r="H3978" s="1">
        <v>-4</v>
      </c>
      <c r="I3978" s="1">
        <v>12</v>
      </c>
      <c r="J3978" s="1">
        <v>211</v>
      </c>
      <c r="K3978" s="1">
        <v>70</v>
      </c>
      <c r="L3978" s="1">
        <v>30</v>
      </c>
      <c r="M3978" s="1">
        <v>40</v>
      </c>
      <c r="N3978" s="1">
        <v>0</v>
      </c>
    </row>
    <row r="3979" spans="1:14" ht="14.25" customHeight="1" x14ac:dyDescent="0.2">
      <c r="A3979">
        <v>1</v>
      </c>
      <c r="B3979">
        <v>603</v>
      </c>
      <c r="C3979" s="3">
        <v>41579</v>
      </c>
      <c r="D3979" s="1">
        <v>120</v>
      </c>
      <c r="E3979" s="1">
        <v>46</v>
      </c>
      <c r="F3979" s="1">
        <v>67</v>
      </c>
      <c r="G3979" s="1">
        <v>37</v>
      </c>
      <c r="H3979" s="1">
        <v>45</v>
      </c>
      <c r="I3979" s="1">
        <v>14</v>
      </c>
      <c r="J3979" s="1">
        <v>316</v>
      </c>
      <c r="K3979" s="1">
        <v>100</v>
      </c>
      <c r="L3979" s="1">
        <v>40</v>
      </c>
      <c r="M3979" s="1">
        <v>60</v>
      </c>
      <c r="N3979" s="1">
        <v>40</v>
      </c>
    </row>
    <row r="3980" spans="1:14" ht="14.25" customHeight="1" x14ac:dyDescent="0.2">
      <c r="A3980">
        <v>2</v>
      </c>
      <c r="B3980">
        <v>603</v>
      </c>
      <c r="C3980" s="3">
        <v>41579</v>
      </c>
      <c r="D3980" s="1">
        <v>116</v>
      </c>
      <c r="E3980" s="1">
        <v>43</v>
      </c>
      <c r="F3980" s="1">
        <v>66</v>
      </c>
      <c r="G3980" s="1">
        <v>46</v>
      </c>
      <c r="H3980" s="1">
        <v>30</v>
      </c>
      <c r="I3980" s="1">
        <v>14</v>
      </c>
      <c r="J3980" s="1">
        <v>452</v>
      </c>
      <c r="K3980" s="1">
        <v>90</v>
      </c>
      <c r="L3980" s="1">
        <v>30</v>
      </c>
      <c r="M3980" s="1">
        <v>60</v>
      </c>
      <c r="N3980" s="1">
        <v>30</v>
      </c>
    </row>
    <row r="3981" spans="1:14" ht="14.25" customHeight="1" x14ac:dyDescent="0.2">
      <c r="A3981">
        <v>9</v>
      </c>
      <c r="B3981">
        <v>585</v>
      </c>
      <c r="C3981" s="3">
        <v>41579</v>
      </c>
      <c r="D3981" s="1">
        <v>614</v>
      </c>
      <c r="E3981" s="1">
        <v>245</v>
      </c>
      <c r="F3981" s="1">
        <v>331</v>
      </c>
      <c r="G3981" s="1">
        <v>127</v>
      </c>
      <c r="H3981" s="1">
        <v>303</v>
      </c>
      <c r="I3981" s="1">
        <v>93</v>
      </c>
      <c r="J3981" s="1">
        <v>1704</v>
      </c>
      <c r="K3981" s="1">
        <v>420</v>
      </c>
      <c r="L3981" s="1">
        <v>180</v>
      </c>
      <c r="M3981" s="1">
        <v>240</v>
      </c>
      <c r="N3981" s="1">
        <v>140</v>
      </c>
    </row>
    <row r="3982" spans="1:14" ht="14.25" customHeight="1" x14ac:dyDescent="0.2">
      <c r="A3982">
        <v>10</v>
      </c>
      <c r="B3982">
        <v>518</v>
      </c>
      <c r="C3982" s="3">
        <v>41579</v>
      </c>
      <c r="D3982" s="1">
        <v>171</v>
      </c>
      <c r="E3982" s="1">
        <v>225</v>
      </c>
      <c r="F3982" s="1">
        <v>-65</v>
      </c>
      <c r="G3982" s="1">
        <v>91</v>
      </c>
      <c r="H3982" s="1">
        <v>-232</v>
      </c>
      <c r="I3982" s="1">
        <v>69</v>
      </c>
      <c r="J3982" s="1">
        <v>4742</v>
      </c>
      <c r="K3982" s="1">
        <v>110</v>
      </c>
      <c r="L3982" s="1">
        <v>160</v>
      </c>
      <c r="M3982" s="1">
        <v>-50</v>
      </c>
      <c r="N3982" s="1">
        <v>-120</v>
      </c>
    </row>
    <row r="3983" spans="1:14" ht="14.25" customHeight="1" x14ac:dyDescent="0.2">
      <c r="A3983">
        <v>11</v>
      </c>
      <c r="B3983">
        <v>516</v>
      </c>
      <c r="C3983" s="3">
        <v>41579</v>
      </c>
      <c r="D3983" s="1">
        <v>211</v>
      </c>
      <c r="E3983" s="1">
        <v>81</v>
      </c>
      <c r="F3983" s="1">
        <v>117</v>
      </c>
      <c r="G3983" s="1">
        <v>33</v>
      </c>
      <c r="H3983" s="1">
        <v>125</v>
      </c>
      <c r="I3983" s="1">
        <v>22</v>
      </c>
      <c r="J3983" s="1">
        <v>984</v>
      </c>
      <c r="K3983" s="1">
        <v>200</v>
      </c>
      <c r="L3983" s="1">
        <v>80</v>
      </c>
      <c r="M3983" s="1">
        <v>120</v>
      </c>
      <c r="N3983" s="1">
        <v>90</v>
      </c>
    </row>
    <row r="3984" spans="1:14" ht="14.25" customHeight="1" x14ac:dyDescent="0.2">
      <c r="A3984">
        <v>12</v>
      </c>
      <c r="B3984">
        <v>914</v>
      </c>
      <c r="C3984" s="3">
        <v>41579</v>
      </c>
      <c r="D3984" s="1">
        <v>309</v>
      </c>
      <c r="E3984" s="1">
        <v>118</v>
      </c>
      <c r="F3984" s="1">
        <v>172</v>
      </c>
      <c r="G3984" s="1">
        <v>45</v>
      </c>
      <c r="H3984" s="1">
        <v>188</v>
      </c>
      <c r="I3984" s="1">
        <v>33</v>
      </c>
      <c r="J3984" s="1">
        <v>930</v>
      </c>
      <c r="K3984" s="1">
        <v>290</v>
      </c>
      <c r="L3984" s="1">
        <v>120</v>
      </c>
      <c r="M3984" s="1">
        <v>170</v>
      </c>
      <c r="N3984" s="1">
        <v>130</v>
      </c>
    </row>
    <row r="3985" spans="1:14" ht="14.25" customHeight="1" x14ac:dyDescent="0.2">
      <c r="A3985">
        <v>13</v>
      </c>
      <c r="B3985">
        <v>914</v>
      </c>
      <c r="C3985" s="3">
        <v>41579</v>
      </c>
      <c r="D3985" s="1">
        <v>131</v>
      </c>
      <c r="E3985" s="1">
        <v>50</v>
      </c>
      <c r="F3985" s="1">
        <v>73</v>
      </c>
      <c r="G3985" s="1">
        <v>26</v>
      </c>
      <c r="H3985" s="1">
        <v>70</v>
      </c>
      <c r="I3985" s="1">
        <v>14</v>
      </c>
      <c r="J3985" s="1">
        <v>589</v>
      </c>
      <c r="K3985" s="1">
        <v>120</v>
      </c>
      <c r="L3985" s="1">
        <v>50</v>
      </c>
      <c r="M3985" s="1">
        <v>70</v>
      </c>
      <c r="N3985" s="1">
        <v>50</v>
      </c>
    </row>
    <row r="3986" spans="1:14" ht="14.25" customHeight="1" x14ac:dyDescent="0.2">
      <c r="A3986">
        <v>5</v>
      </c>
      <c r="B3986">
        <v>914</v>
      </c>
      <c r="C3986" s="3">
        <v>41579</v>
      </c>
      <c r="D3986" s="1">
        <v>65</v>
      </c>
      <c r="E3986" s="1">
        <v>121</v>
      </c>
      <c r="F3986" s="1">
        <v>-60</v>
      </c>
      <c r="G3986" s="1">
        <v>142</v>
      </c>
      <c r="H3986" s="1">
        <v>-300</v>
      </c>
      <c r="I3986" s="1">
        <v>109</v>
      </c>
      <c r="J3986" s="1">
        <v>3385</v>
      </c>
      <c r="K3986" s="1">
        <v>50</v>
      </c>
      <c r="L3986" s="1">
        <v>110</v>
      </c>
      <c r="M3986" s="1">
        <v>-60</v>
      </c>
      <c r="N3986" s="1">
        <v>-190</v>
      </c>
    </row>
    <row r="3987" spans="1:14" ht="14.25" customHeight="1" x14ac:dyDescent="0.2">
      <c r="A3987">
        <v>7</v>
      </c>
      <c r="B3987">
        <v>917</v>
      </c>
      <c r="C3987" s="3">
        <v>41579</v>
      </c>
      <c r="D3987" s="1">
        <v>719</v>
      </c>
      <c r="E3987" s="1">
        <v>211</v>
      </c>
      <c r="F3987" s="1">
        <v>464</v>
      </c>
      <c r="G3987" s="1">
        <v>83</v>
      </c>
      <c r="H3987" s="1">
        <v>565</v>
      </c>
      <c r="I3987" s="1">
        <v>59</v>
      </c>
      <c r="J3987" s="1">
        <v>933</v>
      </c>
      <c r="K3987" s="1">
        <v>660</v>
      </c>
      <c r="L3987" s="1">
        <v>200</v>
      </c>
      <c r="M3987" s="1">
        <v>460</v>
      </c>
      <c r="N3987" s="1">
        <v>390</v>
      </c>
    </row>
    <row r="3988" spans="1:14" ht="14.25" customHeight="1" x14ac:dyDescent="0.2">
      <c r="A3988">
        <v>2</v>
      </c>
      <c r="B3988">
        <v>607</v>
      </c>
      <c r="C3988" s="3">
        <v>41579</v>
      </c>
      <c r="D3988" s="1">
        <v>664</v>
      </c>
      <c r="E3988" s="1">
        <v>249</v>
      </c>
      <c r="F3988" s="1">
        <v>374</v>
      </c>
      <c r="G3988" s="1">
        <v>138</v>
      </c>
      <c r="H3988" s="1">
        <v>350</v>
      </c>
      <c r="I3988" s="1">
        <v>87</v>
      </c>
      <c r="J3988" s="1">
        <v>2580</v>
      </c>
      <c r="K3988" s="1">
        <v>560</v>
      </c>
      <c r="L3988" s="1">
        <v>220</v>
      </c>
      <c r="M3988" s="1">
        <v>340</v>
      </c>
      <c r="N3988" s="1">
        <v>230</v>
      </c>
    </row>
    <row r="3989" spans="1:14" ht="14.25" customHeight="1" x14ac:dyDescent="0.2">
      <c r="A3989">
        <v>8</v>
      </c>
      <c r="B3989">
        <v>985</v>
      </c>
      <c r="C3989" s="3">
        <v>41579</v>
      </c>
      <c r="D3989" s="1">
        <v>246</v>
      </c>
      <c r="E3989" s="1">
        <v>101</v>
      </c>
      <c r="F3989" s="1">
        <v>130</v>
      </c>
      <c r="G3989" s="1">
        <v>45</v>
      </c>
      <c r="H3989" s="1">
        <v>126</v>
      </c>
      <c r="I3989" s="1">
        <v>33</v>
      </c>
      <c r="J3989" s="1">
        <v>552</v>
      </c>
      <c r="K3989" s="1">
        <v>210</v>
      </c>
      <c r="L3989" s="1">
        <v>90</v>
      </c>
      <c r="M3989" s="1">
        <v>120</v>
      </c>
      <c r="N3989" s="1">
        <v>80</v>
      </c>
    </row>
    <row r="3990" spans="1:14" ht="14.25" customHeight="1" x14ac:dyDescent="0.2">
      <c r="A3990">
        <v>9</v>
      </c>
      <c r="B3990">
        <v>337</v>
      </c>
      <c r="C3990" s="3">
        <v>41579</v>
      </c>
      <c r="D3990" s="1">
        <v>196</v>
      </c>
      <c r="E3990" s="1">
        <v>82</v>
      </c>
      <c r="F3990" s="1">
        <v>102</v>
      </c>
      <c r="G3990" s="1">
        <v>64</v>
      </c>
      <c r="H3990" s="1">
        <v>56</v>
      </c>
      <c r="I3990" s="1">
        <v>31</v>
      </c>
      <c r="J3990" s="1">
        <v>601</v>
      </c>
      <c r="K3990" s="1">
        <v>170</v>
      </c>
      <c r="L3990" s="1">
        <v>70</v>
      </c>
      <c r="M3990" s="1">
        <v>100</v>
      </c>
      <c r="N3990" s="1">
        <v>40</v>
      </c>
    </row>
    <row r="3991" spans="1:14" ht="14.25" customHeight="1" x14ac:dyDescent="0.2">
      <c r="A3991">
        <v>2</v>
      </c>
      <c r="B3991">
        <v>318</v>
      </c>
      <c r="C3991" s="3">
        <v>41579</v>
      </c>
      <c r="D3991" s="1">
        <v>123</v>
      </c>
      <c r="E3991" s="1">
        <v>47</v>
      </c>
      <c r="F3991" s="1">
        <v>68</v>
      </c>
      <c r="G3991" s="1">
        <v>24</v>
      </c>
      <c r="H3991" s="1">
        <v>65</v>
      </c>
      <c r="I3991" s="1">
        <v>13</v>
      </c>
      <c r="J3991" s="1">
        <v>834</v>
      </c>
      <c r="K3991" s="1">
        <v>130</v>
      </c>
      <c r="L3991" s="1">
        <v>50</v>
      </c>
      <c r="M3991" s="1">
        <v>80</v>
      </c>
      <c r="N3991" s="1">
        <v>60</v>
      </c>
    </row>
    <row r="3992" spans="1:14" ht="14.25" customHeight="1" x14ac:dyDescent="0.2">
      <c r="A3992">
        <v>3</v>
      </c>
      <c r="B3992">
        <v>504</v>
      </c>
      <c r="C3992" s="3">
        <v>41579</v>
      </c>
      <c r="D3992" s="1">
        <v>83</v>
      </c>
      <c r="E3992" s="1">
        <v>31</v>
      </c>
      <c r="F3992" s="1">
        <v>47</v>
      </c>
      <c r="G3992" s="1">
        <v>19</v>
      </c>
      <c r="H3992" s="1">
        <v>42</v>
      </c>
      <c r="I3992" s="1">
        <v>8</v>
      </c>
      <c r="J3992" s="1">
        <v>856</v>
      </c>
      <c r="K3992" s="1">
        <v>90</v>
      </c>
      <c r="L3992" s="1">
        <v>30</v>
      </c>
      <c r="M3992" s="1">
        <v>60</v>
      </c>
      <c r="N3992" s="1">
        <v>50</v>
      </c>
    </row>
    <row r="3993" spans="1:14" ht="14.25" customHeight="1" x14ac:dyDescent="0.2">
      <c r="A3993">
        <v>4</v>
      </c>
      <c r="B3993">
        <v>318</v>
      </c>
      <c r="C3993" s="3">
        <v>41579</v>
      </c>
      <c r="D3993" s="1">
        <v>157</v>
      </c>
      <c r="E3993" s="1">
        <v>61</v>
      </c>
      <c r="F3993" s="1">
        <v>86</v>
      </c>
      <c r="G3993" s="1">
        <v>85</v>
      </c>
      <c r="H3993" s="1">
        <v>1</v>
      </c>
      <c r="I3993" s="1">
        <v>55</v>
      </c>
      <c r="J3993" s="1">
        <v>-906</v>
      </c>
      <c r="K3993" s="1">
        <v>110</v>
      </c>
      <c r="L3993" s="1">
        <v>40</v>
      </c>
      <c r="M3993" s="1">
        <v>70</v>
      </c>
      <c r="N3993" s="1">
        <v>10</v>
      </c>
    </row>
    <row r="3994" spans="1:14" ht="14.25" customHeight="1" x14ac:dyDescent="0.2">
      <c r="A3994">
        <v>5</v>
      </c>
      <c r="B3994">
        <v>318</v>
      </c>
      <c r="C3994" s="3">
        <v>41579</v>
      </c>
      <c r="D3994" s="1">
        <v>150</v>
      </c>
      <c r="E3994" s="1">
        <v>53</v>
      </c>
      <c r="F3994" s="1">
        <v>88</v>
      </c>
      <c r="G3994" s="1">
        <v>39</v>
      </c>
      <c r="H3994" s="1">
        <v>73</v>
      </c>
      <c r="I3994" s="1">
        <v>16</v>
      </c>
      <c r="J3994" s="1">
        <v>321</v>
      </c>
      <c r="K3994" s="1">
        <v>100</v>
      </c>
      <c r="L3994" s="1">
        <v>40</v>
      </c>
      <c r="M3994" s="1">
        <v>60</v>
      </c>
      <c r="N3994" s="1">
        <v>30</v>
      </c>
    </row>
    <row r="3995" spans="1:14" ht="14.25" customHeight="1" x14ac:dyDescent="0.2">
      <c r="A3995">
        <v>6</v>
      </c>
      <c r="B3995">
        <v>337</v>
      </c>
      <c r="C3995" s="3">
        <v>41579</v>
      </c>
      <c r="D3995" s="1">
        <v>128</v>
      </c>
      <c r="E3995" s="1">
        <v>49</v>
      </c>
      <c r="F3995" s="1">
        <v>71</v>
      </c>
      <c r="G3995" s="1">
        <v>37</v>
      </c>
      <c r="H3995" s="1">
        <v>50</v>
      </c>
      <c r="I3995" s="1">
        <v>15</v>
      </c>
      <c r="J3995" s="1">
        <v>454</v>
      </c>
      <c r="K3995" s="1">
        <v>90</v>
      </c>
      <c r="L3995" s="1">
        <v>30</v>
      </c>
      <c r="M3995" s="1">
        <v>60</v>
      </c>
      <c r="N3995" s="1">
        <v>30</v>
      </c>
    </row>
    <row r="3996" spans="1:14" ht="14.25" customHeight="1" x14ac:dyDescent="0.2">
      <c r="A3996">
        <v>8</v>
      </c>
      <c r="B3996">
        <v>505</v>
      </c>
      <c r="C3996" s="3">
        <v>41579</v>
      </c>
      <c r="D3996" s="1">
        <v>42</v>
      </c>
      <c r="E3996" s="1">
        <v>15</v>
      </c>
      <c r="F3996" s="1">
        <v>24</v>
      </c>
      <c r="G3996" s="1">
        <v>15</v>
      </c>
      <c r="H3996" s="1">
        <v>13</v>
      </c>
      <c r="I3996" s="1">
        <v>4</v>
      </c>
      <c r="J3996" s="1">
        <v>848</v>
      </c>
      <c r="K3996" s="1">
        <v>30</v>
      </c>
      <c r="L3996" s="1">
        <v>10</v>
      </c>
      <c r="M3996" s="1">
        <v>20</v>
      </c>
      <c r="N3996" s="1">
        <v>10</v>
      </c>
    </row>
    <row r="3997" spans="1:14" ht="14.25" customHeight="1" x14ac:dyDescent="0.2">
      <c r="A3997">
        <v>9</v>
      </c>
      <c r="B3997">
        <v>505</v>
      </c>
      <c r="C3997" s="3">
        <v>41579</v>
      </c>
      <c r="D3997" s="1">
        <v>68</v>
      </c>
      <c r="E3997" s="1">
        <v>29</v>
      </c>
      <c r="F3997" s="1">
        <v>35</v>
      </c>
      <c r="G3997" s="1">
        <v>30</v>
      </c>
      <c r="H3997" s="1">
        <v>7</v>
      </c>
      <c r="I3997" s="1">
        <v>8</v>
      </c>
      <c r="J3997" s="1">
        <v>1003</v>
      </c>
      <c r="K3997" s="1">
        <v>50</v>
      </c>
      <c r="L3997" s="1">
        <v>20</v>
      </c>
      <c r="M3997" s="1">
        <v>30</v>
      </c>
      <c r="N3997" s="1">
        <v>10</v>
      </c>
    </row>
    <row r="3998" spans="1:14" ht="14.25" customHeight="1" x14ac:dyDescent="0.2">
      <c r="A3998">
        <v>2</v>
      </c>
      <c r="B3998">
        <v>505</v>
      </c>
      <c r="C3998" s="3">
        <v>41579</v>
      </c>
      <c r="D3998" s="1">
        <v>116</v>
      </c>
      <c r="E3998" s="1">
        <v>43</v>
      </c>
      <c r="F3998" s="1">
        <v>66</v>
      </c>
      <c r="G3998" s="1">
        <v>46</v>
      </c>
      <c r="H3998" s="1">
        <v>30</v>
      </c>
      <c r="I3998" s="1">
        <v>14</v>
      </c>
      <c r="J3998" s="1">
        <v>452</v>
      </c>
      <c r="K3998" s="1">
        <v>120</v>
      </c>
      <c r="L3998" s="1">
        <v>50</v>
      </c>
      <c r="M3998" s="1">
        <v>70</v>
      </c>
      <c r="N3998" s="1">
        <v>30</v>
      </c>
    </row>
    <row r="3999" spans="1:14" ht="14.25" customHeight="1" x14ac:dyDescent="0.2">
      <c r="A3999">
        <v>3</v>
      </c>
      <c r="B3999">
        <v>505</v>
      </c>
      <c r="C3999" s="3">
        <v>41579</v>
      </c>
      <c r="D3999" s="1">
        <v>130</v>
      </c>
      <c r="E3999" s="1">
        <v>82</v>
      </c>
      <c r="F3999" s="1">
        <v>40</v>
      </c>
      <c r="G3999" s="1">
        <v>48</v>
      </c>
      <c r="H3999" s="1">
        <v>-12</v>
      </c>
      <c r="I3999" s="1">
        <v>25</v>
      </c>
      <c r="J3999" s="1">
        <v>1804</v>
      </c>
      <c r="K3999" s="1">
        <v>140</v>
      </c>
      <c r="L3999" s="1">
        <v>90</v>
      </c>
      <c r="M3999" s="1">
        <v>50</v>
      </c>
      <c r="N3999" s="1">
        <v>10</v>
      </c>
    </row>
    <row r="4000" spans="1:14" ht="14.25" customHeight="1" x14ac:dyDescent="0.2">
      <c r="A4000">
        <v>4</v>
      </c>
      <c r="B4000">
        <v>505</v>
      </c>
      <c r="C4000" s="3">
        <v>41579</v>
      </c>
      <c r="D4000" s="1">
        <v>81</v>
      </c>
      <c r="E4000" s="1">
        <v>34</v>
      </c>
      <c r="F4000" s="1">
        <v>42</v>
      </c>
      <c r="G4000" s="1">
        <v>46</v>
      </c>
      <c r="H4000" s="1">
        <v>-6</v>
      </c>
      <c r="I4000" s="1">
        <v>12</v>
      </c>
      <c r="J4000" s="1">
        <v>-522</v>
      </c>
      <c r="K4000" s="1">
        <v>50</v>
      </c>
      <c r="L4000" s="1">
        <v>20</v>
      </c>
      <c r="M4000" s="1">
        <v>30</v>
      </c>
      <c r="N4000" s="1">
        <v>-10</v>
      </c>
    </row>
    <row r="4001" spans="1:14" ht="14.25" customHeight="1" x14ac:dyDescent="0.2">
      <c r="A4001">
        <v>5</v>
      </c>
      <c r="B4001">
        <v>505</v>
      </c>
      <c r="C4001" s="3">
        <v>41579</v>
      </c>
      <c r="D4001" s="1">
        <v>113</v>
      </c>
      <c r="E4001" s="1">
        <v>44</v>
      </c>
      <c r="F4001" s="1">
        <v>62</v>
      </c>
      <c r="G4001" s="1">
        <v>69</v>
      </c>
      <c r="H4001" s="1">
        <v>-10</v>
      </c>
      <c r="I4001" s="1">
        <v>40</v>
      </c>
      <c r="J4001" s="1">
        <v>325</v>
      </c>
      <c r="K4001" s="1">
        <v>80</v>
      </c>
      <c r="L4001" s="1">
        <v>30</v>
      </c>
      <c r="M4001" s="1">
        <v>50</v>
      </c>
      <c r="N4001" s="1">
        <v>0</v>
      </c>
    </row>
    <row r="4002" spans="1:14" ht="14.25" customHeight="1" x14ac:dyDescent="0.2">
      <c r="A4002">
        <v>6</v>
      </c>
      <c r="B4002">
        <v>505</v>
      </c>
      <c r="C4002" s="3">
        <v>41579</v>
      </c>
      <c r="D4002" s="1">
        <v>87</v>
      </c>
      <c r="E4002" s="1">
        <v>35</v>
      </c>
      <c r="F4002" s="1">
        <v>47</v>
      </c>
      <c r="G4002" s="1">
        <v>39</v>
      </c>
      <c r="H4002" s="1">
        <v>12</v>
      </c>
      <c r="I4002" s="1">
        <v>11</v>
      </c>
      <c r="J4002" s="1">
        <v>248</v>
      </c>
      <c r="K4002" s="1">
        <v>60</v>
      </c>
      <c r="L4002" s="1">
        <v>20</v>
      </c>
      <c r="M4002" s="1">
        <v>40</v>
      </c>
      <c r="N4002" s="1">
        <v>20</v>
      </c>
    </row>
    <row r="4003" spans="1:14" ht="14.25" customHeight="1" x14ac:dyDescent="0.2">
      <c r="A4003">
        <v>8</v>
      </c>
      <c r="B4003">
        <v>580</v>
      </c>
      <c r="C4003" s="3">
        <v>41579</v>
      </c>
      <c r="D4003" s="1">
        <v>129</v>
      </c>
      <c r="E4003" s="1">
        <v>54</v>
      </c>
      <c r="F4003" s="1">
        <v>67</v>
      </c>
      <c r="G4003" s="1">
        <v>54</v>
      </c>
      <c r="H4003" s="1">
        <v>19</v>
      </c>
      <c r="I4003" s="1">
        <v>20</v>
      </c>
      <c r="J4003" s="1">
        <v>391</v>
      </c>
      <c r="K4003" s="1">
        <v>110</v>
      </c>
      <c r="L4003" s="1">
        <v>50</v>
      </c>
      <c r="M4003" s="1">
        <v>60</v>
      </c>
      <c r="N4003" s="1">
        <v>20</v>
      </c>
    </row>
    <row r="4004" spans="1:14" ht="14.25" customHeight="1" x14ac:dyDescent="0.2">
      <c r="A4004">
        <v>9</v>
      </c>
      <c r="B4004">
        <v>405</v>
      </c>
      <c r="C4004" s="3">
        <v>41579</v>
      </c>
      <c r="D4004" s="1">
        <v>239</v>
      </c>
      <c r="E4004" s="1">
        <v>94</v>
      </c>
      <c r="F4004" s="1">
        <v>130</v>
      </c>
      <c r="G4004" s="1">
        <v>115</v>
      </c>
      <c r="H4004" s="1">
        <v>22</v>
      </c>
      <c r="I4004" s="1">
        <v>85</v>
      </c>
      <c r="J4004" s="1">
        <v>694</v>
      </c>
      <c r="K4004" s="1">
        <v>200</v>
      </c>
      <c r="L4004" s="1">
        <v>80</v>
      </c>
      <c r="M4004" s="1">
        <v>120</v>
      </c>
      <c r="N4004" s="1">
        <v>20</v>
      </c>
    </row>
    <row r="4005" spans="1:14" ht="14.25" customHeight="1" x14ac:dyDescent="0.2">
      <c r="A4005">
        <v>2</v>
      </c>
      <c r="B4005">
        <v>918</v>
      </c>
      <c r="C4005" s="3">
        <v>41579</v>
      </c>
      <c r="D4005" s="1">
        <v>213</v>
      </c>
      <c r="E4005" s="1">
        <v>88</v>
      </c>
      <c r="F4005" s="1">
        <v>112</v>
      </c>
      <c r="G4005" s="1">
        <v>41</v>
      </c>
      <c r="H4005" s="1">
        <v>105</v>
      </c>
      <c r="I4005" s="1">
        <v>29</v>
      </c>
      <c r="J4005" s="1">
        <v>561</v>
      </c>
      <c r="K4005" s="1">
        <v>230</v>
      </c>
      <c r="L4005" s="1">
        <v>100</v>
      </c>
      <c r="M4005" s="1">
        <v>130</v>
      </c>
      <c r="N4005" s="1">
        <v>90</v>
      </c>
    </row>
    <row r="4006" spans="1:14" ht="14.25" customHeight="1" x14ac:dyDescent="0.2">
      <c r="A4006">
        <v>3</v>
      </c>
      <c r="B4006">
        <v>580</v>
      </c>
      <c r="C4006" s="3">
        <v>41579</v>
      </c>
      <c r="D4006" s="1">
        <v>94</v>
      </c>
      <c r="E4006" s="1">
        <v>36</v>
      </c>
      <c r="F4006" s="1">
        <v>52</v>
      </c>
      <c r="G4006" s="1">
        <v>22</v>
      </c>
      <c r="H4006" s="1">
        <v>45</v>
      </c>
      <c r="I4006" s="1">
        <v>10</v>
      </c>
      <c r="J4006" s="1">
        <v>862</v>
      </c>
      <c r="K4006" s="1">
        <v>100</v>
      </c>
      <c r="L4006" s="1">
        <v>40</v>
      </c>
      <c r="M4006" s="1">
        <v>60</v>
      </c>
      <c r="N4006" s="1">
        <v>40</v>
      </c>
    </row>
    <row r="4007" spans="1:14" ht="14.25" customHeight="1" x14ac:dyDescent="0.2">
      <c r="A4007">
        <v>4</v>
      </c>
      <c r="B4007">
        <v>405</v>
      </c>
      <c r="C4007" s="3">
        <v>41579</v>
      </c>
      <c r="D4007" s="1">
        <v>261</v>
      </c>
      <c r="E4007" s="1">
        <v>102</v>
      </c>
      <c r="F4007" s="1">
        <v>143</v>
      </c>
      <c r="G4007" s="1">
        <v>54</v>
      </c>
      <c r="H4007" s="1">
        <v>132</v>
      </c>
      <c r="I4007" s="1">
        <v>31</v>
      </c>
      <c r="J4007" s="1">
        <v>-2003</v>
      </c>
      <c r="K4007" s="1">
        <v>180</v>
      </c>
      <c r="L4007" s="1">
        <v>80</v>
      </c>
      <c r="M4007" s="1">
        <v>100</v>
      </c>
      <c r="N4007" s="1">
        <v>60</v>
      </c>
    </row>
    <row r="4008" spans="1:14" ht="14.25" customHeight="1" x14ac:dyDescent="0.2">
      <c r="A4008">
        <v>5</v>
      </c>
      <c r="B4008">
        <v>580</v>
      </c>
      <c r="C4008" s="3">
        <v>41579</v>
      </c>
      <c r="D4008" s="1">
        <v>85</v>
      </c>
      <c r="E4008" s="1">
        <v>32</v>
      </c>
      <c r="F4008" s="1">
        <v>48</v>
      </c>
      <c r="G4008" s="1">
        <v>19</v>
      </c>
      <c r="H4008" s="1">
        <v>43</v>
      </c>
      <c r="I4008" s="1">
        <v>8</v>
      </c>
      <c r="J4008" s="1">
        <v>482</v>
      </c>
      <c r="K4008" s="1">
        <v>60</v>
      </c>
      <c r="L4008" s="1">
        <v>20</v>
      </c>
      <c r="M4008" s="1">
        <v>40</v>
      </c>
      <c r="N4008" s="1">
        <v>30</v>
      </c>
    </row>
    <row r="4009" spans="1:14" ht="14.25" customHeight="1" x14ac:dyDescent="0.2">
      <c r="A4009">
        <v>6</v>
      </c>
      <c r="B4009">
        <v>580</v>
      </c>
      <c r="C4009" s="3">
        <v>41579</v>
      </c>
      <c r="D4009" s="1">
        <v>210</v>
      </c>
      <c r="E4009" s="1">
        <v>78</v>
      </c>
      <c r="F4009" s="1">
        <v>119</v>
      </c>
      <c r="G4009" s="1">
        <v>57</v>
      </c>
      <c r="H4009" s="1">
        <v>92</v>
      </c>
      <c r="I4009" s="1">
        <v>25</v>
      </c>
      <c r="J4009" s="1">
        <v>798</v>
      </c>
      <c r="K4009" s="1">
        <v>150</v>
      </c>
      <c r="L4009" s="1">
        <v>60</v>
      </c>
      <c r="M4009" s="1">
        <v>90</v>
      </c>
      <c r="N4009" s="1">
        <v>40</v>
      </c>
    </row>
    <row r="4010" spans="1:14" ht="14.25" customHeight="1" x14ac:dyDescent="0.2">
      <c r="A4010">
        <v>8</v>
      </c>
      <c r="B4010">
        <v>936</v>
      </c>
      <c r="C4010" s="3">
        <v>41579</v>
      </c>
      <c r="D4010" s="1">
        <v>147</v>
      </c>
      <c r="E4010" s="1">
        <v>59</v>
      </c>
      <c r="F4010" s="1">
        <v>79</v>
      </c>
      <c r="G4010" s="1">
        <v>47</v>
      </c>
      <c r="H4010" s="1">
        <v>47</v>
      </c>
      <c r="I4010" s="1">
        <v>19</v>
      </c>
      <c r="J4010" s="1">
        <v>411</v>
      </c>
      <c r="K4010" s="1">
        <v>120</v>
      </c>
      <c r="L4010" s="1">
        <v>50</v>
      </c>
      <c r="M4010" s="1">
        <v>70</v>
      </c>
      <c r="N4010" s="1">
        <v>40</v>
      </c>
    </row>
    <row r="4011" spans="1:14" ht="14.25" customHeight="1" x14ac:dyDescent="0.2">
      <c r="A4011">
        <v>9</v>
      </c>
      <c r="B4011">
        <v>806</v>
      </c>
      <c r="C4011" s="3">
        <v>41579</v>
      </c>
      <c r="D4011" s="1">
        <v>121</v>
      </c>
      <c r="E4011" s="1">
        <v>46</v>
      </c>
      <c r="F4011" s="1">
        <v>68</v>
      </c>
      <c r="G4011" s="1">
        <v>37</v>
      </c>
      <c r="H4011" s="1">
        <v>46</v>
      </c>
      <c r="I4011" s="1">
        <v>14</v>
      </c>
      <c r="J4011" s="1">
        <v>424</v>
      </c>
      <c r="K4011" s="1">
        <v>100</v>
      </c>
      <c r="L4011" s="1">
        <v>40</v>
      </c>
      <c r="M4011" s="1">
        <v>60</v>
      </c>
      <c r="N4011" s="1">
        <v>30</v>
      </c>
    </row>
    <row r="4012" spans="1:14" ht="14.25" customHeight="1" x14ac:dyDescent="0.2">
      <c r="A4012">
        <v>2</v>
      </c>
      <c r="B4012">
        <v>432</v>
      </c>
      <c r="C4012" s="3">
        <v>41579</v>
      </c>
      <c r="D4012" s="1">
        <v>522</v>
      </c>
      <c r="E4012" s="1">
        <v>225</v>
      </c>
      <c r="F4012" s="1">
        <v>265</v>
      </c>
      <c r="G4012" s="1">
        <v>91</v>
      </c>
      <c r="H4012" s="1">
        <v>258</v>
      </c>
      <c r="I4012" s="1">
        <v>69</v>
      </c>
      <c r="J4012" s="1">
        <v>1272</v>
      </c>
      <c r="K4012" s="1">
        <v>580</v>
      </c>
      <c r="L4012" s="1">
        <v>260</v>
      </c>
      <c r="M4012" s="1">
        <v>320</v>
      </c>
      <c r="N4012" s="1">
        <v>230</v>
      </c>
    </row>
    <row r="4013" spans="1:14" ht="14.25" customHeight="1" x14ac:dyDescent="0.2">
      <c r="A4013">
        <v>3</v>
      </c>
      <c r="B4013">
        <v>936</v>
      </c>
      <c r="C4013" s="3">
        <v>41579</v>
      </c>
      <c r="D4013" s="1">
        <v>98</v>
      </c>
      <c r="E4013" s="1">
        <v>40</v>
      </c>
      <c r="F4013" s="1">
        <v>52</v>
      </c>
      <c r="G4013" s="1">
        <v>26</v>
      </c>
      <c r="H4013" s="1">
        <v>39</v>
      </c>
      <c r="I4013" s="1">
        <v>13</v>
      </c>
      <c r="J4013" s="1">
        <v>536</v>
      </c>
      <c r="K4013" s="1">
        <v>100</v>
      </c>
      <c r="L4013" s="1">
        <v>40</v>
      </c>
      <c r="M4013" s="1">
        <v>60</v>
      </c>
      <c r="N4013" s="1">
        <v>40</v>
      </c>
    </row>
    <row r="4014" spans="1:14" ht="14.25" customHeight="1" x14ac:dyDescent="0.2">
      <c r="A4014">
        <v>4</v>
      </c>
      <c r="B4014">
        <v>806</v>
      </c>
      <c r="C4014" s="3">
        <v>41579</v>
      </c>
      <c r="D4014" s="1">
        <v>201</v>
      </c>
      <c r="E4014" s="1">
        <v>75</v>
      </c>
      <c r="F4014" s="1">
        <v>114</v>
      </c>
      <c r="G4014" s="1">
        <v>55</v>
      </c>
      <c r="H4014" s="1">
        <v>88</v>
      </c>
      <c r="I4014" s="1">
        <v>24</v>
      </c>
      <c r="J4014" s="1">
        <v>-1050</v>
      </c>
      <c r="K4014" s="1">
        <v>140</v>
      </c>
      <c r="L4014" s="1">
        <v>50</v>
      </c>
      <c r="M4014" s="1">
        <v>90</v>
      </c>
      <c r="N4014" s="1">
        <v>40</v>
      </c>
    </row>
    <row r="4015" spans="1:14" ht="14.25" customHeight="1" x14ac:dyDescent="0.2">
      <c r="A4015">
        <v>5</v>
      </c>
      <c r="B4015">
        <v>915</v>
      </c>
      <c r="C4015" s="3">
        <v>41579</v>
      </c>
      <c r="D4015" s="1">
        <v>309</v>
      </c>
      <c r="E4015" s="1">
        <v>118</v>
      </c>
      <c r="F4015" s="1">
        <v>172</v>
      </c>
      <c r="G4015" s="1">
        <v>45</v>
      </c>
      <c r="H4015" s="1">
        <v>188</v>
      </c>
      <c r="I4015" s="1">
        <v>33</v>
      </c>
      <c r="J4015" s="1">
        <v>930</v>
      </c>
      <c r="K4015" s="1">
        <v>220</v>
      </c>
      <c r="L4015" s="1">
        <v>90</v>
      </c>
      <c r="M4015" s="1">
        <v>130</v>
      </c>
      <c r="N4015" s="1">
        <v>100</v>
      </c>
    </row>
    <row r="4016" spans="1:14" ht="14.25" customHeight="1" x14ac:dyDescent="0.2">
      <c r="A4016">
        <v>6</v>
      </c>
      <c r="B4016">
        <v>254</v>
      </c>
      <c r="C4016" s="3">
        <v>41579</v>
      </c>
      <c r="D4016" s="1">
        <v>131</v>
      </c>
      <c r="E4016" s="1">
        <v>50</v>
      </c>
      <c r="F4016" s="1">
        <v>73</v>
      </c>
      <c r="G4016" s="1">
        <v>25</v>
      </c>
      <c r="H4016" s="1">
        <v>71</v>
      </c>
      <c r="I4016" s="1">
        <v>14</v>
      </c>
      <c r="J4016" s="1">
        <v>589</v>
      </c>
      <c r="K4016" s="1">
        <v>90</v>
      </c>
      <c r="L4016" s="1">
        <v>30</v>
      </c>
      <c r="M4016" s="1">
        <v>60</v>
      </c>
      <c r="N4016" s="1">
        <v>40</v>
      </c>
    </row>
    <row r="4017" spans="1:14" ht="14.25" customHeight="1" x14ac:dyDescent="0.2">
      <c r="A4017">
        <v>11</v>
      </c>
      <c r="B4017">
        <v>435</v>
      </c>
      <c r="C4017" s="3">
        <v>41579</v>
      </c>
      <c r="D4017" s="1">
        <v>113</v>
      </c>
      <c r="E4017" s="1">
        <v>44</v>
      </c>
      <c r="F4017" s="1">
        <v>62</v>
      </c>
      <c r="G4017" s="1">
        <v>69</v>
      </c>
      <c r="H4017" s="1">
        <v>-10</v>
      </c>
      <c r="I4017" s="1">
        <v>40</v>
      </c>
      <c r="J4017" s="1">
        <v>325</v>
      </c>
      <c r="K4017" s="1">
        <v>70</v>
      </c>
      <c r="L4017" s="1">
        <v>30</v>
      </c>
      <c r="M4017" s="1">
        <v>40</v>
      </c>
      <c r="N4017" s="1">
        <v>-10</v>
      </c>
    </row>
    <row r="4018" spans="1:14" ht="14.25" customHeight="1" x14ac:dyDescent="0.2">
      <c r="A4018">
        <v>12</v>
      </c>
      <c r="B4018">
        <v>435</v>
      </c>
      <c r="C4018" s="3">
        <v>41579</v>
      </c>
      <c r="D4018" s="1">
        <v>87</v>
      </c>
      <c r="E4018" s="1">
        <v>35</v>
      </c>
      <c r="F4018" s="1">
        <v>47</v>
      </c>
      <c r="G4018" s="1">
        <v>38</v>
      </c>
      <c r="H4018" s="1">
        <v>13</v>
      </c>
      <c r="I4018" s="1">
        <v>11</v>
      </c>
      <c r="J4018" s="1">
        <v>248</v>
      </c>
      <c r="K4018" s="1">
        <v>50</v>
      </c>
      <c r="L4018" s="1">
        <v>20</v>
      </c>
      <c r="M4018" s="1">
        <v>30</v>
      </c>
      <c r="N4018" s="1">
        <v>10</v>
      </c>
    </row>
    <row r="4019" spans="1:14" ht="14.25" customHeight="1" x14ac:dyDescent="0.2">
      <c r="A4019">
        <v>13</v>
      </c>
      <c r="B4019">
        <v>435</v>
      </c>
      <c r="C4019" s="3">
        <v>41579</v>
      </c>
      <c r="D4019" s="1">
        <v>81</v>
      </c>
      <c r="E4019" s="1">
        <v>34</v>
      </c>
      <c r="F4019" s="1">
        <v>42</v>
      </c>
      <c r="G4019" s="1">
        <v>45</v>
      </c>
      <c r="H4019" s="1">
        <v>-4</v>
      </c>
      <c r="I4019" s="1">
        <v>12</v>
      </c>
      <c r="J4019" s="1">
        <v>211</v>
      </c>
      <c r="K4019" s="1">
        <v>50</v>
      </c>
      <c r="L4019" s="1">
        <v>20</v>
      </c>
      <c r="M4019" s="1">
        <v>30</v>
      </c>
      <c r="N4019" s="1">
        <v>0</v>
      </c>
    </row>
    <row r="4020" spans="1:14" ht="14.25" customHeight="1" x14ac:dyDescent="0.2">
      <c r="A4020">
        <v>8</v>
      </c>
      <c r="B4020">
        <v>435</v>
      </c>
      <c r="C4020" s="3">
        <v>41579</v>
      </c>
      <c r="D4020" s="1">
        <v>120</v>
      </c>
      <c r="E4020" s="1">
        <v>46</v>
      </c>
      <c r="F4020" s="1">
        <v>67</v>
      </c>
      <c r="G4020" s="1">
        <v>37</v>
      </c>
      <c r="H4020" s="1">
        <v>45</v>
      </c>
      <c r="I4020" s="1">
        <v>14</v>
      </c>
      <c r="J4020" s="1">
        <v>316</v>
      </c>
      <c r="K4020" s="1">
        <v>100</v>
      </c>
      <c r="L4020" s="1">
        <v>40</v>
      </c>
      <c r="M4020" s="1">
        <v>60</v>
      </c>
      <c r="N4020" s="1">
        <v>30</v>
      </c>
    </row>
    <row r="4021" spans="1:14" ht="14.25" customHeight="1" x14ac:dyDescent="0.2">
      <c r="A4021">
        <v>9</v>
      </c>
      <c r="B4021">
        <v>435</v>
      </c>
      <c r="C4021" s="3">
        <v>41579</v>
      </c>
      <c r="D4021" s="1">
        <v>116</v>
      </c>
      <c r="E4021" s="1">
        <v>43</v>
      </c>
      <c r="F4021" s="1">
        <v>66</v>
      </c>
      <c r="G4021" s="1">
        <v>46</v>
      </c>
      <c r="H4021" s="1">
        <v>30</v>
      </c>
      <c r="I4021" s="1">
        <v>14</v>
      </c>
      <c r="J4021" s="1">
        <v>452</v>
      </c>
      <c r="K4021" s="1">
        <v>100</v>
      </c>
      <c r="L4021" s="1">
        <v>40</v>
      </c>
      <c r="M4021" s="1">
        <v>60</v>
      </c>
      <c r="N4021" s="1">
        <v>30</v>
      </c>
    </row>
    <row r="4022" spans="1:14" ht="14.25" customHeight="1" x14ac:dyDescent="0.2">
      <c r="A4022">
        <v>10</v>
      </c>
      <c r="B4022">
        <v>435</v>
      </c>
      <c r="C4022" s="3">
        <v>41579</v>
      </c>
      <c r="D4022" s="1">
        <v>130</v>
      </c>
      <c r="E4022" s="1">
        <v>82</v>
      </c>
      <c r="F4022" s="1">
        <v>40</v>
      </c>
      <c r="G4022" s="1">
        <v>48</v>
      </c>
      <c r="H4022" s="1">
        <v>-12</v>
      </c>
      <c r="I4022" s="1">
        <v>25</v>
      </c>
      <c r="J4022" s="1">
        <v>1804</v>
      </c>
      <c r="K4022" s="1">
        <v>110</v>
      </c>
      <c r="L4022" s="1">
        <v>70</v>
      </c>
      <c r="M4022" s="1">
        <v>40</v>
      </c>
      <c r="N4022" s="1">
        <v>0</v>
      </c>
    </row>
    <row r="4023" spans="1:14" ht="14.25" customHeight="1" x14ac:dyDescent="0.2">
      <c r="A4023">
        <v>5</v>
      </c>
      <c r="B4023">
        <v>801</v>
      </c>
      <c r="C4023" s="3">
        <v>41579</v>
      </c>
      <c r="D4023" s="1">
        <v>246</v>
      </c>
      <c r="E4023" s="1">
        <v>101</v>
      </c>
      <c r="F4023" s="1">
        <v>130</v>
      </c>
      <c r="G4023" s="1">
        <v>45</v>
      </c>
      <c r="H4023" s="1">
        <v>126</v>
      </c>
      <c r="I4023" s="1">
        <v>33</v>
      </c>
      <c r="J4023" s="1">
        <v>552</v>
      </c>
      <c r="K4023" s="1">
        <v>220</v>
      </c>
      <c r="L4023" s="1">
        <v>90</v>
      </c>
      <c r="M4023" s="1">
        <v>130</v>
      </c>
      <c r="N4023" s="1">
        <v>90</v>
      </c>
    </row>
    <row r="4024" spans="1:14" ht="14.25" customHeight="1" x14ac:dyDescent="0.2">
      <c r="A4024">
        <v>6</v>
      </c>
      <c r="B4024">
        <v>435</v>
      </c>
      <c r="C4024" s="3">
        <v>41579</v>
      </c>
      <c r="D4024" s="1">
        <v>141</v>
      </c>
      <c r="E4024" s="1">
        <v>54</v>
      </c>
      <c r="F4024" s="1">
        <v>78</v>
      </c>
      <c r="G4024" s="1">
        <v>26</v>
      </c>
      <c r="H4024" s="1">
        <v>77</v>
      </c>
      <c r="I4024" s="1">
        <v>15</v>
      </c>
      <c r="J4024" s="1">
        <v>885</v>
      </c>
      <c r="K4024" s="1">
        <v>120</v>
      </c>
      <c r="L4024" s="1">
        <v>50</v>
      </c>
      <c r="M4024" s="1">
        <v>70</v>
      </c>
      <c r="N4024" s="1">
        <v>50</v>
      </c>
    </row>
    <row r="4025" spans="1:14" ht="14.25" customHeight="1" x14ac:dyDescent="0.2">
      <c r="A4025">
        <v>1</v>
      </c>
      <c r="B4025">
        <v>435</v>
      </c>
      <c r="C4025" s="3">
        <v>41579</v>
      </c>
      <c r="D4025" s="1">
        <v>160</v>
      </c>
      <c r="E4025" s="1">
        <v>69</v>
      </c>
      <c r="F4025" s="1">
        <v>81</v>
      </c>
      <c r="G4025" s="1">
        <v>42</v>
      </c>
      <c r="H4025" s="1">
        <v>58</v>
      </c>
      <c r="I4025" s="1">
        <v>21</v>
      </c>
      <c r="J4025" s="1">
        <v>1060</v>
      </c>
      <c r="K4025" s="1">
        <v>170</v>
      </c>
      <c r="L4025" s="1">
        <v>80</v>
      </c>
      <c r="M4025" s="1">
        <v>90</v>
      </c>
      <c r="N4025" s="1">
        <v>50</v>
      </c>
    </row>
    <row r="4026" spans="1:14" ht="14.25" customHeight="1" x14ac:dyDescent="0.2">
      <c r="A4026">
        <v>2</v>
      </c>
      <c r="B4026">
        <v>435</v>
      </c>
      <c r="C4026" s="3">
        <v>41579</v>
      </c>
      <c r="D4026" s="1">
        <v>132</v>
      </c>
      <c r="E4026" s="1">
        <v>53</v>
      </c>
      <c r="F4026" s="1">
        <v>71</v>
      </c>
      <c r="G4026" s="1">
        <v>44</v>
      </c>
      <c r="H4026" s="1">
        <v>40</v>
      </c>
      <c r="I4026" s="1">
        <v>17</v>
      </c>
      <c r="J4026" s="1">
        <v>380</v>
      </c>
      <c r="K4026" s="1">
        <v>140</v>
      </c>
      <c r="L4026" s="1">
        <v>60</v>
      </c>
      <c r="M4026" s="1">
        <v>80</v>
      </c>
      <c r="N4026" s="1">
        <v>50</v>
      </c>
    </row>
    <row r="4027" spans="1:14" ht="14.25" customHeight="1" x14ac:dyDescent="0.2">
      <c r="A4027">
        <v>3</v>
      </c>
      <c r="B4027">
        <v>435</v>
      </c>
      <c r="C4027" s="3">
        <v>41579</v>
      </c>
      <c r="D4027" s="1">
        <v>196</v>
      </c>
      <c r="E4027" s="1">
        <v>82</v>
      </c>
      <c r="F4027" s="1">
        <v>102</v>
      </c>
      <c r="G4027" s="1">
        <v>64</v>
      </c>
      <c r="H4027" s="1">
        <v>56</v>
      </c>
      <c r="I4027" s="1">
        <v>31</v>
      </c>
      <c r="J4027" s="1">
        <v>601</v>
      </c>
      <c r="K4027" s="1">
        <v>210</v>
      </c>
      <c r="L4027" s="1">
        <v>90</v>
      </c>
      <c r="M4027" s="1">
        <v>120</v>
      </c>
      <c r="N4027" s="1">
        <v>60</v>
      </c>
    </row>
    <row r="4028" spans="1:14" ht="14.25" customHeight="1" x14ac:dyDescent="0.2">
      <c r="A4028">
        <v>4</v>
      </c>
      <c r="B4028">
        <v>435</v>
      </c>
      <c r="C4028" s="3">
        <v>41579</v>
      </c>
      <c r="D4028" s="1">
        <v>86</v>
      </c>
      <c r="E4028" s="1">
        <v>33</v>
      </c>
      <c r="F4028" s="1">
        <v>48</v>
      </c>
      <c r="G4028" s="1">
        <v>21</v>
      </c>
      <c r="H4028" s="1">
        <v>40</v>
      </c>
      <c r="I4028" s="1">
        <v>9</v>
      </c>
      <c r="J4028" s="1">
        <v>836</v>
      </c>
      <c r="K4028" s="1">
        <v>70</v>
      </c>
      <c r="L4028" s="1">
        <v>30</v>
      </c>
      <c r="M4028" s="1">
        <v>40</v>
      </c>
      <c r="N4028" s="1">
        <v>30</v>
      </c>
    </row>
    <row r="4029" spans="1:14" ht="14.25" customHeight="1" x14ac:dyDescent="0.2">
      <c r="A4029">
        <v>11</v>
      </c>
      <c r="B4029">
        <v>805</v>
      </c>
      <c r="C4029" s="3">
        <v>41579</v>
      </c>
      <c r="D4029" s="1">
        <v>309</v>
      </c>
      <c r="E4029" s="1">
        <v>118</v>
      </c>
      <c r="F4029" s="1">
        <v>172</v>
      </c>
      <c r="G4029" s="1">
        <v>44</v>
      </c>
      <c r="H4029" s="1">
        <v>190</v>
      </c>
      <c r="I4029" s="1">
        <v>33</v>
      </c>
      <c r="J4029" s="1">
        <v>930</v>
      </c>
      <c r="K4029" s="1">
        <v>210</v>
      </c>
      <c r="L4029" s="1">
        <v>80</v>
      </c>
      <c r="M4029" s="1">
        <v>130</v>
      </c>
      <c r="N4029" s="1">
        <v>110</v>
      </c>
    </row>
    <row r="4030" spans="1:14" ht="14.25" customHeight="1" x14ac:dyDescent="0.2">
      <c r="A4030">
        <v>12</v>
      </c>
      <c r="B4030">
        <v>760</v>
      </c>
      <c r="C4030" s="3">
        <v>41579</v>
      </c>
      <c r="D4030" s="1">
        <v>131</v>
      </c>
      <c r="E4030" s="1">
        <v>50</v>
      </c>
      <c r="F4030" s="1">
        <v>73</v>
      </c>
      <c r="G4030" s="1">
        <v>26</v>
      </c>
      <c r="H4030" s="1">
        <v>70</v>
      </c>
      <c r="I4030" s="1">
        <v>14</v>
      </c>
      <c r="J4030" s="1">
        <v>589</v>
      </c>
      <c r="K4030" s="1">
        <v>80</v>
      </c>
      <c r="L4030" s="1">
        <v>30</v>
      </c>
      <c r="M4030" s="1">
        <v>50</v>
      </c>
      <c r="N4030" s="1">
        <v>40</v>
      </c>
    </row>
    <row r="4031" spans="1:14" ht="14.25" customHeight="1" x14ac:dyDescent="0.2">
      <c r="A4031">
        <v>13</v>
      </c>
      <c r="B4031">
        <v>209</v>
      </c>
      <c r="C4031" s="3">
        <v>41579</v>
      </c>
      <c r="D4031" s="1">
        <v>201</v>
      </c>
      <c r="E4031" s="1">
        <v>75</v>
      </c>
      <c r="F4031" s="1">
        <v>114</v>
      </c>
      <c r="G4031" s="1">
        <v>55</v>
      </c>
      <c r="H4031" s="1">
        <v>88</v>
      </c>
      <c r="I4031" s="1">
        <v>24</v>
      </c>
      <c r="J4031" s="1">
        <v>659</v>
      </c>
      <c r="K4031" s="1">
        <v>130</v>
      </c>
      <c r="L4031" s="1">
        <v>50</v>
      </c>
      <c r="M4031" s="1">
        <v>80</v>
      </c>
      <c r="N4031" s="1">
        <v>40</v>
      </c>
    </row>
    <row r="4032" spans="1:14" ht="14.25" customHeight="1" x14ac:dyDescent="0.2">
      <c r="A4032">
        <v>8</v>
      </c>
      <c r="B4032">
        <v>760</v>
      </c>
      <c r="C4032" s="3">
        <v>41579</v>
      </c>
      <c r="D4032" s="1">
        <v>211</v>
      </c>
      <c r="E4032" s="1">
        <v>81</v>
      </c>
      <c r="F4032" s="1">
        <v>117</v>
      </c>
      <c r="G4032" s="1">
        <v>33</v>
      </c>
      <c r="H4032" s="1">
        <v>125</v>
      </c>
      <c r="I4032" s="1">
        <v>22</v>
      </c>
      <c r="J4032" s="1">
        <v>984</v>
      </c>
      <c r="K4032" s="1">
        <v>180</v>
      </c>
      <c r="L4032" s="1">
        <v>70</v>
      </c>
      <c r="M4032" s="1">
        <v>110</v>
      </c>
      <c r="N4032" s="1">
        <v>80</v>
      </c>
    </row>
    <row r="4033" spans="1:14" ht="14.25" customHeight="1" x14ac:dyDescent="0.2">
      <c r="A4033">
        <v>9</v>
      </c>
      <c r="B4033">
        <v>510</v>
      </c>
      <c r="C4033" s="3">
        <v>41579</v>
      </c>
      <c r="D4033" s="1">
        <v>522</v>
      </c>
      <c r="E4033" s="1">
        <v>225</v>
      </c>
      <c r="F4033" s="1">
        <v>265</v>
      </c>
      <c r="G4033" s="1">
        <v>91</v>
      </c>
      <c r="H4033" s="1">
        <v>258</v>
      </c>
      <c r="I4033" s="1">
        <v>69</v>
      </c>
      <c r="J4033" s="1">
        <v>1272</v>
      </c>
      <c r="K4033" s="1">
        <v>450</v>
      </c>
      <c r="L4033" s="1">
        <v>210</v>
      </c>
      <c r="M4033" s="1">
        <v>240</v>
      </c>
      <c r="N4033" s="1">
        <v>160</v>
      </c>
    </row>
    <row r="4034" spans="1:14" ht="14.25" customHeight="1" x14ac:dyDescent="0.2">
      <c r="A4034">
        <v>10</v>
      </c>
      <c r="B4034">
        <v>323</v>
      </c>
      <c r="C4034" s="3">
        <v>41579</v>
      </c>
      <c r="D4034" s="1">
        <v>98</v>
      </c>
      <c r="E4034" s="1">
        <v>40</v>
      </c>
      <c r="F4034" s="1">
        <v>52</v>
      </c>
      <c r="G4034" s="1">
        <v>25</v>
      </c>
      <c r="H4034" s="1">
        <v>40</v>
      </c>
      <c r="I4034" s="1">
        <v>13</v>
      </c>
      <c r="J4034" s="1">
        <v>536</v>
      </c>
      <c r="K4034" s="1">
        <v>80</v>
      </c>
      <c r="L4034" s="1">
        <v>30</v>
      </c>
      <c r="M4034" s="1">
        <v>50</v>
      </c>
      <c r="N4034" s="1">
        <v>30</v>
      </c>
    </row>
    <row r="4035" spans="1:14" ht="14.25" customHeight="1" x14ac:dyDescent="0.2">
      <c r="A4035">
        <v>5</v>
      </c>
      <c r="B4035">
        <v>916</v>
      </c>
      <c r="C4035" s="3">
        <v>41579</v>
      </c>
      <c r="D4035" s="1">
        <v>308</v>
      </c>
      <c r="E4035" s="1">
        <v>121</v>
      </c>
      <c r="F4035" s="1">
        <v>168</v>
      </c>
      <c r="G4035" s="1">
        <v>142</v>
      </c>
      <c r="H4035" s="1">
        <v>39</v>
      </c>
      <c r="I4035" s="1">
        <v>109</v>
      </c>
      <c r="J4035" s="1">
        <v>912</v>
      </c>
      <c r="K4035" s="1">
        <v>280</v>
      </c>
      <c r="L4035" s="1">
        <v>110</v>
      </c>
      <c r="M4035" s="1">
        <v>170</v>
      </c>
      <c r="N4035" s="1">
        <v>40</v>
      </c>
    </row>
    <row r="4036" spans="1:14" ht="14.25" customHeight="1" x14ac:dyDescent="0.2">
      <c r="A4036">
        <v>6</v>
      </c>
      <c r="B4036">
        <v>213</v>
      </c>
      <c r="C4036" s="3">
        <v>41579</v>
      </c>
      <c r="D4036" s="1">
        <v>567</v>
      </c>
      <c r="E4036" s="1">
        <v>228</v>
      </c>
      <c r="F4036" s="1">
        <v>304</v>
      </c>
      <c r="G4036" s="1">
        <v>107</v>
      </c>
      <c r="H4036" s="1">
        <v>292</v>
      </c>
      <c r="I4036" s="1">
        <v>75</v>
      </c>
      <c r="J4036" s="1">
        <v>1691</v>
      </c>
      <c r="K4036" s="1">
        <v>510</v>
      </c>
      <c r="L4036" s="1">
        <v>220</v>
      </c>
      <c r="M4036" s="1">
        <v>290</v>
      </c>
      <c r="N4036" s="1">
        <v>190</v>
      </c>
    </row>
    <row r="4037" spans="1:14" ht="14.25" customHeight="1" x14ac:dyDescent="0.2">
      <c r="A4037">
        <v>1</v>
      </c>
      <c r="B4037">
        <v>916</v>
      </c>
      <c r="C4037" s="3">
        <v>41579</v>
      </c>
      <c r="D4037" s="1">
        <v>124</v>
      </c>
      <c r="E4037" s="1">
        <v>113</v>
      </c>
      <c r="F4037" s="1">
        <v>3</v>
      </c>
      <c r="G4037" s="1">
        <v>59</v>
      </c>
      <c r="H4037" s="1">
        <v>-83</v>
      </c>
      <c r="I4037" s="1">
        <v>36</v>
      </c>
      <c r="J4037" s="1">
        <v>2758</v>
      </c>
      <c r="K4037" s="1">
        <v>130</v>
      </c>
      <c r="L4037" s="1">
        <v>130</v>
      </c>
      <c r="M4037" s="1">
        <v>0</v>
      </c>
      <c r="N4037" s="1">
        <v>-50</v>
      </c>
    </row>
    <row r="4038" spans="1:14" ht="14.25" customHeight="1" x14ac:dyDescent="0.2">
      <c r="A4038">
        <v>2</v>
      </c>
      <c r="B4038">
        <v>213</v>
      </c>
      <c r="C4038" s="3">
        <v>41579</v>
      </c>
      <c r="D4038" s="1">
        <v>664</v>
      </c>
      <c r="E4038" s="1">
        <v>249</v>
      </c>
      <c r="F4038" s="1">
        <v>374</v>
      </c>
      <c r="G4038" s="1">
        <v>139</v>
      </c>
      <c r="H4038" s="1">
        <v>349</v>
      </c>
      <c r="I4038" s="1">
        <v>87</v>
      </c>
      <c r="J4038" s="1">
        <v>2580</v>
      </c>
      <c r="K4038" s="1">
        <v>740</v>
      </c>
      <c r="L4038" s="1">
        <v>290</v>
      </c>
      <c r="M4038" s="1">
        <v>450</v>
      </c>
      <c r="N4038" s="1">
        <v>310</v>
      </c>
    </row>
    <row r="4039" spans="1:14" ht="14.25" customHeight="1" x14ac:dyDescent="0.2">
      <c r="A4039">
        <v>3</v>
      </c>
      <c r="B4039">
        <v>626</v>
      </c>
      <c r="C4039" s="3">
        <v>41579</v>
      </c>
      <c r="D4039" s="1">
        <v>156</v>
      </c>
      <c r="E4039" s="1">
        <v>173</v>
      </c>
      <c r="F4039" s="1">
        <v>-27</v>
      </c>
      <c r="G4039" s="1">
        <v>100</v>
      </c>
      <c r="H4039" s="1">
        <v>-188</v>
      </c>
      <c r="I4039" s="1">
        <v>57</v>
      </c>
      <c r="J4039" s="1">
        <v>3909</v>
      </c>
      <c r="K4039" s="1">
        <v>170</v>
      </c>
      <c r="L4039" s="1">
        <v>200</v>
      </c>
      <c r="M4039" s="1">
        <v>-30</v>
      </c>
      <c r="N4039" s="1">
        <v>-130</v>
      </c>
    </row>
    <row r="4040" spans="1:14" ht="14.25" customHeight="1" x14ac:dyDescent="0.2">
      <c r="A4040">
        <v>4</v>
      </c>
      <c r="B4040">
        <v>951</v>
      </c>
      <c r="C4040" s="3">
        <v>41579</v>
      </c>
      <c r="D4040" s="1">
        <v>451</v>
      </c>
      <c r="E4040" s="1">
        <v>211</v>
      </c>
      <c r="F4040" s="1">
        <v>212</v>
      </c>
      <c r="G4040" s="1">
        <v>83</v>
      </c>
      <c r="H4040" s="1">
        <v>191</v>
      </c>
      <c r="I4040" s="1">
        <v>59</v>
      </c>
      <c r="J4040" s="1">
        <v>1778</v>
      </c>
      <c r="K4040" s="1">
        <v>410</v>
      </c>
      <c r="L4040" s="1">
        <v>200</v>
      </c>
      <c r="M4040" s="1">
        <v>210</v>
      </c>
      <c r="N4040" s="1">
        <v>140</v>
      </c>
    </row>
    <row r="4041" spans="1:14" ht="14.25" customHeight="1" x14ac:dyDescent="0.2">
      <c r="A4041">
        <v>11</v>
      </c>
      <c r="B4041">
        <v>775</v>
      </c>
      <c r="C4041" s="3">
        <v>41579</v>
      </c>
      <c r="D4041" s="1">
        <v>567</v>
      </c>
      <c r="E4041" s="1">
        <v>228</v>
      </c>
      <c r="F4041" s="1">
        <v>304</v>
      </c>
      <c r="G4041" s="1">
        <v>108</v>
      </c>
      <c r="H4041" s="1">
        <v>291</v>
      </c>
      <c r="I4041" s="1">
        <v>75</v>
      </c>
      <c r="J4041" s="1">
        <v>1691</v>
      </c>
      <c r="K4041" s="1">
        <v>380</v>
      </c>
      <c r="L4041" s="1">
        <v>160</v>
      </c>
      <c r="M4041" s="1">
        <v>220</v>
      </c>
      <c r="N4041" s="1">
        <v>140</v>
      </c>
    </row>
    <row r="4042" spans="1:14" ht="14.25" customHeight="1" x14ac:dyDescent="0.2">
      <c r="A4042">
        <v>12</v>
      </c>
      <c r="B4042">
        <v>702</v>
      </c>
      <c r="C4042" s="3">
        <v>41579</v>
      </c>
      <c r="D4042" s="1">
        <v>451</v>
      </c>
      <c r="E4042" s="1">
        <v>211</v>
      </c>
      <c r="F4042" s="1">
        <v>212</v>
      </c>
      <c r="G4042" s="1">
        <v>84</v>
      </c>
      <c r="H4042" s="1">
        <v>190</v>
      </c>
      <c r="I4042" s="1">
        <v>59</v>
      </c>
      <c r="J4042" s="1">
        <v>1778</v>
      </c>
      <c r="K4042" s="1">
        <v>300</v>
      </c>
      <c r="L4042" s="1">
        <v>150</v>
      </c>
      <c r="M4042" s="1">
        <v>150</v>
      </c>
      <c r="N4042" s="1">
        <v>80</v>
      </c>
    </row>
    <row r="4043" spans="1:14" ht="14.25" customHeight="1" x14ac:dyDescent="0.2">
      <c r="A4043">
        <v>13</v>
      </c>
      <c r="B4043">
        <v>775</v>
      </c>
      <c r="C4043" s="3">
        <v>41579</v>
      </c>
      <c r="D4043" s="1">
        <v>34</v>
      </c>
      <c r="E4043" s="1">
        <v>245</v>
      </c>
      <c r="F4043" s="1">
        <v>-245</v>
      </c>
      <c r="G4043" s="1">
        <v>127</v>
      </c>
      <c r="H4043" s="1">
        <v>-505</v>
      </c>
      <c r="I4043" s="1">
        <v>93</v>
      </c>
      <c r="J4043" s="1">
        <v>7653</v>
      </c>
      <c r="K4043" s="1">
        <v>0</v>
      </c>
      <c r="L4043" s="1">
        <v>180</v>
      </c>
      <c r="M4043" s="1">
        <v>-180</v>
      </c>
      <c r="N4043" s="1">
        <v>-280</v>
      </c>
    </row>
    <row r="4044" spans="1:14" ht="14.25" customHeight="1" x14ac:dyDescent="0.2">
      <c r="A4044">
        <v>8</v>
      </c>
      <c r="B4044">
        <v>702</v>
      </c>
      <c r="C4044" s="3">
        <v>41579</v>
      </c>
      <c r="D4044" s="1">
        <v>308</v>
      </c>
      <c r="E4044" s="1">
        <v>121</v>
      </c>
      <c r="F4044" s="1">
        <v>168</v>
      </c>
      <c r="G4044" s="1">
        <v>142</v>
      </c>
      <c r="H4044" s="1">
        <v>39</v>
      </c>
      <c r="I4044" s="1">
        <v>109</v>
      </c>
      <c r="J4044" s="1">
        <v>912</v>
      </c>
      <c r="K4044" s="1">
        <v>260</v>
      </c>
      <c r="L4044" s="1">
        <v>110</v>
      </c>
      <c r="M4044" s="1">
        <v>150</v>
      </c>
      <c r="N4044" s="1">
        <v>20</v>
      </c>
    </row>
    <row r="4045" spans="1:14" ht="14.25" customHeight="1" x14ac:dyDescent="0.2">
      <c r="A4045">
        <v>9</v>
      </c>
      <c r="B4045">
        <v>702</v>
      </c>
      <c r="C4045" s="3">
        <v>41579</v>
      </c>
      <c r="D4045" s="1">
        <v>439</v>
      </c>
      <c r="E4045" s="1">
        <v>173</v>
      </c>
      <c r="F4045" s="1">
        <v>239</v>
      </c>
      <c r="G4045" s="1">
        <v>101</v>
      </c>
      <c r="H4045" s="1">
        <v>205</v>
      </c>
      <c r="I4045" s="1">
        <v>57</v>
      </c>
      <c r="J4045" s="1">
        <v>1150</v>
      </c>
      <c r="K4045" s="1">
        <v>380</v>
      </c>
      <c r="L4045" s="1">
        <v>160</v>
      </c>
      <c r="M4045" s="1">
        <v>220</v>
      </c>
      <c r="N4045" s="1">
        <v>130</v>
      </c>
    </row>
    <row r="4046" spans="1:14" ht="14.25" customHeight="1" x14ac:dyDescent="0.2">
      <c r="A4046">
        <v>10</v>
      </c>
      <c r="B4046">
        <v>775</v>
      </c>
      <c r="C4046" s="3">
        <v>41579</v>
      </c>
      <c r="D4046" s="1">
        <v>296</v>
      </c>
      <c r="E4046" s="1">
        <v>113</v>
      </c>
      <c r="F4046" s="1">
        <v>165</v>
      </c>
      <c r="G4046" s="1">
        <v>58</v>
      </c>
      <c r="H4046" s="1">
        <v>159</v>
      </c>
      <c r="I4046" s="1">
        <v>36</v>
      </c>
      <c r="J4046" s="1">
        <v>803</v>
      </c>
      <c r="K4046" s="1">
        <v>250</v>
      </c>
      <c r="L4046" s="1">
        <v>100</v>
      </c>
      <c r="M4046" s="1">
        <v>150</v>
      </c>
      <c r="N4046" s="1">
        <v>100</v>
      </c>
    </row>
    <row r="4047" spans="1:14" ht="14.25" customHeight="1" x14ac:dyDescent="0.2">
      <c r="A4047">
        <v>4</v>
      </c>
      <c r="B4047">
        <v>775</v>
      </c>
      <c r="C4047" s="3">
        <v>41579</v>
      </c>
      <c r="D4047" s="1">
        <v>46</v>
      </c>
      <c r="E4047" s="1">
        <v>0</v>
      </c>
      <c r="F4047" s="1">
        <v>43</v>
      </c>
      <c r="G4047" s="1">
        <v>12</v>
      </c>
      <c r="H4047" s="1">
        <v>46</v>
      </c>
      <c r="I4047" s="1">
        <v>0</v>
      </c>
      <c r="J4047" s="1">
        <v>387</v>
      </c>
      <c r="K4047" s="1">
        <v>40</v>
      </c>
      <c r="L4047" s="1">
        <v>0</v>
      </c>
      <c r="M4047" s="1">
        <v>40</v>
      </c>
      <c r="N4047" s="1">
        <v>30</v>
      </c>
    </row>
    <row r="4048" spans="1:14" ht="14.25" customHeight="1" x14ac:dyDescent="0.2">
      <c r="A4048">
        <v>5</v>
      </c>
      <c r="B4048">
        <v>775</v>
      </c>
      <c r="C4048" s="3">
        <v>41579</v>
      </c>
      <c r="D4048" s="1">
        <v>42</v>
      </c>
      <c r="E4048" s="1">
        <v>15</v>
      </c>
      <c r="F4048" s="1">
        <v>24</v>
      </c>
      <c r="G4048" s="1">
        <v>15</v>
      </c>
      <c r="H4048" s="1">
        <v>13</v>
      </c>
      <c r="I4048" s="1">
        <v>4</v>
      </c>
      <c r="J4048" s="1">
        <v>848</v>
      </c>
      <c r="K4048" s="1">
        <v>30</v>
      </c>
      <c r="L4048" s="1">
        <v>10</v>
      </c>
      <c r="M4048" s="1">
        <v>20</v>
      </c>
      <c r="N4048" s="1">
        <v>10</v>
      </c>
    </row>
    <row r="4049" spans="1:14" ht="14.25" customHeight="1" x14ac:dyDescent="0.2">
      <c r="A4049">
        <v>6</v>
      </c>
      <c r="B4049">
        <v>775</v>
      </c>
      <c r="C4049" s="3">
        <v>41579</v>
      </c>
      <c r="D4049" s="1">
        <v>60</v>
      </c>
      <c r="E4049" s="1">
        <v>22</v>
      </c>
      <c r="F4049" s="1">
        <v>34</v>
      </c>
      <c r="G4049" s="1">
        <v>17</v>
      </c>
      <c r="H4049" s="1">
        <v>25</v>
      </c>
      <c r="I4049" s="1">
        <v>6</v>
      </c>
      <c r="J4049" s="1">
        <v>802</v>
      </c>
      <c r="K4049" s="1">
        <v>50</v>
      </c>
      <c r="L4049" s="1">
        <v>20</v>
      </c>
      <c r="M4049" s="1">
        <v>30</v>
      </c>
      <c r="N4049" s="1">
        <v>20</v>
      </c>
    </row>
    <row r="4050" spans="1:14" ht="14.25" customHeight="1" x14ac:dyDescent="0.2">
      <c r="A4050">
        <v>2</v>
      </c>
      <c r="B4050">
        <v>775</v>
      </c>
      <c r="C4050" s="3">
        <v>41579</v>
      </c>
      <c r="D4050" s="1">
        <v>79</v>
      </c>
      <c r="E4050" s="1">
        <v>33</v>
      </c>
      <c r="F4050" s="1">
        <v>41</v>
      </c>
      <c r="G4050" s="1">
        <v>45</v>
      </c>
      <c r="H4050" s="1">
        <v>-6</v>
      </c>
      <c r="I4050" s="1">
        <v>12</v>
      </c>
      <c r="J4050" s="1">
        <v>243</v>
      </c>
      <c r="K4050" s="1">
        <v>80</v>
      </c>
      <c r="L4050" s="1">
        <v>30</v>
      </c>
      <c r="M4050" s="1">
        <v>50</v>
      </c>
      <c r="N4050" s="1">
        <v>10</v>
      </c>
    </row>
    <row r="4051" spans="1:14" ht="14.25" customHeight="1" x14ac:dyDescent="0.2">
      <c r="A4051">
        <v>3</v>
      </c>
      <c r="B4051">
        <v>702</v>
      </c>
      <c r="C4051" s="3">
        <v>41579</v>
      </c>
      <c r="D4051" s="1">
        <v>68</v>
      </c>
      <c r="E4051" s="1">
        <v>29</v>
      </c>
      <c r="F4051" s="1">
        <v>35</v>
      </c>
      <c r="G4051" s="1">
        <v>30</v>
      </c>
      <c r="H4051" s="1">
        <v>7</v>
      </c>
      <c r="I4051" s="1">
        <v>8</v>
      </c>
      <c r="J4051" s="1">
        <v>1003</v>
      </c>
      <c r="K4051" s="1">
        <v>70</v>
      </c>
      <c r="L4051" s="1">
        <v>30</v>
      </c>
      <c r="M4051" s="1">
        <v>40</v>
      </c>
      <c r="N4051" s="1">
        <v>20</v>
      </c>
    </row>
    <row r="4052" spans="1:14" ht="14.25" customHeight="1" x14ac:dyDescent="0.2">
      <c r="A4052">
        <v>11</v>
      </c>
      <c r="B4052">
        <v>503</v>
      </c>
      <c r="C4052" s="3">
        <v>41579</v>
      </c>
      <c r="D4052" s="1">
        <v>85</v>
      </c>
      <c r="E4052" s="1">
        <v>32</v>
      </c>
      <c r="F4052" s="1">
        <v>48</v>
      </c>
      <c r="G4052" s="1">
        <v>20</v>
      </c>
      <c r="H4052" s="1">
        <v>42</v>
      </c>
      <c r="I4052" s="1">
        <v>8</v>
      </c>
      <c r="J4052" s="1">
        <v>482</v>
      </c>
      <c r="K4052" s="1">
        <v>50</v>
      </c>
      <c r="L4052" s="1">
        <v>20</v>
      </c>
      <c r="M4052" s="1">
        <v>30</v>
      </c>
      <c r="N4052" s="1">
        <v>30</v>
      </c>
    </row>
    <row r="4053" spans="1:14" ht="14.25" customHeight="1" x14ac:dyDescent="0.2">
      <c r="A4053">
        <v>12</v>
      </c>
      <c r="B4053">
        <v>503</v>
      </c>
      <c r="C4053" s="3">
        <v>41579</v>
      </c>
      <c r="D4053" s="1">
        <v>210</v>
      </c>
      <c r="E4053" s="1">
        <v>78</v>
      </c>
      <c r="F4053" s="1">
        <v>119</v>
      </c>
      <c r="G4053" s="1">
        <v>57</v>
      </c>
      <c r="H4053" s="1">
        <v>92</v>
      </c>
      <c r="I4053" s="1">
        <v>25</v>
      </c>
      <c r="J4053" s="1">
        <v>798</v>
      </c>
      <c r="K4053" s="1">
        <v>140</v>
      </c>
      <c r="L4053" s="1">
        <v>50</v>
      </c>
      <c r="M4053" s="1">
        <v>90</v>
      </c>
      <c r="N4053" s="1">
        <v>50</v>
      </c>
    </row>
    <row r="4054" spans="1:14" ht="14.25" customHeight="1" x14ac:dyDescent="0.2">
      <c r="A4054">
        <v>13</v>
      </c>
      <c r="B4054">
        <v>971</v>
      </c>
      <c r="C4054" s="3">
        <v>41579</v>
      </c>
      <c r="D4054" s="1">
        <v>261</v>
      </c>
      <c r="E4054" s="1">
        <v>102</v>
      </c>
      <c r="F4054" s="1">
        <v>143</v>
      </c>
      <c r="G4054" s="1">
        <v>54</v>
      </c>
      <c r="H4054" s="1">
        <v>132</v>
      </c>
      <c r="I4054" s="1">
        <v>31</v>
      </c>
      <c r="J4054" s="1">
        <v>666</v>
      </c>
      <c r="K4054" s="1">
        <v>170</v>
      </c>
      <c r="L4054" s="1">
        <v>70</v>
      </c>
      <c r="M4054" s="1">
        <v>100</v>
      </c>
      <c r="N4054" s="1">
        <v>70</v>
      </c>
    </row>
    <row r="4055" spans="1:14" ht="14.25" customHeight="1" x14ac:dyDescent="0.2">
      <c r="A4055">
        <v>8</v>
      </c>
      <c r="B4055">
        <v>541</v>
      </c>
      <c r="C4055" s="3">
        <v>41579</v>
      </c>
      <c r="D4055" s="1">
        <v>67</v>
      </c>
      <c r="E4055" s="1">
        <v>25</v>
      </c>
      <c r="F4055" s="1">
        <v>38</v>
      </c>
      <c r="G4055" s="1">
        <v>19</v>
      </c>
      <c r="H4055" s="1">
        <v>28</v>
      </c>
      <c r="I4055" s="1">
        <v>7</v>
      </c>
      <c r="J4055" s="1">
        <v>823</v>
      </c>
      <c r="K4055" s="1">
        <v>50</v>
      </c>
      <c r="L4055" s="1">
        <v>20</v>
      </c>
      <c r="M4055" s="1">
        <v>30</v>
      </c>
      <c r="N4055" s="1">
        <v>20</v>
      </c>
    </row>
    <row r="4056" spans="1:14" ht="14.25" customHeight="1" x14ac:dyDescent="0.2">
      <c r="A4056">
        <v>9</v>
      </c>
      <c r="B4056">
        <v>541</v>
      </c>
      <c r="C4056" s="3">
        <v>41579</v>
      </c>
      <c r="D4056" s="1">
        <v>213</v>
      </c>
      <c r="E4056" s="1">
        <v>88</v>
      </c>
      <c r="F4056" s="1">
        <v>112</v>
      </c>
      <c r="G4056" s="1">
        <v>42</v>
      </c>
      <c r="H4056" s="1">
        <v>104</v>
      </c>
      <c r="I4056" s="1">
        <v>29</v>
      </c>
      <c r="J4056" s="1">
        <v>561</v>
      </c>
      <c r="K4056" s="1">
        <v>180</v>
      </c>
      <c r="L4056" s="1">
        <v>80</v>
      </c>
      <c r="M4056" s="1">
        <v>100</v>
      </c>
      <c r="N4056" s="1">
        <v>70</v>
      </c>
    </row>
    <row r="4057" spans="1:14" ht="14.25" customHeight="1" x14ac:dyDescent="0.2">
      <c r="A4057">
        <v>4</v>
      </c>
      <c r="B4057">
        <v>503</v>
      </c>
      <c r="C4057" s="3">
        <v>41579</v>
      </c>
      <c r="D4057" s="1">
        <v>132</v>
      </c>
      <c r="E4057" s="1">
        <v>55</v>
      </c>
      <c r="F4057" s="1">
        <v>69</v>
      </c>
      <c r="G4057" s="1">
        <v>53</v>
      </c>
      <c r="H4057" s="1">
        <v>24</v>
      </c>
      <c r="I4057" s="1">
        <v>20</v>
      </c>
      <c r="J4057" s="1">
        <v>410</v>
      </c>
      <c r="K4057" s="1">
        <v>120</v>
      </c>
      <c r="L4057" s="1">
        <v>50</v>
      </c>
      <c r="M4057" s="1">
        <v>70</v>
      </c>
      <c r="N4057" s="1">
        <v>30</v>
      </c>
    </row>
    <row r="4058" spans="1:14" ht="14.25" customHeight="1" x14ac:dyDescent="0.2">
      <c r="A4058">
        <v>5</v>
      </c>
      <c r="B4058">
        <v>541</v>
      </c>
      <c r="C4058" s="3">
        <v>41579</v>
      </c>
      <c r="D4058" s="1">
        <v>147</v>
      </c>
      <c r="E4058" s="1">
        <v>59</v>
      </c>
      <c r="F4058" s="1">
        <v>79</v>
      </c>
      <c r="G4058" s="1">
        <v>46</v>
      </c>
      <c r="H4058" s="1">
        <v>49</v>
      </c>
      <c r="I4058" s="1">
        <v>19</v>
      </c>
      <c r="J4058" s="1">
        <v>411</v>
      </c>
      <c r="K4058" s="1">
        <v>130</v>
      </c>
      <c r="L4058" s="1">
        <v>50</v>
      </c>
      <c r="M4058" s="1">
        <v>80</v>
      </c>
      <c r="N4058" s="1">
        <v>50</v>
      </c>
    </row>
    <row r="4059" spans="1:14" ht="14.25" customHeight="1" x14ac:dyDescent="0.2">
      <c r="A4059">
        <v>6</v>
      </c>
      <c r="B4059">
        <v>971</v>
      </c>
      <c r="C4059" s="3">
        <v>41579</v>
      </c>
      <c r="D4059" s="1">
        <v>387</v>
      </c>
      <c r="E4059" s="1">
        <v>181</v>
      </c>
      <c r="F4059" s="1">
        <v>182</v>
      </c>
      <c r="G4059" s="1">
        <v>74</v>
      </c>
      <c r="H4059" s="1">
        <v>160</v>
      </c>
      <c r="I4059" s="1">
        <v>50</v>
      </c>
      <c r="J4059" s="1">
        <v>1283</v>
      </c>
      <c r="K4059" s="1">
        <v>350</v>
      </c>
      <c r="L4059" s="1">
        <v>170</v>
      </c>
      <c r="M4059" s="1">
        <v>180</v>
      </c>
      <c r="N4059" s="1">
        <v>120</v>
      </c>
    </row>
    <row r="4060" spans="1:14" ht="14.25" customHeight="1" x14ac:dyDescent="0.2">
      <c r="A4060">
        <v>1</v>
      </c>
      <c r="B4060">
        <v>971</v>
      </c>
      <c r="C4060" s="3">
        <v>41579</v>
      </c>
      <c r="D4060" s="1">
        <v>133</v>
      </c>
      <c r="E4060" s="1">
        <v>52</v>
      </c>
      <c r="F4060" s="1">
        <v>73</v>
      </c>
      <c r="G4060" s="1">
        <v>77</v>
      </c>
      <c r="H4060" s="1">
        <v>-6</v>
      </c>
      <c r="I4060" s="1">
        <v>47</v>
      </c>
      <c r="J4060" s="1">
        <v>509</v>
      </c>
      <c r="K4060" s="1">
        <v>140</v>
      </c>
      <c r="L4060" s="1">
        <v>60</v>
      </c>
      <c r="M4060" s="1">
        <v>80</v>
      </c>
      <c r="N4060" s="1">
        <v>10</v>
      </c>
    </row>
    <row r="4061" spans="1:14" ht="14.25" customHeight="1" x14ac:dyDescent="0.2">
      <c r="A4061">
        <v>2</v>
      </c>
      <c r="B4061">
        <v>541</v>
      </c>
      <c r="C4061" s="3">
        <v>41579</v>
      </c>
      <c r="D4061" s="1">
        <v>136</v>
      </c>
      <c r="E4061" s="1">
        <v>53</v>
      </c>
      <c r="F4061" s="1">
        <v>75</v>
      </c>
      <c r="G4061" s="1">
        <v>61</v>
      </c>
      <c r="H4061" s="1">
        <v>21</v>
      </c>
      <c r="I4061" s="1">
        <v>17</v>
      </c>
      <c r="J4061" s="1">
        <v>470</v>
      </c>
      <c r="K4061" s="1">
        <v>150</v>
      </c>
      <c r="L4061" s="1">
        <v>60</v>
      </c>
      <c r="M4061" s="1">
        <v>90</v>
      </c>
      <c r="N4061" s="1">
        <v>40</v>
      </c>
    </row>
    <row r="4062" spans="1:14" ht="14.25" customHeight="1" x14ac:dyDescent="0.2">
      <c r="A4062">
        <v>3</v>
      </c>
      <c r="B4062">
        <v>503</v>
      </c>
      <c r="C4062" s="3">
        <v>41579</v>
      </c>
      <c r="D4062" s="1">
        <v>121</v>
      </c>
      <c r="E4062" s="1">
        <v>46</v>
      </c>
      <c r="F4062" s="1">
        <v>68</v>
      </c>
      <c r="G4062" s="1">
        <v>36</v>
      </c>
      <c r="H4062" s="1">
        <v>47</v>
      </c>
      <c r="I4062" s="1">
        <v>14</v>
      </c>
      <c r="J4062" s="1">
        <v>424</v>
      </c>
      <c r="K4062" s="1">
        <v>130</v>
      </c>
      <c r="L4062" s="1">
        <v>50</v>
      </c>
      <c r="M4062" s="1">
        <v>80</v>
      </c>
      <c r="N4062" s="1">
        <v>50</v>
      </c>
    </row>
    <row r="4063" spans="1:14" ht="14.25" customHeight="1" x14ac:dyDescent="0.2">
      <c r="A4063">
        <v>11</v>
      </c>
      <c r="B4063">
        <v>509</v>
      </c>
      <c r="C4063" s="3">
        <v>41579</v>
      </c>
      <c r="D4063" s="1">
        <v>150</v>
      </c>
      <c r="E4063" s="1">
        <v>53</v>
      </c>
      <c r="F4063" s="1">
        <v>88</v>
      </c>
      <c r="G4063" s="1">
        <v>39</v>
      </c>
      <c r="H4063" s="1">
        <v>73</v>
      </c>
      <c r="I4063" s="1">
        <v>16</v>
      </c>
      <c r="J4063" s="1">
        <v>321</v>
      </c>
      <c r="K4063" s="1">
        <v>100</v>
      </c>
      <c r="L4063" s="1">
        <v>30</v>
      </c>
      <c r="M4063" s="1">
        <v>70</v>
      </c>
      <c r="N4063" s="1">
        <v>50</v>
      </c>
    </row>
    <row r="4064" spans="1:14" ht="14.25" customHeight="1" x14ac:dyDescent="0.2">
      <c r="A4064">
        <v>12</v>
      </c>
      <c r="B4064">
        <v>206</v>
      </c>
      <c r="C4064" s="3">
        <v>41579</v>
      </c>
      <c r="D4064" s="1">
        <v>128</v>
      </c>
      <c r="E4064" s="1">
        <v>49</v>
      </c>
      <c r="F4064" s="1">
        <v>71</v>
      </c>
      <c r="G4064" s="1">
        <v>37</v>
      </c>
      <c r="H4064" s="1">
        <v>50</v>
      </c>
      <c r="I4064" s="1">
        <v>15</v>
      </c>
      <c r="J4064" s="1">
        <v>454</v>
      </c>
      <c r="K4064" s="1">
        <v>80</v>
      </c>
      <c r="L4064" s="1">
        <v>30</v>
      </c>
      <c r="M4064" s="1">
        <v>50</v>
      </c>
      <c r="N4064" s="1">
        <v>30</v>
      </c>
    </row>
    <row r="4065" spans="1:14" ht="14.25" customHeight="1" x14ac:dyDescent="0.2">
      <c r="A4065">
        <v>13</v>
      </c>
      <c r="B4065">
        <v>509</v>
      </c>
      <c r="C4065" s="3">
        <v>41579</v>
      </c>
      <c r="D4065" s="1">
        <v>157</v>
      </c>
      <c r="E4065" s="1">
        <v>61</v>
      </c>
      <c r="F4065" s="1">
        <v>86</v>
      </c>
      <c r="G4065" s="1">
        <v>85</v>
      </c>
      <c r="H4065" s="1">
        <v>1</v>
      </c>
      <c r="I4065" s="1">
        <v>55</v>
      </c>
      <c r="J4065" s="1">
        <v>613</v>
      </c>
      <c r="K4065" s="1">
        <v>100</v>
      </c>
      <c r="L4065" s="1">
        <v>40</v>
      </c>
      <c r="M4065" s="1">
        <v>60</v>
      </c>
      <c r="N4065" s="1">
        <v>0</v>
      </c>
    </row>
    <row r="4066" spans="1:14" ht="14.25" customHeight="1" x14ac:dyDescent="0.2">
      <c r="A4066">
        <v>8</v>
      </c>
      <c r="B4066">
        <v>206</v>
      </c>
      <c r="C4066" s="3">
        <v>41579</v>
      </c>
      <c r="D4066" s="1">
        <v>346</v>
      </c>
      <c r="E4066" s="1">
        <v>130</v>
      </c>
      <c r="F4066" s="1">
        <v>195</v>
      </c>
      <c r="G4066" s="1">
        <v>73</v>
      </c>
      <c r="H4066" s="1">
        <v>181</v>
      </c>
      <c r="I4066" s="1">
        <v>42</v>
      </c>
      <c r="J4066" s="1">
        <v>1134</v>
      </c>
      <c r="K4066" s="1">
        <v>300</v>
      </c>
      <c r="L4066" s="1">
        <v>120</v>
      </c>
      <c r="M4066" s="1">
        <v>180</v>
      </c>
      <c r="N4066" s="1">
        <v>120</v>
      </c>
    </row>
    <row r="4067" spans="1:14" ht="14.25" customHeight="1" x14ac:dyDescent="0.2">
      <c r="A4067">
        <v>9</v>
      </c>
      <c r="B4067">
        <v>253</v>
      </c>
      <c r="C4067" s="3">
        <v>41579</v>
      </c>
      <c r="D4067" s="1">
        <v>123</v>
      </c>
      <c r="E4067" s="1">
        <v>47</v>
      </c>
      <c r="F4067" s="1">
        <v>68</v>
      </c>
      <c r="G4067" s="1">
        <v>24</v>
      </c>
      <c r="H4067" s="1">
        <v>65</v>
      </c>
      <c r="I4067" s="1">
        <v>13</v>
      </c>
      <c r="J4067" s="1">
        <v>834</v>
      </c>
      <c r="K4067" s="1">
        <v>100</v>
      </c>
      <c r="L4067" s="1">
        <v>40</v>
      </c>
      <c r="M4067" s="1">
        <v>60</v>
      </c>
      <c r="N4067" s="1">
        <v>40</v>
      </c>
    </row>
    <row r="4068" spans="1:14" ht="14.25" customHeight="1" x14ac:dyDescent="0.2">
      <c r="A4068">
        <v>4</v>
      </c>
      <c r="B4068">
        <v>425</v>
      </c>
      <c r="C4068" s="3">
        <v>41579</v>
      </c>
      <c r="D4068" s="1">
        <v>55</v>
      </c>
      <c r="E4068" s="1">
        <v>22</v>
      </c>
      <c r="F4068" s="1">
        <v>30</v>
      </c>
      <c r="G4068" s="1">
        <v>19</v>
      </c>
      <c r="H4068" s="1">
        <v>16</v>
      </c>
      <c r="I4068" s="1">
        <v>7</v>
      </c>
      <c r="J4068" s="1">
        <v>570</v>
      </c>
      <c r="K4068" s="1">
        <v>50</v>
      </c>
      <c r="L4068" s="1">
        <v>20</v>
      </c>
      <c r="M4068" s="1">
        <v>30</v>
      </c>
      <c r="N4068" s="1">
        <v>20</v>
      </c>
    </row>
    <row r="4069" spans="1:14" ht="14.25" customHeight="1" x14ac:dyDescent="0.2">
      <c r="A4069">
        <v>5</v>
      </c>
      <c r="B4069">
        <v>206</v>
      </c>
      <c r="C4069" s="3">
        <v>41579</v>
      </c>
      <c r="D4069" s="1">
        <v>129</v>
      </c>
      <c r="E4069" s="1">
        <v>54</v>
      </c>
      <c r="F4069" s="1">
        <v>67</v>
      </c>
      <c r="G4069" s="1">
        <v>54</v>
      </c>
      <c r="H4069" s="1">
        <v>19</v>
      </c>
      <c r="I4069" s="1">
        <v>20</v>
      </c>
      <c r="J4069" s="1">
        <v>391</v>
      </c>
      <c r="K4069" s="1">
        <v>110</v>
      </c>
      <c r="L4069" s="1">
        <v>50</v>
      </c>
      <c r="M4069" s="1">
        <v>60</v>
      </c>
      <c r="N4069" s="1">
        <v>20</v>
      </c>
    </row>
    <row r="4070" spans="1:14" ht="14.25" customHeight="1" x14ac:dyDescent="0.2">
      <c r="A4070">
        <v>6</v>
      </c>
      <c r="B4070">
        <v>425</v>
      </c>
      <c r="C4070" s="3">
        <v>41579</v>
      </c>
      <c r="D4070" s="1">
        <v>175</v>
      </c>
      <c r="E4070" s="1">
        <v>75</v>
      </c>
      <c r="F4070" s="1">
        <v>89</v>
      </c>
      <c r="G4070" s="1">
        <v>44</v>
      </c>
      <c r="H4070" s="1">
        <v>67</v>
      </c>
      <c r="I4070" s="1">
        <v>23</v>
      </c>
      <c r="J4070" s="1">
        <v>1063</v>
      </c>
      <c r="K4070" s="1">
        <v>150</v>
      </c>
      <c r="L4070" s="1">
        <v>70</v>
      </c>
      <c r="M4070" s="1">
        <v>80</v>
      </c>
      <c r="N4070" s="1">
        <v>40</v>
      </c>
    </row>
    <row r="4071" spans="1:14" ht="14.25" customHeight="1" x14ac:dyDescent="0.2">
      <c r="A4071">
        <v>2</v>
      </c>
      <c r="B4071">
        <v>253</v>
      </c>
      <c r="C4071" s="3">
        <v>41579</v>
      </c>
      <c r="D4071" s="1">
        <v>166</v>
      </c>
      <c r="E4071" s="1">
        <v>63</v>
      </c>
      <c r="F4071" s="1">
        <v>93</v>
      </c>
      <c r="G4071" s="1">
        <v>43</v>
      </c>
      <c r="H4071" s="1">
        <v>74</v>
      </c>
      <c r="I4071" s="1">
        <v>20</v>
      </c>
      <c r="J4071" s="1">
        <v>446</v>
      </c>
      <c r="K4071" s="1">
        <v>180</v>
      </c>
      <c r="L4071" s="1">
        <v>70</v>
      </c>
      <c r="M4071" s="1">
        <v>110</v>
      </c>
      <c r="N4071" s="1">
        <v>70</v>
      </c>
    </row>
    <row r="4072" spans="1:14" ht="14.25" customHeight="1" x14ac:dyDescent="0.2">
      <c r="A4072">
        <v>3</v>
      </c>
      <c r="B4072">
        <v>509</v>
      </c>
      <c r="C4072" s="3">
        <v>41579</v>
      </c>
      <c r="D4072" s="1">
        <v>239</v>
      </c>
      <c r="E4072" s="1">
        <v>94</v>
      </c>
      <c r="F4072" s="1">
        <v>130</v>
      </c>
      <c r="G4072" s="1">
        <v>114</v>
      </c>
      <c r="H4072" s="1">
        <v>24</v>
      </c>
      <c r="I4072" s="1">
        <v>85</v>
      </c>
      <c r="J4072" s="1">
        <v>694</v>
      </c>
      <c r="K4072" s="1">
        <v>260</v>
      </c>
      <c r="L4072" s="1">
        <v>110</v>
      </c>
      <c r="M4072" s="1">
        <v>150</v>
      </c>
      <c r="N4072" s="1">
        <v>40</v>
      </c>
    </row>
    <row r="4073" spans="1:14" ht="14.25" customHeight="1" x14ac:dyDescent="0.2">
      <c r="A4073">
        <v>8</v>
      </c>
      <c r="B4073">
        <v>970</v>
      </c>
      <c r="C4073" s="3">
        <v>41609</v>
      </c>
      <c r="D4073" s="1">
        <v>326</v>
      </c>
      <c r="E4073" s="1">
        <v>153</v>
      </c>
      <c r="F4073" s="1">
        <v>153</v>
      </c>
      <c r="G4073" s="1">
        <v>66</v>
      </c>
      <c r="H4073" s="1">
        <v>129</v>
      </c>
      <c r="I4073" s="1">
        <v>42</v>
      </c>
      <c r="J4073" s="1">
        <v>1319</v>
      </c>
      <c r="K4073" s="1">
        <v>280</v>
      </c>
      <c r="L4073" s="1">
        <v>140</v>
      </c>
      <c r="M4073" s="1">
        <v>140</v>
      </c>
      <c r="N4073" s="1">
        <v>80</v>
      </c>
    </row>
    <row r="4074" spans="1:14" ht="14.25" customHeight="1" x14ac:dyDescent="0.2">
      <c r="A4074">
        <v>9</v>
      </c>
      <c r="B4074">
        <v>719</v>
      </c>
      <c r="C4074" s="3">
        <v>41609</v>
      </c>
      <c r="D4074" s="1">
        <v>119</v>
      </c>
      <c r="E4074" s="1">
        <v>47</v>
      </c>
      <c r="F4074" s="1">
        <v>65</v>
      </c>
      <c r="G4074" s="1">
        <v>71</v>
      </c>
      <c r="H4074" s="1">
        <v>-9</v>
      </c>
      <c r="I4074" s="1">
        <v>42</v>
      </c>
      <c r="J4074" s="1">
        <v>521</v>
      </c>
      <c r="K4074" s="1">
        <v>100</v>
      </c>
      <c r="L4074" s="1">
        <v>40</v>
      </c>
      <c r="M4074" s="1">
        <v>60</v>
      </c>
      <c r="N4074" s="1">
        <v>0</v>
      </c>
    </row>
    <row r="4075" spans="1:14" ht="14.25" customHeight="1" x14ac:dyDescent="0.2">
      <c r="A4075">
        <v>10</v>
      </c>
      <c r="B4075">
        <v>970</v>
      </c>
      <c r="C4075" s="3">
        <v>41609</v>
      </c>
      <c r="D4075" s="1">
        <v>135</v>
      </c>
      <c r="E4075" s="1">
        <v>54</v>
      </c>
      <c r="F4075" s="1">
        <v>73</v>
      </c>
      <c r="G4075" s="1">
        <v>44</v>
      </c>
      <c r="H4075" s="1">
        <v>43</v>
      </c>
      <c r="I4075" s="1">
        <v>17</v>
      </c>
      <c r="J4075" s="1">
        <v>424</v>
      </c>
      <c r="K4075" s="1">
        <v>110</v>
      </c>
      <c r="L4075" s="1">
        <v>50</v>
      </c>
      <c r="M4075" s="1">
        <v>60</v>
      </c>
      <c r="N4075" s="1">
        <v>30</v>
      </c>
    </row>
    <row r="4076" spans="1:14" ht="14.25" customHeight="1" x14ac:dyDescent="0.2">
      <c r="A4076">
        <v>11</v>
      </c>
      <c r="B4076">
        <v>303</v>
      </c>
      <c r="C4076" s="3">
        <v>41609</v>
      </c>
      <c r="D4076" s="1">
        <v>110</v>
      </c>
      <c r="E4076" s="1">
        <v>46</v>
      </c>
      <c r="F4076" s="1">
        <v>57</v>
      </c>
      <c r="G4076" s="1">
        <v>51</v>
      </c>
      <c r="H4076" s="1">
        <v>9</v>
      </c>
      <c r="I4076" s="1">
        <v>17</v>
      </c>
      <c r="J4076" s="1">
        <v>422</v>
      </c>
      <c r="K4076" s="1">
        <v>80</v>
      </c>
      <c r="L4076" s="1">
        <v>30</v>
      </c>
      <c r="M4076" s="1">
        <v>50</v>
      </c>
      <c r="N4076" s="1">
        <v>10</v>
      </c>
    </row>
    <row r="4077" spans="1:14" ht="14.25" customHeight="1" x14ac:dyDescent="0.2">
      <c r="A4077">
        <v>12</v>
      </c>
      <c r="B4077">
        <v>970</v>
      </c>
      <c r="C4077" s="3">
        <v>41609</v>
      </c>
      <c r="D4077" s="1">
        <v>124</v>
      </c>
      <c r="E4077" s="1">
        <v>53</v>
      </c>
      <c r="F4077" s="1">
        <v>63</v>
      </c>
      <c r="G4077" s="1">
        <v>37</v>
      </c>
      <c r="H4077" s="1">
        <v>39</v>
      </c>
      <c r="I4077" s="1">
        <v>16</v>
      </c>
      <c r="J4077" s="1">
        <v>1054</v>
      </c>
      <c r="K4077" s="1">
        <v>90</v>
      </c>
      <c r="L4077" s="1">
        <v>40</v>
      </c>
      <c r="M4077" s="1">
        <v>50</v>
      </c>
      <c r="N4077" s="1">
        <v>20</v>
      </c>
    </row>
    <row r="4078" spans="1:14" ht="14.25" customHeight="1" x14ac:dyDescent="0.2">
      <c r="A4078">
        <v>13</v>
      </c>
      <c r="B4078">
        <v>719</v>
      </c>
      <c r="C4078" s="3">
        <v>41609</v>
      </c>
      <c r="D4078" s="1">
        <v>197</v>
      </c>
      <c r="E4078" s="1">
        <v>81</v>
      </c>
      <c r="F4078" s="1">
        <v>104</v>
      </c>
      <c r="G4078" s="1">
        <v>38</v>
      </c>
      <c r="H4078" s="1">
        <v>98</v>
      </c>
      <c r="I4078" s="1">
        <v>26</v>
      </c>
      <c r="J4078" s="1">
        <v>551</v>
      </c>
      <c r="K4078" s="1">
        <v>150</v>
      </c>
      <c r="L4078" s="1">
        <v>60</v>
      </c>
      <c r="M4078" s="1">
        <v>90</v>
      </c>
      <c r="N4078" s="1">
        <v>60</v>
      </c>
    </row>
    <row r="4079" spans="1:14" ht="14.25" customHeight="1" x14ac:dyDescent="0.2">
      <c r="A4079">
        <v>5</v>
      </c>
      <c r="B4079">
        <v>970</v>
      </c>
      <c r="C4079" s="3">
        <v>41609</v>
      </c>
      <c r="D4079" s="1">
        <v>142</v>
      </c>
      <c r="E4079" s="1">
        <v>54</v>
      </c>
      <c r="F4079" s="1">
        <v>79</v>
      </c>
      <c r="G4079" s="1">
        <v>26</v>
      </c>
      <c r="H4079" s="1">
        <v>79</v>
      </c>
      <c r="I4079" s="1">
        <v>15</v>
      </c>
      <c r="J4079" s="1">
        <v>601</v>
      </c>
      <c r="K4079" s="1">
        <v>170</v>
      </c>
      <c r="L4079" s="1">
        <v>60</v>
      </c>
      <c r="M4079" s="1">
        <v>110</v>
      </c>
      <c r="N4079" s="1">
        <v>90</v>
      </c>
    </row>
    <row r="4080" spans="1:14" ht="14.25" customHeight="1" x14ac:dyDescent="0.2">
      <c r="A4080">
        <v>6</v>
      </c>
      <c r="B4080">
        <v>720</v>
      </c>
      <c r="C4080" s="3">
        <v>41609</v>
      </c>
      <c r="D4080" s="1">
        <v>179</v>
      </c>
      <c r="E4080" s="1">
        <v>67</v>
      </c>
      <c r="F4080" s="1">
        <v>101</v>
      </c>
      <c r="G4080" s="1">
        <v>54</v>
      </c>
      <c r="H4080" s="1">
        <v>70</v>
      </c>
      <c r="I4080" s="1">
        <v>22</v>
      </c>
      <c r="J4080" s="1">
        <v>677</v>
      </c>
      <c r="K4080" s="1">
        <v>210</v>
      </c>
      <c r="L4080" s="1">
        <v>80</v>
      </c>
      <c r="M4080" s="1">
        <v>130</v>
      </c>
      <c r="N4080" s="1">
        <v>80</v>
      </c>
    </row>
    <row r="4081" spans="1:14" ht="14.25" customHeight="1" x14ac:dyDescent="0.2">
      <c r="A4081">
        <v>1</v>
      </c>
      <c r="B4081">
        <v>303</v>
      </c>
      <c r="C4081" s="3">
        <v>41609</v>
      </c>
      <c r="D4081" s="1">
        <v>322</v>
      </c>
      <c r="E4081" s="1">
        <v>123</v>
      </c>
      <c r="F4081" s="1">
        <v>179</v>
      </c>
      <c r="G4081" s="1">
        <v>45</v>
      </c>
      <c r="H4081" s="1">
        <v>199</v>
      </c>
      <c r="I4081" s="1">
        <v>34</v>
      </c>
      <c r="J4081" s="1">
        <v>959</v>
      </c>
      <c r="K4081" s="1">
        <v>290</v>
      </c>
      <c r="L4081" s="1">
        <v>120</v>
      </c>
      <c r="M4081" s="1">
        <v>170</v>
      </c>
      <c r="N4081" s="1">
        <v>130</v>
      </c>
    </row>
    <row r="4082" spans="1:14" ht="14.25" customHeight="1" x14ac:dyDescent="0.2">
      <c r="A4082">
        <v>2</v>
      </c>
      <c r="B4082">
        <v>970</v>
      </c>
      <c r="C4082" s="3">
        <v>41609</v>
      </c>
      <c r="D4082" s="1">
        <v>106</v>
      </c>
      <c r="E4082" s="1">
        <v>43</v>
      </c>
      <c r="F4082" s="1">
        <v>56</v>
      </c>
      <c r="G4082" s="1">
        <v>27</v>
      </c>
      <c r="H4082" s="1">
        <v>43</v>
      </c>
      <c r="I4082" s="1">
        <v>14</v>
      </c>
      <c r="J4082" s="1">
        <v>531</v>
      </c>
      <c r="K4082" s="1">
        <v>90</v>
      </c>
      <c r="L4082" s="1">
        <v>40</v>
      </c>
      <c r="M4082" s="1">
        <v>50</v>
      </c>
      <c r="N4082" s="1">
        <v>30</v>
      </c>
    </row>
    <row r="4083" spans="1:14" ht="14.25" customHeight="1" x14ac:dyDescent="0.2">
      <c r="A4083">
        <v>3</v>
      </c>
      <c r="B4083">
        <v>720</v>
      </c>
      <c r="C4083" s="3">
        <v>41609</v>
      </c>
      <c r="D4083" s="1">
        <v>224</v>
      </c>
      <c r="E4083" s="1">
        <v>86</v>
      </c>
      <c r="F4083" s="1">
        <v>124</v>
      </c>
      <c r="G4083" s="1">
        <v>36</v>
      </c>
      <c r="H4083" s="1">
        <v>131</v>
      </c>
      <c r="I4083" s="1">
        <v>24</v>
      </c>
      <c r="J4083" s="1">
        <v>1003</v>
      </c>
      <c r="K4083" s="1">
        <v>200</v>
      </c>
      <c r="L4083" s="1">
        <v>80</v>
      </c>
      <c r="M4083" s="1">
        <v>120</v>
      </c>
      <c r="N4083" s="1">
        <v>90</v>
      </c>
    </row>
    <row r="4084" spans="1:14" ht="14.25" customHeight="1" x14ac:dyDescent="0.2">
      <c r="A4084">
        <v>8</v>
      </c>
      <c r="B4084">
        <v>618</v>
      </c>
      <c r="C4084" s="3">
        <v>41609</v>
      </c>
      <c r="D4084" s="1">
        <v>322</v>
      </c>
      <c r="E4084" s="1">
        <v>123</v>
      </c>
      <c r="F4084" s="1">
        <v>179</v>
      </c>
      <c r="G4084" s="1">
        <v>46</v>
      </c>
      <c r="H4084" s="1">
        <v>197</v>
      </c>
      <c r="I4084" s="1">
        <v>34</v>
      </c>
      <c r="J4084" s="1">
        <v>959</v>
      </c>
      <c r="K4084" s="1">
        <v>280</v>
      </c>
      <c r="L4084" s="1">
        <v>110</v>
      </c>
      <c r="M4084" s="1">
        <v>170</v>
      </c>
      <c r="N4084" s="1">
        <v>130</v>
      </c>
    </row>
    <row r="4085" spans="1:14" ht="14.25" customHeight="1" x14ac:dyDescent="0.2">
      <c r="A4085">
        <v>9</v>
      </c>
      <c r="B4085">
        <v>312</v>
      </c>
      <c r="C4085" s="3">
        <v>41609</v>
      </c>
      <c r="D4085" s="1">
        <v>106</v>
      </c>
      <c r="E4085" s="1">
        <v>43</v>
      </c>
      <c r="F4085" s="1">
        <v>56</v>
      </c>
      <c r="G4085" s="1">
        <v>27</v>
      </c>
      <c r="H4085" s="1">
        <v>43</v>
      </c>
      <c r="I4085" s="1">
        <v>14</v>
      </c>
      <c r="J4085" s="1">
        <v>531</v>
      </c>
      <c r="K4085" s="1">
        <v>90</v>
      </c>
      <c r="L4085" s="1">
        <v>40</v>
      </c>
      <c r="M4085" s="1">
        <v>50</v>
      </c>
      <c r="N4085" s="1">
        <v>30</v>
      </c>
    </row>
    <row r="4086" spans="1:14" ht="14.25" customHeight="1" x14ac:dyDescent="0.2">
      <c r="A4086">
        <v>10</v>
      </c>
      <c r="B4086">
        <v>312</v>
      </c>
      <c r="C4086" s="3">
        <v>41609</v>
      </c>
      <c r="D4086" s="1">
        <v>224</v>
      </c>
      <c r="E4086" s="1">
        <v>86</v>
      </c>
      <c r="F4086" s="1">
        <v>124</v>
      </c>
      <c r="G4086" s="1">
        <v>36</v>
      </c>
      <c r="H4086" s="1">
        <v>131</v>
      </c>
      <c r="I4086" s="1">
        <v>24</v>
      </c>
      <c r="J4086" s="1">
        <v>1003</v>
      </c>
      <c r="K4086" s="1">
        <v>190</v>
      </c>
      <c r="L4086" s="1">
        <v>80</v>
      </c>
      <c r="M4086" s="1">
        <v>110</v>
      </c>
      <c r="N4086" s="1">
        <v>80</v>
      </c>
    </row>
    <row r="4087" spans="1:14" ht="14.25" customHeight="1" x14ac:dyDescent="0.2">
      <c r="A4087">
        <v>11</v>
      </c>
      <c r="B4087">
        <v>630</v>
      </c>
      <c r="C4087" s="3">
        <v>41609</v>
      </c>
      <c r="D4087" s="1">
        <v>142</v>
      </c>
      <c r="E4087" s="1">
        <v>54</v>
      </c>
      <c r="F4087" s="1">
        <v>79</v>
      </c>
      <c r="G4087" s="1">
        <v>26</v>
      </c>
      <c r="H4087" s="1">
        <v>79</v>
      </c>
      <c r="I4087" s="1">
        <v>15</v>
      </c>
      <c r="J4087" s="1">
        <v>601</v>
      </c>
      <c r="K4087" s="1">
        <v>110</v>
      </c>
      <c r="L4087" s="1">
        <v>40</v>
      </c>
      <c r="M4087" s="1">
        <v>70</v>
      </c>
      <c r="N4087" s="1">
        <v>50</v>
      </c>
    </row>
    <row r="4088" spans="1:14" ht="14.25" customHeight="1" x14ac:dyDescent="0.2">
      <c r="A4088">
        <v>12</v>
      </c>
      <c r="B4088">
        <v>708</v>
      </c>
      <c r="C4088" s="3">
        <v>41609</v>
      </c>
      <c r="D4088" s="1">
        <v>179</v>
      </c>
      <c r="E4088" s="1">
        <v>67</v>
      </c>
      <c r="F4088" s="1">
        <v>101</v>
      </c>
      <c r="G4088" s="1">
        <v>54</v>
      </c>
      <c r="H4088" s="1">
        <v>70</v>
      </c>
      <c r="I4088" s="1">
        <v>22</v>
      </c>
      <c r="J4088" s="1">
        <v>677</v>
      </c>
      <c r="K4088" s="1">
        <v>130</v>
      </c>
      <c r="L4088" s="1">
        <v>50</v>
      </c>
      <c r="M4088" s="1">
        <v>80</v>
      </c>
      <c r="N4088" s="1">
        <v>40</v>
      </c>
    </row>
    <row r="4089" spans="1:14" ht="14.25" customHeight="1" x14ac:dyDescent="0.2">
      <c r="A4089">
        <v>5</v>
      </c>
      <c r="B4089">
        <v>708</v>
      </c>
      <c r="C4089" s="3">
        <v>41609</v>
      </c>
      <c r="D4089" s="1">
        <v>614</v>
      </c>
      <c r="E4089" s="1">
        <v>247</v>
      </c>
      <c r="F4089" s="1">
        <v>329</v>
      </c>
      <c r="G4089" s="1">
        <v>113</v>
      </c>
      <c r="H4089" s="1">
        <v>321</v>
      </c>
      <c r="I4089" s="1">
        <v>81</v>
      </c>
      <c r="J4089" s="1">
        <v>1744</v>
      </c>
      <c r="K4089" s="1">
        <v>730</v>
      </c>
      <c r="L4089" s="1">
        <v>310</v>
      </c>
      <c r="M4089" s="1">
        <v>420</v>
      </c>
      <c r="N4089" s="1">
        <v>320</v>
      </c>
    </row>
    <row r="4090" spans="1:14" ht="14.25" customHeight="1" x14ac:dyDescent="0.2">
      <c r="A4090">
        <v>6</v>
      </c>
      <c r="B4090">
        <v>773</v>
      </c>
      <c r="C4090" s="3">
        <v>41609</v>
      </c>
      <c r="D4090" s="1">
        <v>534</v>
      </c>
      <c r="E4090" s="1">
        <v>250</v>
      </c>
      <c r="F4090" s="1">
        <v>251</v>
      </c>
      <c r="G4090" s="1">
        <v>94</v>
      </c>
      <c r="H4090" s="1">
        <v>233</v>
      </c>
      <c r="I4090" s="1">
        <v>70</v>
      </c>
      <c r="J4090" s="1">
        <v>1820</v>
      </c>
      <c r="K4090" s="1">
        <v>640</v>
      </c>
      <c r="L4090" s="1">
        <v>320</v>
      </c>
      <c r="M4090" s="1">
        <v>320</v>
      </c>
      <c r="N4090" s="1">
        <v>240</v>
      </c>
    </row>
    <row r="4091" spans="1:14" ht="14.25" customHeight="1" x14ac:dyDescent="0.2">
      <c r="A4091">
        <v>2</v>
      </c>
      <c r="B4091">
        <v>312</v>
      </c>
      <c r="C4091" s="3">
        <v>41609</v>
      </c>
      <c r="D4091" s="1">
        <v>569</v>
      </c>
      <c r="E4091" s="1">
        <v>224</v>
      </c>
      <c r="F4091" s="1">
        <v>310</v>
      </c>
      <c r="G4091" s="1">
        <v>116</v>
      </c>
      <c r="H4091" s="1">
        <v>288</v>
      </c>
      <c r="I4091" s="1">
        <v>73</v>
      </c>
      <c r="J4091" s="1">
        <v>1191</v>
      </c>
      <c r="K4091" s="1">
        <v>520</v>
      </c>
      <c r="L4091" s="1">
        <v>220</v>
      </c>
      <c r="M4091" s="1">
        <v>300</v>
      </c>
      <c r="N4091" s="1">
        <v>190</v>
      </c>
    </row>
    <row r="4092" spans="1:14" ht="14.25" customHeight="1" x14ac:dyDescent="0.2">
      <c r="A4092">
        <v>3</v>
      </c>
      <c r="B4092">
        <v>312</v>
      </c>
      <c r="C4092" s="3">
        <v>41609</v>
      </c>
      <c r="D4092" s="1">
        <v>332</v>
      </c>
      <c r="E4092" s="1">
        <v>127</v>
      </c>
      <c r="F4092" s="1">
        <v>185</v>
      </c>
      <c r="G4092" s="1">
        <v>63</v>
      </c>
      <c r="H4092" s="1">
        <v>181</v>
      </c>
      <c r="I4092" s="1">
        <v>40</v>
      </c>
      <c r="J4092" s="1">
        <v>830</v>
      </c>
      <c r="K4092" s="1">
        <v>300</v>
      </c>
      <c r="L4092" s="1">
        <v>120</v>
      </c>
      <c r="M4092" s="1">
        <v>180</v>
      </c>
      <c r="N4092" s="1">
        <v>130</v>
      </c>
    </row>
    <row r="4093" spans="1:14" ht="14.25" customHeight="1" x14ac:dyDescent="0.2">
      <c r="A4093">
        <v>8</v>
      </c>
      <c r="B4093">
        <v>515</v>
      </c>
      <c r="C4093" s="3">
        <v>41609</v>
      </c>
      <c r="D4093" s="1">
        <v>614</v>
      </c>
      <c r="E4093" s="1">
        <v>247</v>
      </c>
      <c r="F4093" s="1">
        <v>329</v>
      </c>
      <c r="G4093" s="1">
        <v>113</v>
      </c>
      <c r="H4093" s="1">
        <v>321</v>
      </c>
      <c r="I4093" s="1">
        <v>81</v>
      </c>
      <c r="J4093" s="1">
        <v>1744</v>
      </c>
      <c r="K4093" s="1">
        <v>530</v>
      </c>
      <c r="L4093" s="1">
        <v>230</v>
      </c>
      <c r="M4093" s="1">
        <v>300</v>
      </c>
      <c r="N4093" s="1">
        <v>200</v>
      </c>
    </row>
    <row r="4094" spans="1:14" ht="14.25" customHeight="1" x14ac:dyDescent="0.2">
      <c r="A4094">
        <v>9</v>
      </c>
      <c r="B4094">
        <v>515</v>
      </c>
      <c r="C4094" s="3">
        <v>41609</v>
      </c>
      <c r="D4094" s="1">
        <v>332</v>
      </c>
      <c r="E4094" s="1">
        <v>127</v>
      </c>
      <c r="F4094" s="1">
        <v>185</v>
      </c>
      <c r="G4094" s="1">
        <v>62</v>
      </c>
      <c r="H4094" s="1">
        <v>183</v>
      </c>
      <c r="I4094" s="1">
        <v>40</v>
      </c>
      <c r="J4094" s="1">
        <v>830</v>
      </c>
      <c r="K4094" s="1">
        <v>290</v>
      </c>
      <c r="L4094" s="1">
        <v>120</v>
      </c>
      <c r="M4094" s="1">
        <v>170</v>
      </c>
      <c r="N4094" s="1">
        <v>120</v>
      </c>
    </row>
    <row r="4095" spans="1:14" ht="14.25" customHeight="1" x14ac:dyDescent="0.2">
      <c r="A4095">
        <v>11</v>
      </c>
      <c r="B4095">
        <v>641</v>
      </c>
      <c r="C4095" s="3">
        <v>41609</v>
      </c>
      <c r="D4095" s="1">
        <v>534</v>
      </c>
      <c r="E4095" s="1">
        <v>250</v>
      </c>
      <c r="F4095" s="1">
        <v>251</v>
      </c>
      <c r="G4095" s="1">
        <v>95</v>
      </c>
      <c r="H4095" s="1">
        <v>232</v>
      </c>
      <c r="I4095" s="1">
        <v>70</v>
      </c>
      <c r="J4095" s="1">
        <v>1820</v>
      </c>
      <c r="K4095" s="1">
        <v>410</v>
      </c>
      <c r="L4095" s="1">
        <v>210</v>
      </c>
      <c r="M4095" s="1">
        <v>200</v>
      </c>
      <c r="N4095" s="1">
        <v>120</v>
      </c>
    </row>
    <row r="4096" spans="1:14" ht="14.25" customHeight="1" x14ac:dyDescent="0.2">
      <c r="A4096">
        <v>12</v>
      </c>
      <c r="B4096">
        <v>563</v>
      </c>
      <c r="C4096" s="3">
        <v>41609</v>
      </c>
      <c r="D4096" s="1">
        <v>697</v>
      </c>
      <c r="E4096" s="1">
        <v>294</v>
      </c>
      <c r="F4096" s="1">
        <v>360</v>
      </c>
      <c r="G4096" s="1">
        <v>144</v>
      </c>
      <c r="H4096" s="1">
        <v>321</v>
      </c>
      <c r="I4096" s="1">
        <v>111</v>
      </c>
      <c r="J4096" s="1">
        <v>1838</v>
      </c>
      <c r="K4096" s="1">
        <v>540</v>
      </c>
      <c r="L4096" s="1">
        <v>240</v>
      </c>
      <c r="M4096" s="1">
        <v>300</v>
      </c>
      <c r="N4096" s="1">
        <v>170</v>
      </c>
    </row>
    <row r="4097" spans="1:14" ht="14.25" customHeight="1" x14ac:dyDescent="0.2">
      <c r="A4097">
        <v>5</v>
      </c>
      <c r="B4097">
        <v>515</v>
      </c>
      <c r="C4097" s="3">
        <v>41609</v>
      </c>
      <c r="D4097" s="1">
        <v>62</v>
      </c>
      <c r="E4097" s="1">
        <v>23</v>
      </c>
      <c r="F4097" s="1">
        <v>35</v>
      </c>
      <c r="G4097" s="1">
        <v>18</v>
      </c>
      <c r="H4097" s="1">
        <v>25</v>
      </c>
      <c r="I4097" s="1">
        <v>6</v>
      </c>
      <c r="J4097" s="1">
        <v>807</v>
      </c>
      <c r="K4097" s="1">
        <v>70</v>
      </c>
      <c r="L4097" s="1">
        <v>20</v>
      </c>
      <c r="M4097" s="1">
        <v>50</v>
      </c>
      <c r="N4097" s="1">
        <v>40</v>
      </c>
    </row>
    <row r="4098" spans="1:14" ht="14.25" customHeight="1" x14ac:dyDescent="0.2">
      <c r="A4098">
        <v>6</v>
      </c>
      <c r="B4098">
        <v>563</v>
      </c>
      <c r="C4098" s="3">
        <v>41609</v>
      </c>
      <c r="D4098" s="1">
        <v>46</v>
      </c>
      <c r="E4098" s="1">
        <v>0</v>
      </c>
      <c r="F4098" s="1">
        <v>43</v>
      </c>
      <c r="G4098" s="1">
        <v>11</v>
      </c>
      <c r="H4098" s="1">
        <v>47</v>
      </c>
      <c r="I4098" s="1">
        <v>0</v>
      </c>
      <c r="J4098" s="1">
        <v>344</v>
      </c>
      <c r="K4098" s="1">
        <v>50</v>
      </c>
      <c r="L4098" s="1">
        <v>0</v>
      </c>
      <c r="M4098" s="1">
        <v>50</v>
      </c>
      <c r="N4098" s="1">
        <v>40</v>
      </c>
    </row>
    <row r="4099" spans="1:14" ht="14.25" customHeight="1" x14ac:dyDescent="0.2">
      <c r="A4099">
        <v>1</v>
      </c>
      <c r="B4099">
        <v>563</v>
      </c>
      <c r="C4099" s="3">
        <v>41609</v>
      </c>
      <c r="D4099" s="1">
        <v>44</v>
      </c>
      <c r="E4099" s="1">
        <v>16</v>
      </c>
      <c r="F4099" s="1">
        <v>25</v>
      </c>
      <c r="G4099" s="1">
        <v>15</v>
      </c>
      <c r="H4099" s="1">
        <v>15</v>
      </c>
      <c r="I4099" s="1">
        <v>4</v>
      </c>
      <c r="J4099" s="1">
        <v>851</v>
      </c>
      <c r="K4099" s="1">
        <v>40</v>
      </c>
      <c r="L4099" s="1">
        <v>10</v>
      </c>
      <c r="M4099" s="1">
        <v>30</v>
      </c>
      <c r="N4099" s="1">
        <v>20</v>
      </c>
    </row>
    <row r="4100" spans="1:14" ht="14.25" customHeight="1" x14ac:dyDescent="0.2">
      <c r="A4100">
        <v>2</v>
      </c>
      <c r="B4100">
        <v>641</v>
      </c>
      <c r="C4100" s="3">
        <v>41609</v>
      </c>
      <c r="D4100" s="1">
        <v>74</v>
      </c>
      <c r="E4100" s="1">
        <v>31</v>
      </c>
      <c r="F4100" s="1">
        <v>38</v>
      </c>
      <c r="G4100" s="1">
        <v>30</v>
      </c>
      <c r="H4100" s="1">
        <v>12</v>
      </c>
      <c r="I4100" s="1">
        <v>9</v>
      </c>
      <c r="J4100" s="1">
        <v>1009</v>
      </c>
      <c r="K4100" s="1">
        <v>60</v>
      </c>
      <c r="L4100" s="1">
        <v>30</v>
      </c>
      <c r="M4100" s="1">
        <v>30</v>
      </c>
      <c r="N4100" s="1">
        <v>10</v>
      </c>
    </row>
    <row r="4101" spans="1:14" ht="14.25" customHeight="1" x14ac:dyDescent="0.2">
      <c r="A4101">
        <v>3</v>
      </c>
      <c r="B4101">
        <v>712</v>
      </c>
      <c r="C4101" s="3">
        <v>41609</v>
      </c>
      <c r="D4101" s="1">
        <v>26</v>
      </c>
      <c r="E4101" s="1">
        <v>10</v>
      </c>
      <c r="F4101" s="1">
        <v>14</v>
      </c>
      <c r="G4101" s="1">
        <v>15</v>
      </c>
      <c r="H4101" s="1">
        <v>-1</v>
      </c>
      <c r="I4101" s="1">
        <v>3</v>
      </c>
      <c r="J4101" s="1">
        <v>594</v>
      </c>
      <c r="K4101" s="1">
        <v>20</v>
      </c>
      <c r="L4101" s="1">
        <v>0</v>
      </c>
      <c r="M4101" s="1">
        <v>20</v>
      </c>
      <c r="N4101" s="1">
        <v>10</v>
      </c>
    </row>
    <row r="4102" spans="1:14" ht="14.25" customHeight="1" x14ac:dyDescent="0.2">
      <c r="A4102">
        <v>8</v>
      </c>
      <c r="B4102">
        <v>314</v>
      </c>
      <c r="C4102" s="3">
        <v>41609</v>
      </c>
      <c r="D4102" s="1">
        <v>126</v>
      </c>
      <c r="E4102" s="1">
        <v>49</v>
      </c>
      <c r="F4102" s="1">
        <v>69</v>
      </c>
      <c r="G4102" s="1">
        <v>74</v>
      </c>
      <c r="H4102" s="1">
        <v>-7</v>
      </c>
      <c r="I4102" s="1">
        <v>44</v>
      </c>
      <c r="J4102" s="1">
        <v>335</v>
      </c>
      <c r="K4102" s="1">
        <v>100</v>
      </c>
      <c r="L4102" s="1">
        <v>40</v>
      </c>
      <c r="M4102" s="1">
        <v>60</v>
      </c>
      <c r="N4102" s="1">
        <v>0</v>
      </c>
    </row>
    <row r="4103" spans="1:14" ht="14.25" customHeight="1" x14ac:dyDescent="0.2">
      <c r="A4103">
        <v>9</v>
      </c>
      <c r="B4103">
        <v>417</v>
      </c>
      <c r="C4103" s="3">
        <v>41609</v>
      </c>
      <c r="D4103" s="1">
        <v>171</v>
      </c>
      <c r="E4103" s="1">
        <v>92</v>
      </c>
      <c r="F4103" s="1">
        <v>68</v>
      </c>
      <c r="G4103" s="1">
        <v>52</v>
      </c>
      <c r="H4103" s="1">
        <v>24</v>
      </c>
      <c r="I4103" s="1">
        <v>28</v>
      </c>
      <c r="J4103" s="1">
        <v>1898</v>
      </c>
      <c r="K4103" s="1">
        <v>140</v>
      </c>
      <c r="L4103" s="1">
        <v>80</v>
      </c>
      <c r="M4103" s="1">
        <v>60</v>
      </c>
      <c r="N4103" s="1">
        <v>20</v>
      </c>
    </row>
    <row r="4104" spans="1:14" ht="14.25" customHeight="1" x14ac:dyDescent="0.2">
      <c r="A4104">
        <v>11</v>
      </c>
      <c r="B4104">
        <v>314</v>
      </c>
      <c r="C4104" s="3">
        <v>41609</v>
      </c>
      <c r="D4104" s="1">
        <v>95</v>
      </c>
      <c r="E4104" s="1">
        <v>38</v>
      </c>
      <c r="F4104" s="1">
        <v>51</v>
      </c>
      <c r="G4104" s="1">
        <v>40</v>
      </c>
      <c r="H4104" s="1">
        <v>16</v>
      </c>
      <c r="I4104" s="1">
        <v>12</v>
      </c>
      <c r="J4104" s="1">
        <v>256</v>
      </c>
      <c r="K4104" s="1">
        <v>70</v>
      </c>
      <c r="L4104" s="1">
        <v>30</v>
      </c>
      <c r="M4104" s="1">
        <v>40</v>
      </c>
      <c r="N4104" s="1">
        <v>10</v>
      </c>
    </row>
    <row r="4105" spans="1:14" ht="14.25" customHeight="1" x14ac:dyDescent="0.2">
      <c r="A4105">
        <v>12</v>
      </c>
      <c r="B4105">
        <v>816</v>
      </c>
      <c r="C4105" s="3">
        <v>41609</v>
      </c>
      <c r="D4105" s="1">
        <v>48</v>
      </c>
      <c r="E4105" s="1">
        <v>20</v>
      </c>
      <c r="F4105" s="1">
        <v>25</v>
      </c>
      <c r="G4105" s="1">
        <v>41</v>
      </c>
      <c r="H4105" s="1">
        <v>-24</v>
      </c>
      <c r="I4105" s="1">
        <v>7</v>
      </c>
      <c r="J4105" s="1">
        <v>218</v>
      </c>
      <c r="K4105" s="1">
        <v>30</v>
      </c>
      <c r="L4105" s="1">
        <v>10</v>
      </c>
      <c r="M4105" s="1">
        <v>20</v>
      </c>
      <c r="N4105" s="1">
        <v>-10</v>
      </c>
    </row>
    <row r="4106" spans="1:14" ht="14.25" customHeight="1" x14ac:dyDescent="0.2">
      <c r="A4106">
        <v>13</v>
      </c>
      <c r="B4106">
        <v>660</v>
      </c>
      <c r="C4106" s="3">
        <v>41609</v>
      </c>
      <c r="D4106" s="1">
        <v>94</v>
      </c>
      <c r="E4106" s="1">
        <v>39</v>
      </c>
      <c r="F4106" s="1">
        <v>49</v>
      </c>
      <c r="G4106" s="1">
        <v>47</v>
      </c>
      <c r="H4106" s="1">
        <v>3</v>
      </c>
      <c r="I4106" s="1">
        <v>14</v>
      </c>
      <c r="J4106" s="1">
        <v>250</v>
      </c>
      <c r="K4106" s="1">
        <v>70</v>
      </c>
      <c r="L4106" s="1">
        <v>30</v>
      </c>
      <c r="M4106" s="1">
        <v>40</v>
      </c>
      <c r="N4106" s="1">
        <v>0</v>
      </c>
    </row>
    <row r="4107" spans="1:14" ht="14.25" customHeight="1" x14ac:dyDescent="0.2">
      <c r="A4107">
        <v>5</v>
      </c>
      <c r="B4107">
        <v>573</v>
      </c>
      <c r="C4107" s="3">
        <v>41609</v>
      </c>
      <c r="D4107" s="1">
        <v>131</v>
      </c>
      <c r="E4107" s="1">
        <v>50</v>
      </c>
      <c r="F4107" s="1">
        <v>73</v>
      </c>
      <c r="G4107" s="1">
        <v>25</v>
      </c>
      <c r="H4107" s="1">
        <v>71</v>
      </c>
      <c r="I4107" s="1">
        <v>14</v>
      </c>
      <c r="J4107" s="1">
        <v>898</v>
      </c>
      <c r="K4107" s="1">
        <v>150</v>
      </c>
      <c r="L4107" s="1">
        <v>60</v>
      </c>
      <c r="M4107" s="1">
        <v>90</v>
      </c>
      <c r="N4107" s="1">
        <v>70</v>
      </c>
    </row>
    <row r="4108" spans="1:14" ht="14.25" customHeight="1" x14ac:dyDescent="0.2">
      <c r="A4108">
        <v>6</v>
      </c>
      <c r="B4108">
        <v>816</v>
      </c>
      <c r="C4108" s="3">
        <v>41609</v>
      </c>
      <c r="D4108" s="1">
        <v>82</v>
      </c>
      <c r="E4108" s="1">
        <v>31</v>
      </c>
      <c r="F4108" s="1">
        <v>46</v>
      </c>
      <c r="G4108" s="1">
        <v>19</v>
      </c>
      <c r="H4108" s="1">
        <v>40</v>
      </c>
      <c r="I4108" s="1">
        <v>8</v>
      </c>
      <c r="J4108" s="1">
        <v>844</v>
      </c>
      <c r="K4108" s="1">
        <v>90</v>
      </c>
      <c r="L4108" s="1">
        <v>30</v>
      </c>
      <c r="M4108" s="1">
        <v>60</v>
      </c>
      <c r="N4108" s="1">
        <v>50</v>
      </c>
    </row>
    <row r="4109" spans="1:14" ht="14.25" customHeight="1" x14ac:dyDescent="0.2">
      <c r="A4109">
        <v>2</v>
      </c>
      <c r="B4109">
        <v>573</v>
      </c>
      <c r="C4109" s="3">
        <v>41609</v>
      </c>
      <c r="D4109" s="1">
        <v>163</v>
      </c>
      <c r="E4109" s="1">
        <v>68</v>
      </c>
      <c r="F4109" s="1">
        <v>85</v>
      </c>
      <c r="G4109" s="1">
        <v>59</v>
      </c>
      <c r="H4109" s="1">
        <v>39</v>
      </c>
      <c r="I4109" s="1">
        <v>25</v>
      </c>
      <c r="J4109" s="1">
        <v>619</v>
      </c>
      <c r="K4109" s="1">
        <v>150</v>
      </c>
      <c r="L4109" s="1">
        <v>60</v>
      </c>
      <c r="M4109" s="1">
        <v>90</v>
      </c>
      <c r="N4109" s="1">
        <v>40</v>
      </c>
    </row>
    <row r="4110" spans="1:14" ht="14.25" customHeight="1" x14ac:dyDescent="0.2">
      <c r="A4110">
        <v>3</v>
      </c>
      <c r="B4110">
        <v>636</v>
      </c>
      <c r="C4110" s="3">
        <v>41609</v>
      </c>
      <c r="D4110" s="1">
        <v>148</v>
      </c>
      <c r="E4110" s="1">
        <v>63</v>
      </c>
      <c r="F4110" s="1">
        <v>76</v>
      </c>
      <c r="G4110" s="1">
        <v>40</v>
      </c>
      <c r="H4110" s="1">
        <v>53</v>
      </c>
      <c r="I4110" s="1">
        <v>19</v>
      </c>
      <c r="J4110" s="1">
        <v>1075</v>
      </c>
      <c r="K4110" s="1">
        <v>130</v>
      </c>
      <c r="L4110" s="1">
        <v>60</v>
      </c>
      <c r="M4110" s="1">
        <v>70</v>
      </c>
      <c r="N4110" s="1">
        <v>40</v>
      </c>
    </row>
    <row r="4111" spans="1:14" ht="14.25" customHeight="1" x14ac:dyDescent="0.2">
      <c r="A4111">
        <v>8</v>
      </c>
      <c r="B4111">
        <v>614</v>
      </c>
      <c r="C4111" s="3">
        <v>41609</v>
      </c>
      <c r="D4111" s="1">
        <v>78</v>
      </c>
      <c r="E4111" s="1">
        <v>29</v>
      </c>
      <c r="F4111" s="1">
        <v>44</v>
      </c>
      <c r="G4111" s="1">
        <v>19</v>
      </c>
      <c r="H4111" s="1">
        <v>37</v>
      </c>
      <c r="I4111" s="1">
        <v>8</v>
      </c>
      <c r="J4111" s="1">
        <v>490</v>
      </c>
      <c r="K4111" s="1">
        <v>60</v>
      </c>
      <c r="L4111" s="1">
        <v>20</v>
      </c>
      <c r="M4111" s="1">
        <v>40</v>
      </c>
      <c r="N4111" s="1">
        <v>30</v>
      </c>
    </row>
    <row r="4112" spans="1:14" ht="14.25" customHeight="1" x14ac:dyDescent="0.2">
      <c r="A4112">
        <v>9</v>
      </c>
      <c r="B4112">
        <v>440</v>
      </c>
      <c r="C4112" s="3">
        <v>41609</v>
      </c>
      <c r="D4112" s="1">
        <v>87</v>
      </c>
      <c r="E4112" s="1">
        <v>33</v>
      </c>
      <c r="F4112" s="1">
        <v>49</v>
      </c>
      <c r="G4112" s="1">
        <v>20</v>
      </c>
      <c r="H4112" s="1">
        <v>43</v>
      </c>
      <c r="I4112" s="1">
        <v>9</v>
      </c>
      <c r="J4112" s="1">
        <v>870</v>
      </c>
      <c r="K4112" s="1">
        <v>70</v>
      </c>
      <c r="L4112" s="1">
        <v>30</v>
      </c>
      <c r="M4112" s="1">
        <v>40</v>
      </c>
      <c r="N4112" s="1">
        <v>30</v>
      </c>
    </row>
    <row r="4113" spans="1:14" ht="14.25" customHeight="1" x14ac:dyDescent="0.2">
      <c r="A4113">
        <v>11</v>
      </c>
      <c r="B4113">
        <v>513</v>
      </c>
      <c r="C4113" s="3">
        <v>41609</v>
      </c>
      <c r="D4113" s="1">
        <v>236</v>
      </c>
      <c r="E4113" s="1">
        <v>88</v>
      </c>
      <c r="F4113" s="1">
        <v>133</v>
      </c>
      <c r="G4113" s="1">
        <v>61</v>
      </c>
      <c r="H4113" s="1">
        <v>107</v>
      </c>
      <c r="I4113" s="1">
        <v>29</v>
      </c>
      <c r="J4113" s="1">
        <v>817</v>
      </c>
      <c r="K4113" s="1">
        <v>180</v>
      </c>
      <c r="L4113" s="1">
        <v>70</v>
      </c>
      <c r="M4113" s="1">
        <v>110</v>
      </c>
      <c r="N4113" s="1">
        <v>70</v>
      </c>
    </row>
    <row r="4114" spans="1:14" ht="14.25" customHeight="1" x14ac:dyDescent="0.2">
      <c r="A4114">
        <v>12</v>
      </c>
      <c r="B4114">
        <v>513</v>
      </c>
      <c r="C4114" s="3">
        <v>41609</v>
      </c>
      <c r="D4114" s="1">
        <v>341</v>
      </c>
      <c r="E4114" s="1">
        <v>134</v>
      </c>
      <c r="F4114" s="1">
        <v>186</v>
      </c>
      <c r="G4114" s="1">
        <v>65</v>
      </c>
      <c r="H4114" s="1">
        <v>180</v>
      </c>
      <c r="I4114" s="1">
        <v>41</v>
      </c>
      <c r="J4114" s="1">
        <v>690</v>
      </c>
      <c r="K4114" s="1">
        <v>260</v>
      </c>
      <c r="L4114" s="1">
        <v>110</v>
      </c>
      <c r="M4114" s="1">
        <v>150</v>
      </c>
      <c r="N4114" s="1">
        <v>90</v>
      </c>
    </row>
    <row r="4115" spans="1:14" ht="14.25" customHeight="1" x14ac:dyDescent="0.2">
      <c r="A4115">
        <v>5</v>
      </c>
      <c r="B4115">
        <v>937</v>
      </c>
      <c r="C4115" s="3">
        <v>41609</v>
      </c>
      <c r="D4115" s="1">
        <v>326</v>
      </c>
      <c r="E4115" s="1">
        <v>153</v>
      </c>
      <c r="F4115" s="1">
        <v>153</v>
      </c>
      <c r="G4115" s="1">
        <v>66</v>
      </c>
      <c r="H4115" s="1">
        <v>129</v>
      </c>
      <c r="I4115" s="1">
        <v>42</v>
      </c>
      <c r="J4115" s="1">
        <v>1319</v>
      </c>
      <c r="K4115" s="1">
        <v>390</v>
      </c>
      <c r="L4115" s="1">
        <v>190</v>
      </c>
      <c r="M4115" s="1">
        <v>200</v>
      </c>
      <c r="N4115" s="1">
        <v>140</v>
      </c>
    </row>
    <row r="4116" spans="1:14" ht="14.25" customHeight="1" x14ac:dyDescent="0.2">
      <c r="A4116">
        <v>6</v>
      </c>
      <c r="B4116">
        <v>419</v>
      </c>
      <c r="C4116" s="3">
        <v>41609</v>
      </c>
      <c r="D4116" s="1">
        <v>110</v>
      </c>
      <c r="E4116" s="1">
        <v>46</v>
      </c>
      <c r="F4116" s="1">
        <v>57</v>
      </c>
      <c r="G4116" s="1">
        <v>51</v>
      </c>
      <c r="H4116" s="1">
        <v>9</v>
      </c>
      <c r="I4116" s="1">
        <v>17</v>
      </c>
      <c r="J4116" s="1">
        <v>422</v>
      </c>
      <c r="K4116" s="1">
        <v>130</v>
      </c>
      <c r="L4116" s="1">
        <v>50</v>
      </c>
      <c r="M4116" s="1">
        <v>80</v>
      </c>
      <c r="N4116" s="1">
        <v>40</v>
      </c>
    </row>
    <row r="4117" spans="1:14" ht="14.25" customHeight="1" x14ac:dyDescent="0.2">
      <c r="A4117">
        <v>1</v>
      </c>
      <c r="B4117">
        <v>234</v>
      </c>
      <c r="C4117" s="3">
        <v>41609</v>
      </c>
      <c r="D4117" s="1">
        <v>135</v>
      </c>
      <c r="E4117" s="1">
        <v>54</v>
      </c>
      <c r="F4117" s="1">
        <v>73</v>
      </c>
      <c r="G4117" s="1">
        <v>44</v>
      </c>
      <c r="H4117" s="1">
        <v>43</v>
      </c>
      <c r="I4117" s="1">
        <v>17</v>
      </c>
      <c r="J4117" s="1">
        <v>424</v>
      </c>
      <c r="K4117" s="1">
        <v>120</v>
      </c>
      <c r="L4117" s="1">
        <v>50</v>
      </c>
      <c r="M4117" s="1">
        <v>70</v>
      </c>
      <c r="N4117" s="1">
        <v>40</v>
      </c>
    </row>
    <row r="4118" spans="1:14" ht="14.25" customHeight="1" x14ac:dyDescent="0.2">
      <c r="A4118">
        <v>2</v>
      </c>
      <c r="B4118">
        <v>330</v>
      </c>
      <c r="C4118" s="3">
        <v>41609</v>
      </c>
      <c r="D4118" s="1">
        <v>108</v>
      </c>
      <c r="E4118" s="1">
        <v>41</v>
      </c>
      <c r="F4118" s="1">
        <v>60</v>
      </c>
      <c r="G4118" s="1">
        <v>36</v>
      </c>
      <c r="H4118" s="1">
        <v>36</v>
      </c>
      <c r="I4118" s="1">
        <v>13</v>
      </c>
      <c r="J4118" s="1">
        <v>435</v>
      </c>
      <c r="K4118" s="1">
        <v>90</v>
      </c>
      <c r="L4118" s="1">
        <v>40</v>
      </c>
      <c r="M4118" s="1">
        <v>50</v>
      </c>
      <c r="N4118" s="1">
        <v>20</v>
      </c>
    </row>
    <row r="4119" spans="1:14" ht="14.25" customHeight="1" x14ac:dyDescent="0.2">
      <c r="A4119">
        <v>3</v>
      </c>
      <c r="B4119">
        <v>513</v>
      </c>
      <c r="C4119" s="3">
        <v>41609</v>
      </c>
      <c r="D4119" s="1">
        <v>119</v>
      </c>
      <c r="E4119" s="1">
        <v>47</v>
      </c>
      <c r="F4119" s="1">
        <v>65</v>
      </c>
      <c r="G4119" s="1">
        <v>71</v>
      </c>
      <c r="H4119" s="1">
        <v>-9</v>
      </c>
      <c r="I4119" s="1">
        <v>42</v>
      </c>
      <c r="J4119" s="1">
        <v>521</v>
      </c>
      <c r="K4119" s="1">
        <v>110</v>
      </c>
      <c r="L4119" s="1">
        <v>40</v>
      </c>
      <c r="M4119" s="1">
        <v>70</v>
      </c>
      <c r="N4119" s="1">
        <v>10</v>
      </c>
    </row>
    <row r="4120" spans="1:14" ht="14.25" customHeight="1" x14ac:dyDescent="0.2">
      <c r="A4120">
        <v>8</v>
      </c>
      <c r="B4120">
        <v>920</v>
      </c>
      <c r="C4120" s="3">
        <v>41609</v>
      </c>
      <c r="D4120" s="1">
        <v>114</v>
      </c>
      <c r="E4120" s="1">
        <v>41</v>
      </c>
      <c r="F4120" s="1">
        <v>66</v>
      </c>
      <c r="G4120" s="1">
        <v>36</v>
      </c>
      <c r="H4120" s="1">
        <v>45</v>
      </c>
      <c r="I4120" s="1">
        <v>12</v>
      </c>
      <c r="J4120" s="1">
        <v>320</v>
      </c>
      <c r="K4120" s="1">
        <v>90</v>
      </c>
      <c r="L4120" s="1">
        <v>30</v>
      </c>
      <c r="M4120" s="1">
        <v>60</v>
      </c>
      <c r="N4120" s="1">
        <v>30</v>
      </c>
    </row>
    <row r="4121" spans="1:14" ht="14.25" customHeight="1" x14ac:dyDescent="0.2">
      <c r="A4121">
        <v>9</v>
      </c>
      <c r="B4121">
        <v>715</v>
      </c>
      <c r="C4121" s="3">
        <v>41609</v>
      </c>
      <c r="D4121" s="1">
        <v>91</v>
      </c>
      <c r="E4121" s="1">
        <v>34</v>
      </c>
      <c r="F4121" s="1">
        <v>51</v>
      </c>
      <c r="G4121" s="1">
        <v>21</v>
      </c>
      <c r="H4121" s="1">
        <v>45</v>
      </c>
      <c r="I4121" s="1">
        <v>9</v>
      </c>
      <c r="J4121" s="1">
        <v>863</v>
      </c>
      <c r="K4121" s="1">
        <v>70</v>
      </c>
      <c r="L4121" s="1">
        <v>30</v>
      </c>
      <c r="M4121" s="1">
        <v>40</v>
      </c>
      <c r="N4121" s="1">
        <v>30</v>
      </c>
    </row>
    <row r="4122" spans="1:14" ht="14.25" customHeight="1" x14ac:dyDescent="0.2">
      <c r="A4122">
        <v>11</v>
      </c>
      <c r="B4122">
        <v>262</v>
      </c>
      <c r="C4122" s="3">
        <v>41609</v>
      </c>
      <c r="D4122" s="1">
        <v>113</v>
      </c>
      <c r="E4122" s="1">
        <v>43</v>
      </c>
      <c r="F4122" s="1">
        <v>63</v>
      </c>
      <c r="G4122" s="1">
        <v>35</v>
      </c>
      <c r="H4122" s="1">
        <v>42</v>
      </c>
      <c r="I4122" s="1">
        <v>13</v>
      </c>
      <c r="J4122" s="1">
        <v>466</v>
      </c>
      <c r="K4122" s="1">
        <v>80</v>
      </c>
      <c r="L4122" s="1">
        <v>30</v>
      </c>
      <c r="M4122" s="1">
        <v>50</v>
      </c>
      <c r="N4122" s="1">
        <v>20</v>
      </c>
    </row>
    <row r="4123" spans="1:14" ht="14.25" customHeight="1" x14ac:dyDescent="0.2">
      <c r="A4123">
        <v>12</v>
      </c>
      <c r="B4123">
        <v>262</v>
      </c>
      <c r="C4123" s="3">
        <v>41609</v>
      </c>
      <c r="D4123" s="1">
        <v>140</v>
      </c>
      <c r="E4123" s="1">
        <v>55</v>
      </c>
      <c r="F4123" s="1">
        <v>76</v>
      </c>
      <c r="G4123" s="1">
        <v>79</v>
      </c>
      <c r="H4123" s="1">
        <v>-4</v>
      </c>
      <c r="I4123" s="1">
        <v>49</v>
      </c>
      <c r="J4123" s="1">
        <v>627</v>
      </c>
      <c r="K4123" s="1">
        <v>100</v>
      </c>
      <c r="L4123" s="1">
        <v>40</v>
      </c>
      <c r="M4123" s="1">
        <v>60</v>
      </c>
      <c r="N4123" s="1">
        <v>0</v>
      </c>
    </row>
    <row r="4124" spans="1:14" ht="14.25" customHeight="1" x14ac:dyDescent="0.2">
      <c r="A4124">
        <v>5</v>
      </c>
      <c r="B4124">
        <v>262</v>
      </c>
      <c r="C4124" s="3">
        <v>41609</v>
      </c>
      <c r="D4124" s="1">
        <v>188</v>
      </c>
      <c r="E4124" s="1">
        <v>80</v>
      </c>
      <c r="F4124" s="1">
        <v>96</v>
      </c>
      <c r="G4124" s="1">
        <v>46</v>
      </c>
      <c r="H4124" s="1">
        <v>74</v>
      </c>
      <c r="I4124" s="1">
        <v>24</v>
      </c>
      <c r="J4124" s="1">
        <v>1079</v>
      </c>
      <c r="K4124" s="1">
        <v>220</v>
      </c>
      <c r="L4124" s="1">
        <v>100</v>
      </c>
      <c r="M4124" s="1">
        <v>120</v>
      </c>
      <c r="N4124" s="1">
        <v>80</v>
      </c>
    </row>
    <row r="4125" spans="1:14" ht="14.25" customHeight="1" x14ac:dyDescent="0.2">
      <c r="A4125">
        <v>6</v>
      </c>
      <c r="B4125">
        <v>608</v>
      </c>
      <c r="C4125" s="3">
        <v>41609</v>
      </c>
      <c r="D4125" s="1">
        <v>60</v>
      </c>
      <c r="E4125" s="1">
        <v>24</v>
      </c>
      <c r="F4125" s="1">
        <v>32</v>
      </c>
      <c r="G4125" s="1">
        <v>19</v>
      </c>
      <c r="H4125" s="1">
        <v>19</v>
      </c>
      <c r="I4125" s="1">
        <v>7</v>
      </c>
      <c r="J4125" s="1">
        <v>567</v>
      </c>
      <c r="K4125" s="1">
        <v>70</v>
      </c>
      <c r="L4125" s="1">
        <v>30</v>
      </c>
      <c r="M4125" s="1">
        <v>40</v>
      </c>
      <c r="N4125" s="1">
        <v>30</v>
      </c>
    </row>
    <row r="4126" spans="1:14" ht="14.25" customHeight="1" x14ac:dyDescent="0.2">
      <c r="A4126">
        <v>1</v>
      </c>
      <c r="B4126">
        <v>920</v>
      </c>
      <c r="C4126" s="3">
        <v>41609</v>
      </c>
      <c r="D4126" s="1">
        <v>155</v>
      </c>
      <c r="E4126" s="1">
        <v>65</v>
      </c>
      <c r="F4126" s="1">
        <v>80</v>
      </c>
      <c r="G4126" s="1">
        <v>58</v>
      </c>
      <c r="H4126" s="1">
        <v>33</v>
      </c>
      <c r="I4126" s="1">
        <v>24</v>
      </c>
      <c r="J4126" s="1">
        <v>403</v>
      </c>
      <c r="K4126" s="1">
        <v>140</v>
      </c>
      <c r="L4126" s="1">
        <v>60</v>
      </c>
      <c r="M4126" s="1">
        <v>80</v>
      </c>
      <c r="N4126" s="1">
        <v>30</v>
      </c>
    </row>
    <row r="4127" spans="1:14" ht="14.25" customHeight="1" x14ac:dyDescent="0.2">
      <c r="A4127">
        <v>2</v>
      </c>
      <c r="B4127">
        <v>262</v>
      </c>
      <c r="C4127" s="3">
        <v>41609</v>
      </c>
      <c r="D4127" s="1">
        <v>266</v>
      </c>
      <c r="E4127" s="1">
        <v>105</v>
      </c>
      <c r="F4127" s="1">
        <v>145</v>
      </c>
      <c r="G4127" s="1">
        <v>125</v>
      </c>
      <c r="H4127" s="1">
        <v>30</v>
      </c>
      <c r="I4127" s="1">
        <v>95</v>
      </c>
      <c r="J4127" s="1">
        <v>716</v>
      </c>
      <c r="K4127" s="1">
        <v>240</v>
      </c>
      <c r="L4127" s="1">
        <v>100</v>
      </c>
      <c r="M4127" s="1">
        <v>140</v>
      </c>
      <c r="N4127" s="1">
        <v>30</v>
      </c>
    </row>
    <row r="4128" spans="1:14" ht="14.25" customHeight="1" x14ac:dyDescent="0.2">
      <c r="A4128">
        <v>3</v>
      </c>
      <c r="B4128">
        <v>414</v>
      </c>
      <c r="C4128" s="3">
        <v>41609</v>
      </c>
      <c r="D4128" s="1">
        <v>208</v>
      </c>
      <c r="E4128" s="1">
        <v>83</v>
      </c>
      <c r="F4128" s="1">
        <v>112</v>
      </c>
      <c r="G4128" s="1">
        <v>55</v>
      </c>
      <c r="H4128" s="1">
        <v>85</v>
      </c>
      <c r="I4128" s="1">
        <v>27</v>
      </c>
      <c r="J4128" s="1">
        <v>575</v>
      </c>
      <c r="K4128" s="1">
        <v>190</v>
      </c>
      <c r="L4128" s="1">
        <v>80</v>
      </c>
      <c r="M4128" s="1">
        <v>110</v>
      </c>
      <c r="N4128" s="1">
        <v>70</v>
      </c>
    </row>
    <row r="4129" spans="1:14" ht="14.25" customHeight="1" x14ac:dyDescent="0.2">
      <c r="A4129">
        <v>9</v>
      </c>
      <c r="B4129">
        <v>860</v>
      </c>
      <c r="C4129" s="3">
        <v>41609</v>
      </c>
      <c r="D4129" s="1">
        <v>163</v>
      </c>
      <c r="E4129" s="1">
        <v>68</v>
      </c>
      <c r="F4129" s="1">
        <v>85</v>
      </c>
      <c r="G4129" s="1">
        <v>58</v>
      </c>
      <c r="H4129" s="1">
        <v>40</v>
      </c>
      <c r="I4129" s="1">
        <v>25</v>
      </c>
      <c r="J4129" s="1">
        <v>619</v>
      </c>
      <c r="K4129" s="1">
        <v>110</v>
      </c>
      <c r="L4129" s="1">
        <v>50</v>
      </c>
      <c r="M4129" s="1">
        <v>60</v>
      </c>
      <c r="N4129" s="1">
        <v>20</v>
      </c>
    </row>
    <row r="4130" spans="1:14" ht="14.25" customHeight="1" x14ac:dyDescent="0.2">
      <c r="A4130">
        <v>10</v>
      </c>
      <c r="B4130">
        <v>203</v>
      </c>
      <c r="C4130" s="3">
        <v>41609</v>
      </c>
      <c r="D4130" s="1">
        <v>148</v>
      </c>
      <c r="E4130" s="1">
        <v>63</v>
      </c>
      <c r="F4130" s="1">
        <v>76</v>
      </c>
      <c r="G4130" s="1">
        <v>40</v>
      </c>
      <c r="H4130" s="1">
        <v>53</v>
      </c>
      <c r="I4130" s="1">
        <v>19</v>
      </c>
      <c r="J4130" s="1">
        <v>1075</v>
      </c>
      <c r="K4130" s="1">
        <v>100</v>
      </c>
      <c r="L4130" s="1">
        <v>40</v>
      </c>
      <c r="M4130" s="1">
        <v>60</v>
      </c>
      <c r="N4130" s="1">
        <v>40</v>
      </c>
    </row>
    <row r="4131" spans="1:14" ht="14.25" customHeight="1" x14ac:dyDescent="0.2">
      <c r="A4131">
        <v>11</v>
      </c>
      <c r="B4131">
        <v>959</v>
      </c>
      <c r="C4131" s="3">
        <v>41609</v>
      </c>
      <c r="D4131" s="1">
        <v>131</v>
      </c>
      <c r="E4131" s="1">
        <v>50</v>
      </c>
      <c r="F4131" s="1">
        <v>73</v>
      </c>
      <c r="G4131" s="1">
        <v>26</v>
      </c>
      <c r="H4131" s="1">
        <v>70</v>
      </c>
      <c r="I4131" s="1">
        <v>14</v>
      </c>
      <c r="J4131" s="1">
        <v>898</v>
      </c>
      <c r="K4131" s="1">
        <v>120</v>
      </c>
      <c r="L4131" s="1">
        <v>50</v>
      </c>
      <c r="M4131" s="1">
        <v>70</v>
      </c>
      <c r="N4131" s="1">
        <v>50</v>
      </c>
    </row>
    <row r="4132" spans="1:14" ht="14.25" customHeight="1" x14ac:dyDescent="0.2">
      <c r="A4132">
        <v>13</v>
      </c>
      <c r="B4132">
        <v>959</v>
      </c>
      <c r="C4132" s="3">
        <v>41609</v>
      </c>
      <c r="D4132" s="1">
        <v>87</v>
      </c>
      <c r="E4132" s="1">
        <v>33</v>
      </c>
      <c r="F4132" s="1">
        <v>49</v>
      </c>
      <c r="G4132" s="1">
        <v>21</v>
      </c>
      <c r="H4132" s="1">
        <v>42</v>
      </c>
      <c r="I4132" s="1">
        <v>9</v>
      </c>
      <c r="J4132" s="1">
        <v>818</v>
      </c>
      <c r="K4132" s="1">
        <v>80</v>
      </c>
      <c r="L4132" s="1">
        <v>30</v>
      </c>
      <c r="M4132" s="1">
        <v>50</v>
      </c>
      <c r="N4132" s="1">
        <v>40</v>
      </c>
    </row>
    <row r="4133" spans="1:14" ht="14.25" customHeight="1" x14ac:dyDescent="0.2">
      <c r="A4133">
        <v>5</v>
      </c>
      <c r="B4133">
        <v>203</v>
      </c>
      <c r="C4133" s="3">
        <v>41609</v>
      </c>
      <c r="D4133" s="1">
        <v>140</v>
      </c>
      <c r="E4133" s="1">
        <v>55</v>
      </c>
      <c r="F4133" s="1">
        <v>76</v>
      </c>
      <c r="G4133" s="1">
        <v>78</v>
      </c>
      <c r="H4133" s="1">
        <v>-3</v>
      </c>
      <c r="I4133" s="1">
        <v>49</v>
      </c>
      <c r="J4133" s="1">
        <v>627</v>
      </c>
      <c r="K4133" s="1">
        <v>120</v>
      </c>
      <c r="L4133" s="1">
        <v>50</v>
      </c>
      <c r="M4133" s="1">
        <v>70</v>
      </c>
      <c r="N4133" s="1">
        <v>10</v>
      </c>
    </row>
    <row r="4134" spans="1:14" ht="14.25" customHeight="1" x14ac:dyDescent="0.2">
      <c r="A4134">
        <v>6</v>
      </c>
      <c r="B4134">
        <v>203</v>
      </c>
      <c r="C4134" s="3">
        <v>41609</v>
      </c>
      <c r="D4134" s="1">
        <v>121</v>
      </c>
      <c r="E4134" s="1">
        <v>49</v>
      </c>
      <c r="F4134" s="1">
        <v>65</v>
      </c>
      <c r="G4134" s="1">
        <v>44</v>
      </c>
      <c r="H4134" s="1">
        <v>31</v>
      </c>
      <c r="I4134" s="1">
        <v>16</v>
      </c>
      <c r="J4134" s="1">
        <v>392</v>
      </c>
      <c r="K4134" s="1">
        <v>110</v>
      </c>
      <c r="L4134" s="1">
        <v>40</v>
      </c>
      <c r="M4134" s="1">
        <v>70</v>
      </c>
      <c r="N4134" s="1">
        <v>40</v>
      </c>
    </row>
    <row r="4135" spans="1:14" ht="14.25" customHeight="1" x14ac:dyDescent="0.2">
      <c r="A4135">
        <v>2</v>
      </c>
      <c r="B4135">
        <v>959</v>
      </c>
      <c r="C4135" s="3">
        <v>41609</v>
      </c>
      <c r="D4135" s="1">
        <v>308</v>
      </c>
      <c r="E4135" s="1">
        <v>115</v>
      </c>
      <c r="F4135" s="1">
        <v>174</v>
      </c>
      <c r="G4135" s="1">
        <v>69</v>
      </c>
      <c r="H4135" s="1">
        <v>156</v>
      </c>
      <c r="I4135" s="1">
        <v>37</v>
      </c>
      <c r="J4135" s="1">
        <v>1166</v>
      </c>
      <c r="K4135" s="1">
        <v>260</v>
      </c>
      <c r="L4135" s="1">
        <v>100</v>
      </c>
      <c r="M4135" s="1">
        <v>160</v>
      </c>
      <c r="N4135" s="1">
        <v>110</v>
      </c>
    </row>
    <row r="4136" spans="1:14" ht="14.25" customHeight="1" x14ac:dyDescent="0.2">
      <c r="A4136">
        <v>8</v>
      </c>
      <c r="B4136">
        <v>904</v>
      </c>
      <c r="C4136" s="3">
        <v>41609</v>
      </c>
      <c r="D4136" s="1">
        <v>60</v>
      </c>
      <c r="E4136" s="1">
        <v>24</v>
      </c>
      <c r="F4136" s="1">
        <v>32</v>
      </c>
      <c r="G4136" s="1">
        <v>20</v>
      </c>
      <c r="H4136" s="1">
        <v>18</v>
      </c>
      <c r="I4136" s="1">
        <v>7</v>
      </c>
      <c r="J4136" s="1">
        <v>567</v>
      </c>
      <c r="K4136" s="1">
        <v>40</v>
      </c>
      <c r="L4136" s="1">
        <v>10</v>
      </c>
      <c r="M4136" s="1">
        <v>30</v>
      </c>
      <c r="N4136" s="1">
        <v>20</v>
      </c>
    </row>
    <row r="4137" spans="1:14" ht="14.25" customHeight="1" x14ac:dyDescent="0.2">
      <c r="A4137">
        <v>9</v>
      </c>
      <c r="B4137">
        <v>305</v>
      </c>
      <c r="C4137" s="3">
        <v>41609</v>
      </c>
      <c r="D4137" s="1">
        <v>155</v>
      </c>
      <c r="E4137" s="1">
        <v>65</v>
      </c>
      <c r="F4137" s="1">
        <v>80</v>
      </c>
      <c r="G4137" s="1">
        <v>57</v>
      </c>
      <c r="H4137" s="1">
        <v>34</v>
      </c>
      <c r="I4137" s="1">
        <v>24</v>
      </c>
      <c r="J4137" s="1">
        <v>403</v>
      </c>
      <c r="K4137" s="1">
        <v>100</v>
      </c>
      <c r="L4137" s="1">
        <v>40</v>
      </c>
      <c r="M4137" s="1">
        <v>60</v>
      </c>
      <c r="N4137" s="1">
        <v>20</v>
      </c>
    </row>
    <row r="4138" spans="1:14" ht="14.25" customHeight="1" x14ac:dyDescent="0.2">
      <c r="A4138">
        <v>10</v>
      </c>
      <c r="B4138">
        <v>407</v>
      </c>
      <c r="C4138" s="3">
        <v>41609</v>
      </c>
      <c r="D4138" s="1">
        <v>188</v>
      </c>
      <c r="E4138" s="1">
        <v>80</v>
      </c>
      <c r="F4138" s="1">
        <v>96</v>
      </c>
      <c r="G4138" s="1">
        <v>46</v>
      </c>
      <c r="H4138" s="1">
        <v>74</v>
      </c>
      <c r="I4138" s="1">
        <v>24</v>
      </c>
      <c r="J4138" s="1">
        <v>1079</v>
      </c>
      <c r="K4138" s="1">
        <v>120</v>
      </c>
      <c r="L4138" s="1">
        <v>60</v>
      </c>
      <c r="M4138" s="1">
        <v>60</v>
      </c>
      <c r="N4138" s="1">
        <v>30</v>
      </c>
    </row>
    <row r="4139" spans="1:14" ht="14.25" customHeight="1" x14ac:dyDescent="0.2">
      <c r="A4139">
        <v>11</v>
      </c>
      <c r="B4139">
        <v>321</v>
      </c>
      <c r="C4139" s="3">
        <v>41609</v>
      </c>
      <c r="D4139" s="1">
        <v>80</v>
      </c>
      <c r="E4139" s="1">
        <v>30</v>
      </c>
      <c r="F4139" s="1">
        <v>45</v>
      </c>
      <c r="G4139" s="1">
        <v>19</v>
      </c>
      <c r="H4139" s="1">
        <v>39</v>
      </c>
      <c r="I4139" s="1">
        <v>8</v>
      </c>
      <c r="J4139" s="1">
        <v>882</v>
      </c>
      <c r="K4139" s="1">
        <v>70</v>
      </c>
      <c r="L4139" s="1">
        <v>30</v>
      </c>
      <c r="M4139" s="1">
        <v>40</v>
      </c>
      <c r="N4139" s="1">
        <v>30</v>
      </c>
    </row>
    <row r="4140" spans="1:14" ht="14.25" customHeight="1" x14ac:dyDescent="0.2">
      <c r="A4140">
        <v>13</v>
      </c>
      <c r="B4140">
        <v>321</v>
      </c>
      <c r="C4140" s="3">
        <v>41609</v>
      </c>
      <c r="D4140" s="1">
        <v>91</v>
      </c>
      <c r="E4140" s="1">
        <v>34</v>
      </c>
      <c r="F4140" s="1">
        <v>51</v>
      </c>
      <c r="G4140" s="1">
        <v>21</v>
      </c>
      <c r="H4140" s="1">
        <v>45</v>
      </c>
      <c r="I4140" s="1">
        <v>9</v>
      </c>
      <c r="J4140" s="1">
        <v>863</v>
      </c>
      <c r="K4140" s="1">
        <v>80</v>
      </c>
      <c r="L4140" s="1">
        <v>30</v>
      </c>
      <c r="M4140" s="1">
        <v>50</v>
      </c>
      <c r="N4140" s="1">
        <v>40</v>
      </c>
    </row>
    <row r="4141" spans="1:14" ht="14.25" customHeight="1" x14ac:dyDescent="0.2">
      <c r="A4141">
        <v>5</v>
      </c>
      <c r="B4141">
        <v>305</v>
      </c>
      <c r="C4141" s="3">
        <v>41609</v>
      </c>
      <c r="D4141" s="1">
        <v>266</v>
      </c>
      <c r="E4141" s="1">
        <v>105</v>
      </c>
      <c r="F4141" s="1">
        <v>145</v>
      </c>
      <c r="G4141" s="1">
        <v>124</v>
      </c>
      <c r="H4141" s="1">
        <v>31</v>
      </c>
      <c r="I4141" s="1">
        <v>95</v>
      </c>
      <c r="J4141" s="1">
        <v>716</v>
      </c>
      <c r="K4141" s="1">
        <v>240</v>
      </c>
      <c r="L4141" s="1">
        <v>100</v>
      </c>
      <c r="M4141" s="1">
        <v>140</v>
      </c>
      <c r="N4141" s="1">
        <v>30</v>
      </c>
    </row>
    <row r="4142" spans="1:14" ht="14.25" customHeight="1" x14ac:dyDescent="0.2">
      <c r="A4142">
        <v>6</v>
      </c>
      <c r="B4142">
        <v>386</v>
      </c>
      <c r="C4142" s="3">
        <v>41609</v>
      </c>
      <c r="D4142" s="1">
        <v>208</v>
      </c>
      <c r="E4142" s="1">
        <v>83</v>
      </c>
      <c r="F4142" s="1">
        <v>112</v>
      </c>
      <c r="G4142" s="1">
        <v>54</v>
      </c>
      <c r="H4142" s="1">
        <v>86</v>
      </c>
      <c r="I4142" s="1">
        <v>27</v>
      </c>
      <c r="J4142" s="1">
        <v>575</v>
      </c>
      <c r="K4142" s="1">
        <v>190</v>
      </c>
      <c r="L4142" s="1">
        <v>80</v>
      </c>
      <c r="M4142" s="1">
        <v>110</v>
      </c>
      <c r="N4142" s="1">
        <v>70</v>
      </c>
    </row>
    <row r="4143" spans="1:14" ht="14.25" customHeight="1" x14ac:dyDescent="0.2">
      <c r="A4143">
        <v>2</v>
      </c>
      <c r="B4143">
        <v>407</v>
      </c>
      <c r="C4143" s="3">
        <v>41609</v>
      </c>
      <c r="D4143" s="1">
        <v>236</v>
      </c>
      <c r="E4143" s="1">
        <v>88</v>
      </c>
      <c r="F4143" s="1">
        <v>133</v>
      </c>
      <c r="G4143" s="1">
        <v>60</v>
      </c>
      <c r="H4143" s="1">
        <v>108</v>
      </c>
      <c r="I4143" s="1">
        <v>29</v>
      </c>
      <c r="J4143" s="1">
        <v>817</v>
      </c>
      <c r="K4143" s="1">
        <v>190</v>
      </c>
      <c r="L4143" s="1">
        <v>70</v>
      </c>
      <c r="M4143" s="1">
        <v>120</v>
      </c>
      <c r="N4143" s="1">
        <v>80</v>
      </c>
    </row>
    <row r="4144" spans="1:14" ht="14.25" customHeight="1" x14ac:dyDescent="0.2">
      <c r="A4144">
        <v>3</v>
      </c>
      <c r="B4144">
        <v>727</v>
      </c>
      <c r="C4144" s="3">
        <v>41609</v>
      </c>
      <c r="D4144" s="1">
        <v>341</v>
      </c>
      <c r="E4144" s="1">
        <v>134</v>
      </c>
      <c r="F4144" s="1">
        <v>186</v>
      </c>
      <c r="G4144" s="1">
        <v>64</v>
      </c>
      <c r="H4144" s="1">
        <v>181</v>
      </c>
      <c r="I4144" s="1">
        <v>41</v>
      </c>
      <c r="J4144" s="1">
        <v>690</v>
      </c>
      <c r="K4144" s="1">
        <v>280</v>
      </c>
      <c r="L4144" s="1">
        <v>120</v>
      </c>
      <c r="M4144" s="1">
        <v>160</v>
      </c>
      <c r="N4144" s="1">
        <v>110</v>
      </c>
    </row>
    <row r="4145" spans="1:14" ht="14.25" customHeight="1" x14ac:dyDescent="0.2">
      <c r="A4145">
        <v>9</v>
      </c>
      <c r="B4145">
        <v>774</v>
      </c>
      <c r="C4145" s="3">
        <v>41609</v>
      </c>
      <c r="D4145" s="1">
        <v>110</v>
      </c>
      <c r="E4145" s="1">
        <v>46</v>
      </c>
      <c r="F4145" s="1">
        <v>57</v>
      </c>
      <c r="G4145" s="1">
        <v>50</v>
      </c>
      <c r="H4145" s="1">
        <v>10</v>
      </c>
      <c r="I4145" s="1">
        <v>17</v>
      </c>
      <c r="J4145" s="1">
        <v>422</v>
      </c>
      <c r="K4145" s="1">
        <v>70</v>
      </c>
      <c r="L4145" s="1">
        <v>30</v>
      </c>
      <c r="M4145" s="1">
        <v>40</v>
      </c>
      <c r="N4145" s="1">
        <v>10</v>
      </c>
    </row>
    <row r="4146" spans="1:14" ht="14.25" customHeight="1" x14ac:dyDescent="0.2">
      <c r="A4146">
        <v>11</v>
      </c>
      <c r="B4146">
        <v>978</v>
      </c>
      <c r="C4146" s="3">
        <v>41609</v>
      </c>
      <c r="D4146" s="1">
        <v>87</v>
      </c>
      <c r="E4146" s="1">
        <v>33</v>
      </c>
      <c r="F4146" s="1">
        <v>49</v>
      </c>
      <c r="G4146" s="1">
        <v>20</v>
      </c>
      <c r="H4146" s="1">
        <v>43</v>
      </c>
      <c r="I4146" s="1">
        <v>9</v>
      </c>
      <c r="J4146" s="1">
        <v>870</v>
      </c>
      <c r="K4146" s="1">
        <v>80</v>
      </c>
      <c r="L4146" s="1">
        <v>30</v>
      </c>
      <c r="M4146" s="1">
        <v>50</v>
      </c>
      <c r="N4146" s="1">
        <v>40</v>
      </c>
    </row>
    <row r="4147" spans="1:14" ht="14.25" customHeight="1" x14ac:dyDescent="0.2">
      <c r="A4147">
        <v>13</v>
      </c>
      <c r="B4147">
        <v>774</v>
      </c>
      <c r="C4147" s="3">
        <v>41609</v>
      </c>
      <c r="D4147" s="1">
        <v>78</v>
      </c>
      <c r="E4147" s="1">
        <v>29</v>
      </c>
      <c r="F4147" s="1">
        <v>44</v>
      </c>
      <c r="G4147" s="1">
        <v>19</v>
      </c>
      <c r="H4147" s="1">
        <v>37</v>
      </c>
      <c r="I4147" s="1">
        <v>8</v>
      </c>
      <c r="J4147" s="1">
        <v>490</v>
      </c>
      <c r="K4147" s="1">
        <v>70</v>
      </c>
      <c r="L4147" s="1">
        <v>30</v>
      </c>
      <c r="M4147" s="1">
        <v>40</v>
      </c>
      <c r="N4147" s="1">
        <v>30</v>
      </c>
    </row>
    <row r="4148" spans="1:14" ht="14.25" customHeight="1" x14ac:dyDescent="0.2">
      <c r="A4148">
        <v>5</v>
      </c>
      <c r="B4148">
        <v>978</v>
      </c>
      <c r="C4148" s="3">
        <v>41609</v>
      </c>
      <c r="D4148" s="1">
        <v>106</v>
      </c>
      <c r="E4148" s="1">
        <v>47</v>
      </c>
      <c r="F4148" s="1">
        <v>52</v>
      </c>
      <c r="G4148" s="1">
        <v>72</v>
      </c>
      <c r="H4148" s="1">
        <v>-30</v>
      </c>
      <c r="I4148" s="1">
        <v>42</v>
      </c>
      <c r="J4148" s="1">
        <v>571</v>
      </c>
      <c r="K4148" s="1">
        <v>90</v>
      </c>
      <c r="L4148" s="1">
        <v>40</v>
      </c>
      <c r="M4148" s="1">
        <v>50</v>
      </c>
      <c r="N4148" s="1">
        <v>-10</v>
      </c>
    </row>
    <row r="4149" spans="1:14" ht="14.25" customHeight="1" x14ac:dyDescent="0.2">
      <c r="A4149">
        <v>7</v>
      </c>
      <c r="B4149">
        <v>857</v>
      </c>
      <c r="C4149" s="3">
        <v>41609</v>
      </c>
      <c r="D4149" s="1">
        <v>326</v>
      </c>
      <c r="E4149" s="1">
        <v>153</v>
      </c>
      <c r="F4149" s="1">
        <v>153</v>
      </c>
      <c r="G4149" s="1">
        <v>66</v>
      </c>
      <c r="H4149" s="1">
        <v>129</v>
      </c>
      <c r="I4149" s="1">
        <v>42</v>
      </c>
      <c r="J4149" s="1">
        <v>1319</v>
      </c>
      <c r="K4149" s="1">
        <v>290</v>
      </c>
      <c r="L4149" s="1">
        <v>150</v>
      </c>
      <c r="M4149" s="1">
        <v>140</v>
      </c>
      <c r="N4149" s="1">
        <v>80</v>
      </c>
    </row>
    <row r="4150" spans="1:14" ht="14.25" customHeight="1" x14ac:dyDescent="0.2">
      <c r="A4150">
        <v>2</v>
      </c>
      <c r="B4150">
        <v>351</v>
      </c>
      <c r="C4150" s="3">
        <v>41609</v>
      </c>
      <c r="D4150" s="1">
        <v>543</v>
      </c>
      <c r="E4150" s="1">
        <v>67</v>
      </c>
      <c r="F4150" s="1">
        <v>443</v>
      </c>
      <c r="G4150" s="1">
        <v>53</v>
      </c>
      <c r="H4150" s="1">
        <v>579</v>
      </c>
      <c r="I4150" s="1">
        <v>22</v>
      </c>
      <c r="J4150" s="1">
        <v>-3534</v>
      </c>
      <c r="K4150" s="1">
        <v>450</v>
      </c>
      <c r="L4150" s="1">
        <v>60</v>
      </c>
      <c r="M4150" s="1">
        <v>390</v>
      </c>
      <c r="N4150" s="1">
        <v>360</v>
      </c>
    </row>
    <row r="4151" spans="1:14" ht="14.25" customHeight="1" x14ac:dyDescent="0.2">
      <c r="A4151">
        <v>9</v>
      </c>
      <c r="B4151">
        <v>603</v>
      </c>
      <c r="C4151" s="3">
        <v>41609</v>
      </c>
      <c r="D4151" s="1">
        <v>94</v>
      </c>
      <c r="E4151" s="1">
        <v>39</v>
      </c>
      <c r="F4151" s="1">
        <v>49</v>
      </c>
      <c r="G4151" s="1">
        <v>47</v>
      </c>
      <c r="H4151" s="1">
        <v>3</v>
      </c>
      <c r="I4151" s="1">
        <v>14</v>
      </c>
      <c r="J4151" s="1">
        <v>250</v>
      </c>
      <c r="K4151" s="1">
        <v>60</v>
      </c>
      <c r="L4151" s="1">
        <v>20</v>
      </c>
      <c r="M4151" s="1">
        <v>40</v>
      </c>
      <c r="N4151" s="1">
        <v>10</v>
      </c>
    </row>
    <row r="4152" spans="1:14" ht="14.25" customHeight="1" x14ac:dyDescent="0.2">
      <c r="A4152">
        <v>11</v>
      </c>
      <c r="B4152">
        <v>603</v>
      </c>
      <c r="C4152" s="3">
        <v>41609</v>
      </c>
      <c r="D4152" s="1">
        <v>44</v>
      </c>
      <c r="E4152" s="1">
        <v>16</v>
      </c>
      <c r="F4152" s="1">
        <v>25</v>
      </c>
      <c r="G4152" s="1">
        <v>15</v>
      </c>
      <c r="H4152" s="1">
        <v>15</v>
      </c>
      <c r="I4152" s="1">
        <v>4</v>
      </c>
      <c r="J4152" s="1">
        <v>851</v>
      </c>
      <c r="K4152" s="1">
        <v>40</v>
      </c>
      <c r="L4152" s="1">
        <v>10</v>
      </c>
      <c r="M4152" s="1">
        <v>30</v>
      </c>
      <c r="N4152" s="1">
        <v>20</v>
      </c>
    </row>
    <row r="4153" spans="1:14" ht="14.25" customHeight="1" x14ac:dyDescent="0.2">
      <c r="A4153">
        <v>13</v>
      </c>
      <c r="B4153">
        <v>603</v>
      </c>
      <c r="C4153" s="3">
        <v>41609</v>
      </c>
      <c r="D4153" s="1">
        <v>46</v>
      </c>
      <c r="E4153" s="1">
        <v>0</v>
      </c>
      <c r="F4153" s="1">
        <v>43</v>
      </c>
      <c r="G4153" s="1">
        <v>11</v>
      </c>
      <c r="H4153" s="1">
        <v>47</v>
      </c>
      <c r="I4153" s="1">
        <v>0</v>
      </c>
      <c r="J4153" s="1">
        <v>344</v>
      </c>
      <c r="K4153" s="1">
        <v>40</v>
      </c>
      <c r="L4153" s="1">
        <v>0</v>
      </c>
      <c r="M4153" s="1">
        <v>40</v>
      </c>
      <c r="N4153" s="1">
        <v>30</v>
      </c>
    </row>
    <row r="4154" spans="1:14" ht="14.25" customHeight="1" x14ac:dyDescent="0.2">
      <c r="A4154">
        <v>5</v>
      </c>
      <c r="B4154">
        <v>603</v>
      </c>
      <c r="C4154" s="3">
        <v>41609</v>
      </c>
      <c r="D4154" s="1">
        <v>126</v>
      </c>
      <c r="E4154" s="1">
        <v>49</v>
      </c>
      <c r="F4154" s="1">
        <v>69</v>
      </c>
      <c r="G4154" s="1">
        <v>73</v>
      </c>
      <c r="H4154" s="1">
        <v>-6</v>
      </c>
      <c r="I4154" s="1">
        <v>44</v>
      </c>
      <c r="J4154" s="1">
        <v>335</v>
      </c>
      <c r="K4154" s="1">
        <v>110</v>
      </c>
      <c r="L4154" s="1">
        <v>40</v>
      </c>
      <c r="M4154" s="1">
        <v>70</v>
      </c>
      <c r="N4154" s="1">
        <v>10</v>
      </c>
    </row>
    <row r="4155" spans="1:14" ht="14.25" customHeight="1" x14ac:dyDescent="0.2">
      <c r="A4155">
        <v>7</v>
      </c>
      <c r="B4155">
        <v>603</v>
      </c>
      <c r="C4155" s="3">
        <v>41609</v>
      </c>
      <c r="D4155" s="1">
        <v>48</v>
      </c>
      <c r="E4155" s="1">
        <v>20</v>
      </c>
      <c r="F4155" s="1">
        <v>25</v>
      </c>
      <c r="G4155" s="1">
        <v>41</v>
      </c>
      <c r="H4155" s="1">
        <v>-24</v>
      </c>
      <c r="I4155" s="1">
        <v>7</v>
      </c>
      <c r="J4155" s="1">
        <v>218</v>
      </c>
      <c r="K4155" s="1">
        <v>40</v>
      </c>
      <c r="L4155" s="1">
        <v>10</v>
      </c>
      <c r="M4155" s="1">
        <v>30</v>
      </c>
      <c r="N4155" s="1">
        <v>0</v>
      </c>
    </row>
    <row r="4156" spans="1:14" ht="14.25" customHeight="1" x14ac:dyDescent="0.2">
      <c r="A4156">
        <v>1</v>
      </c>
      <c r="B4156">
        <v>603</v>
      </c>
      <c r="C4156" s="3">
        <v>41609</v>
      </c>
      <c r="D4156" s="1">
        <v>135</v>
      </c>
      <c r="E4156" s="1">
        <v>52</v>
      </c>
      <c r="F4156" s="1">
        <v>75</v>
      </c>
      <c r="G4156" s="1">
        <v>38</v>
      </c>
      <c r="H4156" s="1">
        <v>55</v>
      </c>
      <c r="I4156" s="1">
        <v>16</v>
      </c>
      <c r="J4156" s="1">
        <v>327</v>
      </c>
      <c r="K4156" s="1">
        <v>110</v>
      </c>
      <c r="L4156" s="1">
        <v>40</v>
      </c>
      <c r="M4156" s="1">
        <v>70</v>
      </c>
      <c r="N4156" s="1">
        <v>50</v>
      </c>
    </row>
    <row r="4157" spans="1:14" ht="14.25" customHeight="1" x14ac:dyDescent="0.2">
      <c r="A4157">
        <v>2</v>
      </c>
      <c r="B4157">
        <v>603</v>
      </c>
      <c r="C4157" s="3">
        <v>41609</v>
      </c>
      <c r="D4157" s="1">
        <v>130</v>
      </c>
      <c r="E4157" s="1">
        <v>48</v>
      </c>
      <c r="F4157" s="1">
        <v>74</v>
      </c>
      <c r="G4157" s="1">
        <v>46</v>
      </c>
      <c r="H4157" s="1">
        <v>42</v>
      </c>
      <c r="I4157" s="1">
        <v>15</v>
      </c>
      <c r="J4157" s="1">
        <v>462</v>
      </c>
      <c r="K4157" s="1">
        <v>100</v>
      </c>
      <c r="L4157" s="1">
        <v>40</v>
      </c>
      <c r="M4157" s="1">
        <v>60</v>
      </c>
      <c r="N4157" s="1">
        <v>30</v>
      </c>
    </row>
    <row r="4158" spans="1:14" ht="14.25" customHeight="1" x14ac:dyDescent="0.2">
      <c r="A4158">
        <v>9</v>
      </c>
      <c r="B4158">
        <v>631</v>
      </c>
      <c r="C4158" s="3">
        <v>41609</v>
      </c>
      <c r="D4158" s="1">
        <v>796</v>
      </c>
      <c r="E4158" s="1">
        <v>294</v>
      </c>
      <c r="F4158" s="1">
        <v>453</v>
      </c>
      <c r="G4158" s="1">
        <v>144</v>
      </c>
      <c r="H4158" s="1">
        <v>459</v>
      </c>
      <c r="I4158" s="1">
        <v>111</v>
      </c>
      <c r="J4158" s="1">
        <v>1727</v>
      </c>
      <c r="K4158" s="1">
        <v>540</v>
      </c>
      <c r="L4158" s="1">
        <v>220</v>
      </c>
      <c r="M4158" s="1">
        <v>320</v>
      </c>
      <c r="N4158" s="1">
        <v>210</v>
      </c>
    </row>
    <row r="4159" spans="1:14" ht="14.25" customHeight="1" x14ac:dyDescent="0.2">
      <c r="A4159">
        <v>10</v>
      </c>
      <c r="B4159">
        <v>716</v>
      </c>
      <c r="C4159" s="3">
        <v>41609</v>
      </c>
      <c r="D4159" s="1">
        <v>158</v>
      </c>
      <c r="E4159" s="1">
        <v>241</v>
      </c>
      <c r="F4159" s="1">
        <v>-93</v>
      </c>
      <c r="G4159" s="1">
        <v>96</v>
      </c>
      <c r="H4159" s="1">
        <v>-280</v>
      </c>
      <c r="I4159" s="1">
        <v>74</v>
      </c>
      <c r="J4159" s="1">
        <v>5121</v>
      </c>
      <c r="K4159" s="1">
        <v>100</v>
      </c>
      <c r="L4159" s="1">
        <v>180</v>
      </c>
      <c r="M4159" s="1">
        <v>-80</v>
      </c>
      <c r="N4159" s="1">
        <v>-150</v>
      </c>
    </row>
    <row r="4160" spans="1:14" ht="14.25" customHeight="1" x14ac:dyDescent="0.2">
      <c r="A4160">
        <v>11</v>
      </c>
      <c r="B4160">
        <v>718</v>
      </c>
      <c r="C4160" s="3">
        <v>41609</v>
      </c>
      <c r="D4160" s="1">
        <v>224</v>
      </c>
      <c r="E4160" s="1">
        <v>86</v>
      </c>
      <c r="F4160" s="1">
        <v>124</v>
      </c>
      <c r="G4160" s="1">
        <v>35</v>
      </c>
      <c r="H4160" s="1">
        <v>132</v>
      </c>
      <c r="I4160" s="1">
        <v>24</v>
      </c>
      <c r="J4160" s="1">
        <v>1003</v>
      </c>
      <c r="K4160" s="1">
        <v>210</v>
      </c>
      <c r="L4160" s="1">
        <v>90</v>
      </c>
      <c r="M4160" s="1">
        <v>120</v>
      </c>
      <c r="N4160" s="1">
        <v>90</v>
      </c>
    </row>
    <row r="4161" spans="1:14" ht="14.25" customHeight="1" x14ac:dyDescent="0.2">
      <c r="A4161">
        <v>12</v>
      </c>
      <c r="B4161">
        <v>518</v>
      </c>
      <c r="C4161" s="3">
        <v>41609</v>
      </c>
      <c r="D4161" s="1">
        <v>322</v>
      </c>
      <c r="E4161" s="1">
        <v>123</v>
      </c>
      <c r="F4161" s="1">
        <v>179</v>
      </c>
      <c r="G4161" s="1">
        <v>46</v>
      </c>
      <c r="H4161" s="1">
        <v>197</v>
      </c>
      <c r="I4161" s="1">
        <v>34</v>
      </c>
      <c r="J4161" s="1">
        <v>959</v>
      </c>
      <c r="K4161" s="1">
        <v>310</v>
      </c>
      <c r="L4161" s="1">
        <v>120</v>
      </c>
      <c r="M4161" s="1">
        <v>190</v>
      </c>
      <c r="N4161" s="1">
        <v>150</v>
      </c>
    </row>
    <row r="4162" spans="1:14" ht="14.25" customHeight="1" x14ac:dyDescent="0.2">
      <c r="A4162">
        <v>13</v>
      </c>
      <c r="B4162">
        <v>585</v>
      </c>
      <c r="C4162" s="3">
        <v>41609</v>
      </c>
      <c r="D4162" s="1">
        <v>142</v>
      </c>
      <c r="E4162" s="1">
        <v>54</v>
      </c>
      <c r="F4162" s="1">
        <v>79</v>
      </c>
      <c r="G4162" s="1">
        <v>27</v>
      </c>
      <c r="H4162" s="1">
        <v>77</v>
      </c>
      <c r="I4162" s="1">
        <v>15</v>
      </c>
      <c r="J4162" s="1">
        <v>601</v>
      </c>
      <c r="K4162" s="1">
        <v>130</v>
      </c>
      <c r="L4162" s="1">
        <v>50</v>
      </c>
      <c r="M4162" s="1">
        <v>80</v>
      </c>
      <c r="N4162" s="1">
        <v>60</v>
      </c>
    </row>
    <row r="4163" spans="1:14" ht="14.25" customHeight="1" x14ac:dyDescent="0.2">
      <c r="A4163">
        <v>5</v>
      </c>
      <c r="B4163">
        <v>845</v>
      </c>
      <c r="C4163" s="3">
        <v>41609</v>
      </c>
      <c r="D4163" s="1">
        <v>70</v>
      </c>
      <c r="E4163" s="1">
        <v>135</v>
      </c>
      <c r="F4163" s="1">
        <v>-69</v>
      </c>
      <c r="G4163" s="1">
        <v>155</v>
      </c>
      <c r="H4163" s="1">
        <v>-332</v>
      </c>
      <c r="I4163" s="1">
        <v>122</v>
      </c>
      <c r="J4163" s="1">
        <v>3641</v>
      </c>
      <c r="K4163" s="1">
        <v>60</v>
      </c>
      <c r="L4163" s="1">
        <v>130</v>
      </c>
      <c r="M4163" s="1">
        <v>-70</v>
      </c>
      <c r="N4163" s="1">
        <v>-210</v>
      </c>
    </row>
    <row r="4164" spans="1:14" ht="14.25" customHeight="1" x14ac:dyDescent="0.2">
      <c r="A4164">
        <v>7</v>
      </c>
      <c r="B4164">
        <v>518</v>
      </c>
      <c r="C4164" s="3">
        <v>41609</v>
      </c>
      <c r="D4164" s="1">
        <v>700</v>
      </c>
      <c r="E4164" s="1">
        <v>250</v>
      </c>
      <c r="F4164" s="1">
        <v>407</v>
      </c>
      <c r="G4164" s="1">
        <v>95</v>
      </c>
      <c r="H4164" s="1">
        <v>463</v>
      </c>
      <c r="I4164" s="1">
        <v>70</v>
      </c>
      <c r="J4164" s="1">
        <v>723</v>
      </c>
      <c r="K4164" s="1">
        <v>640</v>
      </c>
      <c r="L4164" s="1">
        <v>240</v>
      </c>
      <c r="M4164" s="1">
        <v>400</v>
      </c>
      <c r="N4164" s="1">
        <v>320</v>
      </c>
    </row>
    <row r="4165" spans="1:14" ht="14.25" customHeight="1" x14ac:dyDescent="0.2">
      <c r="A4165">
        <v>2</v>
      </c>
      <c r="B4165">
        <v>315</v>
      </c>
      <c r="C4165" s="3">
        <v>41609</v>
      </c>
      <c r="D4165" s="1">
        <v>745</v>
      </c>
      <c r="E4165" s="1">
        <v>279</v>
      </c>
      <c r="F4165" s="1">
        <v>420</v>
      </c>
      <c r="G4165" s="1">
        <v>149</v>
      </c>
      <c r="H4165" s="1">
        <v>402</v>
      </c>
      <c r="I4165" s="1">
        <v>97</v>
      </c>
      <c r="J4165" s="1">
        <v>2642</v>
      </c>
      <c r="K4165" s="1">
        <v>620</v>
      </c>
      <c r="L4165" s="1">
        <v>250</v>
      </c>
      <c r="M4165" s="1">
        <v>370</v>
      </c>
      <c r="N4165" s="1">
        <v>250</v>
      </c>
    </row>
    <row r="4166" spans="1:14" ht="14.25" customHeight="1" x14ac:dyDescent="0.2">
      <c r="A4166">
        <v>8</v>
      </c>
      <c r="B4166">
        <v>985</v>
      </c>
      <c r="C4166" s="3">
        <v>41609</v>
      </c>
      <c r="D4166" s="1">
        <v>228</v>
      </c>
      <c r="E4166" s="1">
        <v>94</v>
      </c>
      <c r="F4166" s="1">
        <v>120</v>
      </c>
      <c r="G4166" s="1">
        <v>43</v>
      </c>
      <c r="H4166" s="1">
        <v>114</v>
      </c>
      <c r="I4166" s="1">
        <v>31</v>
      </c>
      <c r="J4166" s="1">
        <v>540</v>
      </c>
      <c r="K4166" s="1">
        <v>190</v>
      </c>
      <c r="L4166" s="1">
        <v>80</v>
      </c>
      <c r="M4166" s="1">
        <v>110</v>
      </c>
      <c r="N4166" s="1">
        <v>70</v>
      </c>
    </row>
    <row r="4167" spans="1:14" ht="14.25" customHeight="1" x14ac:dyDescent="0.2">
      <c r="A4167">
        <v>9</v>
      </c>
      <c r="B4167">
        <v>318</v>
      </c>
      <c r="C4167" s="3">
        <v>41609</v>
      </c>
      <c r="D4167" s="1">
        <v>163</v>
      </c>
      <c r="E4167" s="1">
        <v>68</v>
      </c>
      <c r="F4167" s="1">
        <v>85</v>
      </c>
      <c r="G4167" s="1">
        <v>59</v>
      </c>
      <c r="H4167" s="1">
        <v>39</v>
      </c>
      <c r="I4167" s="1">
        <v>25</v>
      </c>
      <c r="J4167" s="1">
        <v>619</v>
      </c>
      <c r="K4167" s="1">
        <v>140</v>
      </c>
      <c r="L4167" s="1">
        <v>60</v>
      </c>
      <c r="M4167" s="1">
        <v>80</v>
      </c>
      <c r="N4167" s="1">
        <v>30</v>
      </c>
    </row>
    <row r="4168" spans="1:14" ht="14.25" customHeight="1" x14ac:dyDescent="0.2">
      <c r="A4168">
        <v>2</v>
      </c>
      <c r="B4168">
        <v>985</v>
      </c>
      <c r="C4168" s="3">
        <v>41609</v>
      </c>
      <c r="D4168" s="1">
        <v>128</v>
      </c>
      <c r="E4168" s="1">
        <v>49</v>
      </c>
      <c r="F4168" s="1">
        <v>71</v>
      </c>
      <c r="G4168" s="1">
        <v>25</v>
      </c>
      <c r="H4168" s="1">
        <v>68</v>
      </c>
      <c r="I4168" s="1">
        <v>13</v>
      </c>
      <c r="J4168" s="1">
        <v>845</v>
      </c>
      <c r="K4168" s="1">
        <v>140</v>
      </c>
      <c r="L4168" s="1">
        <v>50</v>
      </c>
      <c r="M4168" s="1">
        <v>90</v>
      </c>
      <c r="N4168" s="1">
        <v>70</v>
      </c>
    </row>
    <row r="4169" spans="1:14" ht="14.25" customHeight="1" x14ac:dyDescent="0.2">
      <c r="A4169">
        <v>3</v>
      </c>
      <c r="B4169">
        <v>337</v>
      </c>
      <c r="C4169" s="3">
        <v>41609</v>
      </c>
      <c r="D4169" s="1">
        <v>91</v>
      </c>
      <c r="E4169" s="1">
        <v>34</v>
      </c>
      <c r="F4169" s="1">
        <v>51</v>
      </c>
      <c r="G4169" s="1">
        <v>20</v>
      </c>
      <c r="H4169" s="1">
        <v>46</v>
      </c>
      <c r="I4169" s="1">
        <v>9</v>
      </c>
      <c r="J4169" s="1">
        <v>863</v>
      </c>
      <c r="K4169" s="1">
        <v>100</v>
      </c>
      <c r="L4169" s="1">
        <v>40</v>
      </c>
      <c r="M4169" s="1">
        <v>60</v>
      </c>
      <c r="N4169" s="1">
        <v>50</v>
      </c>
    </row>
    <row r="4170" spans="1:14" ht="14.25" customHeight="1" x14ac:dyDescent="0.2">
      <c r="A4170">
        <v>4</v>
      </c>
      <c r="B4170">
        <v>225</v>
      </c>
      <c r="C4170" s="3">
        <v>41609</v>
      </c>
      <c r="D4170" s="1">
        <v>140</v>
      </c>
      <c r="E4170" s="1">
        <v>55</v>
      </c>
      <c r="F4170" s="1">
        <v>76</v>
      </c>
      <c r="G4170" s="1">
        <v>79</v>
      </c>
      <c r="H4170" s="1">
        <v>-4</v>
      </c>
      <c r="I4170" s="1">
        <v>49</v>
      </c>
      <c r="J4170" s="1">
        <v>-1053</v>
      </c>
      <c r="K4170" s="1">
        <v>100</v>
      </c>
      <c r="L4170" s="1">
        <v>40</v>
      </c>
      <c r="M4170" s="1">
        <v>60</v>
      </c>
      <c r="N4170" s="1">
        <v>0</v>
      </c>
    </row>
    <row r="4171" spans="1:14" ht="14.25" customHeight="1" x14ac:dyDescent="0.2">
      <c r="A4171">
        <v>5</v>
      </c>
      <c r="B4171">
        <v>225</v>
      </c>
      <c r="C4171" s="3">
        <v>41609</v>
      </c>
      <c r="D4171" s="1">
        <v>114</v>
      </c>
      <c r="E4171" s="1">
        <v>41</v>
      </c>
      <c r="F4171" s="1">
        <v>66</v>
      </c>
      <c r="G4171" s="1">
        <v>35</v>
      </c>
      <c r="H4171" s="1">
        <v>46</v>
      </c>
      <c r="I4171" s="1">
        <v>12</v>
      </c>
      <c r="J4171" s="1">
        <v>320</v>
      </c>
      <c r="K4171" s="1">
        <v>80</v>
      </c>
      <c r="L4171" s="1">
        <v>30</v>
      </c>
      <c r="M4171" s="1">
        <v>50</v>
      </c>
      <c r="N4171" s="1">
        <v>20</v>
      </c>
    </row>
    <row r="4172" spans="1:14" ht="14.25" customHeight="1" x14ac:dyDescent="0.2">
      <c r="A4172">
        <v>6</v>
      </c>
      <c r="B4172">
        <v>318</v>
      </c>
      <c r="C4172" s="3">
        <v>41609</v>
      </c>
      <c r="D4172" s="1">
        <v>113</v>
      </c>
      <c r="E4172" s="1">
        <v>43</v>
      </c>
      <c r="F4172" s="1">
        <v>63</v>
      </c>
      <c r="G4172" s="1">
        <v>36</v>
      </c>
      <c r="H4172" s="1">
        <v>40</v>
      </c>
      <c r="I4172" s="1">
        <v>13</v>
      </c>
      <c r="J4172" s="1">
        <v>466</v>
      </c>
      <c r="K4172" s="1">
        <v>80</v>
      </c>
      <c r="L4172" s="1">
        <v>30</v>
      </c>
      <c r="M4172" s="1">
        <v>50</v>
      </c>
      <c r="N4172" s="1">
        <v>20</v>
      </c>
    </row>
    <row r="4173" spans="1:14" ht="14.25" customHeight="1" x14ac:dyDescent="0.2">
      <c r="A4173">
        <v>8</v>
      </c>
      <c r="B4173">
        <v>505</v>
      </c>
      <c r="C4173" s="3">
        <v>41609</v>
      </c>
      <c r="D4173" s="1">
        <v>44</v>
      </c>
      <c r="E4173" s="1">
        <v>16</v>
      </c>
      <c r="F4173" s="1">
        <v>25</v>
      </c>
      <c r="G4173" s="1">
        <v>16</v>
      </c>
      <c r="H4173" s="1">
        <v>13</v>
      </c>
      <c r="I4173" s="1">
        <v>4</v>
      </c>
      <c r="J4173" s="1">
        <v>851</v>
      </c>
      <c r="K4173" s="1">
        <v>30</v>
      </c>
      <c r="L4173" s="1">
        <v>10</v>
      </c>
      <c r="M4173" s="1">
        <v>20</v>
      </c>
      <c r="N4173" s="1">
        <v>10</v>
      </c>
    </row>
    <row r="4174" spans="1:14" ht="14.25" customHeight="1" x14ac:dyDescent="0.2">
      <c r="A4174">
        <v>9</v>
      </c>
      <c r="B4174">
        <v>505</v>
      </c>
      <c r="C4174" s="3">
        <v>41609</v>
      </c>
      <c r="D4174" s="1">
        <v>74</v>
      </c>
      <c r="E4174" s="1">
        <v>31</v>
      </c>
      <c r="F4174" s="1">
        <v>38</v>
      </c>
      <c r="G4174" s="1">
        <v>31</v>
      </c>
      <c r="H4174" s="1">
        <v>10</v>
      </c>
      <c r="I4174" s="1">
        <v>9</v>
      </c>
      <c r="J4174" s="1">
        <v>1009</v>
      </c>
      <c r="K4174" s="1">
        <v>60</v>
      </c>
      <c r="L4174" s="1">
        <v>20</v>
      </c>
      <c r="M4174" s="1">
        <v>40</v>
      </c>
      <c r="N4174" s="1">
        <v>20</v>
      </c>
    </row>
    <row r="4175" spans="1:14" ht="14.25" customHeight="1" x14ac:dyDescent="0.2">
      <c r="A4175">
        <v>2</v>
      </c>
      <c r="B4175">
        <v>505</v>
      </c>
      <c r="C4175" s="3">
        <v>41609</v>
      </c>
      <c r="D4175" s="1">
        <v>130</v>
      </c>
      <c r="E4175" s="1">
        <v>48</v>
      </c>
      <c r="F4175" s="1">
        <v>74</v>
      </c>
      <c r="G4175" s="1">
        <v>47</v>
      </c>
      <c r="H4175" s="1">
        <v>40</v>
      </c>
      <c r="I4175" s="1">
        <v>15</v>
      </c>
      <c r="J4175" s="1">
        <v>462</v>
      </c>
      <c r="K4175" s="1">
        <v>140</v>
      </c>
      <c r="L4175" s="1">
        <v>50</v>
      </c>
      <c r="M4175" s="1">
        <v>90</v>
      </c>
      <c r="N4175" s="1">
        <v>50</v>
      </c>
    </row>
    <row r="4176" spans="1:14" ht="14.25" customHeight="1" x14ac:dyDescent="0.2">
      <c r="A4176">
        <v>3</v>
      </c>
      <c r="B4176">
        <v>505</v>
      </c>
      <c r="C4176" s="3">
        <v>41609</v>
      </c>
      <c r="D4176" s="1">
        <v>171</v>
      </c>
      <c r="E4176" s="1">
        <v>92</v>
      </c>
      <c r="F4176" s="1">
        <v>68</v>
      </c>
      <c r="G4176" s="1">
        <v>52</v>
      </c>
      <c r="H4176" s="1">
        <v>24</v>
      </c>
      <c r="I4176" s="1">
        <v>28</v>
      </c>
      <c r="J4176" s="1">
        <v>1898</v>
      </c>
      <c r="K4176" s="1">
        <v>190</v>
      </c>
      <c r="L4176" s="1">
        <v>100</v>
      </c>
      <c r="M4176" s="1">
        <v>90</v>
      </c>
      <c r="N4176" s="1">
        <v>40</v>
      </c>
    </row>
    <row r="4177" spans="1:14" ht="14.25" customHeight="1" x14ac:dyDescent="0.2">
      <c r="A4177">
        <v>4</v>
      </c>
      <c r="B4177">
        <v>505</v>
      </c>
      <c r="C4177" s="3">
        <v>41609</v>
      </c>
      <c r="D4177" s="1">
        <v>48</v>
      </c>
      <c r="E4177" s="1">
        <v>20</v>
      </c>
      <c r="F4177" s="1">
        <v>25</v>
      </c>
      <c r="G4177" s="1">
        <v>40</v>
      </c>
      <c r="H4177" s="1">
        <v>-22</v>
      </c>
      <c r="I4177" s="1">
        <v>7</v>
      </c>
      <c r="J4177" s="1">
        <v>-598</v>
      </c>
      <c r="K4177" s="1">
        <v>30</v>
      </c>
      <c r="L4177" s="1">
        <v>10</v>
      </c>
      <c r="M4177" s="1">
        <v>20</v>
      </c>
      <c r="N4177" s="1">
        <v>-10</v>
      </c>
    </row>
    <row r="4178" spans="1:14" ht="14.25" customHeight="1" x14ac:dyDescent="0.2">
      <c r="A4178">
        <v>5</v>
      </c>
      <c r="B4178">
        <v>505</v>
      </c>
      <c r="C4178" s="3">
        <v>41609</v>
      </c>
      <c r="D4178" s="1">
        <v>126</v>
      </c>
      <c r="E4178" s="1">
        <v>49</v>
      </c>
      <c r="F4178" s="1">
        <v>69</v>
      </c>
      <c r="G4178" s="1">
        <v>74</v>
      </c>
      <c r="H4178" s="1">
        <v>-7</v>
      </c>
      <c r="I4178" s="1">
        <v>44</v>
      </c>
      <c r="J4178" s="1">
        <v>335</v>
      </c>
      <c r="K4178" s="1">
        <v>90</v>
      </c>
      <c r="L4178" s="1">
        <v>30</v>
      </c>
      <c r="M4178" s="1">
        <v>60</v>
      </c>
      <c r="N4178" s="1">
        <v>10</v>
      </c>
    </row>
    <row r="4179" spans="1:14" ht="14.25" customHeight="1" x14ac:dyDescent="0.2">
      <c r="A4179">
        <v>6</v>
      </c>
      <c r="B4179">
        <v>505</v>
      </c>
      <c r="C4179" s="3">
        <v>41609</v>
      </c>
      <c r="D4179" s="1">
        <v>95</v>
      </c>
      <c r="E4179" s="1">
        <v>38</v>
      </c>
      <c r="F4179" s="1">
        <v>51</v>
      </c>
      <c r="G4179" s="1">
        <v>39</v>
      </c>
      <c r="H4179" s="1">
        <v>18</v>
      </c>
      <c r="I4179" s="1">
        <v>12</v>
      </c>
      <c r="J4179" s="1">
        <v>256</v>
      </c>
      <c r="K4179" s="1">
        <v>60</v>
      </c>
      <c r="L4179" s="1">
        <v>30</v>
      </c>
      <c r="M4179" s="1">
        <v>30</v>
      </c>
      <c r="N4179" s="1">
        <v>0</v>
      </c>
    </row>
    <row r="4180" spans="1:14" ht="14.25" customHeight="1" x14ac:dyDescent="0.2">
      <c r="A4180">
        <v>8</v>
      </c>
      <c r="B4180">
        <v>405</v>
      </c>
      <c r="C4180" s="3">
        <v>41609</v>
      </c>
      <c r="D4180" s="1">
        <v>155</v>
      </c>
      <c r="E4180" s="1">
        <v>65</v>
      </c>
      <c r="F4180" s="1">
        <v>80</v>
      </c>
      <c r="G4180" s="1">
        <v>58</v>
      </c>
      <c r="H4180" s="1">
        <v>33</v>
      </c>
      <c r="I4180" s="1">
        <v>24</v>
      </c>
      <c r="J4180" s="1">
        <v>403</v>
      </c>
      <c r="K4180" s="1">
        <v>130</v>
      </c>
      <c r="L4180" s="1">
        <v>60</v>
      </c>
      <c r="M4180" s="1">
        <v>70</v>
      </c>
      <c r="N4180" s="1">
        <v>20</v>
      </c>
    </row>
    <row r="4181" spans="1:14" ht="14.25" customHeight="1" x14ac:dyDescent="0.2">
      <c r="A4181">
        <v>9</v>
      </c>
      <c r="B4181">
        <v>580</v>
      </c>
      <c r="C4181" s="3">
        <v>41609</v>
      </c>
      <c r="D4181" s="1">
        <v>266</v>
      </c>
      <c r="E4181" s="1">
        <v>105</v>
      </c>
      <c r="F4181" s="1">
        <v>145</v>
      </c>
      <c r="G4181" s="1">
        <v>125</v>
      </c>
      <c r="H4181" s="1">
        <v>30</v>
      </c>
      <c r="I4181" s="1">
        <v>95</v>
      </c>
      <c r="J4181" s="1">
        <v>716</v>
      </c>
      <c r="K4181" s="1">
        <v>230</v>
      </c>
      <c r="L4181" s="1">
        <v>90</v>
      </c>
      <c r="M4181" s="1">
        <v>140</v>
      </c>
      <c r="N4181" s="1">
        <v>30</v>
      </c>
    </row>
    <row r="4182" spans="1:14" ht="14.25" customHeight="1" x14ac:dyDescent="0.2">
      <c r="A4182">
        <v>2</v>
      </c>
      <c r="B4182">
        <v>580</v>
      </c>
      <c r="C4182" s="3">
        <v>41609</v>
      </c>
      <c r="D4182" s="1">
        <v>197</v>
      </c>
      <c r="E4182" s="1">
        <v>81</v>
      </c>
      <c r="F4182" s="1">
        <v>104</v>
      </c>
      <c r="G4182" s="1">
        <v>38</v>
      </c>
      <c r="H4182" s="1">
        <v>98</v>
      </c>
      <c r="I4182" s="1">
        <v>26</v>
      </c>
      <c r="J4182" s="1">
        <v>551</v>
      </c>
      <c r="K4182" s="1">
        <v>220</v>
      </c>
      <c r="L4182" s="1">
        <v>90</v>
      </c>
      <c r="M4182" s="1">
        <v>130</v>
      </c>
      <c r="N4182" s="1">
        <v>100</v>
      </c>
    </row>
    <row r="4183" spans="1:14" ht="14.25" customHeight="1" x14ac:dyDescent="0.2">
      <c r="A4183">
        <v>3</v>
      </c>
      <c r="B4183">
        <v>918</v>
      </c>
      <c r="C4183" s="3">
        <v>41609</v>
      </c>
      <c r="D4183" s="1">
        <v>87</v>
      </c>
      <c r="E4183" s="1">
        <v>33</v>
      </c>
      <c r="F4183" s="1">
        <v>49</v>
      </c>
      <c r="G4183" s="1">
        <v>21</v>
      </c>
      <c r="H4183" s="1">
        <v>42</v>
      </c>
      <c r="I4183" s="1">
        <v>9</v>
      </c>
      <c r="J4183" s="1">
        <v>870</v>
      </c>
      <c r="K4183" s="1">
        <v>90</v>
      </c>
      <c r="L4183" s="1">
        <v>30</v>
      </c>
      <c r="M4183" s="1">
        <v>60</v>
      </c>
      <c r="N4183" s="1">
        <v>50</v>
      </c>
    </row>
    <row r="4184" spans="1:14" ht="14.25" customHeight="1" x14ac:dyDescent="0.2">
      <c r="A4184">
        <v>4</v>
      </c>
      <c r="B4184">
        <v>918</v>
      </c>
      <c r="C4184" s="3">
        <v>41609</v>
      </c>
      <c r="D4184" s="1">
        <v>341</v>
      </c>
      <c r="E4184" s="1">
        <v>134</v>
      </c>
      <c r="F4184" s="1">
        <v>186</v>
      </c>
      <c r="G4184" s="1">
        <v>65</v>
      </c>
      <c r="H4184" s="1">
        <v>180</v>
      </c>
      <c r="I4184" s="1">
        <v>41</v>
      </c>
      <c r="J4184" s="1">
        <v>-2248</v>
      </c>
      <c r="K4184" s="1">
        <v>240</v>
      </c>
      <c r="L4184" s="1">
        <v>100</v>
      </c>
      <c r="M4184" s="1">
        <v>140</v>
      </c>
      <c r="N4184" s="1">
        <v>90</v>
      </c>
    </row>
    <row r="4185" spans="1:14" ht="14.25" customHeight="1" x14ac:dyDescent="0.2">
      <c r="A4185">
        <v>5</v>
      </c>
      <c r="B4185">
        <v>580</v>
      </c>
      <c r="C4185" s="3">
        <v>41609</v>
      </c>
      <c r="D4185" s="1">
        <v>78</v>
      </c>
      <c r="E4185" s="1">
        <v>29</v>
      </c>
      <c r="F4185" s="1">
        <v>44</v>
      </c>
      <c r="G4185" s="1">
        <v>20</v>
      </c>
      <c r="H4185" s="1">
        <v>36</v>
      </c>
      <c r="I4185" s="1">
        <v>8</v>
      </c>
      <c r="J4185" s="1">
        <v>490</v>
      </c>
      <c r="K4185" s="1">
        <v>50</v>
      </c>
      <c r="L4185" s="1">
        <v>20</v>
      </c>
      <c r="M4185" s="1">
        <v>30</v>
      </c>
      <c r="N4185" s="1">
        <v>20</v>
      </c>
    </row>
    <row r="4186" spans="1:14" ht="14.25" customHeight="1" x14ac:dyDescent="0.2">
      <c r="A4186">
        <v>6</v>
      </c>
      <c r="B4186">
        <v>918</v>
      </c>
      <c r="C4186" s="3">
        <v>41609</v>
      </c>
      <c r="D4186" s="1">
        <v>236</v>
      </c>
      <c r="E4186" s="1">
        <v>88</v>
      </c>
      <c r="F4186" s="1">
        <v>133</v>
      </c>
      <c r="G4186" s="1">
        <v>61</v>
      </c>
      <c r="H4186" s="1">
        <v>107</v>
      </c>
      <c r="I4186" s="1">
        <v>29</v>
      </c>
      <c r="J4186" s="1">
        <v>817</v>
      </c>
      <c r="K4186" s="1">
        <v>170</v>
      </c>
      <c r="L4186" s="1">
        <v>60</v>
      </c>
      <c r="M4186" s="1">
        <v>110</v>
      </c>
      <c r="N4186" s="1">
        <v>60</v>
      </c>
    </row>
    <row r="4187" spans="1:14" ht="14.25" customHeight="1" x14ac:dyDescent="0.2">
      <c r="A4187">
        <v>8</v>
      </c>
      <c r="B4187">
        <v>325</v>
      </c>
      <c r="C4187" s="3">
        <v>41609</v>
      </c>
      <c r="D4187" s="1">
        <v>135</v>
      </c>
      <c r="E4187" s="1">
        <v>54</v>
      </c>
      <c r="F4187" s="1">
        <v>73</v>
      </c>
      <c r="G4187" s="1">
        <v>45</v>
      </c>
      <c r="H4187" s="1">
        <v>42</v>
      </c>
      <c r="I4187" s="1">
        <v>17</v>
      </c>
      <c r="J4187" s="1">
        <v>424</v>
      </c>
      <c r="K4187" s="1">
        <v>110</v>
      </c>
      <c r="L4187" s="1">
        <v>50</v>
      </c>
      <c r="M4187" s="1">
        <v>60</v>
      </c>
      <c r="N4187" s="1">
        <v>30</v>
      </c>
    </row>
    <row r="4188" spans="1:14" ht="14.25" customHeight="1" x14ac:dyDescent="0.2">
      <c r="A4188">
        <v>9</v>
      </c>
      <c r="B4188">
        <v>430</v>
      </c>
      <c r="C4188" s="3">
        <v>41609</v>
      </c>
      <c r="D4188" s="1">
        <v>108</v>
      </c>
      <c r="E4188" s="1">
        <v>41</v>
      </c>
      <c r="F4188" s="1">
        <v>60</v>
      </c>
      <c r="G4188" s="1">
        <v>36</v>
      </c>
      <c r="H4188" s="1">
        <v>36</v>
      </c>
      <c r="I4188" s="1">
        <v>13</v>
      </c>
      <c r="J4188" s="1">
        <v>435</v>
      </c>
      <c r="K4188" s="1">
        <v>90</v>
      </c>
      <c r="L4188" s="1">
        <v>30</v>
      </c>
      <c r="M4188" s="1">
        <v>60</v>
      </c>
      <c r="N4188" s="1">
        <v>30</v>
      </c>
    </row>
    <row r="4189" spans="1:14" ht="14.25" customHeight="1" x14ac:dyDescent="0.2">
      <c r="A4189">
        <v>2</v>
      </c>
      <c r="B4189">
        <v>409</v>
      </c>
      <c r="C4189" s="3">
        <v>41609</v>
      </c>
      <c r="D4189" s="1">
        <v>559</v>
      </c>
      <c r="E4189" s="1">
        <v>241</v>
      </c>
      <c r="F4189" s="1">
        <v>284</v>
      </c>
      <c r="G4189" s="1">
        <v>96</v>
      </c>
      <c r="H4189" s="1">
        <v>279</v>
      </c>
      <c r="I4189" s="1">
        <v>74</v>
      </c>
      <c r="J4189" s="1">
        <v>1321</v>
      </c>
      <c r="K4189" s="1">
        <v>620</v>
      </c>
      <c r="L4189" s="1">
        <v>280</v>
      </c>
      <c r="M4189" s="1">
        <v>340</v>
      </c>
      <c r="N4189" s="1">
        <v>240</v>
      </c>
    </row>
    <row r="4190" spans="1:14" ht="14.25" customHeight="1" x14ac:dyDescent="0.2">
      <c r="A4190">
        <v>3</v>
      </c>
      <c r="B4190">
        <v>956</v>
      </c>
      <c r="C4190" s="3">
        <v>41609</v>
      </c>
      <c r="D4190" s="1">
        <v>106</v>
      </c>
      <c r="E4190" s="1">
        <v>43</v>
      </c>
      <c r="F4190" s="1">
        <v>56</v>
      </c>
      <c r="G4190" s="1">
        <v>26</v>
      </c>
      <c r="H4190" s="1">
        <v>45</v>
      </c>
      <c r="I4190" s="1">
        <v>14</v>
      </c>
      <c r="J4190" s="1">
        <v>531</v>
      </c>
      <c r="K4190" s="1">
        <v>110</v>
      </c>
      <c r="L4190" s="1">
        <v>50</v>
      </c>
      <c r="M4190" s="1">
        <v>60</v>
      </c>
      <c r="N4190" s="1">
        <v>40</v>
      </c>
    </row>
    <row r="4191" spans="1:14" ht="14.25" customHeight="1" x14ac:dyDescent="0.2">
      <c r="A4191">
        <v>4</v>
      </c>
      <c r="B4191">
        <v>361</v>
      </c>
      <c r="C4191" s="3">
        <v>41609</v>
      </c>
      <c r="D4191" s="1">
        <v>179</v>
      </c>
      <c r="E4191" s="1">
        <v>67</v>
      </c>
      <c r="F4191" s="1">
        <v>101</v>
      </c>
      <c r="G4191" s="1">
        <v>54</v>
      </c>
      <c r="H4191" s="1">
        <v>70</v>
      </c>
      <c r="I4191" s="1">
        <v>22</v>
      </c>
      <c r="J4191" s="1">
        <v>-1239</v>
      </c>
      <c r="K4191" s="1">
        <v>120</v>
      </c>
      <c r="L4191" s="1">
        <v>50</v>
      </c>
      <c r="M4191" s="1">
        <v>70</v>
      </c>
      <c r="N4191" s="1">
        <v>30</v>
      </c>
    </row>
    <row r="4192" spans="1:14" ht="14.25" customHeight="1" x14ac:dyDescent="0.2">
      <c r="A4192">
        <v>5</v>
      </c>
      <c r="B4192">
        <v>254</v>
      </c>
      <c r="C4192" s="3">
        <v>41609</v>
      </c>
      <c r="D4192" s="1">
        <v>322</v>
      </c>
      <c r="E4192" s="1">
        <v>123</v>
      </c>
      <c r="F4192" s="1">
        <v>179</v>
      </c>
      <c r="G4192" s="1">
        <v>46</v>
      </c>
      <c r="H4192" s="1">
        <v>197</v>
      </c>
      <c r="I4192" s="1">
        <v>34</v>
      </c>
      <c r="J4192" s="1">
        <v>959</v>
      </c>
      <c r="K4192" s="1">
        <v>230</v>
      </c>
      <c r="L4192" s="1">
        <v>90</v>
      </c>
      <c r="M4192" s="1">
        <v>140</v>
      </c>
      <c r="N4192" s="1">
        <v>110</v>
      </c>
    </row>
    <row r="4193" spans="1:14" ht="14.25" customHeight="1" x14ac:dyDescent="0.2">
      <c r="A4193">
        <v>6</v>
      </c>
      <c r="B4193">
        <v>430</v>
      </c>
      <c r="C4193" s="3">
        <v>41609</v>
      </c>
      <c r="D4193" s="1">
        <v>142</v>
      </c>
      <c r="E4193" s="1">
        <v>54</v>
      </c>
      <c r="F4193" s="1">
        <v>79</v>
      </c>
      <c r="G4193" s="1">
        <v>27</v>
      </c>
      <c r="H4193" s="1">
        <v>77</v>
      </c>
      <c r="I4193" s="1">
        <v>15</v>
      </c>
      <c r="J4193" s="1">
        <v>601</v>
      </c>
      <c r="K4193" s="1">
        <v>100</v>
      </c>
      <c r="L4193" s="1">
        <v>40</v>
      </c>
      <c r="M4193" s="1">
        <v>60</v>
      </c>
      <c r="N4193" s="1">
        <v>40</v>
      </c>
    </row>
    <row r="4194" spans="1:14" ht="14.25" customHeight="1" x14ac:dyDescent="0.2">
      <c r="A4194">
        <v>11</v>
      </c>
      <c r="B4194">
        <v>435</v>
      </c>
      <c r="C4194" s="3">
        <v>41609</v>
      </c>
      <c r="D4194" s="1">
        <v>126</v>
      </c>
      <c r="E4194" s="1">
        <v>49</v>
      </c>
      <c r="F4194" s="1">
        <v>69</v>
      </c>
      <c r="G4194" s="1">
        <v>73</v>
      </c>
      <c r="H4194" s="1">
        <v>-6</v>
      </c>
      <c r="I4194" s="1">
        <v>44</v>
      </c>
      <c r="J4194" s="1">
        <v>335</v>
      </c>
      <c r="K4194" s="1">
        <v>80</v>
      </c>
      <c r="L4194" s="1">
        <v>30</v>
      </c>
      <c r="M4194" s="1">
        <v>50</v>
      </c>
      <c r="N4194" s="1">
        <v>0</v>
      </c>
    </row>
    <row r="4195" spans="1:14" ht="14.25" customHeight="1" x14ac:dyDescent="0.2">
      <c r="A4195">
        <v>12</v>
      </c>
      <c r="B4195">
        <v>435</v>
      </c>
      <c r="C4195" s="3">
        <v>41609</v>
      </c>
      <c r="D4195" s="1">
        <v>95</v>
      </c>
      <c r="E4195" s="1">
        <v>38</v>
      </c>
      <c r="F4195" s="1">
        <v>51</v>
      </c>
      <c r="G4195" s="1">
        <v>39</v>
      </c>
      <c r="H4195" s="1">
        <v>18</v>
      </c>
      <c r="I4195" s="1">
        <v>12</v>
      </c>
      <c r="J4195" s="1">
        <v>256</v>
      </c>
      <c r="K4195" s="1">
        <v>60</v>
      </c>
      <c r="L4195" s="1">
        <v>20</v>
      </c>
      <c r="M4195" s="1">
        <v>40</v>
      </c>
      <c r="N4195" s="1">
        <v>10</v>
      </c>
    </row>
    <row r="4196" spans="1:14" ht="14.25" customHeight="1" x14ac:dyDescent="0.2">
      <c r="A4196">
        <v>13</v>
      </c>
      <c r="B4196">
        <v>435</v>
      </c>
      <c r="C4196" s="3">
        <v>41609</v>
      </c>
      <c r="D4196" s="1">
        <v>48</v>
      </c>
      <c r="E4196" s="1">
        <v>20</v>
      </c>
      <c r="F4196" s="1">
        <v>25</v>
      </c>
      <c r="G4196" s="1">
        <v>40</v>
      </c>
      <c r="H4196" s="1">
        <v>-22</v>
      </c>
      <c r="I4196" s="1">
        <v>7</v>
      </c>
      <c r="J4196" s="1">
        <v>218</v>
      </c>
      <c r="K4196" s="1">
        <v>30</v>
      </c>
      <c r="L4196" s="1">
        <v>10</v>
      </c>
      <c r="M4196" s="1">
        <v>20</v>
      </c>
      <c r="N4196" s="1">
        <v>0</v>
      </c>
    </row>
    <row r="4197" spans="1:14" ht="14.25" customHeight="1" x14ac:dyDescent="0.2">
      <c r="A4197">
        <v>8</v>
      </c>
      <c r="B4197">
        <v>435</v>
      </c>
      <c r="C4197" s="3">
        <v>41609</v>
      </c>
      <c r="D4197" s="1">
        <v>135</v>
      </c>
      <c r="E4197" s="1">
        <v>52</v>
      </c>
      <c r="F4197" s="1">
        <v>75</v>
      </c>
      <c r="G4197" s="1">
        <v>39</v>
      </c>
      <c r="H4197" s="1">
        <v>53</v>
      </c>
      <c r="I4197" s="1">
        <v>16</v>
      </c>
      <c r="J4197" s="1">
        <v>327</v>
      </c>
      <c r="K4197" s="1">
        <v>110</v>
      </c>
      <c r="L4197" s="1">
        <v>40</v>
      </c>
      <c r="M4197" s="1">
        <v>70</v>
      </c>
      <c r="N4197" s="1">
        <v>40</v>
      </c>
    </row>
    <row r="4198" spans="1:14" ht="14.25" customHeight="1" x14ac:dyDescent="0.2">
      <c r="A4198">
        <v>9</v>
      </c>
      <c r="B4198">
        <v>435</v>
      </c>
      <c r="C4198" s="3">
        <v>41609</v>
      </c>
      <c r="D4198" s="1">
        <v>130</v>
      </c>
      <c r="E4198" s="1">
        <v>48</v>
      </c>
      <c r="F4198" s="1">
        <v>74</v>
      </c>
      <c r="G4198" s="1">
        <v>46</v>
      </c>
      <c r="H4198" s="1">
        <v>42</v>
      </c>
      <c r="I4198" s="1">
        <v>15</v>
      </c>
      <c r="J4198" s="1">
        <v>462</v>
      </c>
      <c r="K4198" s="1">
        <v>110</v>
      </c>
      <c r="L4198" s="1">
        <v>40</v>
      </c>
      <c r="M4198" s="1">
        <v>70</v>
      </c>
      <c r="N4198" s="1">
        <v>40</v>
      </c>
    </row>
    <row r="4199" spans="1:14" ht="14.25" customHeight="1" x14ac:dyDescent="0.2">
      <c r="A4199">
        <v>10</v>
      </c>
      <c r="B4199">
        <v>435</v>
      </c>
      <c r="C4199" s="3">
        <v>41609</v>
      </c>
      <c r="D4199" s="1">
        <v>171</v>
      </c>
      <c r="E4199" s="1">
        <v>92</v>
      </c>
      <c r="F4199" s="1">
        <v>68</v>
      </c>
      <c r="G4199" s="1">
        <v>51</v>
      </c>
      <c r="H4199" s="1">
        <v>25</v>
      </c>
      <c r="I4199" s="1">
        <v>28</v>
      </c>
      <c r="J4199" s="1">
        <v>1898</v>
      </c>
      <c r="K4199" s="1">
        <v>140</v>
      </c>
      <c r="L4199" s="1">
        <v>80</v>
      </c>
      <c r="M4199" s="1">
        <v>60</v>
      </c>
      <c r="N4199" s="1">
        <v>20</v>
      </c>
    </row>
    <row r="4200" spans="1:14" ht="14.25" customHeight="1" x14ac:dyDescent="0.2">
      <c r="A4200">
        <v>4</v>
      </c>
      <c r="B4200">
        <v>435</v>
      </c>
      <c r="C4200" s="3">
        <v>41609</v>
      </c>
      <c r="D4200" s="1">
        <v>82</v>
      </c>
      <c r="E4200" s="1">
        <v>31</v>
      </c>
      <c r="F4200" s="1">
        <v>46</v>
      </c>
      <c r="G4200" s="1">
        <v>20</v>
      </c>
      <c r="H4200" s="1">
        <v>39</v>
      </c>
      <c r="I4200" s="1">
        <v>8</v>
      </c>
      <c r="J4200" s="1">
        <v>844</v>
      </c>
      <c r="K4200" s="1">
        <v>70</v>
      </c>
      <c r="L4200" s="1">
        <v>30</v>
      </c>
      <c r="M4200" s="1">
        <v>40</v>
      </c>
      <c r="N4200" s="1">
        <v>30</v>
      </c>
    </row>
    <row r="4201" spans="1:14" ht="14.25" customHeight="1" x14ac:dyDescent="0.2">
      <c r="A4201">
        <v>5</v>
      </c>
      <c r="B4201">
        <v>435</v>
      </c>
      <c r="C4201" s="3">
        <v>41609</v>
      </c>
      <c r="D4201" s="1">
        <v>228</v>
      </c>
      <c r="E4201" s="1">
        <v>94</v>
      </c>
      <c r="F4201" s="1">
        <v>120</v>
      </c>
      <c r="G4201" s="1">
        <v>43</v>
      </c>
      <c r="H4201" s="1">
        <v>114</v>
      </c>
      <c r="I4201" s="1">
        <v>31</v>
      </c>
      <c r="J4201" s="1">
        <v>540</v>
      </c>
      <c r="K4201" s="1">
        <v>200</v>
      </c>
      <c r="L4201" s="1">
        <v>90</v>
      </c>
      <c r="M4201" s="1">
        <v>110</v>
      </c>
      <c r="N4201" s="1">
        <v>70</v>
      </c>
    </row>
    <row r="4202" spans="1:14" ht="14.25" customHeight="1" x14ac:dyDescent="0.2">
      <c r="A4202">
        <v>6</v>
      </c>
      <c r="B4202">
        <v>435</v>
      </c>
      <c r="C4202" s="3">
        <v>41609</v>
      </c>
      <c r="D4202" s="1">
        <v>131</v>
      </c>
      <c r="E4202" s="1">
        <v>50</v>
      </c>
      <c r="F4202" s="1">
        <v>73</v>
      </c>
      <c r="G4202" s="1">
        <v>26</v>
      </c>
      <c r="H4202" s="1">
        <v>70</v>
      </c>
      <c r="I4202" s="1">
        <v>14</v>
      </c>
      <c r="J4202" s="1">
        <v>898</v>
      </c>
      <c r="K4202" s="1">
        <v>110</v>
      </c>
      <c r="L4202" s="1">
        <v>40</v>
      </c>
      <c r="M4202" s="1">
        <v>70</v>
      </c>
      <c r="N4202" s="1">
        <v>50</v>
      </c>
    </row>
    <row r="4203" spans="1:14" ht="14.25" customHeight="1" x14ac:dyDescent="0.2">
      <c r="A4203">
        <v>1</v>
      </c>
      <c r="B4203">
        <v>435</v>
      </c>
      <c r="C4203" s="3">
        <v>41609</v>
      </c>
      <c r="D4203" s="1">
        <v>148</v>
      </c>
      <c r="E4203" s="1">
        <v>63</v>
      </c>
      <c r="F4203" s="1">
        <v>76</v>
      </c>
      <c r="G4203" s="1">
        <v>40</v>
      </c>
      <c r="H4203" s="1">
        <v>53</v>
      </c>
      <c r="I4203" s="1">
        <v>19</v>
      </c>
      <c r="J4203" s="1">
        <v>1075</v>
      </c>
      <c r="K4203" s="1">
        <v>160</v>
      </c>
      <c r="L4203" s="1">
        <v>70</v>
      </c>
      <c r="M4203" s="1">
        <v>90</v>
      </c>
      <c r="N4203" s="1">
        <v>50</v>
      </c>
    </row>
    <row r="4204" spans="1:14" ht="14.25" customHeight="1" x14ac:dyDescent="0.2">
      <c r="A4204">
        <v>2</v>
      </c>
      <c r="B4204">
        <v>435</v>
      </c>
      <c r="C4204" s="3">
        <v>41609</v>
      </c>
      <c r="D4204" s="1">
        <v>121</v>
      </c>
      <c r="E4204" s="1">
        <v>49</v>
      </c>
      <c r="F4204" s="1">
        <v>65</v>
      </c>
      <c r="G4204" s="1">
        <v>44</v>
      </c>
      <c r="H4204" s="1">
        <v>31</v>
      </c>
      <c r="I4204" s="1">
        <v>16</v>
      </c>
      <c r="J4204" s="1">
        <v>392</v>
      </c>
      <c r="K4204" s="1">
        <v>130</v>
      </c>
      <c r="L4204" s="1">
        <v>50</v>
      </c>
      <c r="M4204" s="1">
        <v>80</v>
      </c>
      <c r="N4204" s="1">
        <v>50</v>
      </c>
    </row>
    <row r="4205" spans="1:14" ht="14.25" customHeight="1" x14ac:dyDescent="0.2">
      <c r="A4205">
        <v>3</v>
      </c>
      <c r="B4205">
        <v>801</v>
      </c>
      <c r="C4205" s="3">
        <v>41609</v>
      </c>
      <c r="D4205" s="1">
        <v>163</v>
      </c>
      <c r="E4205" s="1">
        <v>68</v>
      </c>
      <c r="F4205" s="1">
        <v>85</v>
      </c>
      <c r="G4205" s="1">
        <v>59</v>
      </c>
      <c r="H4205" s="1">
        <v>39</v>
      </c>
      <c r="I4205" s="1">
        <v>25</v>
      </c>
      <c r="J4205" s="1">
        <v>619</v>
      </c>
      <c r="K4205" s="1">
        <v>180</v>
      </c>
      <c r="L4205" s="1">
        <v>80</v>
      </c>
      <c r="M4205" s="1">
        <v>100</v>
      </c>
      <c r="N4205" s="1">
        <v>50</v>
      </c>
    </row>
    <row r="4206" spans="1:14" ht="14.25" customHeight="1" x14ac:dyDescent="0.2">
      <c r="A4206">
        <v>11</v>
      </c>
      <c r="B4206">
        <v>323</v>
      </c>
      <c r="C4206" s="3">
        <v>41609</v>
      </c>
      <c r="D4206" s="1">
        <v>322</v>
      </c>
      <c r="E4206" s="1">
        <v>123</v>
      </c>
      <c r="F4206" s="1">
        <v>179</v>
      </c>
      <c r="G4206" s="1">
        <v>45</v>
      </c>
      <c r="H4206" s="1">
        <v>199</v>
      </c>
      <c r="I4206" s="1">
        <v>34</v>
      </c>
      <c r="J4206" s="1">
        <v>959</v>
      </c>
      <c r="K4206" s="1">
        <v>220</v>
      </c>
      <c r="L4206" s="1">
        <v>90</v>
      </c>
      <c r="M4206" s="1">
        <v>130</v>
      </c>
      <c r="N4206" s="1">
        <v>110</v>
      </c>
    </row>
    <row r="4207" spans="1:14" ht="14.25" customHeight="1" x14ac:dyDescent="0.2">
      <c r="A4207">
        <v>12</v>
      </c>
      <c r="B4207">
        <v>408</v>
      </c>
      <c r="C4207" s="3">
        <v>41609</v>
      </c>
      <c r="D4207" s="1">
        <v>142</v>
      </c>
      <c r="E4207" s="1">
        <v>54</v>
      </c>
      <c r="F4207" s="1">
        <v>79</v>
      </c>
      <c r="G4207" s="1">
        <v>26</v>
      </c>
      <c r="H4207" s="1">
        <v>79</v>
      </c>
      <c r="I4207" s="1">
        <v>15</v>
      </c>
      <c r="J4207" s="1">
        <v>601</v>
      </c>
      <c r="K4207" s="1">
        <v>90</v>
      </c>
      <c r="L4207" s="1">
        <v>30</v>
      </c>
      <c r="M4207" s="1">
        <v>60</v>
      </c>
      <c r="N4207" s="1">
        <v>50</v>
      </c>
    </row>
    <row r="4208" spans="1:14" ht="14.25" customHeight="1" x14ac:dyDescent="0.2">
      <c r="A4208">
        <v>13</v>
      </c>
      <c r="B4208">
        <v>510</v>
      </c>
      <c r="C4208" s="3">
        <v>41609</v>
      </c>
      <c r="D4208" s="1">
        <v>179</v>
      </c>
      <c r="E4208" s="1">
        <v>67</v>
      </c>
      <c r="F4208" s="1">
        <v>101</v>
      </c>
      <c r="G4208" s="1">
        <v>54</v>
      </c>
      <c r="H4208" s="1">
        <v>70</v>
      </c>
      <c r="I4208" s="1">
        <v>22</v>
      </c>
      <c r="J4208" s="1">
        <v>677</v>
      </c>
      <c r="K4208" s="1">
        <v>120</v>
      </c>
      <c r="L4208" s="1">
        <v>40</v>
      </c>
      <c r="M4208" s="1">
        <v>80</v>
      </c>
      <c r="N4208" s="1">
        <v>50</v>
      </c>
    </row>
    <row r="4209" spans="1:14" ht="14.25" customHeight="1" x14ac:dyDescent="0.2">
      <c r="A4209">
        <v>8</v>
      </c>
      <c r="B4209">
        <v>916</v>
      </c>
      <c r="C4209" s="3">
        <v>41609</v>
      </c>
      <c r="D4209" s="1">
        <v>224</v>
      </c>
      <c r="E4209" s="1">
        <v>86</v>
      </c>
      <c r="F4209" s="1">
        <v>124</v>
      </c>
      <c r="G4209" s="1">
        <v>35</v>
      </c>
      <c r="H4209" s="1">
        <v>132</v>
      </c>
      <c r="I4209" s="1">
        <v>24</v>
      </c>
      <c r="J4209" s="1">
        <v>1003</v>
      </c>
      <c r="K4209" s="1">
        <v>190</v>
      </c>
      <c r="L4209" s="1">
        <v>80</v>
      </c>
      <c r="M4209" s="1">
        <v>110</v>
      </c>
      <c r="N4209" s="1">
        <v>80</v>
      </c>
    </row>
    <row r="4210" spans="1:14" ht="14.25" customHeight="1" x14ac:dyDescent="0.2">
      <c r="A4210">
        <v>9</v>
      </c>
      <c r="B4210">
        <v>661</v>
      </c>
      <c r="C4210" s="3">
        <v>41609</v>
      </c>
      <c r="D4210" s="1">
        <v>559</v>
      </c>
      <c r="E4210" s="1">
        <v>241</v>
      </c>
      <c r="F4210" s="1">
        <v>284</v>
      </c>
      <c r="G4210" s="1">
        <v>96</v>
      </c>
      <c r="H4210" s="1">
        <v>279</v>
      </c>
      <c r="I4210" s="1">
        <v>74</v>
      </c>
      <c r="J4210" s="1">
        <v>1321</v>
      </c>
      <c r="K4210" s="1">
        <v>480</v>
      </c>
      <c r="L4210" s="1">
        <v>220</v>
      </c>
      <c r="M4210" s="1">
        <v>260</v>
      </c>
      <c r="N4210" s="1">
        <v>170</v>
      </c>
    </row>
    <row r="4211" spans="1:14" ht="14.25" customHeight="1" x14ac:dyDescent="0.2">
      <c r="A4211">
        <v>10</v>
      </c>
      <c r="B4211">
        <v>323</v>
      </c>
      <c r="C4211" s="3">
        <v>41609</v>
      </c>
      <c r="D4211" s="1">
        <v>106</v>
      </c>
      <c r="E4211" s="1">
        <v>43</v>
      </c>
      <c r="F4211" s="1">
        <v>56</v>
      </c>
      <c r="G4211" s="1">
        <v>27</v>
      </c>
      <c r="H4211" s="1">
        <v>43</v>
      </c>
      <c r="I4211" s="1">
        <v>14</v>
      </c>
      <c r="J4211" s="1">
        <v>531</v>
      </c>
      <c r="K4211" s="1">
        <v>90</v>
      </c>
      <c r="L4211" s="1">
        <v>40</v>
      </c>
      <c r="M4211" s="1">
        <v>50</v>
      </c>
      <c r="N4211" s="1">
        <v>30</v>
      </c>
    </row>
    <row r="4212" spans="1:14" ht="14.25" customHeight="1" x14ac:dyDescent="0.2">
      <c r="A4212">
        <v>4</v>
      </c>
      <c r="B4212">
        <v>949</v>
      </c>
      <c r="C4212" s="3">
        <v>41609</v>
      </c>
      <c r="D4212" s="1">
        <v>534</v>
      </c>
      <c r="E4212" s="1">
        <v>250</v>
      </c>
      <c r="F4212" s="1">
        <v>251</v>
      </c>
      <c r="G4212" s="1">
        <v>94</v>
      </c>
      <c r="H4212" s="1">
        <v>233</v>
      </c>
      <c r="I4212" s="1">
        <v>70</v>
      </c>
      <c r="J4212" s="1">
        <v>1820</v>
      </c>
      <c r="K4212" s="1">
        <v>480</v>
      </c>
      <c r="L4212" s="1">
        <v>240</v>
      </c>
      <c r="M4212" s="1">
        <v>240</v>
      </c>
      <c r="N4212" s="1">
        <v>160</v>
      </c>
    </row>
    <row r="4213" spans="1:14" ht="14.25" customHeight="1" x14ac:dyDescent="0.2">
      <c r="A4213">
        <v>5</v>
      </c>
      <c r="B4213">
        <v>530</v>
      </c>
      <c r="C4213" s="3">
        <v>41609</v>
      </c>
      <c r="D4213" s="1">
        <v>343</v>
      </c>
      <c r="E4213" s="1">
        <v>135</v>
      </c>
      <c r="F4213" s="1">
        <v>187</v>
      </c>
      <c r="G4213" s="1">
        <v>156</v>
      </c>
      <c r="H4213" s="1">
        <v>46</v>
      </c>
      <c r="I4213" s="1">
        <v>122</v>
      </c>
      <c r="J4213" s="1">
        <v>940</v>
      </c>
      <c r="K4213" s="1">
        <v>310</v>
      </c>
      <c r="L4213" s="1">
        <v>130</v>
      </c>
      <c r="M4213" s="1">
        <v>180</v>
      </c>
      <c r="N4213" s="1">
        <v>40</v>
      </c>
    </row>
    <row r="4214" spans="1:14" ht="14.25" customHeight="1" x14ac:dyDescent="0.2">
      <c r="A4214">
        <v>6</v>
      </c>
      <c r="B4214">
        <v>209</v>
      </c>
      <c r="C4214" s="3">
        <v>41609</v>
      </c>
      <c r="D4214" s="1">
        <v>614</v>
      </c>
      <c r="E4214" s="1">
        <v>247</v>
      </c>
      <c r="F4214" s="1">
        <v>329</v>
      </c>
      <c r="G4214" s="1">
        <v>113</v>
      </c>
      <c r="H4214" s="1">
        <v>321</v>
      </c>
      <c r="I4214" s="1">
        <v>81</v>
      </c>
      <c r="J4214" s="1">
        <v>1744</v>
      </c>
      <c r="K4214" s="1">
        <v>550</v>
      </c>
      <c r="L4214" s="1">
        <v>240</v>
      </c>
      <c r="M4214" s="1">
        <v>310</v>
      </c>
      <c r="N4214" s="1">
        <v>210</v>
      </c>
    </row>
    <row r="4215" spans="1:14" ht="14.25" customHeight="1" x14ac:dyDescent="0.2">
      <c r="A4215">
        <v>1</v>
      </c>
      <c r="B4215">
        <v>209</v>
      </c>
      <c r="C4215" s="3">
        <v>41609</v>
      </c>
      <c r="D4215" s="1">
        <v>109</v>
      </c>
      <c r="E4215" s="1">
        <v>127</v>
      </c>
      <c r="F4215" s="1">
        <v>-25</v>
      </c>
      <c r="G4215" s="1">
        <v>63</v>
      </c>
      <c r="H4215" s="1">
        <v>-131</v>
      </c>
      <c r="I4215" s="1">
        <v>40</v>
      </c>
      <c r="J4215" s="1">
        <v>2947</v>
      </c>
      <c r="K4215" s="1">
        <v>120</v>
      </c>
      <c r="L4215" s="1">
        <v>150</v>
      </c>
      <c r="M4215" s="1">
        <v>-30</v>
      </c>
      <c r="N4215" s="1">
        <v>-90</v>
      </c>
    </row>
    <row r="4216" spans="1:14" ht="14.25" customHeight="1" x14ac:dyDescent="0.2">
      <c r="A4216">
        <v>2</v>
      </c>
      <c r="B4216">
        <v>530</v>
      </c>
      <c r="C4216" s="3">
        <v>41609</v>
      </c>
      <c r="D4216" s="1">
        <v>745</v>
      </c>
      <c r="E4216" s="1">
        <v>279</v>
      </c>
      <c r="F4216" s="1">
        <v>420</v>
      </c>
      <c r="G4216" s="1">
        <v>149</v>
      </c>
      <c r="H4216" s="1">
        <v>402</v>
      </c>
      <c r="I4216" s="1">
        <v>97</v>
      </c>
      <c r="J4216" s="1">
        <v>2642</v>
      </c>
      <c r="K4216" s="1">
        <v>830</v>
      </c>
      <c r="L4216" s="1">
        <v>330</v>
      </c>
      <c r="M4216" s="1">
        <v>500</v>
      </c>
      <c r="N4216" s="1">
        <v>350</v>
      </c>
    </row>
    <row r="4217" spans="1:14" ht="14.25" customHeight="1" x14ac:dyDescent="0.2">
      <c r="A4217">
        <v>3</v>
      </c>
      <c r="B4217">
        <v>951</v>
      </c>
      <c r="C4217" s="3">
        <v>41609</v>
      </c>
      <c r="D4217" s="1">
        <v>205</v>
      </c>
      <c r="E4217" s="1">
        <v>224</v>
      </c>
      <c r="F4217" s="1">
        <v>-32</v>
      </c>
      <c r="G4217" s="1">
        <v>117</v>
      </c>
      <c r="H4217" s="1">
        <v>-221</v>
      </c>
      <c r="I4217" s="1">
        <v>73</v>
      </c>
      <c r="J4217" s="1">
        <v>4216</v>
      </c>
      <c r="K4217" s="1">
        <v>220</v>
      </c>
      <c r="L4217" s="1">
        <v>260</v>
      </c>
      <c r="M4217" s="1">
        <v>-40</v>
      </c>
      <c r="N4217" s="1">
        <v>-150</v>
      </c>
    </row>
    <row r="4218" spans="1:14" ht="14.25" customHeight="1" x14ac:dyDescent="0.2">
      <c r="A4218">
        <v>11</v>
      </c>
      <c r="B4218">
        <v>775</v>
      </c>
      <c r="C4218" s="3">
        <v>41609</v>
      </c>
      <c r="D4218" s="1">
        <v>614</v>
      </c>
      <c r="E4218" s="1">
        <v>247</v>
      </c>
      <c r="F4218" s="1">
        <v>329</v>
      </c>
      <c r="G4218" s="1">
        <v>114</v>
      </c>
      <c r="H4218" s="1">
        <v>319</v>
      </c>
      <c r="I4218" s="1">
        <v>81</v>
      </c>
      <c r="J4218" s="1">
        <v>1744</v>
      </c>
      <c r="K4218" s="1">
        <v>420</v>
      </c>
      <c r="L4218" s="1">
        <v>180</v>
      </c>
      <c r="M4218" s="1">
        <v>240</v>
      </c>
      <c r="N4218" s="1">
        <v>150</v>
      </c>
    </row>
    <row r="4219" spans="1:14" ht="14.25" customHeight="1" x14ac:dyDescent="0.2">
      <c r="A4219">
        <v>12</v>
      </c>
      <c r="B4219">
        <v>775</v>
      </c>
      <c r="C4219" s="3">
        <v>41609</v>
      </c>
      <c r="D4219" s="1">
        <v>534</v>
      </c>
      <c r="E4219" s="1">
        <v>250</v>
      </c>
      <c r="F4219" s="1">
        <v>251</v>
      </c>
      <c r="G4219" s="1">
        <v>94</v>
      </c>
      <c r="H4219" s="1">
        <v>233</v>
      </c>
      <c r="I4219" s="1">
        <v>70</v>
      </c>
      <c r="J4219" s="1">
        <v>1820</v>
      </c>
      <c r="K4219" s="1">
        <v>360</v>
      </c>
      <c r="L4219" s="1">
        <v>180</v>
      </c>
      <c r="M4219" s="1">
        <v>180</v>
      </c>
      <c r="N4219" s="1">
        <v>100</v>
      </c>
    </row>
    <row r="4220" spans="1:14" ht="14.25" customHeight="1" x14ac:dyDescent="0.2">
      <c r="A4220">
        <v>13</v>
      </c>
      <c r="B4220">
        <v>775</v>
      </c>
      <c r="C4220" s="3">
        <v>41609</v>
      </c>
      <c r="D4220" s="1">
        <v>33</v>
      </c>
      <c r="E4220" s="1">
        <v>294</v>
      </c>
      <c r="F4220" s="1">
        <v>-294</v>
      </c>
      <c r="G4220" s="1">
        <v>145</v>
      </c>
      <c r="H4220" s="1">
        <v>-605</v>
      </c>
      <c r="I4220" s="1">
        <v>111</v>
      </c>
      <c r="J4220" s="1">
        <v>8252</v>
      </c>
      <c r="K4220" s="1">
        <v>0</v>
      </c>
      <c r="L4220" s="1">
        <v>210</v>
      </c>
      <c r="M4220" s="1">
        <v>-210</v>
      </c>
      <c r="N4220" s="1">
        <v>-320</v>
      </c>
    </row>
    <row r="4221" spans="1:14" ht="14.25" customHeight="1" x14ac:dyDescent="0.2">
      <c r="A4221">
        <v>8</v>
      </c>
      <c r="B4221">
        <v>702</v>
      </c>
      <c r="C4221" s="3">
        <v>41609</v>
      </c>
      <c r="D4221" s="1">
        <v>343</v>
      </c>
      <c r="E4221" s="1">
        <v>135</v>
      </c>
      <c r="F4221" s="1">
        <v>187</v>
      </c>
      <c r="G4221" s="1">
        <v>155</v>
      </c>
      <c r="H4221" s="1">
        <v>47</v>
      </c>
      <c r="I4221" s="1">
        <v>122</v>
      </c>
      <c r="J4221" s="1">
        <v>940</v>
      </c>
      <c r="K4221" s="1">
        <v>290</v>
      </c>
      <c r="L4221" s="1">
        <v>120</v>
      </c>
      <c r="M4221" s="1">
        <v>170</v>
      </c>
      <c r="N4221" s="1">
        <v>30</v>
      </c>
    </row>
    <row r="4222" spans="1:14" ht="14.25" customHeight="1" x14ac:dyDescent="0.2">
      <c r="A4222">
        <v>9</v>
      </c>
      <c r="B4222">
        <v>702</v>
      </c>
      <c r="C4222" s="3">
        <v>41609</v>
      </c>
      <c r="D4222" s="1">
        <v>569</v>
      </c>
      <c r="E4222" s="1">
        <v>224</v>
      </c>
      <c r="F4222" s="1">
        <v>310</v>
      </c>
      <c r="G4222" s="1">
        <v>116</v>
      </c>
      <c r="H4222" s="1">
        <v>288</v>
      </c>
      <c r="I4222" s="1">
        <v>73</v>
      </c>
      <c r="J4222" s="1">
        <v>1191</v>
      </c>
      <c r="K4222" s="1">
        <v>490</v>
      </c>
      <c r="L4222" s="1">
        <v>210</v>
      </c>
      <c r="M4222" s="1">
        <v>280</v>
      </c>
      <c r="N4222" s="1">
        <v>170</v>
      </c>
    </row>
    <row r="4223" spans="1:14" ht="14.25" customHeight="1" x14ac:dyDescent="0.2">
      <c r="A4223">
        <v>10</v>
      </c>
      <c r="B4223">
        <v>775</v>
      </c>
      <c r="C4223" s="3">
        <v>41609</v>
      </c>
      <c r="D4223" s="1">
        <v>332</v>
      </c>
      <c r="E4223" s="1">
        <v>127</v>
      </c>
      <c r="F4223" s="1">
        <v>185</v>
      </c>
      <c r="G4223" s="1">
        <v>63</v>
      </c>
      <c r="H4223" s="1">
        <v>181</v>
      </c>
      <c r="I4223" s="1">
        <v>40</v>
      </c>
      <c r="J4223" s="1">
        <v>830</v>
      </c>
      <c r="K4223" s="1">
        <v>290</v>
      </c>
      <c r="L4223" s="1">
        <v>120</v>
      </c>
      <c r="M4223" s="1">
        <v>170</v>
      </c>
      <c r="N4223" s="1">
        <v>120</v>
      </c>
    </row>
    <row r="4224" spans="1:14" ht="14.25" customHeight="1" x14ac:dyDescent="0.2">
      <c r="A4224">
        <v>4</v>
      </c>
      <c r="B4224">
        <v>775</v>
      </c>
      <c r="C4224" s="3">
        <v>41609</v>
      </c>
      <c r="D4224" s="1">
        <v>46</v>
      </c>
      <c r="E4224" s="1">
        <v>0</v>
      </c>
      <c r="F4224" s="1">
        <v>43</v>
      </c>
      <c r="G4224" s="1">
        <v>12</v>
      </c>
      <c r="H4224" s="1">
        <v>46</v>
      </c>
      <c r="I4224" s="1">
        <v>0</v>
      </c>
      <c r="J4224" s="1">
        <v>344</v>
      </c>
      <c r="K4224" s="1">
        <v>40</v>
      </c>
      <c r="L4224" s="1">
        <v>0</v>
      </c>
      <c r="M4224" s="1">
        <v>40</v>
      </c>
      <c r="N4224" s="1">
        <v>30</v>
      </c>
    </row>
    <row r="4225" spans="1:14" ht="14.25" customHeight="1" x14ac:dyDescent="0.2">
      <c r="A4225">
        <v>5</v>
      </c>
      <c r="B4225">
        <v>775</v>
      </c>
      <c r="C4225" s="3">
        <v>41609</v>
      </c>
      <c r="D4225" s="1">
        <v>44</v>
      </c>
      <c r="E4225" s="1">
        <v>16</v>
      </c>
      <c r="F4225" s="1">
        <v>25</v>
      </c>
      <c r="G4225" s="1">
        <v>15</v>
      </c>
      <c r="H4225" s="1">
        <v>15</v>
      </c>
      <c r="I4225" s="1">
        <v>4</v>
      </c>
      <c r="J4225" s="1">
        <v>851</v>
      </c>
      <c r="K4225" s="1">
        <v>30</v>
      </c>
      <c r="L4225" s="1">
        <v>10</v>
      </c>
      <c r="M4225" s="1">
        <v>20</v>
      </c>
      <c r="N4225" s="1">
        <v>10</v>
      </c>
    </row>
    <row r="4226" spans="1:14" ht="14.25" customHeight="1" x14ac:dyDescent="0.2">
      <c r="A4226">
        <v>6</v>
      </c>
      <c r="B4226">
        <v>775</v>
      </c>
      <c r="C4226" s="3">
        <v>41609</v>
      </c>
      <c r="D4226" s="1">
        <v>62</v>
      </c>
      <c r="E4226" s="1">
        <v>23</v>
      </c>
      <c r="F4226" s="1">
        <v>35</v>
      </c>
      <c r="G4226" s="1">
        <v>18</v>
      </c>
      <c r="H4226" s="1">
        <v>25</v>
      </c>
      <c r="I4226" s="1">
        <v>6</v>
      </c>
      <c r="J4226" s="1">
        <v>807</v>
      </c>
      <c r="K4226" s="1">
        <v>50</v>
      </c>
      <c r="L4226" s="1">
        <v>20</v>
      </c>
      <c r="M4226" s="1">
        <v>30</v>
      </c>
      <c r="N4226" s="1">
        <v>20</v>
      </c>
    </row>
    <row r="4227" spans="1:14" ht="14.25" customHeight="1" x14ac:dyDescent="0.2">
      <c r="A4227">
        <v>2</v>
      </c>
      <c r="B4227">
        <v>702</v>
      </c>
      <c r="C4227" s="3">
        <v>41609</v>
      </c>
      <c r="D4227" s="1">
        <v>94</v>
      </c>
      <c r="E4227" s="1">
        <v>39</v>
      </c>
      <c r="F4227" s="1">
        <v>49</v>
      </c>
      <c r="G4227" s="1">
        <v>48</v>
      </c>
      <c r="H4227" s="1">
        <v>1</v>
      </c>
      <c r="I4227" s="1">
        <v>14</v>
      </c>
      <c r="J4227" s="1">
        <v>250</v>
      </c>
      <c r="K4227" s="1">
        <v>100</v>
      </c>
      <c r="L4227" s="1">
        <v>40</v>
      </c>
      <c r="M4227" s="1">
        <v>60</v>
      </c>
      <c r="N4227" s="1">
        <v>20</v>
      </c>
    </row>
    <row r="4228" spans="1:14" ht="14.25" customHeight="1" x14ac:dyDescent="0.2">
      <c r="A4228">
        <v>3</v>
      </c>
      <c r="B4228">
        <v>775</v>
      </c>
      <c r="C4228" s="3">
        <v>41609</v>
      </c>
      <c r="D4228" s="1">
        <v>74</v>
      </c>
      <c r="E4228" s="1">
        <v>31</v>
      </c>
      <c r="F4228" s="1">
        <v>38</v>
      </c>
      <c r="G4228" s="1">
        <v>30</v>
      </c>
      <c r="H4228" s="1">
        <v>12</v>
      </c>
      <c r="I4228" s="1">
        <v>9</v>
      </c>
      <c r="J4228" s="1">
        <v>1009</v>
      </c>
      <c r="K4228" s="1">
        <v>80</v>
      </c>
      <c r="L4228" s="1">
        <v>30</v>
      </c>
      <c r="M4228" s="1">
        <v>50</v>
      </c>
      <c r="N4228" s="1">
        <v>30</v>
      </c>
    </row>
    <row r="4229" spans="1:14" ht="14.25" customHeight="1" x14ac:dyDescent="0.2">
      <c r="A4229">
        <v>11</v>
      </c>
      <c r="B4229">
        <v>541</v>
      </c>
      <c r="C4229" s="3">
        <v>41609</v>
      </c>
      <c r="D4229" s="1">
        <v>78</v>
      </c>
      <c r="E4229" s="1">
        <v>29</v>
      </c>
      <c r="F4229" s="1">
        <v>44</v>
      </c>
      <c r="G4229" s="1">
        <v>19</v>
      </c>
      <c r="H4229" s="1">
        <v>37</v>
      </c>
      <c r="I4229" s="1">
        <v>8</v>
      </c>
      <c r="J4229" s="1">
        <v>490</v>
      </c>
      <c r="K4229" s="1">
        <v>50</v>
      </c>
      <c r="L4229" s="1">
        <v>20</v>
      </c>
      <c r="M4229" s="1">
        <v>30</v>
      </c>
      <c r="N4229" s="1">
        <v>30</v>
      </c>
    </row>
    <row r="4230" spans="1:14" ht="14.25" customHeight="1" x14ac:dyDescent="0.2">
      <c r="A4230">
        <v>12</v>
      </c>
      <c r="B4230">
        <v>971</v>
      </c>
      <c r="C4230" s="3">
        <v>41609</v>
      </c>
      <c r="D4230" s="1">
        <v>236</v>
      </c>
      <c r="E4230" s="1">
        <v>88</v>
      </c>
      <c r="F4230" s="1">
        <v>133</v>
      </c>
      <c r="G4230" s="1">
        <v>60</v>
      </c>
      <c r="H4230" s="1">
        <v>108</v>
      </c>
      <c r="I4230" s="1">
        <v>29</v>
      </c>
      <c r="J4230" s="1">
        <v>817</v>
      </c>
      <c r="K4230" s="1">
        <v>160</v>
      </c>
      <c r="L4230" s="1">
        <v>60</v>
      </c>
      <c r="M4230" s="1">
        <v>100</v>
      </c>
      <c r="N4230" s="1">
        <v>60</v>
      </c>
    </row>
    <row r="4231" spans="1:14" ht="14.25" customHeight="1" x14ac:dyDescent="0.2">
      <c r="A4231">
        <v>13</v>
      </c>
      <c r="B4231">
        <v>503</v>
      </c>
      <c r="C4231" s="3">
        <v>41609</v>
      </c>
      <c r="D4231" s="1">
        <v>341</v>
      </c>
      <c r="E4231" s="1">
        <v>134</v>
      </c>
      <c r="F4231" s="1">
        <v>186</v>
      </c>
      <c r="G4231" s="1">
        <v>65</v>
      </c>
      <c r="H4231" s="1">
        <v>180</v>
      </c>
      <c r="I4231" s="1">
        <v>41</v>
      </c>
      <c r="J4231" s="1">
        <v>690</v>
      </c>
      <c r="K4231" s="1">
        <v>230</v>
      </c>
      <c r="L4231" s="1">
        <v>90</v>
      </c>
      <c r="M4231" s="1">
        <v>140</v>
      </c>
      <c r="N4231" s="1">
        <v>100</v>
      </c>
    </row>
    <row r="4232" spans="1:14" ht="14.25" customHeight="1" x14ac:dyDescent="0.2">
      <c r="A4232">
        <v>8</v>
      </c>
      <c r="B4232">
        <v>503</v>
      </c>
      <c r="C4232" s="3">
        <v>41609</v>
      </c>
      <c r="D4232" s="1">
        <v>64</v>
      </c>
      <c r="E4232" s="1">
        <v>24</v>
      </c>
      <c r="F4232" s="1">
        <v>36</v>
      </c>
      <c r="G4232" s="1">
        <v>17</v>
      </c>
      <c r="H4232" s="1">
        <v>28</v>
      </c>
      <c r="I4232" s="1">
        <v>6</v>
      </c>
      <c r="J4232" s="1">
        <v>829</v>
      </c>
      <c r="K4232" s="1">
        <v>50</v>
      </c>
      <c r="L4232" s="1">
        <v>20</v>
      </c>
      <c r="M4232" s="1">
        <v>30</v>
      </c>
      <c r="N4232" s="1">
        <v>20</v>
      </c>
    </row>
    <row r="4233" spans="1:14" ht="14.25" customHeight="1" x14ac:dyDescent="0.2">
      <c r="A4233">
        <v>9</v>
      </c>
      <c r="B4233">
        <v>503</v>
      </c>
      <c r="C4233" s="3">
        <v>41609</v>
      </c>
      <c r="D4233" s="1">
        <v>197</v>
      </c>
      <c r="E4233" s="1">
        <v>81</v>
      </c>
      <c r="F4233" s="1">
        <v>104</v>
      </c>
      <c r="G4233" s="1">
        <v>38</v>
      </c>
      <c r="H4233" s="1">
        <v>98</v>
      </c>
      <c r="I4233" s="1">
        <v>26</v>
      </c>
      <c r="J4233" s="1">
        <v>551</v>
      </c>
      <c r="K4233" s="1">
        <v>170</v>
      </c>
      <c r="L4233" s="1">
        <v>70</v>
      </c>
      <c r="M4233" s="1">
        <v>100</v>
      </c>
      <c r="N4233" s="1">
        <v>70</v>
      </c>
    </row>
    <row r="4234" spans="1:14" ht="14.25" customHeight="1" x14ac:dyDescent="0.2">
      <c r="A4234">
        <v>4</v>
      </c>
      <c r="B4234">
        <v>971</v>
      </c>
      <c r="C4234" s="3">
        <v>41609</v>
      </c>
      <c r="D4234" s="1">
        <v>110</v>
      </c>
      <c r="E4234" s="1">
        <v>46</v>
      </c>
      <c r="F4234" s="1">
        <v>57</v>
      </c>
      <c r="G4234" s="1">
        <v>51</v>
      </c>
      <c r="H4234" s="1">
        <v>9</v>
      </c>
      <c r="I4234" s="1">
        <v>17</v>
      </c>
      <c r="J4234" s="1">
        <v>422</v>
      </c>
      <c r="K4234" s="1">
        <v>90</v>
      </c>
      <c r="L4234" s="1">
        <v>40</v>
      </c>
      <c r="M4234" s="1">
        <v>50</v>
      </c>
      <c r="N4234" s="1">
        <v>10</v>
      </c>
    </row>
    <row r="4235" spans="1:14" ht="14.25" customHeight="1" x14ac:dyDescent="0.2">
      <c r="A4235">
        <v>5</v>
      </c>
      <c r="B4235">
        <v>503</v>
      </c>
      <c r="C4235" s="3">
        <v>41609</v>
      </c>
      <c r="D4235" s="1">
        <v>135</v>
      </c>
      <c r="E4235" s="1">
        <v>54</v>
      </c>
      <c r="F4235" s="1">
        <v>73</v>
      </c>
      <c r="G4235" s="1">
        <v>45</v>
      </c>
      <c r="H4235" s="1">
        <v>42</v>
      </c>
      <c r="I4235" s="1">
        <v>17</v>
      </c>
      <c r="J4235" s="1">
        <v>424</v>
      </c>
      <c r="K4235" s="1">
        <v>120</v>
      </c>
      <c r="L4235" s="1">
        <v>50</v>
      </c>
      <c r="M4235" s="1">
        <v>70</v>
      </c>
      <c r="N4235" s="1">
        <v>40</v>
      </c>
    </row>
    <row r="4236" spans="1:14" ht="14.25" customHeight="1" x14ac:dyDescent="0.2">
      <c r="A4236">
        <v>6</v>
      </c>
      <c r="B4236">
        <v>971</v>
      </c>
      <c r="C4236" s="3">
        <v>41609</v>
      </c>
      <c r="D4236" s="1">
        <v>326</v>
      </c>
      <c r="E4236" s="1">
        <v>153</v>
      </c>
      <c r="F4236" s="1">
        <v>153</v>
      </c>
      <c r="G4236" s="1">
        <v>66</v>
      </c>
      <c r="H4236" s="1">
        <v>129</v>
      </c>
      <c r="I4236" s="1">
        <v>42</v>
      </c>
      <c r="J4236" s="1">
        <v>1319</v>
      </c>
      <c r="K4236" s="1">
        <v>290</v>
      </c>
      <c r="L4236" s="1">
        <v>150</v>
      </c>
      <c r="M4236" s="1">
        <v>140</v>
      </c>
      <c r="N4236" s="1">
        <v>80</v>
      </c>
    </row>
    <row r="4237" spans="1:14" ht="14.25" customHeight="1" x14ac:dyDescent="0.2">
      <c r="A4237">
        <v>1</v>
      </c>
      <c r="B4237">
        <v>541</v>
      </c>
      <c r="C4237" s="3">
        <v>41609</v>
      </c>
      <c r="D4237" s="1">
        <v>119</v>
      </c>
      <c r="E4237" s="1">
        <v>47</v>
      </c>
      <c r="F4237" s="1">
        <v>65</v>
      </c>
      <c r="G4237" s="1">
        <v>72</v>
      </c>
      <c r="H4237" s="1">
        <v>-10</v>
      </c>
      <c r="I4237" s="1">
        <v>42</v>
      </c>
      <c r="J4237" s="1">
        <v>521</v>
      </c>
      <c r="K4237" s="1">
        <v>130</v>
      </c>
      <c r="L4237" s="1">
        <v>50</v>
      </c>
      <c r="M4237" s="1">
        <v>80</v>
      </c>
      <c r="N4237" s="1">
        <v>20</v>
      </c>
    </row>
    <row r="4238" spans="1:14" ht="14.25" customHeight="1" x14ac:dyDescent="0.2">
      <c r="A4238">
        <v>2</v>
      </c>
      <c r="B4238">
        <v>541</v>
      </c>
      <c r="C4238" s="3">
        <v>41609</v>
      </c>
      <c r="D4238" s="1">
        <v>104</v>
      </c>
      <c r="E4238" s="1">
        <v>41</v>
      </c>
      <c r="F4238" s="1">
        <v>57</v>
      </c>
      <c r="G4238" s="1">
        <v>56</v>
      </c>
      <c r="H4238" s="1">
        <v>1</v>
      </c>
      <c r="I4238" s="1">
        <v>13</v>
      </c>
      <c r="J4238" s="1">
        <v>482</v>
      </c>
      <c r="K4238" s="1">
        <v>110</v>
      </c>
      <c r="L4238" s="1">
        <v>40</v>
      </c>
      <c r="M4238" s="1">
        <v>70</v>
      </c>
      <c r="N4238" s="1">
        <v>20</v>
      </c>
    </row>
    <row r="4239" spans="1:14" ht="14.25" customHeight="1" x14ac:dyDescent="0.2">
      <c r="A4239">
        <v>3</v>
      </c>
      <c r="B4239">
        <v>541</v>
      </c>
      <c r="C4239" s="3">
        <v>41609</v>
      </c>
      <c r="D4239" s="1">
        <v>108</v>
      </c>
      <c r="E4239" s="1">
        <v>41</v>
      </c>
      <c r="F4239" s="1">
        <v>60</v>
      </c>
      <c r="G4239" s="1">
        <v>35</v>
      </c>
      <c r="H4239" s="1">
        <v>37</v>
      </c>
      <c r="I4239" s="1">
        <v>13</v>
      </c>
      <c r="J4239" s="1">
        <v>435</v>
      </c>
      <c r="K4239" s="1">
        <v>120</v>
      </c>
      <c r="L4239" s="1">
        <v>40</v>
      </c>
      <c r="M4239" s="1">
        <v>80</v>
      </c>
      <c r="N4239" s="1">
        <v>50</v>
      </c>
    </row>
    <row r="4240" spans="1:14" ht="14.25" customHeight="1" x14ac:dyDescent="0.2">
      <c r="A4240">
        <v>11</v>
      </c>
      <c r="B4240">
        <v>253</v>
      </c>
      <c r="C4240" s="3">
        <v>41609</v>
      </c>
      <c r="D4240" s="1">
        <v>114</v>
      </c>
      <c r="E4240" s="1">
        <v>41</v>
      </c>
      <c r="F4240" s="1">
        <v>66</v>
      </c>
      <c r="G4240" s="1">
        <v>36</v>
      </c>
      <c r="H4240" s="1">
        <v>45</v>
      </c>
      <c r="I4240" s="1">
        <v>12</v>
      </c>
      <c r="J4240" s="1">
        <v>320</v>
      </c>
      <c r="K4240" s="1">
        <v>70</v>
      </c>
      <c r="L4240" s="1">
        <v>30</v>
      </c>
      <c r="M4240" s="1">
        <v>40</v>
      </c>
      <c r="N4240" s="1">
        <v>20</v>
      </c>
    </row>
    <row r="4241" spans="1:14" ht="14.25" customHeight="1" x14ac:dyDescent="0.2">
      <c r="A4241">
        <v>12</v>
      </c>
      <c r="B4241">
        <v>253</v>
      </c>
      <c r="C4241" s="3">
        <v>41609</v>
      </c>
      <c r="D4241" s="1">
        <v>113</v>
      </c>
      <c r="E4241" s="1">
        <v>43</v>
      </c>
      <c r="F4241" s="1">
        <v>63</v>
      </c>
      <c r="G4241" s="1">
        <v>35</v>
      </c>
      <c r="H4241" s="1">
        <v>42</v>
      </c>
      <c r="I4241" s="1">
        <v>13</v>
      </c>
      <c r="J4241" s="1">
        <v>466</v>
      </c>
      <c r="K4241" s="1">
        <v>70</v>
      </c>
      <c r="L4241" s="1">
        <v>30</v>
      </c>
      <c r="M4241" s="1">
        <v>40</v>
      </c>
      <c r="N4241" s="1">
        <v>20</v>
      </c>
    </row>
    <row r="4242" spans="1:14" ht="14.25" customHeight="1" x14ac:dyDescent="0.2">
      <c r="A4242">
        <v>13</v>
      </c>
      <c r="B4242">
        <v>509</v>
      </c>
      <c r="C4242" s="3">
        <v>41609</v>
      </c>
      <c r="D4242" s="1">
        <v>140</v>
      </c>
      <c r="E4242" s="1">
        <v>55</v>
      </c>
      <c r="F4242" s="1">
        <v>76</v>
      </c>
      <c r="G4242" s="1">
        <v>79</v>
      </c>
      <c r="H4242" s="1">
        <v>-4</v>
      </c>
      <c r="I4242" s="1">
        <v>49</v>
      </c>
      <c r="J4242" s="1">
        <v>627</v>
      </c>
      <c r="K4242" s="1">
        <v>90</v>
      </c>
      <c r="L4242" s="1">
        <v>40</v>
      </c>
      <c r="M4242" s="1">
        <v>50</v>
      </c>
      <c r="N4242" s="1">
        <v>-10</v>
      </c>
    </row>
    <row r="4243" spans="1:14" ht="14.25" customHeight="1" x14ac:dyDescent="0.2">
      <c r="A4243">
        <v>8</v>
      </c>
      <c r="B4243">
        <v>253</v>
      </c>
      <c r="C4243" s="3">
        <v>41609</v>
      </c>
      <c r="D4243" s="1">
        <v>308</v>
      </c>
      <c r="E4243" s="1">
        <v>115</v>
      </c>
      <c r="F4243" s="1">
        <v>174</v>
      </c>
      <c r="G4243" s="1">
        <v>69</v>
      </c>
      <c r="H4243" s="1">
        <v>156</v>
      </c>
      <c r="I4243" s="1">
        <v>37</v>
      </c>
      <c r="J4243" s="1">
        <v>1166</v>
      </c>
      <c r="K4243" s="1">
        <v>260</v>
      </c>
      <c r="L4243" s="1">
        <v>100</v>
      </c>
      <c r="M4243" s="1">
        <v>160</v>
      </c>
      <c r="N4243" s="1">
        <v>110</v>
      </c>
    </row>
    <row r="4244" spans="1:14" ht="14.25" customHeight="1" x14ac:dyDescent="0.2">
      <c r="A4244">
        <v>9</v>
      </c>
      <c r="B4244">
        <v>425</v>
      </c>
      <c r="C4244" s="3">
        <v>41609</v>
      </c>
      <c r="D4244" s="1">
        <v>128</v>
      </c>
      <c r="E4244" s="1">
        <v>49</v>
      </c>
      <c r="F4244" s="1">
        <v>71</v>
      </c>
      <c r="G4244" s="1">
        <v>25</v>
      </c>
      <c r="H4244" s="1">
        <v>68</v>
      </c>
      <c r="I4244" s="1">
        <v>13</v>
      </c>
      <c r="J4244" s="1">
        <v>845</v>
      </c>
      <c r="K4244" s="1">
        <v>110</v>
      </c>
      <c r="L4244" s="1">
        <v>40</v>
      </c>
      <c r="M4244" s="1">
        <v>70</v>
      </c>
      <c r="N4244" s="1">
        <v>50</v>
      </c>
    </row>
    <row r="4245" spans="1:14" ht="14.25" customHeight="1" x14ac:dyDescent="0.2">
      <c r="A4245">
        <v>4</v>
      </c>
      <c r="B4245">
        <v>206</v>
      </c>
      <c r="C4245" s="3">
        <v>41609</v>
      </c>
      <c r="D4245" s="1">
        <v>60</v>
      </c>
      <c r="E4245" s="1">
        <v>24</v>
      </c>
      <c r="F4245" s="1">
        <v>32</v>
      </c>
      <c r="G4245" s="1">
        <v>19</v>
      </c>
      <c r="H4245" s="1">
        <v>19</v>
      </c>
      <c r="I4245" s="1">
        <v>7</v>
      </c>
      <c r="J4245" s="1">
        <v>567</v>
      </c>
      <c r="K4245" s="1">
        <v>50</v>
      </c>
      <c r="L4245" s="1">
        <v>20</v>
      </c>
      <c r="M4245" s="1">
        <v>30</v>
      </c>
      <c r="N4245" s="1">
        <v>20</v>
      </c>
    </row>
    <row r="4246" spans="1:14" ht="14.25" customHeight="1" x14ac:dyDescent="0.2">
      <c r="A4246">
        <v>5</v>
      </c>
      <c r="B4246">
        <v>509</v>
      </c>
      <c r="C4246" s="3">
        <v>41609</v>
      </c>
      <c r="D4246" s="1">
        <v>155</v>
      </c>
      <c r="E4246" s="1">
        <v>65</v>
      </c>
      <c r="F4246" s="1">
        <v>80</v>
      </c>
      <c r="G4246" s="1">
        <v>57</v>
      </c>
      <c r="H4246" s="1">
        <v>34</v>
      </c>
      <c r="I4246" s="1">
        <v>24</v>
      </c>
      <c r="J4246" s="1">
        <v>403</v>
      </c>
      <c r="K4246" s="1">
        <v>140</v>
      </c>
      <c r="L4246" s="1">
        <v>60</v>
      </c>
      <c r="M4246" s="1">
        <v>80</v>
      </c>
      <c r="N4246" s="1">
        <v>30</v>
      </c>
    </row>
    <row r="4247" spans="1:14" ht="14.25" customHeight="1" x14ac:dyDescent="0.2">
      <c r="A4247">
        <v>6</v>
      </c>
      <c r="B4247">
        <v>360</v>
      </c>
      <c r="C4247" s="3">
        <v>41609</v>
      </c>
      <c r="D4247" s="1">
        <v>188</v>
      </c>
      <c r="E4247" s="1">
        <v>80</v>
      </c>
      <c r="F4247" s="1">
        <v>96</v>
      </c>
      <c r="G4247" s="1">
        <v>45</v>
      </c>
      <c r="H4247" s="1">
        <v>76</v>
      </c>
      <c r="I4247" s="1">
        <v>24</v>
      </c>
      <c r="J4247" s="1">
        <v>1079</v>
      </c>
      <c r="K4247" s="1">
        <v>170</v>
      </c>
      <c r="L4247" s="1">
        <v>70</v>
      </c>
      <c r="M4247" s="1">
        <v>100</v>
      </c>
      <c r="N4247" s="1">
        <v>60</v>
      </c>
    </row>
    <row r="4248" spans="1:14" ht="14.25" customHeight="1" x14ac:dyDescent="0.2">
      <c r="A4248">
        <v>2</v>
      </c>
      <c r="B4248">
        <v>360</v>
      </c>
      <c r="C4248" s="3">
        <v>41609</v>
      </c>
      <c r="D4248" s="1">
        <v>188</v>
      </c>
      <c r="E4248" s="1">
        <v>72</v>
      </c>
      <c r="F4248" s="1">
        <v>104</v>
      </c>
      <c r="G4248" s="1">
        <v>46</v>
      </c>
      <c r="H4248" s="1">
        <v>86</v>
      </c>
      <c r="I4248" s="1">
        <v>23</v>
      </c>
      <c r="J4248" s="1">
        <v>461</v>
      </c>
      <c r="K4248" s="1">
        <v>200</v>
      </c>
      <c r="L4248" s="1">
        <v>80</v>
      </c>
      <c r="M4248" s="1">
        <v>120</v>
      </c>
      <c r="N4248" s="1">
        <v>80</v>
      </c>
    </row>
    <row r="4249" spans="1:14" ht="14.25" customHeight="1" x14ac:dyDescent="0.2">
      <c r="A4249">
        <v>3</v>
      </c>
      <c r="B4249">
        <v>206</v>
      </c>
      <c r="C4249" s="3">
        <v>41609</v>
      </c>
      <c r="D4249" s="1">
        <v>266</v>
      </c>
      <c r="E4249" s="1">
        <v>105</v>
      </c>
      <c r="F4249" s="1">
        <v>145</v>
      </c>
      <c r="G4249" s="1">
        <v>125</v>
      </c>
      <c r="H4249" s="1">
        <v>30</v>
      </c>
      <c r="I4249" s="1">
        <v>95</v>
      </c>
      <c r="J4249" s="1">
        <v>716</v>
      </c>
      <c r="K4249" s="1">
        <v>290</v>
      </c>
      <c r="L4249" s="1">
        <v>120</v>
      </c>
      <c r="M4249" s="1">
        <v>170</v>
      </c>
      <c r="N4249" s="1">
        <v>50</v>
      </c>
    </row>
  </sheetData>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4"/>
  <sheetViews>
    <sheetView zoomScale="75" zoomScaleNormal="75" workbookViewId="0">
      <selection sqref="A1:D14"/>
    </sheetView>
  </sheetViews>
  <sheetFormatPr defaultColWidth="12.625" defaultRowHeight="15" customHeight="1" x14ac:dyDescent="0.2"/>
  <cols>
    <col min="1" max="1" width="9.125" bestFit="1" customWidth="1"/>
    <col min="2" max="2" width="15.875" bestFit="1" customWidth="1"/>
    <col min="3" max="3" width="11.75" bestFit="1" customWidth="1"/>
    <col min="4" max="4" width="15.25" bestFit="1" customWidth="1"/>
  </cols>
  <sheetData>
    <row r="1" spans="1:4" ht="14.25" customHeight="1" x14ac:dyDescent="0.2">
      <c r="A1" s="2" t="s">
        <v>63</v>
      </c>
      <c r="B1" s="2" t="s">
        <v>13</v>
      </c>
      <c r="C1" s="2" t="s">
        <v>12</v>
      </c>
      <c r="D1" s="2" t="s">
        <v>64</v>
      </c>
    </row>
    <row r="2" spans="1:4" ht="14.25" customHeight="1" x14ac:dyDescent="0.2">
      <c r="A2" s="2">
        <v>1</v>
      </c>
      <c r="B2" s="2" t="s">
        <v>15</v>
      </c>
      <c r="C2" s="2" t="s">
        <v>14</v>
      </c>
      <c r="D2" s="2" t="s">
        <v>16</v>
      </c>
    </row>
    <row r="3" spans="1:4" ht="14.25" customHeight="1" x14ac:dyDescent="0.2">
      <c r="A3" s="2">
        <v>2</v>
      </c>
      <c r="B3" s="2" t="s">
        <v>17</v>
      </c>
      <c r="C3" s="2" t="s">
        <v>14</v>
      </c>
      <c r="D3" s="2" t="s">
        <v>16</v>
      </c>
    </row>
    <row r="4" spans="1:4" ht="14.25" customHeight="1" x14ac:dyDescent="0.2">
      <c r="A4" s="2">
        <v>3</v>
      </c>
      <c r="B4" s="2" t="s">
        <v>18</v>
      </c>
      <c r="C4" s="2" t="s">
        <v>14</v>
      </c>
      <c r="D4" s="2" t="s">
        <v>19</v>
      </c>
    </row>
    <row r="5" spans="1:4" ht="14.25" customHeight="1" x14ac:dyDescent="0.2">
      <c r="A5" s="2">
        <v>4</v>
      </c>
      <c r="B5" s="2" t="s">
        <v>21</v>
      </c>
      <c r="C5" s="2" t="s">
        <v>20</v>
      </c>
      <c r="D5" s="2" t="s">
        <v>16</v>
      </c>
    </row>
    <row r="6" spans="1:4" ht="14.25" customHeight="1" x14ac:dyDescent="0.2">
      <c r="A6" s="2">
        <v>5</v>
      </c>
      <c r="B6" s="2" t="s">
        <v>22</v>
      </c>
      <c r="C6" s="2" t="s">
        <v>20</v>
      </c>
      <c r="D6" s="2" t="s">
        <v>16</v>
      </c>
    </row>
    <row r="7" spans="1:4" ht="14.25" customHeight="1" x14ac:dyDescent="0.2">
      <c r="A7" s="2">
        <v>6</v>
      </c>
      <c r="B7" s="2" t="s">
        <v>23</v>
      </c>
      <c r="C7" s="2" t="s">
        <v>20</v>
      </c>
      <c r="D7" s="2" t="s">
        <v>19</v>
      </c>
    </row>
    <row r="8" spans="1:4" ht="14.25" customHeight="1" x14ac:dyDescent="0.2">
      <c r="A8" s="2">
        <v>7</v>
      </c>
      <c r="B8" s="2" t="s">
        <v>24</v>
      </c>
      <c r="C8" s="2" t="s">
        <v>20</v>
      </c>
      <c r="D8" s="2" t="s">
        <v>16</v>
      </c>
    </row>
    <row r="9" spans="1:4" ht="14.25" customHeight="1" x14ac:dyDescent="0.2">
      <c r="A9" s="2">
        <v>8</v>
      </c>
      <c r="B9" s="2" t="s">
        <v>26</v>
      </c>
      <c r="C9" s="2" t="s">
        <v>25</v>
      </c>
      <c r="D9" s="2" t="s">
        <v>19</v>
      </c>
    </row>
    <row r="10" spans="1:4" ht="14.25" customHeight="1" x14ac:dyDescent="0.2">
      <c r="A10" s="2">
        <v>9</v>
      </c>
      <c r="B10" s="2" t="s">
        <v>27</v>
      </c>
      <c r="C10" s="2" t="s">
        <v>25</v>
      </c>
      <c r="D10" s="2" t="s">
        <v>19</v>
      </c>
    </row>
    <row r="11" spans="1:4" ht="14.25" customHeight="1" x14ac:dyDescent="0.2">
      <c r="A11" s="2">
        <v>10</v>
      </c>
      <c r="B11" s="2" t="s">
        <v>28</v>
      </c>
      <c r="C11" s="2" t="s">
        <v>25</v>
      </c>
      <c r="D11" s="2" t="s">
        <v>19</v>
      </c>
    </row>
    <row r="12" spans="1:4" ht="14.25" customHeight="1" x14ac:dyDescent="0.2">
      <c r="A12" s="2">
        <v>11</v>
      </c>
      <c r="B12" s="2" t="s">
        <v>30</v>
      </c>
      <c r="C12" s="2" t="s">
        <v>29</v>
      </c>
      <c r="D12" s="2" t="s">
        <v>16</v>
      </c>
    </row>
    <row r="13" spans="1:4" ht="14.25" customHeight="1" x14ac:dyDescent="0.2">
      <c r="A13" s="2">
        <v>12</v>
      </c>
      <c r="B13" s="2" t="s">
        <v>31</v>
      </c>
      <c r="C13" s="2" t="s">
        <v>29</v>
      </c>
      <c r="D13" s="2" t="s">
        <v>16</v>
      </c>
    </row>
    <row r="14" spans="1:4" ht="14.25" customHeight="1" x14ac:dyDescent="0.2">
      <c r="A14" s="2">
        <v>13</v>
      </c>
      <c r="B14" s="2" t="s">
        <v>32</v>
      </c>
      <c r="C14" s="2" t="s">
        <v>29</v>
      </c>
      <c r="D14" s="2" t="s">
        <v>16</v>
      </c>
    </row>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7"/>
  <sheetViews>
    <sheetView zoomScale="75" zoomScaleNormal="75" workbookViewId="0">
      <selection activeCell="H23" sqref="H23"/>
    </sheetView>
  </sheetViews>
  <sheetFormatPr defaultColWidth="12.625" defaultRowHeight="15" customHeight="1" x14ac:dyDescent="0.2"/>
  <cols>
    <col min="1" max="1" width="9.75" bestFit="1" customWidth="1"/>
    <col min="2" max="2" width="14.125" bestFit="1" customWidth="1"/>
    <col min="3" max="3" width="6.75" bestFit="1" customWidth="1"/>
    <col min="4" max="4" width="11.375" bestFit="1" customWidth="1"/>
  </cols>
  <sheetData>
    <row r="1" spans="1:4" ht="14.25" customHeight="1" x14ac:dyDescent="0.2">
      <c r="A1" s="2" t="s">
        <v>10</v>
      </c>
      <c r="B1" s="2" t="s">
        <v>33</v>
      </c>
      <c r="C1" s="2" t="s">
        <v>34</v>
      </c>
      <c r="D1" s="2" t="s">
        <v>35</v>
      </c>
    </row>
    <row r="2" spans="1:4" ht="14.25" customHeight="1" x14ac:dyDescent="0.2">
      <c r="A2" s="2">
        <v>203</v>
      </c>
      <c r="B2" s="2" t="s">
        <v>36</v>
      </c>
      <c r="C2" s="2" t="s">
        <v>37</v>
      </c>
      <c r="D2" s="2" t="s">
        <v>38</v>
      </c>
    </row>
    <row r="3" spans="1:4" ht="14.25" customHeight="1" x14ac:dyDescent="0.2">
      <c r="A3" s="2">
        <v>206</v>
      </c>
      <c r="B3" s="2" t="s">
        <v>39</v>
      </c>
      <c r="C3" s="2" t="s">
        <v>40</v>
      </c>
      <c r="D3" s="2" t="s">
        <v>38</v>
      </c>
    </row>
    <row r="4" spans="1:4" ht="14.25" customHeight="1" x14ac:dyDescent="0.2">
      <c r="A4" s="2">
        <v>209</v>
      </c>
      <c r="B4" s="2" t="s">
        <v>41</v>
      </c>
      <c r="C4" s="2" t="s">
        <v>40</v>
      </c>
      <c r="D4" s="2" t="s">
        <v>42</v>
      </c>
    </row>
    <row r="5" spans="1:4" ht="14.25" customHeight="1" x14ac:dyDescent="0.2">
      <c r="A5" s="2">
        <v>210</v>
      </c>
      <c r="B5" s="2" t="s">
        <v>43</v>
      </c>
      <c r="C5" s="2" t="s">
        <v>44</v>
      </c>
      <c r="D5" s="2" t="s">
        <v>42</v>
      </c>
    </row>
    <row r="6" spans="1:4" ht="14.25" customHeight="1" x14ac:dyDescent="0.2">
      <c r="A6" s="2">
        <v>212</v>
      </c>
      <c r="B6" s="2" t="s">
        <v>45</v>
      </c>
      <c r="C6" s="2" t="s">
        <v>37</v>
      </c>
      <c r="D6" s="2" t="s">
        <v>42</v>
      </c>
    </row>
    <row r="7" spans="1:4" ht="14.25" customHeight="1" x14ac:dyDescent="0.2">
      <c r="A7" s="2">
        <v>213</v>
      </c>
      <c r="B7" s="2" t="s">
        <v>41</v>
      </c>
      <c r="C7" s="2" t="s">
        <v>40</v>
      </c>
      <c r="D7" s="2" t="s">
        <v>42</v>
      </c>
    </row>
    <row r="8" spans="1:4" ht="14.25" customHeight="1" x14ac:dyDescent="0.2">
      <c r="A8" s="2">
        <v>214</v>
      </c>
      <c r="B8" s="2" t="s">
        <v>43</v>
      </c>
      <c r="C8" s="2" t="s">
        <v>44</v>
      </c>
      <c r="D8" s="2" t="s">
        <v>42</v>
      </c>
    </row>
    <row r="9" spans="1:4" ht="14.25" customHeight="1" x14ac:dyDescent="0.2">
      <c r="A9" s="2">
        <v>216</v>
      </c>
      <c r="B9" s="2" t="s">
        <v>46</v>
      </c>
      <c r="C9" s="2" t="s">
        <v>47</v>
      </c>
      <c r="D9" s="2" t="s">
        <v>42</v>
      </c>
    </row>
    <row r="10" spans="1:4" ht="14.25" customHeight="1" x14ac:dyDescent="0.2">
      <c r="A10" s="2">
        <v>217</v>
      </c>
      <c r="B10" s="2" t="s">
        <v>48</v>
      </c>
      <c r="C10" s="2" t="s">
        <v>47</v>
      </c>
      <c r="D10" s="2" t="s">
        <v>42</v>
      </c>
    </row>
    <row r="11" spans="1:4" ht="14.25" customHeight="1" x14ac:dyDescent="0.2">
      <c r="A11" s="2">
        <v>224</v>
      </c>
      <c r="B11" s="2" t="s">
        <v>48</v>
      </c>
      <c r="C11" s="2" t="s">
        <v>47</v>
      </c>
      <c r="D11" s="2" t="s">
        <v>42</v>
      </c>
    </row>
    <row r="12" spans="1:4" ht="14.25" customHeight="1" x14ac:dyDescent="0.2">
      <c r="A12" s="2">
        <v>225</v>
      </c>
      <c r="B12" s="2" t="s">
        <v>49</v>
      </c>
      <c r="C12" s="2" t="s">
        <v>44</v>
      </c>
      <c r="D12" s="2" t="s">
        <v>38</v>
      </c>
    </row>
    <row r="13" spans="1:4" ht="14.25" customHeight="1" x14ac:dyDescent="0.2">
      <c r="A13" s="2">
        <v>234</v>
      </c>
      <c r="B13" s="2" t="s">
        <v>46</v>
      </c>
      <c r="C13" s="2" t="s">
        <v>47</v>
      </c>
      <c r="D13" s="2" t="s">
        <v>42</v>
      </c>
    </row>
    <row r="14" spans="1:4" ht="14.25" customHeight="1" x14ac:dyDescent="0.2">
      <c r="A14" s="2">
        <v>239</v>
      </c>
      <c r="B14" s="2" t="s">
        <v>50</v>
      </c>
      <c r="C14" s="2" t="s">
        <v>37</v>
      </c>
      <c r="D14" s="2" t="s">
        <v>42</v>
      </c>
    </row>
    <row r="15" spans="1:4" ht="14.25" customHeight="1" x14ac:dyDescent="0.2">
      <c r="A15" s="2">
        <v>253</v>
      </c>
      <c r="B15" s="2" t="s">
        <v>39</v>
      </c>
      <c r="C15" s="2" t="s">
        <v>40</v>
      </c>
      <c r="D15" s="2" t="s">
        <v>38</v>
      </c>
    </row>
    <row r="16" spans="1:4" ht="14.25" customHeight="1" x14ac:dyDescent="0.2">
      <c r="A16" s="2">
        <v>254</v>
      </c>
      <c r="B16" s="2" t="s">
        <v>43</v>
      </c>
      <c r="C16" s="2" t="s">
        <v>44</v>
      </c>
      <c r="D16" s="2" t="s">
        <v>42</v>
      </c>
    </row>
    <row r="17" spans="1:4" ht="14.25" customHeight="1" x14ac:dyDescent="0.2">
      <c r="A17" s="2">
        <v>262</v>
      </c>
      <c r="B17" s="2" t="s">
        <v>51</v>
      </c>
      <c r="C17" s="2" t="s">
        <v>47</v>
      </c>
      <c r="D17" s="2" t="s">
        <v>38</v>
      </c>
    </row>
    <row r="18" spans="1:4" ht="14.25" customHeight="1" x14ac:dyDescent="0.2">
      <c r="A18" s="2">
        <v>281</v>
      </c>
      <c r="B18" s="2" t="s">
        <v>43</v>
      </c>
      <c r="C18" s="2" t="s">
        <v>44</v>
      </c>
      <c r="D18" s="2" t="s">
        <v>42</v>
      </c>
    </row>
    <row r="19" spans="1:4" ht="14.25" customHeight="1" x14ac:dyDescent="0.2">
      <c r="A19" s="2">
        <v>303</v>
      </c>
      <c r="B19" s="2" t="s">
        <v>52</v>
      </c>
      <c r="C19" s="2" t="s">
        <v>47</v>
      </c>
      <c r="D19" s="2" t="s">
        <v>42</v>
      </c>
    </row>
    <row r="20" spans="1:4" ht="14.25" customHeight="1" x14ac:dyDescent="0.2">
      <c r="A20" s="2">
        <v>305</v>
      </c>
      <c r="B20" s="2" t="s">
        <v>50</v>
      </c>
      <c r="C20" s="2" t="s">
        <v>37</v>
      </c>
      <c r="D20" s="2" t="s">
        <v>42</v>
      </c>
    </row>
    <row r="21" spans="1:4" ht="14.25" customHeight="1" x14ac:dyDescent="0.2">
      <c r="A21" s="2">
        <v>309</v>
      </c>
      <c r="B21" s="2" t="s">
        <v>48</v>
      </c>
      <c r="C21" s="2" t="s">
        <v>47</v>
      </c>
      <c r="D21" s="2" t="s">
        <v>42</v>
      </c>
    </row>
    <row r="22" spans="1:4" ht="14.25" customHeight="1" x14ac:dyDescent="0.2">
      <c r="A22" s="2">
        <v>310</v>
      </c>
      <c r="B22" s="2" t="s">
        <v>41</v>
      </c>
      <c r="C22" s="2" t="s">
        <v>40</v>
      </c>
      <c r="D22" s="2" t="s">
        <v>42</v>
      </c>
    </row>
    <row r="23" spans="1:4" ht="14.25" customHeight="1" x14ac:dyDescent="0.2">
      <c r="A23" s="2">
        <v>312</v>
      </c>
      <c r="B23" s="2" t="s">
        <v>48</v>
      </c>
      <c r="C23" s="2" t="s">
        <v>47</v>
      </c>
      <c r="D23" s="2" t="s">
        <v>42</v>
      </c>
    </row>
    <row r="24" spans="1:4" ht="14.25" customHeight="1" x14ac:dyDescent="0.2">
      <c r="A24" s="2">
        <v>314</v>
      </c>
      <c r="B24" s="2" t="s">
        <v>53</v>
      </c>
      <c r="C24" s="2" t="s">
        <v>47</v>
      </c>
      <c r="D24" s="2" t="s">
        <v>38</v>
      </c>
    </row>
    <row r="25" spans="1:4" ht="14.25" customHeight="1" x14ac:dyDescent="0.2">
      <c r="A25" s="2">
        <v>315</v>
      </c>
      <c r="B25" s="2" t="s">
        <v>45</v>
      </c>
      <c r="C25" s="2" t="s">
        <v>37</v>
      </c>
      <c r="D25" s="2" t="s">
        <v>42</v>
      </c>
    </row>
    <row r="26" spans="1:4" ht="14.25" customHeight="1" x14ac:dyDescent="0.2">
      <c r="A26" s="2">
        <v>318</v>
      </c>
      <c r="B26" s="2" t="s">
        <v>49</v>
      </c>
      <c r="C26" s="2" t="s">
        <v>44</v>
      </c>
      <c r="D26" s="2" t="s">
        <v>38</v>
      </c>
    </row>
    <row r="27" spans="1:4" ht="14.25" customHeight="1" x14ac:dyDescent="0.2">
      <c r="A27" s="2">
        <v>319</v>
      </c>
      <c r="B27" s="2" t="s">
        <v>54</v>
      </c>
      <c r="C27" s="2" t="s">
        <v>47</v>
      </c>
      <c r="D27" s="2" t="s">
        <v>38</v>
      </c>
    </row>
    <row r="28" spans="1:4" ht="14.25" customHeight="1" x14ac:dyDescent="0.2">
      <c r="A28" s="2">
        <v>321</v>
      </c>
      <c r="B28" s="2" t="s">
        <v>50</v>
      </c>
      <c r="C28" s="2" t="s">
        <v>37</v>
      </c>
      <c r="D28" s="2" t="s">
        <v>42</v>
      </c>
    </row>
    <row r="29" spans="1:4" ht="14.25" customHeight="1" x14ac:dyDescent="0.2">
      <c r="A29" s="2">
        <v>323</v>
      </c>
      <c r="B29" s="2" t="s">
        <v>41</v>
      </c>
      <c r="C29" s="2" t="s">
        <v>40</v>
      </c>
      <c r="D29" s="2" t="s">
        <v>42</v>
      </c>
    </row>
    <row r="30" spans="1:4" ht="14.25" customHeight="1" x14ac:dyDescent="0.2">
      <c r="A30" s="2">
        <v>325</v>
      </c>
      <c r="B30" s="2" t="s">
        <v>43</v>
      </c>
      <c r="C30" s="2" t="s">
        <v>44</v>
      </c>
      <c r="D30" s="2" t="s">
        <v>42</v>
      </c>
    </row>
    <row r="31" spans="1:4" ht="14.25" customHeight="1" x14ac:dyDescent="0.2">
      <c r="A31" s="2">
        <v>330</v>
      </c>
      <c r="B31" s="2" t="s">
        <v>46</v>
      </c>
      <c r="C31" s="2" t="s">
        <v>47</v>
      </c>
      <c r="D31" s="2" t="s">
        <v>42</v>
      </c>
    </row>
    <row r="32" spans="1:4" ht="14.25" customHeight="1" x14ac:dyDescent="0.2">
      <c r="A32" s="2">
        <v>337</v>
      </c>
      <c r="B32" s="2" t="s">
        <v>49</v>
      </c>
      <c r="C32" s="2" t="s">
        <v>44</v>
      </c>
      <c r="D32" s="2" t="s">
        <v>38</v>
      </c>
    </row>
    <row r="33" spans="1:4" ht="14.25" customHeight="1" x14ac:dyDescent="0.2">
      <c r="A33" s="2">
        <v>339</v>
      </c>
      <c r="B33" s="2" t="s">
        <v>55</v>
      </c>
      <c r="C33" s="2" t="s">
        <v>37</v>
      </c>
      <c r="D33" s="2" t="s">
        <v>42</v>
      </c>
    </row>
    <row r="34" spans="1:4" ht="14.25" customHeight="1" x14ac:dyDescent="0.2">
      <c r="A34" s="2">
        <v>347</v>
      </c>
      <c r="B34" s="2" t="s">
        <v>45</v>
      </c>
      <c r="C34" s="2" t="s">
        <v>37</v>
      </c>
      <c r="D34" s="2" t="s">
        <v>42</v>
      </c>
    </row>
    <row r="35" spans="1:4" ht="14.25" customHeight="1" x14ac:dyDescent="0.2">
      <c r="A35" s="2">
        <v>351</v>
      </c>
      <c r="B35" s="2" t="s">
        <v>55</v>
      </c>
      <c r="C35" s="2" t="s">
        <v>37</v>
      </c>
      <c r="D35" s="2" t="s">
        <v>42</v>
      </c>
    </row>
    <row r="36" spans="1:4" ht="14.25" customHeight="1" x14ac:dyDescent="0.2">
      <c r="A36" s="2">
        <v>352</v>
      </c>
      <c r="B36" s="2" t="s">
        <v>50</v>
      </c>
      <c r="C36" s="2" t="s">
        <v>37</v>
      </c>
      <c r="D36" s="2" t="s">
        <v>42</v>
      </c>
    </row>
    <row r="37" spans="1:4" ht="14.25" customHeight="1" x14ac:dyDescent="0.2">
      <c r="A37" s="2">
        <v>360</v>
      </c>
      <c r="B37" s="2" t="s">
        <v>39</v>
      </c>
      <c r="C37" s="2" t="s">
        <v>40</v>
      </c>
      <c r="D37" s="2" t="s">
        <v>38</v>
      </c>
    </row>
    <row r="38" spans="1:4" ht="14.25" customHeight="1" x14ac:dyDescent="0.2">
      <c r="A38" s="2">
        <v>361</v>
      </c>
      <c r="B38" s="2" t="s">
        <v>43</v>
      </c>
      <c r="C38" s="2" t="s">
        <v>44</v>
      </c>
      <c r="D38" s="2" t="s">
        <v>42</v>
      </c>
    </row>
    <row r="39" spans="1:4" ht="14.25" customHeight="1" x14ac:dyDescent="0.2">
      <c r="A39" s="2">
        <v>386</v>
      </c>
      <c r="B39" s="2" t="s">
        <v>50</v>
      </c>
      <c r="C39" s="2" t="s">
        <v>37</v>
      </c>
      <c r="D39" s="2" t="s">
        <v>42</v>
      </c>
    </row>
    <row r="40" spans="1:4" ht="14.25" customHeight="1" x14ac:dyDescent="0.2">
      <c r="A40" s="2">
        <v>405</v>
      </c>
      <c r="B40" s="2" t="s">
        <v>56</v>
      </c>
      <c r="C40" s="2" t="s">
        <v>44</v>
      </c>
      <c r="D40" s="2" t="s">
        <v>38</v>
      </c>
    </row>
    <row r="41" spans="1:4" ht="14.25" customHeight="1" x14ac:dyDescent="0.2">
      <c r="A41" s="2">
        <v>407</v>
      </c>
      <c r="B41" s="2" t="s">
        <v>50</v>
      </c>
      <c r="C41" s="2" t="s">
        <v>37</v>
      </c>
      <c r="D41" s="2" t="s">
        <v>42</v>
      </c>
    </row>
    <row r="42" spans="1:4" ht="14.25" customHeight="1" x14ac:dyDescent="0.2">
      <c r="A42" s="2">
        <v>408</v>
      </c>
      <c r="B42" s="2" t="s">
        <v>41</v>
      </c>
      <c r="C42" s="2" t="s">
        <v>40</v>
      </c>
      <c r="D42" s="2" t="s">
        <v>42</v>
      </c>
    </row>
    <row r="43" spans="1:4" ht="14.25" customHeight="1" x14ac:dyDescent="0.2">
      <c r="A43" s="2">
        <v>409</v>
      </c>
      <c r="B43" s="2" t="s">
        <v>43</v>
      </c>
      <c r="C43" s="2" t="s">
        <v>44</v>
      </c>
      <c r="D43" s="2" t="s">
        <v>42</v>
      </c>
    </row>
    <row r="44" spans="1:4" ht="14.25" customHeight="1" x14ac:dyDescent="0.2">
      <c r="A44" s="2">
        <v>413</v>
      </c>
      <c r="B44" s="2" t="s">
        <v>55</v>
      </c>
      <c r="C44" s="2" t="s">
        <v>37</v>
      </c>
      <c r="D44" s="2" t="s">
        <v>42</v>
      </c>
    </row>
    <row r="45" spans="1:4" ht="14.25" customHeight="1" x14ac:dyDescent="0.2">
      <c r="A45" s="2">
        <v>414</v>
      </c>
      <c r="B45" s="2" t="s">
        <v>51</v>
      </c>
      <c r="C45" s="2" t="s">
        <v>47</v>
      </c>
      <c r="D45" s="2" t="s">
        <v>38</v>
      </c>
    </row>
    <row r="46" spans="1:4" ht="14.25" customHeight="1" x14ac:dyDescent="0.2">
      <c r="A46" s="2">
        <v>415</v>
      </c>
      <c r="B46" s="2" t="s">
        <v>41</v>
      </c>
      <c r="C46" s="2" t="s">
        <v>40</v>
      </c>
      <c r="D46" s="2" t="s">
        <v>42</v>
      </c>
    </row>
    <row r="47" spans="1:4" ht="14.25" customHeight="1" x14ac:dyDescent="0.2">
      <c r="A47" s="2">
        <v>417</v>
      </c>
      <c r="B47" s="2" t="s">
        <v>53</v>
      </c>
      <c r="C47" s="2" t="s">
        <v>47</v>
      </c>
      <c r="D47" s="2" t="s">
        <v>38</v>
      </c>
    </row>
    <row r="48" spans="1:4" ht="14.25" customHeight="1" x14ac:dyDescent="0.2">
      <c r="A48" s="2">
        <v>419</v>
      </c>
      <c r="B48" s="2" t="s">
        <v>46</v>
      </c>
      <c r="C48" s="2" t="s">
        <v>47</v>
      </c>
      <c r="D48" s="2" t="s">
        <v>42</v>
      </c>
    </row>
    <row r="49" spans="1:4" ht="14.25" customHeight="1" x14ac:dyDescent="0.2">
      <c r="A49" s="2">
        <v>425</v>
      </c>
      <c r="B49" s="2" t="s">
        <v>39</v>
      </c>
      <c r="C49" s="2" t="s">
        <v>40</v>
      </c>
      <c r="D49" s="2" t="s">
        <v>38</v>
      </c>
    </row>
    <row r="50" spans="1:4" ht="14.25" customHeight="1" x14ac:dyDescent="0.2">
      <c r="A50" s="2">
        <v>430</v>
      </c>
      <c r="B50" s="2" t="s">
        <v>43</v>
      </c>
      <c r="C50" s="2" t="s">
        <v>44</v>
      </c>
      <c r="D50" s="2" t="s">
        <v>42</v>
      </c>
    </row>
    <row r="51" spans="1:4" ht="14.25" customHeight="1" x14ac:dyDescent="0.2">
      <c r="A51" s="2">
        <v>432</v>
      </c>
      <c r="B51" s="2" t="s">
        <v>43</v>
      </c>
      <c r="C51" s="2" t="s">
        <v>44</v>
      </c>
      <c r="D51" s="2" t="s">
        <v>42</v>
      </c>
    </row>
    <row r="52" spans="1:4" ht="14.25" customHeight="1" x14ac:dyDescent="0.2">
      <c r="A52" s="2">
        <v>435</v>
      </c>
      <c r="B52" s="2" t="s">
        <v>57</v>
      </c>
      <c r="C52" s="2" t="s">
        <v>40</v>
      </c>
      <c r="D52" s="2" t="s">
        <v>38</v>
      </c>
    </row>
    <row r="53" spans="1:4" ht="14.25" customHeight="1" x14ac:dyDescent="0.2">
      <c r="A53" s="2">
        <v>440</v>
      </c>
      <c r="B53" s="2" t="s">
        <v>46</v>
      </c>
      <c r="C53" s="2" t="s">
        <v>47</v>
      </c>
      <c r="D53" s="2" t="s">
        <v>42</v>
      </c>
    </row>
    <row r="54" spans="1:4" ht="14.25" customHeight="1" x14ac:dyDescent="0.2">
      <c r="A54" s="2">
        <v>469</v>
      </c>
      <c r="B54" s="2" t="s">
        <v>43</v>
      </c>
      <c r="C54" s="2" t="s">
        <v>44</v>
      </c>
      <c r="D54" s="2" t="s">
        <v>42</v>
      </c>
    </row>
    <row r="55" spans="1:4" ht="14.25" customHeight="1" x14ac:dyDescent="0.2">
      <c r="A55" s="2">
        <v>475</v>
      </c>
      <c r="B55" s="2" t="s">
        <v>36</v>
      </c>
      <c r="C55" s="2" t="s">
        <v>37</v>
      </c>
      <c r="D55" s="2" t="s">
        <v>38</v>
      </c>
    </row>
    <row r="56" spans="1:4" ht="14.25" customHeight="1" x14ac:dyDescent="0.2">
      <c r="A56" s="2">
        <v>503</v>
      </c>
      <c r="B56" s="2" t="s">
        <v>58</v>
      </c>
      <c r="C56" s="2" t="s">
        <v>40</v>
      </c>
      <c r="D56" s="2" t="s">
        <v>38</v>
      </c>
    </row>
    <row r="57" spans="1:4" ht="14.25" customHeight="1" x14ac:dyDescent="0.2">
      <c r="A57" s="2">
        <v>504</v>
      </c>
      <c r="B57" s="2" t="s">
        <v>49</v>
      </c>
      <c r="C57" s="2" t="s">
        <v>44</v>
      </c>
      <c r="D57" s="2" t="s">
        <v>38</v>
      </c>
    </row>
    <row r="58" spans="1:4" ht="14.25" customHeight="1" x14ac:dyDescent="0.2">
      <c r="A58" s="2">
        <v>505</v>
      </c>
      <c r="B58" s="2" t="s">
        <v>59</v>
      </c>
      <c r="C58" s="2" t="s">
        <v>44</v>
      </c>
      <c r="D58" s="2" t="s">
        <v>38</v>
      </c>
    </row>
    <row r="59" spans="1:4" ht="14.25" customHeight="1" x14ac:dyDescent="0.2">
      <c r="A59" s="2">
        <v>508</v>
      </c>
      <c r="B59" s="2" t="s">
        <v>55</v>
      </c>
      <c r="C59" s="2" t="s">
        <v>37</v>
      </c>
      <c r="D59" s="2" t="s">
        <v>42</v>
      </c>
    </row>
    <row r="60" spans="1:4" ht="14.25" customHeight="1" x14ac:dyDescent="0.2">
      <c r="A60" s="2">
        <v>509</v>
      </c>
      <c r="B60" s="2" t="s">
        <v>39</v>
      </c>
      <c r="C60" s="2" t="s">
        <v>40</v>
      </c>
      <c r="D60" s="2" t="s">
        <v>38</v>
      </c>
    </row>
    <row r="61" spans="1:4" ht="14.25" customHeight="1" x14ac:dyDescent="0.2">
      <c r="A61" s="2">
        <v>510</v>
      </c>
      <c r="B61" s="2" t="s">
        <v>41</v>
      </c>
      <c r="C61" s="2" t="s">
        <v>40</v>
      </c>
      <c r="D61" s="2" t="s">
        <v>42</v>
      </c>
    </row>
    <row r="62" spans="1:4" ht="14.25" customHeight="1" x14ac:dyDescent="0.2">
      <c r="A62" s="2">
        <v>512</v>
      </c>
      <c r="B62" s="2" t="s">
        <v>43</v>
      </c>
      <c r="C62" s="2" t="s">
        <v>44</v>
      </c>
      <c r="D62" s="2" t="s">
        <v>42</v>
      </c>
    </row>
    <row r="63" spans="1:4" ht="14.25" customHeight="1" x14ac:dyDescent="0.2">
      <c r="A63" s="2">
        <v>513</v>
      </c>
      <c r="B63" s="2" t="s">
        <v>46</v>
      </c>
      <c r="C63" s="2" t="s">
        <v>47</v>
      </c>
      <c r="D63" s="2" t="s">
        <v>42</v>
      </c>
    </row>
    <row r="64" spans="1:4" ht="14.25" customHeight="1" x14ac:dyDescent="0.2">
      <c r="A64" s="2">
        <v>515</v>
      </c>
      <c r="B64" s="2" t="s">
        <v>54</v>
      </c>
      <c r="C64" s="2" t="s">
        <v>47</v>
      </c>
      <c r="D64" s="2" t="s">
        <v>38</v>
      </c>
    </row>
    <row r="65" spans="1:4" ht="14.25" customHeight="1" x14ac:dyDescent="0.2">
      <c r="A65" s="2">
        <v>516</v>
      </c>
      <c r="B65" s="2" t="s">
        <v>45</v>
      </c>
      <c r="C65" s="2" t="s">
        <v>37</v>
      </c>
      <c r="D65" s="2" t="s">
        <v>42</v>
      </c>
    </row>
    <row r="66" spans="1:4" ht="14.25" customHeight="1" x14ac:dyDescent="0.2">
      <c r="A66" s="2">
        <v>518</v>
      </c>
      <c r="B66" s="2" t="s">
        <v>45</v>
      </c>
      <c r="C66" s="2" t="s">
        <v>37</v>
      </c>
      <c r="D66" s="2" t="s">
        <v>42</v>
      </c>
    </row>
    <row r="67" spans="1:4" ht="14.25" customHeight="1" x14ac:dyDescent="0.2">
      <c r="A67" s="2">
        <v>530</v>
      </c>
      <c r="B67" s="2" t="s">
        <v>41</v>
      </c>
      <c r="C67" s="2" t="s">
        <v>40</v>
      </c>
      <c r="D67" s="2" t="s">
        <v>42</v>
      </c>
    </row>
    <row r="68" spans="1:4" ht="14.25" customHeight="1" x14ac:dyDescent="0.2">
      <c r="A68" s="2">
        <v>541</v>
      </c>
      <c r="B68" s="2" t="s">
        <v>58</v>
      </c>
      <c r="C68" s="2" t="s">
        <v>40</v>
      </c>
      <c r="D68" s="2" t="s">
        <v>38</v>
      </c>
    </row>
    <row r="69" spans="1:4" ht="14.25" customHeight="1" x14ac:dyDescent="0.2">
      <c r="A69" s="2">
        <v>559</v>
      </c>
      <c r="B69" s="2" t="s">
        <v>41</v>
      </c>
      <c r="C69" s="2" t="s">
        <v>40</v>
      </c>
      <c r="D69" s="2" t="s">
        <v>42</v>
      </c>
    </row>
    <row r="70" spans="1:4" ht="14.25" customHeight="1" x14ac:dyDescent="0.2">
      <c r="A70" s="2">
        <v>561</v>
      </c>
      <c r="B70" s="2" t="s">
        <v>50</v>
      </c>
      <c r="C70" s="2" t="s">
        <v>37</v>
      </c>
      <c r="D70" s="2" t="s">
        <v>42</v>
      </c>
    </row>
    <row r="71" spans="1:4" ht="14.25" customHeight="1" x14ac:dyDescent="0.2">
      <c r="A71" s="2">
        <v>562</v>
      </c>
      <c r="B71" s="2" t="s">
        <v>41</v>
      </c>
      <c r="C71" s="2" t="s">
        <v>40</v>
      </c>
      <c r="D71" s="2" t="s">
        <v>42</v>
      </c>
    </row>
    <row r="72" spans="1:4" ht="14.25" customHeight="1" x14ac:dyDescent="0.2">
      <c r="A72" s="2">
        <v>563</v>
      </c>
      <c r="B72" s="2" t="s">
        <v>54</v>
      </c>
      <c r="C72" s="2" t="s">
        <v>47</v>
      </c>
      <c r="D72" s="2" t="s">
        <v>38</v>
      </c>
    </row>
    <row r="73" spans="1:4" ht="14.25" customHeight="1" x14ac:dyDescent="0.2">
      <c r="A73" s="2">
        <v>567</v>
      </c>
      <c r="B73" s="2" t="s">
        <v>46</v>
      </c>
      <c r="C73" s="2" t="s">
        <v>47</v>
      </c>
      <c r="D73" s="2" t="s">
        <v>42</v>
      </c>
    </row>
    <row r="74" spans="1:4" ht="14.25" customHeight="1" x14ac:dyDescent="0.2">
      <c r="A74" s="2">
        <v>573</v>
      </c>
      <c r="B74" s="2" t="s">
        <v>53</v>
      </c>
      <c r="C74" s="2" t="s">
        <v>47</v>
      </c>
      <c r="D74" s="2" t="s">
        <v>38</v>
      </c>
    </row>
    <row r="75" spans="1:4" ht="14.25" customHeight="1" x14ac:dyDescent="0.2">
      <c r="A75" s="2">
        <v>580</v>
      </c>
      <c r="B75" s="2" t="s">
        <v>56</v>
      </c>
      <c r="C75" s="2" t="s">
        <v>44</v>
      </c>
      <c r="D75" s="2" t="s">
        <v>38</v>
      </c>
    </row>
    <row r="76" spans="1:4" ht="14.25" customHeight="1" x14ac:dyDescent="0.2">
      <c r="A76" s="2">
        <v>585</v>
      </c>
      <c r="B76" s="2" t="s">
        <v>45</v>
      </c>
      <c r="C76" s="2" t="s">
        <v>37</v>
      </c>
      <c r="D76" s="2" t="s">
        <v>42</v>
      </c>
    </row>
    <row r="77" spans="1:4" ht="14.25" customHeight="1" x14ac:dyDescent="0.2">
      <c r="A77" s="2">
        <v>603</v>
      </c>
      <c r="B77" s="2" t="s">
        <v>60</v>
      </c>
      <c r="C77" s="2" t="s">
        <v>37</v>
      </c>
      <c r="D77" s="2" t="s">
        <v>38</v>
      </c>
    </row>
    <row r="78" spans="1:4" ht="14.25" customHeight="1" x14ac:dyDescent="0.2">
      <c r="A78" s="2">
        <v>607</v>
      </c>
      <c r="B78" s="2" t="s">
        <v>45</v>
      </c>
      <c r="C78" s="2" t="s">
        <v>37</v>
      </c>
      <c r="D78" s="2" t="s">
        <v>42</v>
      </c>
    </row>
    <row r="79" spans="1:4" ht="14.25" customHeight="1" x14ac:dyDescent="0.2">
      <c r="A79" s="2">
        <v>608</v>
      </c>
      <c r="B79" s="2" t="s">
        <v>51</v>
      </c>
      <c r="C79" s="2" t="s">
        <v>47</v>
      </c>
      <c r="D79" s="2" t="s">
        <v>38</v>
      </c>
    </row>
    <row r="80" spans="1:4" ht="14.25" customHeight="1" x14ac:dyDescent="0.2">
      <c r="A80" s="2">
        <v>614</v>
      </c>
      <c r="B80" s="2" t="s">
        <v>46</v>
      </c>
      <c r="C80" s="2" t="s">
        <v>47</v>
      </c>
      <c r="D80" s="2" t="s">
        <v>42</v>
      </c>
    </row>
    <row r="81" spans="1:4" ht="14.25" customHeight="1" x14ac:dyDescent="0.2">
      <c r="A81" s="2">
        <v>617</v>
      </c>
      <c r="B81" s="2" t="s">
        <v>55</v>
      </c>
      <c r="C81" s="2" t="s">
        <v>37</v>
      </c>
      <c r="D81" s="2" t="s">
        <v>42</v>
      </c>
    </row>
    <row r="82" spans="1:4" ht="14.25" customHeight="1" x14ac:dyDescent="0.2">
      <c r="A82" s="2">
        <v>618</v>
      </c>
      <c r="B82" s="2" t="s">
        <v>48</v>
      </c>
      <c r="C82" s="2" t="s">
        <v>47</v>
      </c>
      <c r="D82" s="2" t="s">
        <v>42</v>
      </c>
    </row>
    <row r="83" spans="1:4" ht="14.25" customHeight="1" x14ac:dyDescent="0.2">
      <c r="A83" s="2">
        <v>619</v>
      </c>
      <c r="B83" s="2" t="s">
        <v>41</v>
      </c>
      <c r="C83" s="2" t="s">
        <v>40</v>
      </c>
      <c r="D83" s="2" t="s">
        <v>42</v>
      </c>
    </row>
    <row r="84" spans="1:4" ht="14.25" customHeight="1" x14ac:dyDescent="0.2">
      <c r="A84" s="2">
        <v>626</v>
      </c>
      <c r="B84" s="2" t="s">
        <v>41</v>
      </c>
      <c r="C84" s="2" t="s">
        <v>40</v>
      </c>
      <c r="D84" s="2" t="s">
        <v>42</v>
      </c>
    </row>
    <row r="85" spans="1:4" ht="14.25" customHeight="1" x14ac:dyDescent="0.2">
      <c r="A85" s="2">
        <v>630</v>
      </c>
      <c r="B85" s="2" t="s">
        <v>48</v>
      </c>
      <c r="C85" s="2" t="s">
        <v>47</v>
      </c>
      <c r="D85" s="2" t="s">
        <v>42</v>
      </c>
    </row>
    <row r="86" spans="1:4" ht="14.25" customHeight="1" x14ac:dyDescent="0.2">
      <c r="A86" s="2">
        <v>631</v>
      </c>
      <c r="B86" s="2" t="s">
        <v>45</v>
      </c>
      <c r="C86" s="2" t="s">
        <v>37</v>
      </c>
      <c r="D86" s="2" t="s">
        <v>42</v>
      </c>
    </row>
    <row r="87" spans="1:4" ht="14.25" customHeight="1" x14ac:dyDescent="0.2">
      <c r="A87" s="2">
        <v>636</v>
      </c>
      <c r="B87" s="2" t="s">
        <v>53</v>
      </c>
      <c r="C87" s="2" t="s">
        <v>47</v>
      </c>
      <c r="D87" s="2" t="s">
        <v>38</v>
      </c>
    </row>
    <row r="88" spans="1:4" ht="14.25" customHeight="1" x14ac:dyDescent="0.2">
      <c r="A88" s="2">
        <v>641</v>
      </c>
      <c r="B88" s="2" t="s">
        <v>54</v>
      </c>
      <c r="C88" s="2" t="s">
        <v>47</v>
      </c>
      <c r="D88" s="2" t="s">
        <v>38</v>
      </c>
    </row>
    <row r="89" spans="1:4" ht="14.25" customHeight="1" x14ac:dyDescent="0.2">
      <c r="A89" s="2">
        <v>646</v>
      </c>
      <c r="B89" s="2" t="s">
        <v>45</v>
      </c>
      <c r="C89" s="2" t="s">
        <v>37</v>
      </c>
      <c r="D89" s="2" t="s">
        <v>42</v>
      </c>
    </row>
    <row r="90" spans="1:4" ht="14.25" customHeight="1" x14ac:dyDescent="0.2">
      <c r="A90" s="2">
        <v>650</v>
      </c>
      <c r="B90" s="2" t="s">
        <v>41</v>
      </c>
      <c r="C90" s="2" t="s">
        <v>40</v>
      </c>
      <c r="D90" s="2" t="s">
        <v>42</v>
      </c>
    </row>
    <row r="91" spans="1:4" ht="14.25" customHeight="1" x14ac:dyDescent="0.2">
      <c r="A91" s="2">
        <v>660</v>
      </c>
      <c r="B91" s="2" t="s">
        <v>53</v>
      </c>
      <c r="C91" s="2" t="s">
        <v>47</v>
      </c>
      <c r="D91" s="2" t="s">
        <v>38</v>
      </c>
    </row>
    <row r="92" spans="1:4" ht="14.25" customHeight="1" x14ac:dyDescent="0.2">
      <c r="A92" s="2">
        <v>661</v>
      </c>
      <c r="B92" s="2" t="s">
        <v>41</v>
      </c>
      <c r="C92" s="2" t="s">
        <v>40</v>
      </c>
      <c r="D92" s="2" t="s">
        <v>42</v>
      </c>
    </row>
    <row r="93" spans="1:4" ht="14.25" customHeight="1" x14ac:dyDescent="0.2">
      <c r="A93" s="2">
        <v>682</v>
      </c>
      <c r="B93" s="2" t="s">
        <v>43</v>
      </c>
      <c r="C93" s="2" t="s">
        <v>44</v>
      </c>
      <c r="D93" s="2" t="s">
        <v>42</v>
      </c>
    </row>
    <row r="94" spans="1:4" ht="14.25" customHeight="1" x14ac:dyDescent="0.2">
      <c r="A94" s="2">
        <v>702</v>
      </c>
      <c r="B94" s="2" t="s">
        <v>61</v>
      </c>
      <c r="C94" s="2" t="s">
        <v>40</v>
      </c>
      <c r="D94" s="2" t="s">
        <v>38</v>
      </c>
    </row>
    <row r="95" spans="1:4" ht="14.25" customHeight="1" x14ac:dyDescent="0.2">
      <c r="A95" s="2">
        <v>707</v>
      </c>
      <c r="B95" s="2" t="s">
        <v>41</v>
      </c>
      <c r="C95" s="2" t="s">
        <v>40</v>
      </c>
      <c r="D95" s="2" t="s">
        <v>42</v>
      </c>
    </row>
    <row r="96" spans="1:4" ht="14.25" customHeight="1" x14ac:dyDescent="0.2">
      <c r="A96" s="2">
        <v>708</v>
      </c>
      <c r="B96" s="2" t="s">
        <v>48</v>
      </c>
      <c r="C96" s="2" t="s">
        <v>47</v>
      </c>
      <c r="D96" s="2" t="s">
        <v>42</v>
      </c>
    </row>
    <row r="97" spans="1:4" ht="14.25" customHeight="1" x14ac:dyDescent="0.2">
      <c r="A97" s="2">
        <v>712</v>
      </c>
      <c r="B97" s="2" t="s">
        <v>54</v>
      </c>
      <c r="C97" s="2" t="s">
        <v>47</v>
      </c>
      <c r="D97" s="2" t="s">
        <v>38</v>
      </c>
    </row>
    <row r="98" spans="1:4" ht="14.25" customHeight="1" x14ac:dyDescent="0.2">
      <c r="A98" s="2">
        <v>713</v>
      </c>
      <c r="B98" s="2" t="s">
        <v>43</v>
      </c>
      <c r="C98" s="2" t="s">
        <v>44</v>
      </c>
      <c r="D98" s="2" t="s">
        <v>42</v>
      </c>
    </row>
    <row r="99" spans="1:4" ht="14.25" customHeight="1" x14ac:dyDescent="0.2">
      <c r="A99" s="2">
        <v>714</v>
      </c>
      <c r="B99" s="2" t="s">
        <v>41</v>
      </c>
      <c r="C99" s="2" t="s">
        <v>40</v>
      </c>
      <c r="D99" s="2" t="s">
        <v>42</v>
      </c>
    </row>
    <row r="100" spans="1:4" ht="14.25" customHeight="1" x14ac:dyDescent="0.2">
      <c r="A100" s="2">
        <v>715</v>
      </c>
      <c r="B100" s="2" t="s">
        <v>51</v>
      </c>
      <c r="C100" s="2" t="s">
        <v>47</v>
      </c>
      <c r="D100" s="2" t="s">
        <v>38</v>
      </c>
    </row>
    <row r="101" spans="1:4" ht="14.25" customHeight="1" x14ac:dyDescent="0.2">
      <c r="A101" s="2">
        <v>716</v>
      </c>
      <c r="B101" s="2" t="s">
        <v>45</v>
      </c>
      <c r="C101" s="2" t="s">
        <v>37</v>
      </c>
      <c r="D101" s="2" t="s">
        <v>42</v>
      </c>
    </row>
    <row r="102" spans="1:4" ht="14.25" customHeight="1" x14ac:dyDescent="0.2">
      <c r="A102" s="2">
        <v>718</v>
      </c>
      <c r="B102" s="2" t="s">
        <v>45</v>
      </c>
      <c r="C102" s="2" t="s">
        <v>37</v>
      </c>
      <c r="D102" s="2" t="s">
        <v>42</v>
      </c>
    </row>
    <row r="103" spans="1:4" ht="14.25" customHeight="1" x14ac:dyDescent="0.2">
      <c r="A103" s="2">
        <v>719</v>
      </c>
      <c r="B103" s="2" t="s">
        <v>52</v>
      </c>
      <c r="C103" s="2" t="s">
        <v>47</v>
      </c>
      <c r="D103" s="2" t="s">
        <v>42</v>
      </c>
    </row>
    <row r="104" spans="1:4" ht="14.25" customHeight="1" x14ac:dyDescent="0.2">
      <c r="A104" s="2">
        <v>720</v>
      </c>
      <c r="B104" s="2" t="s">
        <v>52</v>
      </c>
      <c r="C104" s="2" t="s">
        <v>47</v>
      </c>
      <c r="D104" s="2" t="s">
        <v>42</v>
      </c>
    </row>
    <row r="105" spans="1:4" ht="14.25" customHeight="1" x14ac:dyDescent="0.2">
      <c r="A105" s="2">
        <v>727</v>
      </c>
      <c r="B105" s="2" t="s">
        <v>50</v>
      </c>
      <c r="C105" s="2" t="s">
        <v>37</v>
      </c>
      <c r="D105" s="2" t="s">
        <v>42</v>
      </c>
    </row>
    <row r="106" spans="1:4" ht="14.25" customHeight="1" x14ac:dyDescent="0.2">
      <c r="A106" s="2">
        <v>740</v>
      </c>
      <c r="B106" s="2" t="s">
        <v>46</v>
      </c>
      <c r="C106" s="2" t="s">
        <v>47</v>
      </c>
      <c r="D106" s="2" t="s">
        <v>42</v>
      </c>
    </row>
    <row r="107" spans="1:4" ht="14.25" customHeight="1" x14ac:dyDescent="0.2">
      <c r="A107" s="2">
        <v>754</v>
      </c>
      <c r="B107" s="2" t="s">
        <v>50</v>
      </c>
      <c r="C107" s="2" t="s">
        <v>37</v>
      </c>
      <c r="D107" s="2" t="s">
        <v>42</v>
      </c>
    </row>
    <row r="108" spans="1:4" ht="14.25" customHeight="1" x14ac:dyDescent="0.2">
      <c r="A108" s="2">
        <v>760</v>
      </c>
      <c r="B108" s="2" t="s">
        <v>41</v>
      </c>
      <c r="C108" s="2" t="s">
        <v>40</v>
      </c>
      <c r="D108" s="2" t="s">
        <v>42</v>
      </c>
    </row>
    <row r="109" spans="1:4" ht="14.25" customHeight="1" x14ac:dyDescent="0.2">
      <c r="A109" s="2">
        <v>772</v>
      </c>
      <c r="B109" s="2" t="s">
        <v>50</v>
      </c>
      <c r="C109" s="2" t="s">
        <v>37</v>
      </c>
      <c r="D109" s="2" t="s">
        <v>42</v>
      </c>
    </row>
    <row r="110" spans="1:4" ht="14.25" customHeight="1" x14ac:dyDescent="0.2">
      <c r="A110" s="2">
        <v>773</v>
      </c>
      <c r="B110" s="2" t="s">
        <v>48</v>
      </c>
      <c r="C110" s="2" t="s">
        <v>47</v>
      </c>
      <c r="D110" s="2" t="s">
        <v>42</v>
      </c>
    </row>
    <row r="111" spans="1:4" ht="14.25" customHeight="1" x14ac:dyDescent="0.2">
      <c r="A111" s="2">
        <v>774</v>
      </c>
      <c r="B111" s="2" t="s">
        <v>55</v>
      </c>
      <c r="C111" s="2" t="s">
        <v>37</v>
      </c>
      <c r="D111" s="2" t="s">
        <v>42</v>
      </c>
    </row>
    <row r="112" spans="1:4" ht="14.25" customHeight="1" x14ac:dyDescent="0.2">
      <c r="A112" s="2">
        <v>775</v>
      </c>
      <c r="B112" s="2" t="s">
        <v>61</v>
      </c>
      <c r="C112" s="2" t="s">
        <v>40</v>
      </c>
      <c r="D112" s="2" t="s">
        <v>38</v>
      </c>
    </row>
    <row r="113" spans="1:4" ht="14.25" customHeight="1" x14ac:dyDescent="0.2">
      <c r="A113" s="2">
        <v>781</v>
      </c>
      <c r="B113" s="2" t="s">
        <v>55</v>
      </c>
      <c r="C113" s="2" t="s">
        <v>37</v>
      </c>
      <c r="D113" s="2" t="s">
        <v>42</v>
      </c>
    </row>
    <row r="114" spans="1:4" ht="14.25" customHeight="1" x14ac:dyDescent="0.2">
      <c r="A114" s="2">
        <v>786</v>
      </c>
      <c r="B114" s="2" t="s">
        <v>50</v>
      </c>
      <c r="C114" s="2" t="s">
        <v>37</v>
      </c>
      <c r="D114" s="2" t="s">
        <v>42</v>
      </c>
    </row>
    <row r="115" spans="1:4" ht="14.25" customHeight="1" x14ac:dyDescent="0.2">
      <c r="A115" s="2">
        <v>801</v>
      </c>
      <c r="B115" s="2" t="s">
        <v>57</v>
      </c>
      <c r="C115" s="2" t="s">
        <v>40</v>
      </c>
      <c r="D115" s="2" t="s">
        <v>38</v>
      </c>
    </row>
    <row r="116" spans="1:4" ht="14.25" customHeight="1" x14ac:dyDescent="0.2">
      <c r="A116" s="2">
        <v>805</v>
      </c>
      <c r="B116" s="2" t="s">
        <v>41</v>
      </c>
      <c r="C116" s="2" t="s">
        <v>40</v>
      </c>
      <c r="D116" s="2" t="s">
        <v>42</v>
      </c>
    </row>
    <row r="117" spans="1:4" ht="14.25" customHeight="1" x14ac:dyDescent="0.2">
      <c r="A117" s="2">
        <v>806</v>
      </c>
      <c r="B117" s="2" t="s">
        <v>43</v>
      </c>
      <c r="C117" s="2" t="s">
        <v>44</v>
      </c>
      <c r="D117" s="2" t="s">
        <v>42</v>
      </c>
    </row>
    <row r="118" spans="1:4" ht="14.25" customHeight="1" x14ac:dyDescent="0.2">
      <c r="A118" s="2">
        <v>813</v>
      </c>
      <c r="B118" s="2" t="s">
        <v>50</v>
      </c>
      <c r="C118" s="2" t="s">
        <v>37</v>
      </c>
      <c r="D118" s="2" t="s">
        <v>42</v>
      </c>
    </row>
    <row r="119" spans="1:4" ht="14.25" customHeight="1" x14ac:dyDescent="0.2">
      <c r="A119" s="2">
        <v>815</v>
      </c>
      <c r="B119" s="2" t="s">
        <v>48</v>
      </c>
      <c r="C119" s="2" t="s">
        <v>47</v>
      </c>
      <c r="D119" s="2" t="s">
        <v>42</v>
      </c>
    </row>
    <row r="120" spans="1:4" ht="14.25" customHeight="1" x14ac:dyDescent="0.2">
      <c r="A120" s="2">
        <v>816</v>
      </c>
      <c r="B120" s="2" t="s">
        <v>53</v>
      </c>
      <c r="C120" s="2" t="s">
        <v>47</v>
      </c>
      <c r="D120" s="2" t="s">
        <v>38</v>
      </c>
    </row>
    <row r="121" spans="1:4" ht="14.25" customHeight="1" x14ac:dyDescent="0.2">
      <c r="A121" s="2">
        <v>817</v>
      </c>
      <c r="B121" s="2" t="s">
        <v>43</v>
      </c>
      <c r="C121" s="2" t="s">
        <v>44</v>
      </c>
      <c r="D121" s="2" t="s">
        <v>42</v>
      </c>
    </row>
    <row r="122" spans="1:4" ht="14.25" customHeight="1" x14ac:dyDescent="0.2">
      <c r="A122" s="2">
        <v>818</v>
      </c>
      <c r="B122" s="2" t="s">
        <v>41</v>
      </c>
      <c r="C122" s="2" t="s">
        <v>40</v>
      </c>
      <c r="D122" s="2" t="s">
        <v>42</v>
      </c>
    </row>
    <row r="123" spans="1:4" ht="14.25" customHeight="1" x14ac:dyDescent="0.2">
      <c r="A123" s="2">
        <v>830</v>
      </c>
      <c r="B123" s="2" t="s">
        <v>43</v>
      </c>
      <c r="C123" s="2" t="s">
        <v>44</v>
      </c>
      <c r="D123" s="2" t="s">
        <v>42</v>
      </c>
    </row>
    <row r="124" spans="1:4" ht="14.25" customHeight="1" x14ac:dyDescent="0.2">
      <c r="A124" s="2">
        <v>831</v>
      </c>
      <c r="B124" s="2" t="s">
        <v>41</v>
      </c>
      <c r="C124" s="2" t="s">
        <v>40</v>
      </c>
      <c r="D124" s="2" t="s">
        <v>42</v>
      </c>
    </row>
    <row r="125" spans="1:4" ht="14.25" customHeight="1" x14ac:dyDescent="0.2">
      <c r="A125" s="2">
        <v>832</v>
      </c>
      <c r="B125" s="2" t="s">
        <v>43</v>
      </c>
      <c r="C125" s="2" t="s">
        <v>44</v>
      </c>
      <c r="D125" s="2" t="s">
        <v>42</v>
      </c>
    </row>
    <row r="126" spans="1:4" ht="14.25" customHeight="1" x14ac:dyDescent="0.2">
      <c r="A126" s="2">
        <v>845</v>
      </c>
      <c r="B126" s="2" t="s">
        <v>45</v>
      </c>
      <c r="C126" s="2" t="s">
        <v>37</v>
      </c>
      <c r="D126" s="2" t="s">
        <v>42</v>
      </c>
    </row>
    <row r="127" spans="1:4" ht="14.25" customHeight="1" x14ac:dyDescent="0.2">
      <c r="A127" s="2">
        <v>847</v>
      </c>
      <c r="B127" s="2" t="s">
        <v>48</v>
      </c>
      <c r="C127" s="2" t="s">
        <v>47</v>
      </c>
      <c r="D127" s="2" t="s">
        <v>42</v>
      </c>
    </row>
    <row r="128" spans="1:4" ht="14.25" customHeight="1" x14ac:dyDescent="0.2">
      <c r="A128" s="2">
        <v>850</v>
      </c>
      <c r="B128" s="2" t="s">
        <v>50</v>
      </c>
      <c r="C128" s="2" t="s">
        <v>37</v>
      </c>
      <c r="D128" s="2" t="s">
        <v>42</v>
      </c>
    </row>
    <row r="129" spans="1:4" ht="14.25" customHeight="1" x14ac:dyDescent="0.2">
      <c r="A129" s="2">
        <v>857</v>
      </c>
      <c r="B129" s="2" t="s">
        <v>55</v>
      </c>
      <c r="C129" s="2" t="s">
        <v>37</v>
      </c>
      <c r="D129" s="2" t="s">
        <v>42</v>
      </c>
    </row>
    <row r="130" spans="1:4" ht="14.25" customHeight="1" x14ac:dyDescent="0.2">
      <c r="A130" s="2">
        <v>858</v>
      </c>
      <c r="B130" s="2" t="s">
        <v>41</v>
      </c>
      <c r="C130" s="2" t="s">
        <v>40</v>
      </c>
      <c r="D130" s="2" t="s">
        <v>42</v>
      </c>
    </row>
    <row r="131" spans="1:4" ht="14.25" customHeight="1" x14ac:dyDescent="0.2">
      <c r="A131" s="2">
        <v>860</v>
      </c>
      <c r="B131" s="2" t="s">
        <v>36</v>
      </c>
      <c r="C131" s="2" t="s">
        <v>37</v>
      </c>
      <c r="D131" s="2" t="s">
        <v>38</v>
      </c>
    </row>
    <row r="132" spans="1:4" ht="14.25" customHeight="1" x14ac:dyDescent="0.2">
      <c r="A132" s="2">
        <v>863</v>
      </c>
      <c r="B132" s="2" t="s">
        <v>50</v>
      </c>
      <c r="C132" s="2" t="s">
        <v>37</v>
      </c>
      <c r="D132" s="2" t="s">
        <v>42</v>
      </c>
    </row>
    <row r="133" spans="1:4" ht="14.25" customHeight="1" x14ac:dyDescent="0.2">
      <c r="A133" s="2">
        <v>903</v>
      </c>
      <c r="B133" s="2" t="s">
        <v>43</v>
      </c>
      <c r="C133" s="2" t="s">
        <v>44</v>
      </c>
      <c r="D133" s="2" t="s">
        <v>42</v>
      </c>
    </row>
    <row r="134" spans="1:4" ht="14.25" customHeight="1" x14ac:dyDescent="0.2">
      <c r="A134" s="2">
        <v>904</v>
      </c>
      <c r="B134" s="2" t="s">
        <v>50</v>
      </c>
      <c r="C134" s="2" t="s">
        <v>37</v>
      </c>
      <c r="D134" s="2" t="s">
        <v>42</v>
      </c>
    </row>
    <row r="135" spans="1:4" ht="14.25" customHeight="1" x14ac:dyDescent="0.2">
      <c r="A135" s="2">
        <v>909</v>
      </c>
      <c r="B135" s="2" t="s">
        <v>41</v>
      </c>
      <c r="C135" s="2" t="s">
        <v>40</v>
      </c>
      <c r="D135" s="2" t="s">
        <v>42</v>
      </c>
    </row>
    <row r="136" spans="1:4" ht="14.25" customHeight="1" x14ac:dyDescent="0.2">
      <c r="A136" s="2">
        <v>914</v>
      </c>
      <c r="B136" s="2" t="s">
        <v>45</v>
      </c>
      <c r="C136" s="2" t="s">
        <v>37</v>
      </c>
      <c r="D136" s="2" t="s">
        <v>42</v>
      </c>
    </row>
    <row r="137" spans="1:4" ht="14.25" customHeight="1" x14ac:dyDescent="0.2">
      <c r="A137" s="2">
        <v>915</v>
      </c>
      <c r="B137" s="2" t="s">
        <v>43</v>
      </c>
      <c r="C137" s="2" t="s">
        <v>44</v>
      </c>
      <c r="D137" s="2" t="s">
        <v>42</v>
      </c>
    </row>
    <row r="138" spans="1:4" ht="14.25" customHeight="1" x14ac:dyDescent="0.2">
      <c r="A138" s="2">
        <v>916</v>
      </c>
      <c r="B138" s="2" t="s">
        <v>41</v>
      </c>
      <c r="C138" s="2" t="s">
        <v>40</v>
      </c>
      <c r="D138" s="2" t="s">
        <v>42</v>
      </c>
    </row>
    <row r="139" spans="1:4" ht="14.25" customHeight="1" x14ac:dyDescent="0.2">
      <c r="A139" s="2">
        <v>917</v>
      </c>
      <c r="B139" s="2" t="s">
        <v>45</v>
      </c>
      <c r="C139" s="2" t="s">
        <v>37</v>
      </c>
      <c r="D139" s="2" t="s">
        <v>42</v>
      </c>
    </row>
    <row r="140" spans="1:4" ht="14.25" customHeight="1" x14ac:dyDescent="0.2">
      <c r="A140" s="2">
        <v>918</v>
      </c>
      <c r="B140" s="2" t="s">
        <v>56</v>
      </c>
      <c r="C140" s="2" t="s">
        <v>44</v>
      </c>
      <c r="D140" s="2" t="s">
        <v>38</v>
      </c>
    </row>
    <row r="141" spans="1:4" ht="14.25" customHeight="1" x14ac:dyDescent="0.2">
      <c r="A141" s="2">
        <v>920</v>
      </c>
      <c r="B141" s="2" t="s">
        <v>51</v>
      </c>
      <c r="C141" s="2" t="s">
        <v>47</v>
      </c>
      <c r="D141" s="2" t="s">
        <v>38</v>
      </c>
    </row>
    <row r="142" spans="1:4" ht="14.25" customHeight="1" x14ac:dyDescent="0.2">
      <c r="A142" s="2">
        <v>925</v>
      </c>
      <c r="B142" s="2" t="s">
        <v>41</v>
      </c>
      <c r="C142" s="2" t="s">
        <v>40</v>
      </c>
      <c r="D142" s="2" t="s">
        <v>42</v>
      </c>
    </row>
    <row r="143" spans="1:4" ht="14.25" customHeight="1" x14ac:dyDescent="0.2">
      <c r="A143" s="2">
        <v>936</v>
      </c>
      <c r="B143" s="2" t="s">
        <v>43</v>
      </c>
      <c r="C143" s="2" t="s">
        <v>44</v>
      </c>
      <c r="D143" s="2" t="s">
        <v>42</v>
      </c>
    </row>
    <row r="144" spans="1:4" ht="14.25" customHeight="1" x14ac:dyDescent="0.2">
      <c r="A144" s="2">
        <v>937</v>
      </c>
      <c r="B144" s="2" t="s">
        <v>46</v>
      </c>
      <c r="C144" s="2" t="s">
        <v>47</v>
      </c>
      <c r="D144" s="2" t="s">
        <v>42</v>
      </c>
    </row>
    <row r="145" spans="1:4" ht="14.25" customHeight="1" x14ac:dyDescent="0.2">
      <c r="A145" s="2">
        <v>940</v>
      </c>
      <c r="B145" s="2" t="s">
        <v>43</v>
      </c>
      <c r="C145" s="2" t="s">
        <v>44</v>
      </c>
      <c r="D145" s="2" t="s">
        <v>42</v>
      </c>
    </row>
    <row r="146" spans="1:4" ht="14.25" customHeight="1" x14ac:dyDescent="0.2">
      <c r="A146" s="2">
        <v>941</v>
      </c>
      <c r="B146" s="2" t="s">
        <v>50</v>
      </c>
      <c r="C146" s="2" t="s">
        <v>37</v>
      </c>
      <c r="D146" s="2" t="s">
        <v>42</v>
      </c>
    </row>
    <row r="147" spans="1:4" ht="14.25" customHeight="1" x14ac:dyDescent="0.2">
      <c r="A147" s="2">
        <v>949</v>
      </c>
      <c r="B147" s="2" t="s">
        <v>41</v>
      </c>
      <c r="C147" s="2" t="s">
        <v>40</v>
      </c>
      <c r="D147" s="2" t="s">
        <v>42</v>
      </c>
    </row>
    <row r="148" spans="1:4" ht="14.25" customHeight="1" x14ac:dyDescent="0.2">
      <c r="A148" s="2">
        <v>951</v>
      </c>
      <c r="B148" s="2" t="s">
        <v>41</v>
      </c>
      <c r="C148" s="2" t="s">
        <v>40</v>
      </c>
      <c r="D148" s="2" t="s">
        <v>42</v>
      </c>
    </row>
    <row r="149" spans="1:4" ht="14.25" customHeight="1" x14ac:dyDescent="0.2">
      <c r="A149" s="2">
        <v>954</v>
      </c>
      <c r="B149" s="2" t="s">
        <v>50</v>
      </c>
      <c r="C149" s="2" t="s">
        <v>37</v>
      </c>
      <c r="D149" s="2" t="s">
        <v>42</v>
      </c>
    </row>
    <row r="150" spans="1:4" ht="14.25" customHeight="1" x14ac:dyDescent="0.2">
      <c r="A150" s="2">
        <v>956</v>
      </c>
      <c r="B150" s="2" t="s">
        <v>43</v>
      </c>
      <c r="C150" s="2" t="s">
        <v>44</v>
      </c>
      <c r="D150" s="2" t="s">
        <v>42</v>
      </c>
    </row>
    <row r="151" spans="1:4" ht="14.25" customHeight="1" x14ac:dyDescent="0.2">
      <c r="A151" s="2">
        <v>959</v>
      </c>
      <c r="B151" s="2" t="s">
        <v>36</v>
      </c>
      <c r="C151" s="2" t="s">
        <v>37</v>
      </c>
      <c r="D151" s="2" t="s">
        <v>38</v>
      </c>
    </row>
    <row r="152" spans="1:4" ht="14.25" customHeight="1" x14ac:dyDescent="0.2">
      <c r="A152" s="2">
        <v>970</v>
      </c>
      <c r="B152" s="2" t="s">
        <v>52</v>
      </c>
      <c r="C152" s="2" t="s">
        <v>47</v>
      </c>
      <c r="D152" s="2" t="s">
        <v>42</v>
      </c>
    </row>
    <row r="153" spans="1:4" ht="14.25" customHeight="1" x14ac:dyDescent="0.2">
      <c r="A153" s="2">
        <v>971</v>
      </c>
      <c r="B153" s="2" t="s">
        <v>58</v>
      </c>
      <c r="C153" s="2" t="s">
        <v>40</v>
      </c>
      <c r="D153" s="2" t="s">
        <v>38</v>
      </c>
    </row>
    <row r="154" spans="1:4" ht="14.25" customHeight="1" x14ac:dyDescent="0.2">
      <c r="A154" s="2">
        <v>972</v>
      </c>
      <c r="B154" s="2" t="s">
        <v>43</v>
      </c>
      <c r="C154" s="2" t="s">
        <v>44</v>
      </c>
      <c r="D154" s="2" t="s">
        <v>42</v>
      </c>
    </row>
    <row r="155" spans="1:4" ht="14.25" customHeight="1" x14ac:dyDescent="0.2">
      <c r="A155" s="2">
        <v>978</v>
      </c>
      <c r="B155" s="2" t="s">
        <v>55</v>
      </c>
      <c r="C155" s="2" t="s">
        <v>37</v>
      </c>
      <c r="D155" s="2" t="s">
        <v>42</v>
      </c>
    </row>
    <row r="156" spans="1:4" ht="14.25" customHeight="1" x14ac:dyDescent="0.2">
      <c r="A156" s="2">
        <v>979</v>
      </c>
      <c r="B156" s="2" t="s">
        <v>43</v>
      </c>
      <c r="C156" s="2" t="s">
        <v>44</v>
      </c>
      <c r="D156" s="2" t="s">
        <v>42</v>
      </c>
    </row>
    <row r="157" spans="1:4" ht="14.25" customHeight="1" x14ac:dyDescent="0.2">
      <c r="A157" s="2">
        <v>985</v>
      </c>
      <c r="B157" s="2" t="s">
        <v>49</v>
      </c>
      <c r="C157" s="2" t="s">
        <v>44</v>
      </c>
      <c r="D157" s="2" t="s">
        <v>38</v>
      </c>
    </row>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31735-8D7A-42A0-96A8-EFEBF2C0C018}">
  <dimension ref="A1:D4249"/>
  <sheetViews>
    <sheetView zoomScale="75" zoomScaleNormal="75" workbookViewId="0">
      <selection activeCell="H20" sqref="H20"/>
    </sheetView>
  </sheetViews>
  <sheetFormatPr defaultRowHeight="14.25" x14ac:dyDescent="0.2"/>
  <cols>
    <col min="1" max="1" width="10.5" style="3" bestFit="1" customWidth="1"/>
    <col min="2" max="2" width="7.125" bestFit="1" customWidth="1"/>
    <col min="3" max="3" width="7.5" bestFit="1" customWidth="1"/>
    <col min="4" max="4" width="5.125" bestFit="1" customWidth="1"/>
  </cols>
  <sheetData>
    <row r="1" spans="1:4" x14ac:dyDescent="0.2">
      <c r="A1" s="3" t="s">
        <v>11</v>
      </c>
      <c r="B1" t="s">
        <v>65</v>
      </c>
      <c r="C1" t="s">
        <v>66</v>
      </c>
      <c r="D1" t="s">
        <v>67</v>
      </c>
    </row>
    <row r="2" spans="1:4" x14ac:dyDescent="0.2">
      <c r="A2" s="3">
        <v>40909</v>
      </c>
      <c r="B2" t="str">
        <f>TEXT(A2,"yyyymm")</f>
        <v>201201</v>
      </c>
      <c r="C2" t="str">
        <f>D2&amp;"Q"&amp;ROUNDUP(MONTH(A2)/3,0)</f>
        <v>2012Q1</v>
      </c>
      <c r="D2" t="str">
        <f>TEXT(A2,"yyyy")</f>
        <v>2012</v>
      </c>
    </row>
    <row r="3" spans="1:4" x14ac:dyDescent="0.2">
      <c r="A3" s="3">
        <v>40940</v>
      </c>
      <c r="B3" t="str">
        <f t="shared" ref="B3:B25" si="0">TEXT(A3,"yyyymm")</f>
        <v>201202</v>
      </c>
      <c r="C3" t="str">
        <f t="shared" ref="C3:C25" si="1">D3&amp;"Q"&amp;ROUNDUP(MONTH(A3)/3,0)</f>
        <v>2012Q1</v>
      </c>
      <c r="D3" t="str">
        <f t="shared" ref="D3:D25" si="2">TEXT(A3,"yyyy")</f>
        <v>2012</v>
      </c>
    </row>
    <row r="4" spans="1:4" x14ac:dyDescent="0.2">
      <c r="A4" s="3">
        <v>40969</v>
      </c>
      <c r="B4" t="str">
        <f t="shared" si="0"/>
        <v>201203</v>
      </c>
      <c r="C4" t="str">
        <f t="shared" si="1"/>
        <v>2012Q1</v>
      </c>
      <c r="D4" t="str">
        <f t="shared" si="2"/>
        <v>2012</v>
      </c>
    </row>
    <row r="5" spans="1:4" x14ac:dyDescent="0.2">
      <c r="A5" s="3">
        <v>41000</v>
      </c>
      <c r="B5" t="str">
        <f t="shared" si="0"/>
        <v>201204</v>
      </c>
      <c r="C5" t="str">
        <f t="shared" si="1"/>
        <v>2012Q2</v>
      </c>
      <c r="D5" t="str">
        <f t="shared" si="2"/>
        <v>2012</v>
      </c>
    </row>
    <row r="6" spans="1:4" x14ac:dyDescent="0.2">
      <c r="A6" s="3">
        <v>41030</v>
      </c>
      <c r="B6" t="str">
        <f t="shared" si="0"/>
        <v>201205</v>
      </c>
      <c r="C6" t="str">
        <f t="shared" si="1"/>
        <v>2012Q2</v>
      </c>
      <c r="D6" t="str">
        <f t="shared" si="2"/>
        <v>2012</v>
      </c>
    </row>
    <row r="7" spans="1:4" x14ac:dyDescent="0.2">
      <c r="A7" s="3">
        <v>41061</v>
      </c>
      <c r="B7" t="str">
        <f t="shared" si="0"/>
        <v>201206</v>
      </c>
      <c r="C7" t="str">
        <f t="shared" si="1"/>
        <v>2012Q2</v>
      </c>
      <c r="D7" t="str">
        <f t="shared" si="2"/>
        <v>2012</v>
      </c>
    </row>
    <row r="8" spans="1:4" x14ac:dyDescent="0.2">
      <c r="A8" s="3">
        <v>41091</v>
      </c>
      <c r="B8" t="str">
        <f t="shared" si="0"/>
        <v>201207</v>
      </c>
      <c r="C8" t="str">
        <f t="shared" si="1"/>
        <v>2012Q3</v>
      </c>
      <c r="D8" t="str">
        <f t="shared" si="2"/>
        <v>2012</v>
      </c>
    </row>
    <row r="9" spans="1:4" x14ac:dyDescent="0.2">
      <c r="A9" s="3">
        <v>41122</v>
      </c>
      <c r="B9" t="str">
        <f t="shared" si="0"/>
        <v>201208</v>
      </c>
      <c r="C9" t="str">
        <f t="shared" si="1"/>
        <v>2012Q3</v>
      </c>
      <c r="D9" t="str">
        <f t="shared" si="2"/>
        <v>2012</v>
      </c>
    </row>
    <row r="10" spans="1:4" x14ac:dyDescent="0.2">
      <c r="A10" s="3">
        <v>41153</v>
      </c>
      <c r="B10" t="str">
        <f t="shared" si="0"/>
        <v>201209</v>
      </c>
      <c r="C10" t="str">
        <f t="shared" si="1"/>
        <v>2012Q3</v>
      </c>
      <c r="D10" t="str">
        <f t="shared" si="2"/>
        <v>2012</v>
      </c>
    </row>
    <row r="11" spans="1:4" x14ac:dyDescent="0.2">
      <c r="A11" s="3">
        <v>41183</v>
      </c>
      <c r="B11" t="str">
        <f t="shared" si="0"/>
        <v>201210</v>
      </c>
      <c r="C11" t="str">
        <f t="shared" si="1"/>
        <v>2012Q4</v>
      </c>
      <c r="D11" t="str">
        <f t="shared" si="2"/>
        <v>2012</v>
      </c>
    </row>
    <row r="12" spans="1:4" x14ac:dyDescent="0.2">
      <c r="A12" s="3">
        <v>41214</v>
      </c>
      <c r="B12" t="str">
        <f t="shared" si="0"/>
        <v>201211</v>
      </c>
      <c r="C12" t="str">
        <f t="shared" si="1"/>
        <v>2012Q4</v>
      </c>
      <c r="D12" t="str">
        <f t="shared" si="2"/>
        <v>2012</v>
      </c>
    </row>
    <row r="13" spans="1:4" x14ac:dyDescent="0.2">
      <c r="A13" s="3">
        <v>41244</v>
      </c>
      <c r="B13" t="str">
        <f t="shared" si="0"/>
        <v>201212</v>
      </c>
      <c r="C13" t="str">
        <f t="shared" si="1"/>
        <v>2012Q4</v>
      </c>
      <c r="D13" t="str">
        <f t="shared" si="2"/>
        <v>2012</v>
      </c>
    </row>
    <row r="14" spans="1:4" x14ac:dyDescent="0.2">
      <c r="A14" s="3">
        <v>41275</v>
      </c>
      <c r="B14" t="str">
        <f t="shared" si="0"/>
        <v>201301</v>
      </c>
      <c r="C14" t="str">
        <f t="shared" si="1"/>
        <v>2013Q1</v>
      </c>
      <c r="D14" t="str">
        <f t="shared" si="2"/>
        <v>2013</v>
      </c>
    </row>
    <row r="15" spans="1:4" x14ac:dyDescent="0.2">
      <c r="A15" s="3">
        <v>41306</v>
      </c>
      <c r="B15" t="str">
        <f t="shared" si="0"/>
        <v>201302</v>
      </c>
      <c r="C15" t="str">
        <f t="shared" si="1"/>
        <v>2013Q1</v>
      </c>
      <c r="D15" t="str">
        <f t="shared" si="2"/>
        <v>2013</v>
      </c>
    </row>
    <row r="16" spans="1:4" x14ac:dyDescent="0.2">
      <c r="A16" s="3">
        <v>41334</v>
      </c>
      <c r="B16" t="str">
        <f t="shared" si="0"/>
        <v>201303</v>
      </c>
      <c r="C16" t="str">
        <f t="shared" si="1"/>
        <v>2013Q1</v>
      </c>
      <c r="D16" t="str">
        <f t="shared" si="2"/>
        <v>2013</v>
      </c>
    </row>
    <row r="17" spans="1:4" x14ac:dyDescent="0.2">
      <c r="A17" s="3">
        <v>41365</v>
      </c>
      <c r="B17" t="str">
        <f t="shared" si="0"/>
        <v>201304</v>
      </c>
      <c r="C17" t="str">
        <f t="shared" si="1"/>
        <v>2013Q2</v>
      </c>
      <c r="D17" t="str">
        <f t="shared" si="2"/>
        <v>2013</v>
      </c>
    </row>
    <row r="18" spans="1:4" x14ac:dyDescent="0.2">
      <c r="A18" s="3">
        <v>41395</v>
      </c>
      <c r="B18" t="str">
        <f t="shared" si="0"/>
        <v>201305</v>
      </c>
      <c r="C18" t="str">
        <f t="shared" si="1"/>
        <v>2013Q2</v>
      </c>
      <c r="D18" t="str">
        <f t="shared" si="2"/>
        <v>2013</v>
      </c>
    </row>
    <row r="19" spans="1:4" x14ac:dyDescent="0.2">
      <c r="A19" s="3">
        <v>41426</v>
      </c>
      <c r="B19" t="str">
        <f t="shared" si="0"/>
        <v>201306</v>
      </c>
      <c r="C19" t="str">
        <f t="shared" si="1"/>
        <v>2013Q2</v>
      </c>
      <c r="D19" t="str">
        <f t="shared" si="2"/>
        <v>2013</v>
      </c>
    </row>
    <row r="20" spans="1:4" x14ac:dyDescent="0.2">
      <c r="A20" s="3">
        <v>41456</v>
      </c>
      <c r="B20" t="str">
        <f t="shared" si="0"/>
        <v>201307</v>
      </c>
      <c r="C20" t="str">
        <f t="shared" si="1"/>
        <v>2013Q3</v>
      </c>
      <c r="D20" t="str">
        <f t="shared" si="2"/>
        <v>2013</v>
      </c>
    </row>
    <row r="21" spans="1:4" x14ac:dyDescent="0.2">
      <c r="A21" s="3">
        <v>41487</v>
      </c>
      <c r="B21" t="str">
        <f t="shared" si="0"/>
        <v>201308</v>
      </c>
      <c r="C21" t="str">
        <f t="shared" si="1"/>
        <v>2013Q3</v>
      </c>
      <c r="D21" t="str">
        <f t="shared" si="2"/>
        <v>2013</v>
      </c>
    </row>
    <row r="22" spans="1:4" x14ac:dyDescent="0.2">
      <c r="A22" s="3">
        <v>41518</v>
      </c>
      <c r="B22" t="str">
        <f t="shared" si="0"/>
        <v>201309</v>
      </c>
      <c r="C22" t="str">
        <f t="shared" si="1"/>
        <v>2013Q3</v>
      </c>
      <c r="D22" t="str">
        <f t="shared" si="2"/>
        <v>2013</v>
      </c>
    </row>
    <row r="23" spans="1:4" x14ac:dyDescent="0.2">
      <c r="A23" s="3">
        <v>41548</v>
      </c>
      <c r="B23" t="str">
        <f t="shared" si="0"/>
        <v>201310</v>
      </c>
      <c r="C23" t="str">
        <f t="shared" si="1"/>
        <v>2013Q4</v>
      </c>
      <c r="D23" t="str">
        <f t="shared" si="2"/>
        <v>2013</v>
      </c>
    </row>
    <row r="24" spans="1:4" x14ac:dyDescent="0.2">
      <c r="A24" s="3">
        <v>41579</v>
      </c>
      <c r="B24" t="str">
        <f t="shared" si="0"/>
        <v>201311</v>
      </c>
      <c r="C24" t="str">
        <f t="shared" si="1"/>
        <v>2013Q4</v>
      </c>
      <c r="D24" t="str">
        <f t="shared" si="2"/>
        <v>2013</v>
      </c>
    </row>
    <row r="25" spans="1:4" x14ac:dyDescent="0.2">
      <c r="A25" s="3">
        <v>41609</v>
      </c>
      <c r="B25" t="str">
        <f t="shared" si="0"/>
        <v>201312</v>
      </c>
      <c r="C25" t="str">
        <f t="shared" si="1"/>
        <v>2013Q4</v>
      </c>
      <c r="D25" t="str">
        <f t="shared" si="2"/>
        <v>2013</v>
      </c>
    </row>
    <row r="26" spans="1:4" x14ac:dyDescent="0.2">
      <c r="A26"/>
    </row>
    <row r="27" spans="1:4" x14ac:dyDescent="0.2">
      <c r="A27"/>
    </row>
    <row r="28" spans="1:4" x14ac:dyDescent="0.2">
      <c r="A28"/>
    </row>
    <row r="29" spans="1:4" x14ac:dyDescent="0.2">
      <c r="A29"/>
    </row>
    <row r="30" spans="1:4" x14ac:dyDescent="0.2">
      <c r="A30"/>
    </row>
    <row r="31" spans="1:4" x14ac:dyDescent="0.2">
      <c r="A31"/>
    </row>
    <row r="32" spans="1:4" x14ac:dyDescent="0.2">
      <c r="A32"/>
    </row>
    <row r="33" spans="1:1" x14ac:dyDescent="0.2">
      <c r="A33"/>
    </row>
    <row r="34" spans="1:1" x14ac:dyDescent="0.2">
      <c r="A34"/>
    </row>
    <row r="35" spans="1:1" x14ac:dyDescent="0.2">
      <c r="A35"/>
    </row>
    <row r="36" spans="1:1" x14ac:dyDescent="0.2">
      <c r="A36"/>
    </row>
    <row r="37" spans="1:1" x14ac:dyDescent="0.2">
      <c r="A37"/>
    </row>
    <row r="38" spans="1:1" x14ac:dyDescent="0.2">
      <c r="A38"/>
    </row>
    <row r="39" spans="1:1" x14ac:dyDescent="0.2">
      <c r="A39"/>
    </row>
    <row r="40" spans="1:1" x14ac:dyDescent="0.2">
      <c r="A40"/>
    </row>
    <row r="41" spans="1:1" x14ac:dyDescent="0.2">
      <c r="A41"/>
    </row>
    <row r="42" spans="1:1" x14ac:dyDescent="0.2">
      <c r="A42"/>
    </row>
    <row r="43" spans="1:1" x14ac:dyDescent="0.2">
      <c r="A43"/>
    </row>
    <row r="44" spans="1:1" x14ac:dyDescent="0.2">
      <c r="A44"/>
    </row>
    <row r="45" spans="1:1" x14ac:dyDescent="0.2">
      <c r="A45"/>
    </row>
    <row r="46" spans="1:1" x14ac:dyDescent="0.2">
      <c r="A46"/>
    </row>
    <row r="47" spans="1:1" x14ac:dyDescent="0.2">
      <c r="A47"/>
    </row>
    <row r="48" spans="1:1" x14ac:dyDescent="0.2">
      <c r="A48"/>
    </row>
    <row r="49" spans="1:1" x14ac:dyDescent="0.2">
      <c r="A49"/>
    </row>
    <row r="50" spans="1:1" x14ac:dyDescent="0.2">
      <c r="A50"/>
    </row>
    <row r="51" spans="1:1" x14ac:dyDescent="0.2">
      <c r="A51"/>
    </row>
    <row r="52" spans="1:1" x14ac:dyDescent="0.2">
      <c r="A52"/>
    </row>
    <row r="53" spans="1:1" x14ac:dyDescent="0.2">
      <c r="A53"/>
    </row>
    <row r="54" spans="1:1" x14ac:dyDescent="0.2">
      <c r="A54"/>
    </row>
    <row r="55" spans="1:1" x14ac:dyDescent="0.2">
      <c r="A55"/>
    </row>
    <row r="56" spans="1:1" x14ac:dyDescent="0.2">
      <c r="A56"/>
    </row>
    <row r="57" spans="1:1" x14ac:dyDescent="0.2">
      <c r="A57"/>
    </row>
    <row r="58" spans="1:1" x14ac:dyDescent="0.2">
      <c r="A58"/>
    </row>
    <row r="59" spans="1:1" x14ac:dyDescent="0.2">
      <c r="A59"/>
    </row>
    <row r="60" spans="1:1" x14ac:dyDescent="0.2">
      <c r="A60"/>
    </row>
    <row r="61" spans="1:1" x14ac:dyDescent="0.2">
      <c r="A61"/>
    </row>
    <row r="62" spans="1:1" x14ac:dyDescent="0.2">
      <c r="A62"/>
    </row>
    <row r="63" spans="1:1" x14ac:dyDescent="0.2">
      <c r="A63"/>
    </row>
    <row r="64" spans="1:1" x14ac:dyDescent="0.2">
      <c r="A64"/>
    </row>
    <row r="65" spans="1:1" x14ac:dyDescent="0.2">
      <c r="A65"/>
    </row>
    <row r="66" spans="1:1" x14ac:dyDescent="0.2">
      <c r="A66"/>
    </row>
    <row r="67" spans="1:1" x14ac:dyDescent="0.2">
      <c r="A67"/>
    </row>
    <row r="68" spans="1:1" x14ac:dyDescent="0.2">
      <c r="A68"/>
    </row>
    <row r="69" spans="1:1" x14ac:dyDescent="0.2">
      <c r="A69"/>
    </row>
    <row r="70" spans="1:1" x14ac:dyDescent="0.2">
      <c r="A70"/>
    </row>
    <row r="71" spans="1:1" x14ac:dyDescent="0.2">
      <c r="A71"/>
    </row>
    <row r="72" spans="1:1" x14ac:dyDescent="0.2">
      <c r="A72"/>
    </row>
    <row r="73" spans="1:1" x14ac:dyDescent="0.2">
      <c r="A73"/>
    </row>
    <row r="74" spans="1:1" x14ac:dyDescent="0.2">
      <c r="A74"/>
    </row>
    <row r="75" spans="1:1" x14ac:dyDescent="0.2">
      <c r="A75"/>
    </row>
    <row r="76" spans="1:1" x14ac:dyDescent="0.2">
      <c r="A76"/>
    </row>
    <row r="77" spans="1:1" x14ac:dyDescent="0.2">
      <c r="A77"/>
    </row>
    <row r="78" spans="1:1" x14ac:dyDescent="0.2">
      <c r="A78"/>
    </row>
    <row r="79" spans="1:1" x14ac:dyDescent="0.2">
      <c r="A79"/>
    </row>
    <row r="80" spans="1:1" x14ac:dyDescent="0.2">
      <c r="A80"/>
    </row>
    <row r="81" spans="1:1" x14ac:dyDescent="0.2">
      <c r="A81"/>
    </row>
    <row r="82" spans="1:1" x14ac:dyDescent="0.2">
      <c r="A82"/>
    </row>
    <row r="83" spans="1:1" x14ac:dyDescent="0.2">
      <c r="A83"/>
    </row>
    <row r="84" spans="1:1" x14ac:dyDescent="0.2">
      <c r="A84"/>
    </row>
    <row r="85" spans="1:1" x14ac:dyDescent="0.2">
      <c r="A85"/>
    </row>
    <row r="86" spans="1:1" x14ac:dyDescent="0.2">
      <c r="A86"/>
    </row>
    <row r="87" spans="1:1" x14ac:dyDescent="0.2">
      <c r="A87"/>
    </row>
    <row r="88" spans="1:1" x14ac:dyDescent="0.2">
      <c r="A88"/>
    </row>
    <row r="89" spans="1:1" x14ac:dyDescent="0.2">
      <c r="A89"/>
    </row>
    <row r="90" spans="1:1" x14ac:dyDescent="0.2">
      <c r="A90"/>
    </row>
    <row r="91" spans="1:1" x14ac:dyDescent="0.2">
      <c r="A91"/>
    </row>
    <row r="92" spans="1:1" x14ac:dyDescent="0.2">
      <c r="A92"/>
    </row>
    <row r="93" spans="1:1" x14ac:dyDescent="0.2">
      <c r="A93"/>
    </row>
    <row r="94" spans="1:1" x14ac:dyDescent="0.2">
      <c r="A94"/>
    </row>
    <row r="95" spans="1:1" x14ac:dyDescent="0.2">
      <c r="A95"/>
    </row>
    <row r="96" spans="1:1" x14ac:dyDescent="0.2">
      <c r="A96"/>
    </row>
    <row r="97" spans="1:1" x14ac:dyDescent="0.2">
      <c r="A97"/>
    </row>
    <row r="98" spans="1:1" x14ac:dyDescent="0.2">
      <c r="A98"/>
    </row>
    <row r="99" spans="1:1" x14ac:dyDescent="0.2">
      <c r="A99"/>
    </row>
    <row r="100" spans="1:1" x14ac:dyDescent="0.2">
      <c r="A100"/>
    </row>
    <row r="101" spans="1:1" x14ac:dyDescent="0.2">
      <c r="A101"/>
    </row>
    <row r="102" spans="1:1" x14ac:dyDescent="0.2">
      <c r="A102"/>
    </row>
    <row r="103" spans="1:1" x14ac:dyDescent="0.2">
      <c r="A103"/>
    </row>
    <row r="104" spans="1:1" x14ac:dyDescent="0.2">
      <c r="A104"/>
    </row>
    <row r="105" spans="1:1" x14ac:dyDescent="0.2">
      <c r="A105"/>
    </row>
    <row r="106" spans="1:1" x14ac:dyDescent="0.2">
      <c r="A106"/>
    </row>
    <row r="107" spans="1:1" x14ac:dyDescent="0.2">
      <c r="A107"/>
    </row>
    <row r="108" spans="1:1" x14ac:dyDescent="0.2">
      <c r="A108"/>
    </row>
    <row r="109" spans="1:1" x14ac:dyDescent="0.2">
      <c r="A109"/>
    </row>
    <row r="110" spans="1:1" x14ac:dyDescent="0.2">
      <c r="A110"/>
    </row>
    <row r="111" spans="1:1" x14ac:dyDescent="0.2">
      <c r="A111"/>
    </row>
    <row r="112" spans="1:1" x14ac:dyDescent="0.2">
      <c r="A112"/>
    </row>
    <row r="113" spans="1:1" x14ac:dyDescent="0.2">
      <c r="A113"/>
    </row>
    <row r="114" spans="1:1" x14ac:dyDescent="0.2">
      <c r="A114"/>
    </row>
    <row r="115" spans="1:1" x14ac:dyDescent="0.2">
      <c r="A115"/>
    </row>
    <row r="116" spans="1:1" x14ac:dyDescent="0.2">
      <c r="A116"/>
    </row>
    <row r="117" spans="1:1" x14ac:dyDescent="0.2">
      <c r="A117"/>
    </row>
    <row r="118" spans="1:1" x14ac:dyDescent="0.2">
      <c r="A118"/>
    </row>
    <row r="119" spans="1:1" x14ac:dyDescent="0.2">
      <c r="A119"/>
    </row>
    <row r="120" spans="1:1" x14ac:dyDescent="0.2">
      <c r="A120"/>
    </row>
    <row r="121" spans="1:1" x14ac:dyDescent="0.2">
      <c r="A121"/>
    </row>
    <row r="122" spans="1:1" x14ac:dyDescent="0.2">
      <c r="A122"/>
    </row>
    <row r="123" spans="1:1" x14ac:dyDescent="0.2">
      <c r="A123"/>
    </row>
    <row r="124" spans="1:1" x14ac:dyDescent="0.2">
      <c r="A124"/>
    </row>
    <row r="125" spans="1:1" x14ac:dyDescent="0.2">
      <c r="A125"/>
    </row>
    <row r="126" spans="1:1" x14ac:dyDescent="0.2">
      <c r="A126"/>
    </row>
    <row r="127" spans="1:1" x14ac:dyDescent="0.2">
      <c r="A127"/>
    </row>
    <row r="128" spans="1:1" x14ac:dyDescent="0.2">
      <c r="A128"/>
    </row>
    <row r="129" spans="1:1" x14ac:dyDescent="0.2">
      <c r="A129"/>
    </row>
    <row r="130" spans="1:1" x14ac:dyDescent="0.2">
      <c r="A130"/>
    </row>
    <row r="131" spans="1:1" x14ac:dyDescent="0.2">
      <c r="A131"/>
    </row>
    <row r="132" spans="1:1" x14ac:dyDescent="0.2">
      <c r="A132"/>
    </row>
    <row r="133" spans="1:1" x14ac:dyDescent="0.2">
      <c r="A133"/>
    </row>
    <row r="134" spans="1:1" x14ac:dyDescent="0.2">
      <c r="A134"/>
    </row>
    <row r="135" spans="1:1" x14ac:dyDescent="0.2">
      <c r="A135"/>
    </row>
    <row r="136" spans="1:1" x14ac:dyDescent="0.2">
      <c r="A136"/>
    </row>
    <row r="137" spans="1:1" x14ac:dyDescent="0.2">
      <c r="A137"/>
    </row>
    <row r="138" spans="1:1" x14ac:dyDescent="0.2">
      <c r="A138"/>
    </row>
    <row r="139" spans="1:1" x14ac:dyDescent="0.2">
      <c r="A139"/>
    </row>
    <row r="140" spans="1:1" x14ac:dyDescent="0.2">
      <c r="A140"/>
    </row>
    <row r="141" spans="1:1" x14ac:dyDescent="0.2">
      <c r="A141"/>
    </row>
    <row r="142" spans="1:1" x14ac:dyDescent="0.2">
      <c r="A142"/>
    </row>
    <row r="143" spans="1:1" x14ac:dyDescent="0.2">
      <c r="A143"/>
    </row>
    <row r="144" spans="1:1" x14ac:dyDescent="0.2">
      <c r="A144"/>
    </row>
    <row r="145" spans="1:1" x14ac:dyDescent="0.2">
      <c r="A145"/>
    </row>
    <row r="146" spans="1:1" x14ac:dyDescent="0.2">
      <c r="A146"/>
    </row>
    <row r="147" spans="1:1" x14ac:dyDescent="0.2">
      <c r="A147"/>
    </row>
    <row r="148" spans="1:1" x14ac:dyDescent="0.2">
      <c r="A148"/>
    </row>
    <row r="149" spans="1:1" x14ac:dyDescent="0.2">
      <c r="A149"/>
    </row>
    <row r="150" spans="1:1" x14ac:dyDescent="0.2">
      <c r="A150"/>
    </row>
    <row r="151" spans="1:1" x14ac:dyDescent="0.2">
      <c r="A151"/>
    </row>
    <row r="152" spans="1:1" x14ac:dyDescent="0.2">
      <c r="A152"/>
    </row>
    <row r="153" spans="1:1" x14ac:dyDescent="0.2">
      <c r="A153"/>
    </row>
    <row r="154" spans="1:1" x14ac:dyDescent="0.2">
      <c r="A154"/>
    </row>
    <row r="155" spans="1:1" x14ac:dyDescent="0.2">
      <c r="A155"/>
    </row>
    <row r="156" spans="1:1" x14ac:dyDescent="0.2">
      <c r="A156"/>
    </row>
    <row r="157" spans="1:1" x14ac:dyDescent="0.2">
      <c r="A157"/>
    </row>
    <row r="158" spans="1:1" x14ac:dyDescent="0.2">
      <c r="A158"/>
    </row>
    <row r="159" spans="1:1" x14ac:dyDescent="0.2">
      <c r="A159"/>
    </row>
    <row r="160" spans="1:1" x14ac:dyDescent="0.2">
      <c r="A160"/>
    </row>
    <row r="161" spans="1:1" x14ac:dyDescent="0.2">
      <c r="A161"/>
    </row>
    <row r="162" spans="1:1" x14ac:dyDescent="0.2">
      <c r="A162"/>
    </row>
    <row r="163" spans="1:1" x14ac:dyDescent="0.2">
      <c r="A163"/>
    </row>
    <row r="164" spans="1:1" x14ac:dyDescent="0.2">
      <c r="A164"/>
    </row>
    <row r="165" spans="1:1" x14ac:dyDescent="0.2">
      <c r="A165"/>
    </row>
    <row r="166" spans="1:1" x14ac:dyDescent="0.2">
      <c r="A166"/>
    </row>
    <row r="167" spans="1:1" x14ac:dyDescent="0.2">
      <c r="A167"/>
    </row>
    <row r="168" spans="1:1" x14ac:dyDescent="0.2">
      <c r="A168"/>
    </row>
    <row r="169" spans="1:1" x14ac:dyDescent="0.2">
      <c r="A169"/>
    </row>
    <row r="170" spans="1:1" x14ac:dyDescent="0.2">
      <c r="A170"/>
    </row>
    <row r="171" spans="1:1" x14ac:dyDescent="0.2">
      <c r="A171"/>
    </row>
    <row r="172" spans="1:1" x14ac:dyDescent="0.2">
      <c r="A172"/>
    </row>
    <row r="173" spans="1:1" x14ac:dyDescent="0.2">
      <c r="A173"/>
    </row>
    <row r="174" spans="1:1" x14ac:dyDescent="0.2">
      <c r="A174"/>
    </row>
    <row r="175" spans="1:1" x14ac:dyDescent="0.2">
      <c r="A175"/>
    </row>
    <row r="176" spans="1:1" x14ac:dyDescent="0.2">
      <c r="A176"/>
    </row>
    <row r="177" spans="1:1" x14ac:dyDescent="0.2">
      <c r="A177"/>
    </row>
    <row r="178" spans="1:1" x14ac:dyDescent="0.2">
      <c r="A178"/>
    </row>
    <row r="179" spans="1:1" x14ac:dyDescent="0.2">
      <c r="A179"/>
    </row>
    <row r="180" spans="1:1" x14ac:dyDescent="0.2">
      <c r="A180"/>
    </row>
    <row r="181" spans="1:1" x14ac:dyDescent="0.2">
      <c r="A181"/>
    </row>
    <row r="182" spans="1:1" x14ac:dyDescent="0.2">
      <c r="A182"/>
    </row>
    <row r="183" spans="1:1" x14ac:dyDescent="0.2">
      <c r="A183"/>
    </row>
    <row r="184" spans="1:1" x14ac:dyDescent="0.2">
      <c r="A184"/>
    </row>
    <row r="185" spans="1:1" x14ac:dyDescent="0.2">
      <c r="A185"/>
    </row>
    <row r="186" spans="1:1" x14ac:dyDescent="0.2">
      <c r="A186"/>
    </row>
    <row r="187" spans="1:1" x14ac:dyDescent="0.2">
      <c r="A187"/>
    </row>
    <row r="188" spans="1:1" x14ac:dyDescent="0.2">
      <c r="A188"/>
    </row>
    <row r="189" spans="1:1" x14ac:dyDescent="0.2">
      <c r="A189"/>
    </row>
    <row r="190" spans="1:1" x14ac:dyDescent="0.2">
      <c r="A190"/>
    </row>
    <row r="191" spans="1:1" x14ac:dyDescent="0.2">
      <c r="A191"/>
    </row>
    <row r="192" spans="1:1" x14ac:dyDescent="0.2">
      <c r="A192"/>
    </row>
    <row r="193" spans="1:1" x14ac:dyDescent="0.2">
      <c r="A193"/>
    </row>
    <row r="194" spans="1:1" x14ac:dyDescent="0.2">
      <c r="A194"/>
    </row>
    <row r="195" spans="1:1" x14ac:dyDescent="0.2">
      <c r="A195"/>
    </row>
    <row r="196" spans="1:1" x14ac:dyDescent="0.2">
      <c r="A196"/>
    </row>
    <row r="197" spans="1:1" x14ac:dyDescent="0.2">
      <c r="A197"/>
    </row>
    <row r="198" spans="1:1" x14ac:dyDescent="0.2">
      <c r="A198"/>
    </row>
    <row r="199" spans="1:1" x14ac:dyDescent="0.2">
      <c r="A199"/>
    </row>
    <row r="200" spans="1:1" x14ac:dyDescent="0.2">
      <c r="A200"/>
    </row>
    <row r="201" spans="1:1" x14ac:dyDescent="0.2">
      <c r="A201"/>
    </row>
    <row r="202" spans="1:1" x14ac:dyDescent="0.2">
      <c r="A202"/>
    </row>
    <row r="203" spans="1:1" x14ac:dyDescent="0.2">
      <c r="A203"/>
    </row>
    <row r="204" spans="1:1" x14ac:dyDescent="0.2">
      <c r="A204"/>
    </row>
    <row r="205" spans="1:1" x14ac:dyDescent="0.2">
      <c r="A205"/>
    </row>
    <row r="206" spans="1:1" x14ac:dyDescent="0.2">
      <c r="A206"/>
    </row>
    <row r="207" spans="1:1" x14ac:dyDescent="0.2">
      <c r="A207"/>
    </row>
    <row r="208" spans="1:1" x14ac:dyDescent="0.2">
      <c r="A208"/>
    </row>
    <row r="209" spans="1:1" x14ac:dyDescent="0.2">
      <c r="A209"/>
    </row>
    <row r="210" spans="1:1" x14ac:dyDescent="0.2">
      <c r="A210"/>
    </row>
    <row r="211" spans="1:1" x14ac:dyDescent="0.2">
      <c r="A211"/>
    </row>
    <row r="212" spans="1:1" x14ac:dyDescent="0.2">
      <c r="A212"/>
    </row>
    <row r="213" spans="1:1" x14ac:dyDescent="0.2">
      <c r="A213"/>
    </row>
    <row r="214" spans="1:1" x14ac:dyDescent="0.2">
      <c r="A214"/>
    </row>
    <row r="215" spans="1:1" x14ac:dyDescent="0.2">
      <c r="A215"/>
    </row>
    <row r="216" spans="1:1" x14ac:dyDescent="0.2">
      <c r="A216"/>
    </row>
    <row r="217" spans="1:1" x14ac:dyDescent="0.2">
      <c r="A217"/>
    </row>
    <row r="218" spans="1:1" x14ac:dyDescent="0.2">
      <c r="A218"/>
    </row>
    <row r="219" spans="1:1" x14ac:dyDescent="0.2">
      <c r="A219"/>
    </row>
    <row r="220" spans="1:1" x14ac:dyDescent="0.2">
      <c r="A220"/>
    </row>
    <row r="221" spans="1:1" x14ac:dyDescent="0.2">
      <c r="A221"/>
    </row>
    <row r="222" spans="1:1" x14ac:dyDescent="0.2">
      <c r="A222"/>
    </row>
    <row r="223" spans="1:1" x14ac:dyDescent="0.2">
      <c r="A223"/>
    </row>
    <row r="224" spans="1:1" x14ac:dyDescent="0.2">
      <c r="A224"/>
    </row>
    <row r="225" spans="1:1" x14ac:dyDescent="0.2">
      <c r="A225"/>
    </row>
    <row r="226" spans="1:1" x14ac:dyDescent="0.2">
      <c r="A226"/>
    </row>
    <row r="227" spans="1:1" x14ac:dyDescent="0.2">
      <c r="A227"/>
    </row>
    <row r="228" spans="1:1" x14ac:dyDescent="0.2">
      <c r="A228"/>
    </row>
    <row r="229" spans="1:1" x14ac:dyDescent="0.2">
      <c r="A229"/>
    </row>
    <row r="230" spans="1:1" x14ac:dyDescent="0.2">
      <c r="A230"/>
    </row>
    <row r="231" spans="1:1" x14ac:dyDescent="0.2">
      <c r="A231"/>
    </row>
    <row r="232" spans="1:1" x14ac:dyDescent="0.2">
      <c r="A232"/>
    </row>
    <row r="233" spans="1:1" x14ac:dyDescent="0.2">
      <c r="A233"/>
    </row>
    <row r="234" spans="1:1" x14ac:dyDescent="0.2">
      <c r="A234"/>
    </row>
    <row r="235" spans="1:1" x14ac:dyDescent="0.2">
      <c r="A235"/>
    </row>
    <row r="236" spans="1:1" x14ac:dyDescent="0.2">
      <c r="A236"/>
    </row>
    <row r="237" spans="1:1" x14ac:dyDescent="0.2">
      <c r="A237"/>
    </row>
    <row r="238" spans="1:1" x14ac:dyDescent="0.2">
      <c r="A238"/>
    </row>
    <row r="239" spans="1:1" x14ac:dyDescent="0.2">
      <c r="A239"/>
    </row>
    <row r="240" spans="1:1" x14ac:dyDescent="0.2">
      <c r="A240"/>
    </row>
    <row r="241" spans="1:1" x14ac:dyDescent="0.2">
      <c r="A241"/>
    </row>
    <row r="242" spans="1:1" x14ac:dyDescent="0.2">
      <c r="A242"/>
    </row>
    <row r="243" spans="1:1" x14ac:dyDescent="0.2">
      <c r="A243"/>
    </row>
    <row r="244" spans="1:1" x14ac:dyDescent="0.2">
      <c r="A244"/>
    </row>
    <row r="245" spans="1:1" x14ac:dyDescent="0.2">
      <c r="A245"/>
    </row>
    <row r="246" spans="1:1" x14ac:dyDescent="0.2">
      <c r="A246"/>
    </row>
    <row r="247" spans="1:1" x14ac:dyDescent="0.2">
      <c r="A247"/>
    </row>
    <row r="248" spans="1:1" x14ac:dyDescent="0.2">
      <c r="A248"/>
    </row>
    <row r="249" spans="1:1" x14ac:dyDescent="0.2">
      <c r="A249"/>
    </row>
    <row r="250" spans="1:1" x14ac:dyDescent="0.2">
      <c r="A250"/>
    </row>
    <row r="251" spans="1:1" x14ac:dyDescent="0.2">
      <c r="A251"/>
    </row>
    <row r="252" spans="1:1" x14ac:dyDescent="0.2">
      <c r="A252"/>
    </row>
    <row r="253" spans="1:1" x14ac:dyDescent="0.2">
      <c r="A253"/>
    </row>
    <row r="254" spans="1:1" x14ac:dyDescent="0.2">
      <c r="A254"/>
    </row>
    <row r="255" spans="1:1" x14ac:dyDescent="0.2">
      <c r="A255"/>
    </row>
    <row r="256" spans="1:1" x14ac:dyDescent="0.2">
      <c r="A256"/>
    </row>
    <row r="257" spans="1:1" x14ac:dyDescent="0.2">
      <c r="A257"/>
    </row>
    <row r="258" spans="1:1" x14ac:dyDescent="0.2">
      <c r="A258"/>
    </row>
    <row r="259" spans="1:1" x14ac:dyDescent="0.2">
      <c r="A259"/>
    </row>
    <row r="260" spans="1:1" x14ac:dyDescent="0.2">
      <c r="A260"/>
    </row>
    <row r="261" spans="1:1" x14ac:dyDescent="0.2">
      <c r="A261"/>
    </row>
    <row r="262" spans="1:1" x14ac:dyDescent="0.2">
      <c r="A262"/>
    </row>
    <row r="263" spans="1:1" x14ac:dyDescent="0.2">
      <c r="A263"/>
    </row>
    <row r="264" spans="1:1" x14ac:dyDescent="0.2">
      <c r="A264"/>
    </row>
    <row r="265" spans="1:1" x14ac:dyDescent="0.2">
      <c r="A265"/>
    </row>
    <row r="266" spans="1:1" x14ac:dyDescent="0.2">
      <c r="A266"/>
    </row>
    <row r="267" spans="1:1" x14ac:dyDescent="0.2">
      <c r="A267"/>
    </row>
    <row r="268" spans="1:1" x14ac:dyDescent="0.2">
      <c r="A268"/>
    </row>
    <row r="269" spans="1:1" x14ac:dyDescent="0.2">
      <c r="A269"/>
    </row>
    <row r="270" spans="1:1" x14ac:dyDescent="0.2">
      <c r="A270"/>
    </row>
    <row r="271" spans="1:1" x14ac:dyDescent="0.2">
      <c r="A271"/>
    </row>
    <row r="272" spans="1:1" x14ac:dyDescent="0.2">
      <c r="A272"/>
    </row>
    <row r="273" spans="1:1" x14ac:dyDescent="0.2">
      <c r="A273"/>
    </row>
    <row r="274" spans="1:1" x14ac:dyDescent="0.2">
      <c r="A274"/>
    </row>
    <row r="275" spans="1:1" x14ac:dyDescent="0.2">
      <c r="A275"/>
    </row>
    <row r="276" spans="1:1" x14ac:dyDescent="0.2">
      <c r="A276"/>
    </row>
    <row r="277" spans="1:1" x14ac:dyDescent="0.2">
      <c r="A277"/>
    </row>
    <row r="278" spans="1:1" x14ac:dyDescent="0.2">
      <c r="A278"/>
    </row>
    <row r="279" spans="1:1" x14ac:dyDescent="0.2">
      <c r="A279"/>
    </row>
    <row r="280" spans="1:1" x14ac:dyDescent="0.2">
      <c r="A280"/>
    </row>
    <row r="281" spans="1:1" x14ac:dyDescent="0.2">
      <c r="A281"/>
    </row>
    <row r="282" spans="1:1" x14ac:dyDescent="0.2">
      <c r="A282"/>
    </row>
    <row r="283" spans="1:1" x14ac:dyDescent="0.2">
      <c r="A283"/>
    </row>
    <row r="284" spans="1:1" x14ac:dyDescent="0.2">
      <c r="A284"/>
    </row>
    <row r="285" spans="1:1" x14ac:dyDescent="0.2">
      <c r="A285"/>
    </row>
    <row r="286" spans="1:1" x14ac:dyDescent="0.2">
      <c r="A286"/>
    </row>
    <row r="287" spans="1:1" x14ac:dyDescent="0.2">
      <c r="A287"/>
    </row>
    <row r="288" spans="1:1" x14ac:dyDescent="0.2">
      <c r="A288"/>
    </row>
    <row r="289" spans="1:1" x14ac:dyDescent="0.2">
      <c r="A289"/>
    </row>
    <row r="290" spans="1:1" x14ac:dyDescent="0.2">
      <c r="A290"/>
    </row>
    <row r="291" spans="1:1" x14ac:dyDescent="0.2">
      <c r="A291"/>
    </row>
    <row r="292" spans="1:1" x14ac:dyDescent="0.2">
      <c r="A292"/>
    </row>
    <row r="293" spans="1:1" x14ac:dyDescent="0.2">
      <c r="A293"/>
    </row>
    <row r="294" spans="1:1" x14ac:dyDescent="0.2">
      <c r="A294"/>
    </row>
    <row r="295" spans="1:1" x14ac:dyDescent="0.2">
      <c r="A295"/>
    </row>
    <row r="296" spans="1:1" x14ac:dyDescent="0.2">
      <c r="A296"/>
    </row>
    <row r="297" spans="1:1" x14ac:dyDescent="0.2">
      <c r="A297"/>
    </row>
    <row r="298" spans="1:1" x14ac:dyDescent="0.2">
      <c r="A298"/>
    </row>
    <row r="299" spans="1:1" x14ac:dyDescent="0.2">
      <c r="A299"/>
    </row>
    <row r="300" spans="1:1" x14ac:dyDescent="0.2">
      <c r="A300"/>
    </row>
    <row r="301" spans="1:1" x14ac:dyDescent="0.2">
      <c r="A301"/>
    </row>
    <row r="302" spans="1:1" x14ac:dyDescent="0.2">
      <c r="A302"/>
    </row>
    <row r="303" spans="1:1" x14ac:dyDescent="0.2">
      <c r="A303"/>
    </row>
    <row r="304" spans="1:1" x14ac:dyDescent="0.2">
      <c r="A304"/>
    </row>
    <row r="305" spans="1:1" x14ac:dyDescent="0.2">
      <c r="A305"/>
    </row>
    <row r="306" spans="1:1" x14ac:dyDescent="0.2">
      <c r="A306"/>
    </row>
    <row r="307" spans="1:1" x14ac:dyDescent="0.2">
      <c r="A307"/>
    </row>
    <row r="308" spans="1:1" x14ac:dyDescent="0.2">
      <c r="A308"/>
    </row>
    <row r="309" spans="1:1" x14ac:dyDescent="0.2">
      <c r="A309"/>
    </row>
    <row r="310" spans="1:1" x14ac:dyDescent="0.2">
      <c r="A310"/>
    </row>
    <row r="311" spans="1:1" x14ac:dyDescent="0.2">
      <c r="A311"/>
    </row>
    <row r="312" spans="1:1" x14ac:dyDescent="0.2">
      <c r="A312"/>
    </row>
    <row r="313" spans="1:1" x14ac:dyDescent="0.2">
      <c r="A313"/>
    </row>
    <row r="314" spans="1:1" x14ac:dyDescent="0.2">
      <c r="A314"/>
    </row>
    <row r="315" spans="1:1" x14ac:dyDescent="0.2">
      <c r="A315"/>
    </row>
    <row r="316" spans="1:1" x14ac:dyDescent="0.2">
      <c r="A316"/>
    </row>
    <row r="317" spans="1:1" x14ac:dyDescent="0.2">
      <c r="A317"/>
    </row>
    <row r="318" spans="1:1" x14ac:dyDescent="0.2">
      <c r="A318"/>
    </row>
    <row r="319" spans="1:1" x14ac:dyDescent="0.2">
      <c r="A319"/>
    </row>
    <row r="320" spans="1:1" x14ac:dyDescent="0.2">
      <c r="A320"/>
    </row>
    <row r="321" spans="1:1" x14ac:dyDescent="0.2">
      <c r="A321"/>
    </row>
    <row r="322" spans="1:1" x14ac:dyDescent="0.2">
      <c r="A322"/>
    </row>
    <row r="323" spans="1:1" x14ac:dyDescent="0.2">
      <c r="A323"/>
    </row>
    <row r="324" spans="1:1" x14ac:dyDescent="0.2">
      <c r="A324"/>
    </row>
    <row r="325" spans="1:1" x14ac:dyDescent="0.2">
      <c r="A325"/>
    </row>
    <row r="326" spans="1:1" x14ac:dyDescent="0.2">
      <c r="A326"/>
    </row>
    <row r="327" spans="1:1" x14ac:dyDescent="0.2">
      <c r="A327"/>
    </row>
    <row r="328" spans="1:1" x14ac:dyDescent="0.2">
      <c r="A328"/>
    </row>
    <row r="329" spans="1:1" x14ac:dyDescent="0.2">
      <c r="A329"/>
    </row>
    <row r="330" spans="1:1" x14ac:dyDescent="0.2">
      <c r="A330"/>
    </row>
    <row r="331" spans="1:1" x14ac:dyDescent="0.2">
      <c r="A331"/>
    </row>
    <row r="332" spans="1:1" x14ac:dyDescent="0.2">
      <c r="A332"/>
    </row>
    <row r="333" spans="1:1" x14ac:dyDescent="0.2">
      <c r="A333"/>
    </row>
    <row r="334" spans="1:1" x14ac:dyDescent="0.2">
      <c r="A334"/>
    </row>
    <row r="335" spans="1:1" x14ac:dyDescent="0.2">
      <c r="A335"/>
    </row>
    <row r="336" spans="1:1" x14ac:dyDescent="0.2">
      <c r="A336"/>
    </row>
    <row r="337" spans="1:1" x14ac:dyDescent="0.2">
      <c r="A337"/>
    </row>
    <row r="338" spans="1:1" x14ac:dyDescent="0.2">
      <c r="A338"/>
    </row>
    <row r="339" spans="1:1" x14ac:dyDescent="0.2">
      <c r="A339"/>
    </row>
    <row r="340" spans="1:1" x14ac:dyDescent="0.2">
      <c r="A340"/>
    </row>
    <row r="341" spans="1:1" x14ac:dyDescent="0.2">
      <c r="A341"/>
    </row>
    <row r="342" spans="1:1" x14ac:dyDescent="0.2">
      <c r="A342"/>
    </row>
    <row r="343" spans="1:1" x14ac:dyDescent="0.2">
      <c r="A343"/>
    </row>
    <row r="344" spans="1:1" x14ac:dyDescent="0.2">
      <c r="A344"/>
    </row>
    <row r="345" spans="1:1" x14ac:dyDescent="0.2">
      <c r="A345"/>
    </row>
    <row r="346" spans="1:1" x14ac:dyDescent="0.2">
      <c r="A346"/>
    </row>
    <row r="347" spans="1:1" x14ac:dyDescent="0.2">
      <c r="A347"/>
    </row>
    <row r="348" spans="1:1" x14ac:dyDescent="0.2">
      <c r="A348"/>
    </row>
    <row r="349" spans="1:1" x14ac:dyDescent="0.2">
      <c r="A349"/>
    </row>
    <row r="350" spans="1:1" x14ac:dyDescent="0.2">
      <c r="A350"/>
    </row>
    <row r="351" spans="1:1" x14ac:dyDescent="0.2">
      <c r="A351"/>
    </row>
    <row r="352" spans="1:1" x14ac:dyDescent="0.2">
      <c r="A352"/>
    </row>
    <row r="353" spans="1:1" x14ac:dyDescent="0.2">
      <c r="A353"/>
    </row>
    <row r="354" spans="1:1" x14ac:dyDescent="0.2">
      <c r="A354"/>
    </row>
    <row r="355" spans="1:1" x14ac:dyDescent="0.2">
      <c r="A355"/>
    </row>
    <row r="356" spans="1:1" x14ac:dyDescent="0.2">
      <c r="A356"/>
    </row>
    <row r="357" spans="1:1" x14ac:dyDescent="0.2">
      <c r="A357"/>
    </row>
    <row r="358" spans="1:1" x14ac:dyDescent="0.2">
      <c r="A358"/>
    </row>
    <row r="359" spans="1:1" x14ac:dyDescent="0.2">
      <c r="A359"/>
    </row>
    <row r="360" spans="1:1" x14ac:dyDescent="0.2">
      <c r="A360"/>
    </row>
    <row r="361" spans="1:1" x14ac:dyDescent="0.2">
      <c r="A361"/>
    </row>
    <row r="362" spans="1:1" x14ac:dyDescent="0.2">
      <c r="A362"/>
    </row>
    <row r="363" spans="1:1" x14ac:dyDescent="0.2">
      <c r="A363"/>
    </row>
    <row r="364" spans="1:1" x14ac:dyDescent="0.2">
      <c r="A364"/>
    </row>
    <row r="365" spans="1:1" x14ac:dyDescent="0.2">
      <c r="A365"/>
    </row>
    <row r="366" spans="1:1" x14ac:dyDescent="0.2">
      <c r="A366"/>
    </row>
    <row r="367" spans="1:1" x14ac:dyDescent="0.2">
      <c r="A367"/>
    </row>
    <row r="368" spans="1:1" x14ac:dyDescent="0.2">
      <c r="A368"/>
    </row>
    <row r="369" spans="1:1" x14ac:dyDescent="0.2">
      <c r="A369"/>
    </row>
    <row r="370" spans="1:1" x14ac:dyDescent="0.2">
      <c r="A370"/>
    </row>
    <row r="371" spans="1:1" x14ac:dyDescent="0.2">
      <c r="A371"/>
    </row>
    <row r="372" spans="1:1" x14ac:dyDescent="0.2">
      <c r="A372"/>
    </row>
    <row r="373" spans="1:1" x14ac:dyDescent="0.2">
      <c r="A373"/>
    </row>
    <row r="374" spans="1:1" x14ac:dyDescent="0.2">
      <c r="A374"/>
    </row>
    <row r="375" spans="1:1" x14ac:dyDescent="0.2">
      <c r="A375"/>
    </row>
    <row r="376" spans="1:1" x14ac:dyDescent="0.2">
      <c r="A376"/>
    </row>
    <row r="377" spans="1:1" x14ac:dyDescent="0.2">
      <c r="A377"/>
    </row>
    <row r="378" spans="1:1" x14ac:dyDescent="0.2">
      <c r="A378"/>
    </row>
    <row r="379" spans="1:1" x14ac:dyDescent="0.2">
      <c r="A379"/>
    </row>
    <row r="380" spans="1:1" x14ac:dyDescent="0.2">
      <c r="A380"/>
    </row>
    <row r="381" spans="1:1" x14ac:dyDescent="0.2">
      <c r="A381"/>
    </row>
    <row r="382" spans="1:1" x14ac:dyDescent="0.2">
      <c r="A382"/>
    </row>
    <row r="383" spans="1:1" x14ac:dyDescent="0.2">
      <c r="A383"/>
    </row>
    <row r="384" spans="1:1" x14ac:dyDescent="0.2">
      <c r="A384"/>
    </row>
    <row r="385" spans="1:1" x14ac:dyDescent="0.2">
      <c r="A385"/>
    </row>
    <row r="386" spans="1:1" x14ac:dyDescent="0.2">
      <c r="A386"/>
    </row>
    <row r="387" spans="1:1" x14ac:dyDescent="0.2">
      <c r="A387"/>
    </row>
    <row r="388" spans="1:1" x14ac:dyDescent="0.2">
      <c r="A388"/>
    </row>
    <row r="389" spans="1:1" x14ac:dyDescent="0.2">
      <c r="A389"/>
    </row>
    <row r="390" spans="1:1" x14ac:dyDescent="0.2">
      <c r="A390"/>
    </row>
    <row r="391" spans="1:1" x14ac:dyDescent="0.2">
      <c r="A391"/>
    </row>
    <row r="392" spans="1:1" x14ac:dyDescent="0.2">
      <c r="A392"/>
    </row>
    <row r="393" spans="1:1" x14ac:dyDescent="0.2">
      <c r="A393"/>
    </row>
    <row r="394" spans="1:1" x14ac:dyDescent="0.2">
      <c r="A394"/>
    </row>
    <row r="395" spans="1:1" x14ac:dyDescent="0.2">
      <c r="A395"/>
    </row>
    <row r="396" spans="1:1" x14ac:dyDescent="0.2">
      <c r="A396"/>
    </row>
    <row r="397" spans="1:1" x14ac:dyDescent="0.2">
      <c r="A397"/>
    </row>
    <row r="398" spans="1:1" x14ac:dyDescent="0.2">
      <c r="A398"/>
    </row>
    <row r="399" spans="1:1" x14ac:dyDescent="0.2">
      <c r="A399"/>
    </row>
    <row r="400" spans="1:1" x14ac:dyDescent="0.2">
      <c r="A400"/>
    </row>
    <row r="401" spans="1:1" x14ac:dyDescent="0.2">
      <c r="A401"/>
    </row>
    <row r="402" spans="1:1" x14ac:dyDescent="0.2">
      <c r="A402"/>
    </row>
    <row r="403" spans="1:1" x14ac:dyDescent="0.2">
      <c r="A403"/>
    </row>
    <row r="404" spans="1:1" x14ac:dyDescent="0.2">
      <c r="A404"/>
    </row>
    <row r="405" spans="1:1" x14ac:dyDescent="0.2">
      <c r="A405"/>
    </row>
    <row r="406" spans="1:1" x14ac:dyDescent="0.2">
      <c r="A406"/>
    </row>
    <row r="407" spans="1:1" x14ac:dyDescent="0.2">
      <c r="A407"/>
    </row>
    <row r="408" spans="1:1" x14ac:dyDescent="0.2">
      <c r="A408"/>
    </row>
    <row r="409" spans="1:1" x14ac:dyDescent="0.2">
      <c r="A409"/>
    </row>
    <row r="410" spans="1:1" x14ac:dyDescent="0.2">
      <c r="A410"/>
    </row>
    <row r="411" spans="1:1" x14ac:dyDescent="0.2">
      <c r="A411"/>
    </row>
    <row r="412" spans="1:1" x14ac:dyDescent="0.2">
      <c r="A412"/>
    </row>
    <row r="413" spans="1:1" x14ac:dyDescent="0.2">
      <c r="A413"/>
    </row>
    <row r="414" spans="1:1" x14ac:dyDescent="0.2">
      <c r="A414"/>
    </row>
    <row r="415" spans="1:1" x14ac:dyDescent="0.2">
      <c r="A415"/>
    </row>
    <row r="416" spans="1:1" x14ac:dyDescent="0.2">
      <c r="A416"/>
    </row>
    <row r="417" spans="1:1" x14ac:dyDescent="0.2">
      <c r="A417"/>
    </row>
    <row r="418" spans="1:1" x14ac:dyDescent="0.2">
      <c r="A418"/>
    </row>
    <row r="419" spans="1:1" x14ac:dyDescent="0.2">
      <c r="A419"/>
    </row>
    <row r="420" spans="1:1" x14ac:dyDescent="0.2">
      <c r="A420"/>
    </row>
    <row r="421" spans="1:1" x14ac:dyDescent="0.2">
      <c r="A421"/>
    </row>
    <row r="422" spans="1:1" x14ac:dyDescent="0.2">
      <c r="A422"/>
    </row>
    <row r="423" spans="1:1" x14ac:dyDescent="0.2">
      <c r="A423"/>
    </row>
    <row r="424" spans="1:1" x14ac:dyDescent="0.2">
      <c r="A424"/>
    </row>
    <row r="425" spans="1:1" x14ac:dyDescent="0.2">
      <c r="A425"/>
    </row>
    <row r="426" spans="1:1" x14ac:dyDescent="0.2">
      <c r="A426"/>
    </row>
    <row r="427" spans="1:1" x14ac:dyDescent="0.2">
      <c r="A427"/>
    </row>
    <row r="428" spans="1:1" x14ac:dyDescent="0.2">
      <c r="A428"/>
    </row>
    <row r="429" spans="1:1" x14ac:dyDescent="0.2">
      <c r="A429"/>
    </row>
    <row r="430" spans="1:1" x14ac:dyDescent="0.2">
      <c r="A430"/>
    </row>
    <row r="431" spans="1:1" x14ac:dyDescent="0.2">
      <c r="A431"/>
    </row>
    <row r="432" spans="1:1" x14ac:dyDescent="0.2">
      <c r="A432"/>
    </row>
    <row r="433" spans="1:1" x14ac:dyDescent="0.2">
      <c r="A433"/>
    </row>
    <row r="434" spans="1:1" x14ac:dyDescent="0.2">
      <c r="A434"/>
    </row>
    <row r="435" spans="1:1" x14ac:dyDescent="0.2">
      <c r="A435"/>
    </row>
    <row r="436" spans="1:1" x14ac:dyDescent="0.2">
      <c r="A436"/>
    </row>
    <row r="437" spans="1:1" x14ac:dyDescent="0.2">
      <c r="A437"/>
    </row>
    <row r="438" spans="1:1" x14ac:dyDescent="0.2">
      <c r="A438"/>
    </row>
    <row r="439" spans="1:1" x14ac:dyDescent="0.2">
      <c r="A439"/>
    </row>
    <row r="440" spans="1:1" x14ac:dyDescent="0.2">
      <c r="A440"/>
    </row>
    <row r="441" spans="1:1" x14ac:dyDescent="0.2">
      <c r="A441"/>
    </row>
    <row r="442" spans="1:1" x14ac:dyDescent="0.2">
      <c r="A442"/>
    </row>
    <row r="443" spans="1:1" x14ac:dyDescent="0.2">
      <c r="A443"/>
    </row>
    <row r="444" spans="1:1" x14ac:dyDescent="0.2">
      <c r="A444"/>
    </row>
    <row r="445" spans="1:1" x14ac:dyDescent="0.2">
      <c r="A445"/>
    </row>
    <row r="446" spans="1:1" x14ac:dyDescent="0.2">
      <c r="A446"/>
    </row>
    <row r="447" spans="1:1" x14ac:dyDescent="0.2">
      <c r="A447"/>
    </row>
    <row r="448" spans="1:1" x14ac:dyDescent="0.2">
      <c r="A448"/>
    </row>
    <row r="449" spans="1:1" x14ac:dyDescent="0.2">
      <c r="A449"/>
    </row>
    <row r="450" spans="1:1" x14ac:dyDescent="0.2">
      <c r="A450"/>
    </row>
    <row r="451" spans="1:1" x14ac:dyDescent="0.2">
      <c r="A451"/>
    </row>
    <row r="452" spans="1:1" x14ac:dyDescent="0.2">
      <c r="A452"/>
    </row>
    <row r="453" spans="1:1" x14ac:dyDescent="0.2">
      <c r="A453"/>
    </row>
    <row r="454" spans="1:1" x14ac:dyDescent="0.2">
      <c r="A454"/>
    </row>
    <row r="455" spans="1:1" x14ac:dyDescent="0.2">
      <c r="A455"/>
    </row>
    <row r="456" spans="1:1" x14ac:dyDescent="0.2">
      <c r="A456"/>
    </row>
    <row r="457" spans="1:1" x14ac:dyDescent="0.2">
      <c r="A457"/>
    </row>
    <row r="458" spans="1:1" x14ac:dyDescent="0.2">
      <c r="A458"/>
    </row>
    <row r="459" spans="1:1" x14ac:dyDescent="0.2">
      <c r="A459"/>
    </row>
    <row r="460" spans="1:1" x14ac:dyDescent="0.2">
      <c r="A460"/>
    </row>
    <row r="461" spans="1:1" x14ac:dyDescent="0.2">
      <c r="A461"/>
    </row>
    <row r="462" spans="1:1" x14ac:dyDescent="0.2">
      <c r="A462"/>
    </row>
    <row r="463" spans="1:1" x14ac:dyDescent="0.2">
      <c r="A463"/>
    </row>
    <row r="464" spans="1:1" x14ac:dyDescent="0.2">
      <c r="A464"/>
    </row>
    <row r="465" spans="1:1" x14ac:dyDescent="0.2">
      <c r="A465"/>
    </row>
    <row r="466" spans="1:1" x14ac:dyDescent="0.2">
      <c r="A466"/>
    </row>
    <row r="467" spans="1:1" x14ac:dyDescent="0.2">
      <c r="A467"/>
    </row>
    <row r="468" spans="1:1" x14ac:dyDescent="0.2">
      <c r="A468"/>
    </row>
    <row r="469" spans="1:1" x14ac:dyDescent="0.2">
      <c r="A469"/>
    </row>
    <row r="470" spans="1:1" x14ac:dyDescent="0.2">
      <c r="A470"/>
    </row>
    <row r="471" spans="1:1" x14ac:dyDescent="0.2">
      <c r="A471"/>
    </row>
    <row r="472" spans="1:1" x14ac:dyDescent="0.2">
      <c r="A472"/>
    </row>
    <row r="473" spans="1:1" x14ac:dyDescent="0.2">
      <c r="A473"/>
    </row>
    <row r="474" spans="1:1" x14ac:dyDescent="0.2">
      <c r="A474"/>
    </row>
    <row r="475" spans="1:1" x14ac:dyDescent="0.2">
      <c r="A475"/>
    </row>
    <row r="476" spans="1:1" x14ac:dyDescent="0.2">
      <c r="A476"/>
    </row>
    <row r="477" spans="1:1" x14ac:dyDescent="0.2">
      <c r="A477"/>
    </row>
    <row r="478" spans="1:1" x14ac:dyDescent="0.2">
      <c r="A478"/>
    </row>
    <row r="479" spans="1:1" x14ac:dyDescent="0.2">
      <c r="A479"/>
    </row>
    <row r="480" spans="1:1" x14ac:dyDescent="0.2">
      <c r="A480"/>
    </row>
    <row r="481" spans="1:1" x14ac:dyDescent="0.2">
      <c r="A481"/>
    </row>
    <row r="482" spans="1:1" x14ac:dyDescent="0.2">
      <c r="A482"/>
    </row>
    <row r="483" spans="1:1" x14ac:dyDescent="0.2">
      <c r="A483"/>
    </row>
    <row r="484" spans="1:1" x14ac:dyDescent="0.2">
      <c r="A484"/>
    </row>
    <row r="485" spans="1:1" x14ac:dyDescent="0.2">
      <c r="A485"/>
    </row>
    <row r="486" spans="1:1" x14ac:dyDescent="0.2">
      <c r="A486"/>
    </row>
    <row r="487" spans="1:1" x14ac:dyDescent="0.2">
      <c r="A487"/>
    </row>
    <row r="488" spans="1:1" x14ac:dyDescent="0.2">
      <c r="A488"/>
    </row>
    <row r="489" spans="1:1" x14ac:dyDescent="0.2">
      <c r="A489"/>
    </row>
    <row r="490" spans="1:1" x14ac:dyDescent="0.2">
      <c r="A490"/>
    </row>
    <row r="491" spans="1:1" x14ac:dyDescent="0.2">
      <c r="A491"/>
    </row>
    <row r="492" spans="1:1" x14ac:dyDescent="0.2">
      <c r="A492"/>
    </row>
    <row r="493" spans="1:1" x14ac:dyDescent="0.2">
      <c r="A493"/>
    </row>
    <row r="494" spans="1:1" x14ac:dyDescent="0.2">
      <c r="A494"/>
    </row>
    <row r="495" spans="1:1" x14ac:dyDescent="0.2">
      <c r="A495"/>
    </row>
    <row r="496" spans="1:1" x14ac:dyDescent="0.2">
      <c r="A496"/>
    </row>
    <row r="497" spans="1:1" x14ac:dyDescent="0.2">
      <c r="A497"/>
    </row>
    <row r="498" spans="1:1" x14ac:dyDescent="0.2">
      <c r="A498"/>
    </row>
    <row r="499" spans="1:1" x14ac:dyDescent="0.2">
      <c r="A499"/>
    </row>
    <row r="500" spans="1:1" x14ac:dyDescent="0.2">
      <c r="A500"/>
    </row>
    <row r="501" spans="1:1" x14ac:dyDescent="0.2">
      <c r="A501"/>
    </row>
    <row r="502" spans="1:1" x14ac:dyDescent="0.2">
      <c r="A502"/>
    </row>
    <row r="503" spans="1:1" x14ac:dyDescent="0.2">
      <c r="A503"/>
    </row>
    <row r="504" spans="1:1" x14ac:dyDescent="0.2">
      <c r="A504"/>
    </row>
    <row r="505" spans="1:1" x14ac:dyDescent="0.2">
      <c r="A505"/>
    </row>
    <row r="506" spans="1:1" x14ac:dyDescent="0.2">
      <c r="A506"/>
    </row>
    <row r="507" spans="1:1" x14ac:dyDescent="0.2">
      <c r="A507"/>
    </row>
    <row r="508" spans="1:1" x14ac:dyDescent="0.2">
      <c r="A508"/>
    </row>
    <row r="509" spans="1:1" x14ac:dyDescent="0.2">
      <c r="A509"/>
    </row>
    <row r="510" spans="1:1" x14ac:dyDescent="0.2">
      <c r="A510"/>
    </row>
    <row r="511" spans="1:1" x14ac:dyDescent="0.2">
      <c r="A511"/>
    </row>
    <row r="512" spans="1:1" x14ac:dyDescent="0.2">
      <c r="A512"/>
    </row>
    <row r="513" spans="1:1" x14ac:dyDescent="0.2">
      <c r="A513"/>
    </row>
    <row r="514" spans="1:1" x14ac:dyDescent="0.2">
      <c r="A514"/>
    </row>
    <row r="515" spans="1:1" x14ac:dyDescent="0.2">
      <c r="A515"/>
    </row>
    <row r="516" spans="1:1" x14ac:dyDescent="0.2">
      <c r="A516"/>
    </row>
    <row r="517" spans="1:1" x14ac:dyDescent="0.2">
      <c r="A517"/>
    </row>
    <row r="518" spans="1:1" x14ac:dyDescent="0.2">
      <c r="A518"/>
    </row>
    <row r="519" spans="1:1" x14ac:dyDescent="0.2">
      <c r="A519"/>
    </row>
    <row r="520" spans="1:1" x14ac:dyDescent="0.2">
      <c r="A520"/>
    </row>
    <row r="521" spans="1:1" x14ac:dyDescent="0.2">
      <c r="A521"/>
    </row>
    <row r="522" spans="1:1" x14ac:dyDescent="0.2">
      <c r="A522"/>
    </row>
    <row r="523" spans="1:1" x14ac:dyDescent="0.2">
      <c r="A523"/>
    </row>
    <row r="524" spans="1:1" x14ac:dyDescent="0.2">
      <c r="A524"/>
    </row>
    <row r="525" spans="1:1" x14ac:dyDescent="0.2">
      <c r="A525"/>
    </row>
    <row r="526" spans="1:1" x14ac:dyDescent="0.2">
      <c r="A526"/>
    </row>
    <row r="527" spans="1:1" x14ac:dyDescent="0.2">
      <c r="A527"/>
    </row>
    <row r="528" spans="1:1" x14ac:dyDescent="0.2">
      <c r="A528"/>
    </row>
    <row r="529" spans="1:1" x14ac:dyDescent="0.2">
      <c r="A529"/>
    </row>
    <row r="530" spans="1:1" x14ac:dyDescent="0.2">
      <c r="A530"/>
    </row>
    <row r="531" spans="1:1" x14ac:dyDescent="0.2">
      <c r="A531"/>
    </row>
    <row r="532" spans="1:1" x14ac:dyDescent="0.2">
      <c r="A532"/>
    </row>
    <row r="533" spans="1:1" x14ac:dyDescent="0.2">
      <c r="A533"/>
    </row>
    <row r="534" spans="1:1" x14ac:dyDescent="0.2">
      <c r="A534"/>
    </row>
    <row r="535" spans="1:1" x14ac:dyDescent="0.2">
      <c r="A535"/>
    </row>
    <row r="536" spans="1:1" x14ac:dyDescent="0.2">
      <c r="A536"/>
    </row>
    <row r="537" spans="1:1" x14ac:dyDescent="0.2">
      <c r="A537"/>
    </row>
    <row r="538" spans="1:1" x14ac:dyDescent="0.2">
      <c r="A538"/>
    </row>
    <row r="539" spans="1:1" x14ac:dyDescent="0.2">
      <c r="A539"/>
    </row>
    <row r="540" spans="1:1" x14ac:dyDescent="0.2">
      <c r="A540"/>
    </row>
    <row r="541" spans="1:1" x14ac:dyDescent="0.2">
      <c r="A541"/>
    </row>
    <row r="542" spans="1:1" x14ac:dyDescent="0.2">
      <c r="A542"/>
    </row>
    <row r="543" spans="1:1" x14ac:dyDescent="0.2">
      <c r="A543"/>
    </row>
    <row r="544" spans="1:1" x14ac:dyDescent="0.2">
      <c r="A544"/>
    </row>
    <row r="545" spans="1:1" x14ac:dyDescent="0.2">
      <c r="A545"/>
    </row>
    <row r="546" spans="1:1" x14ac:dyDescent="0.2">
      <c r="A546"/>
    </row>
    <row r="547" spans="1:1" x14ac:dyDescent="0.2">
      <c r="A547"/>
    </row>
    <row r="548" spans="1:1" x14ac:dyDescent="0.2">
      <c r="A548"/>
    </row>
    <row r="549" spans="1:1" x14ac:dyDescent="0.2">
      <c r="A549"/>
    </row>
    <row r="550" spans="1:1" x14ac:dyDescent="0.2">
      <c r="A550"/>
    </row>
    <row r="551" spans="1:1" x14ac:dyDescent="0.2">
      <c r="A551"/>
    </row>
    <row r="552" spans="1:1" x14ac:dyDescent="0.2">
      <c r="A552"/>
    </row>
    <row r="553" spans="1:1" x14ac:dyDescent="0.2">
      <c r="A553"/>
    </row>
    <row r="554" spans="1:1" x14ac:dyDescent="0.2">
      <c r="A554"/>
    </row>
    <row r="555" spans="1:1" x14ac:dyDescent="0.2">
      <c r="A555"/>
    </row>
    <row r="556" spans="1:1" x14ac:dyDescent="0.2">
      <c r="A556"/>
    </row>
    <row r="557" spans="1:1" x14ac:dyDescent="0.2">
      <c r="A557"/>
    </row>
    <row r="558" spans="1:1" x14ac:dyDescent="0.2">
      <c r="A558"/>
    </row>
    <row r="559" spans="1:1" x14ac:dyDescent="0.2">
      <c r="A559"/>
    </row>
    <row r="560" spans="1:1" x14ac:dyDescent="0.2">
      <c r="A560"/>
    </row>
    <row r="561" spans="1:1" x14ac:dyDescent="0.2">
      <c r="A561"/>
    </row>
    <row r="562" spans="1:1" x14ac:dyDescent="0.2">
      <c r="A562"/>
    </row>
    <row r="563" spans="1:1" x14ac:dyDescent="0.2">
      <c r="A563"/>
    </row>
    <row r="564" spans="1:1" x14ac:dyDescent="0.2">
      <c r="A564"/>
    </row>
    <row r="565" spans="1:1" x14ac:dyDescent="0.2">
      <c r="A565"/>
    </row>
    <row r="566" spans="1:1" x14ac:dyDescent="0.2">
      <c r="A566"/>
    </row>
    <row r="567" spans="1:1" x14ac:dyDescent="0.2">
      <c r="A567"/>
    </row>
    <row r="568" spans="1:1" x14ac:dyDescent="0.2">
      <c r="A568"/>
    </row>
    <row r="569" spans="1:1" x14ac:dyDescent="0.2">
      <c r="A569"/>
    </row>
    <row r="570" spans="1:1" x14ac:dyDescent="0.2">
      <c r="A570"/>
    </row>
    <row r="571" spans="1:1" x14ac:dyDescent="0.2">
      <c r="A571"/>
    </row>
    <row r="572" spans="1:1" x14ac:dyDescent="0.2">
      <c r="A572"/>
    </row>
    <row r="573" spans="1:1" x14ac:dyDescent="0.2">
      <c r="A573"/>
    </row>
    <row r="574" spans="1:1" x14ac:dyDescent="0.2">
      <c r="A574"/>
    </row>
    <row r="575" spans="1:1" x14ac:dyDescent="0.2">
      <c r="A575"/>
    </row>
    <row r="576" spans="1:1" x14ac:dyDescent="0.2">
      <c r="A576"/>
    </row>
    <row r="577" spans="1:1" x14ac:dyDescent="0.2">
      <c r="A577"/>
    </row>
    <row r="578" spans="1:1" x14ac:dyDescent="0.2">
      <c r="A578"/>
    </row>
    <row r="579" spans="1:1" x14ac:dyDescent="0.2">
      <c r="A579"/>
    </row>
    <row r="580" spans="1:1" x14ac:dyDescent="0.2">
      <c r="A580"/>
    </row>
    <row r="581" spans="1:1" x14ac:dyDescent="0.2">
      <c r="A581"/>
    </row>
    <row r="582" spans="1:1" x14ac:dyDescent="0.2">
      <c r="A582"/>
    </row>
    <row r="583" spans="1:1" x14ac:dyDescent="0.2">
      <c r="A583"/>
    </row>
    <row r="584" spans="1:1" x14ac:dyDescent="0.2">
      <c r="A584"/>
    </row>
    <row r="585" spans="1:1" x14ac:dyDescent="0.2">
      <c r="A585"/>
    </row>
    <row r="586" spans="1:1" x14ac:dyDescent="0.2">
      <c r="A586"/>
    </row>
    <row r="587" spans="1:1" x14ac:dyDescent="0.2">
      <c r="A587"/>
    </row>
    <row r="588" spans="1:1" x14ac:dyDescent="0.2">
      <c r="A588"/>
    </row>
    <row r="589" spans="1:1" x14ac:dyDescent="0.2">
      <c r="A589"/>
    </row>
    <row r="590" spans="1:1" x14ac:dyDescent="0.2">
      <c r="A590"/>
    </row>
    <row r="591" spans="1:1" x14ac:dyDescent="0.2">
      <c r="A591"/>
    </row>
    <row r="592" spans="1:1" x14ac:dyDescent="0.2">
      <c r="A592"/>
    </row>
    <row r="593" spans="1:1" x14ac:dyDescent="0.2">
      <c r="A593"/>
    </row>
    <row r="594" spans="1:1" x14ac:dyDescent="0.2">
      <c r="A594"/>
    </row>
    <row r="595" spans="1:1" x14ac:dyDescent="0.2">
      <c r="A595"/>
    </row>
    <row r="596" spans="1:1" x14ac:dyDescent="0.2">
      <c r="A596"/>
    </row>
    <row r="597" spans="1:1" x14ac:dyDescent="0.2">
      <c r="A597"/>
    </row>
    <row r="598" spans="1:1" x14ac:dyDescent="0.2">
      <c r="A598"/>
    </row>
    <row r="599" spans="1:1" x14ac:dyDescent="0.2">
      <c r="A599"/>
    </row>
    <row r="600" spans="1:1" x14ac:dyDescent="0.2">
      <c r="A600"/>
    </row>
    <row r="601" spans="1:1" x14ac:dyDescent="0.2">
      <c r="A601"/>
    </row>
    <row r="602" spans="1:1" x14ac:dyDescent="0.2">
      <c r="A602"/>
    </row>
    <row r="603" spans="1:1" x14ac:dyDescent="0.2">
      <c r="A603"/>
    </row>
    <row r="604" spans="1:1" x14ac:dyDescent="0.2">
      <c r="A604"/>
    </row>
    <row r="605" spans="1:1" x14ac:dyDescent="0.2">
      <c r="A605"/>
    </row>
    <row r="606" spans="1:1" x14ac:dyDescent="0.2">
      <c r="A606"/>
    </row>
    <row r="607" spans="1:1" x14ac:dyDescent="0.2">
      <c r="A607"/>
    </row>
    <row r="608" spans="1:1" x14ac:dyDescent="0.2">
      <c r="A608"/>
    </row>
    <row r="609" spans="1:1" x14ac:dyDescent="0.2">
      <c r="A609"/>
    </row>
    <row r="610" spans="1:1" x14ac:dyDescent="0.2">
      <c r="A610"/>
    </row>
    <row r="611" spans="1:1" x14ac:dyDescent="0.2">
      <c r="A611"/>
    </row>
    <row r="612" spans="1:1" x14ac:dyDescent="0.2">
      <c r="A612"/>
    </row>
    <row r="613" spans="1:1" x14ac:dyDescent="0.2">
      <c r="A613"/>
    </row>
    <row r="614" spans="1:1" x14ac:dyDescent="0.2">
      <c r="A614"/>
    </row>
    <row r="615" spans="1:1" x14ac:dyDescent="0.2">
      <c r="A615"/>
    </row>
    <row r="616" spans="1:1" x14ac:dyDescent="0.2">
      <c r="A616"/>
    </row>
    <row r="617" spans="1:1" x14ac:dyDescent="0.2">
      <c r="A617"/>
    </row>
    <row r="618" spans="1:1" x14ac:dyDescent="0.2">
      <c r="A618"/>
    </row>
    <row r="619" spans="1:1" x14ac:dyDescent="0.2">
      <c r="A619"/>
    </row>
    <row r="620" spans="1:1" x14ac:dyDescent="0.2">
      <c r="A620"/>
    </row>
    <row r="621" spans="1:1" x14ac:dyDescent="0.2">
      <c r="A621"/>
    </row>
    <row r="622" spans="1:1" x14ac:dyDescent="0.2">
      <c r="A622"/>
    </row>
    <row r="623" spans="1:1" x14ac:dyDescent="0.2">
      <c r="A623"/>
    </row>
    <row r="624" spans="1:1" x14ac:dyDescent="0.2">
      <c r="A624"/>
    </row>
    <row r="625" spans="1:1" x14ac:dyDescent="0.2">
      <c r="A625"/>
    </row>
    <row r="626" spans="1:1" x14ac:dyDescent="0.2">
      <c r="A626"/>
    </row>
    <row r="627" spans="1:1" x14ac:dyDescent="0.2">
      <c r="A627"/>
    </row>
    <row r="628" spans="1:1" x14ac:dyDescent="0.2">
      <c r="A628"/>
    </row>
    <row r="629" spans="1:1" x14ac:dyDescent="0.2">
      <c r="A629"/>
    </row>
    <row r="630" spans="1:1" x14ac:dyDescent="0.2">
      <c r="A630"/>
    </row>
    <row r="631" spans="1:1" x14ac:dyDescent="0.2">
      <c r="A631"/>
    </row>
    <row r="632" spans="1:1" x14ac:dyDescent="0.2">
      <c r="A632"/>
    </row>
    <row r="633" spans="1:1" x14ac:dyDescent="0.2">
      <c r="A633"/>
    </row>
    <row r="634" spans="1:1" x14ac:dyDescent="0.2">
      <c r="A634"/>
    </row>
    <row r="635" spans="1:1" x14ac:dyDescent="0.2">
      <c r="A635"/>
    </row>
    <row r="636" spans="1:1" x14ac:dyDescent="0.2">
      <c r="A636"/>
    </row>
    <row r="637" spans="1:1" x14ac:dyDescent="0.2">
      <c r="A637"/>
    </row>
    <row r="638" spans="1:1" x14ac:dyDescent="0.2">
      <c r="A638"/>
    </row>
    <row r="639" spans="1:1" x14ac:dyDescent="0.2">
      <c r="A639"/>
    </row>
    <row r="640" spans="1:1" x14ac:dyDescent="0.2">
      <c r="A640"/>
    </row>
    <row r="641" spans="1:1" x14ac:dyDescent="0.2">
      <c r="A641"/>
    </row>
    <row r="642" spans="1:1" x14ac:dyDescent="0.2">
      <c r="A642"/>
    </row>
    <row r="643" spans="1:1" x14ac:dyDescent="0.2">
      <c r="A643"/>
    </row>
    <row r="644" spans="1:1" x14ac:dyDescent="0.2">
      <c r="A644"/>
    </row>
    <row r="645" spans="1:1" x14ac:dyDescent="0.2">
      <c r="A645"/>
    </row>
    <row r="646" spans="1:1" x14ac:dyDescent="0.2">
      <c r="A646"/>
    </row>
    <row r="647" spans="1:1" x14ac:dyDescent="0.2">
      <c r="A647"/>
    </row>
    <row r="648" spans="1:1" x14ac:dyDescent="0.2">
      <c r="A648"/>
    </row>
    <row r="649" spans="1:1" x14ac:dyDescent="0.2">
      <c r="A649"/>
    </row>
    <row r="650" spans="1:1" x14ac:dyDescent="0.2">
      <c r="A650"/>
    </row>
    <row r="651" spans="1:1" x14ac:dyDescent="0.2">
      <c r="A651"/>
    </row>
    <row r="652" spans="1:1" x14ac:dyDescent="0.2">
      <c r="A652"/>
    </row>
    <row r="653" spans="1:1" x14ac:dyDescent="0.2">
      <c r="A653"/>
    </row>
    <row r="654" spans="1:1" x14ac:dyDescent="0.2">
      <c r="A654"/>
    </row>
    <row r="655" spans="1:1" x14ac:dyDescent="0.2">
      <c r="A655"/>
    </row>
    <row r="656" spans="1:1" x14ac:dyDescent="0.2">
      <c r="A656"/>
    </row>
    <row r="657" spans="1:1" x14ac:dyDescent="0.2">
      <c r="A657"/>
    </row>
    <row r="658" spans="1:1" x14ac:dyDescent="0.2">
      <c r="A658"/>
    </row>
    <row r="659" spans="1:1" x14ac:dyDescent="0.2">
      <c r="A659"/>
    </row>
    <row r="660" spans="1:1" x14ac:dyDescent="0.2">
      <c r="A660"/>
    </row>
    <row r="661" spans="1:1" x14ac:dyDescent="0.2">
      <c r="A661"/>
    </row>
    <row r="662" spans="1:1" x14ac:dyDescent="0.2">
      <c r="A662"/>
    </row>
    <row r="663" spans="1:1" x14ac:dyDescent="0.2">
      <c r="A663"/>
    </row>
    <row r="664" spans="1:1" x14ac:dyDescent="0.2">
      <c r="A664"/>
    </row>
    <row r="665" spans="1:1" x14ac:dyDescent="0.2">
      <c r="A665"/>
    </row>
    <row r="666" spans="1:1" x14ac:dyDescent="0.2">
      <c r="A666"/>
    </row>
    <row r="667" spans="1:1" x14ac:dyDescent="0.2">
      <c r="A667"/>
    </row>
    <row r="668" spans="1:1" x14ac:dyDescent="0.2">
      <c r="A668"/>
    </row>
    <row r="669" spans="1:1" x14ac:dyDescent="0.2">
      <c r="A669"/>
    </row>
    <row r="670" spans="1:1" x14ac:dyDescent="0.2">
      <c r="A670"/>
    </row>
    <row r="671" spans="1:1" x14ac:dyDescent="0.2">
      <c r="A671"/>
    </row>
    <row r="672" spans="1:1" x14ac:dyDescent="0.2">
      <c r="A672"/>
    </row>
    <row r="673" spans="1:1" x14ac:dyDescent="0.2">
      <c r="A673"/>
    </row>
    <row r="674" spans="1:1" x14ac:dyDescent="0.2">
      <c r="A674"/>
    </row>
    <row r="675" spans="1:1" x14ac:dyDescent="0.2">
      <c r="A675"/>
    </row>
    <row r="676" spans="1:1" x14ac:dyDescent="0.2">
      <c r="A676"/>
    </row>
    <row r="677" spans="1:1" x14ac:dyDescent="0.2">
      <c r="A677"/>
    </row>
    <row r="678" spans="1:1" x14ac:dyDescent="0.2">
      <c r="A678"/>
    </row>
    <row r="679" spans="1:1" x14ac:dyDescent="0.2">
      <c r="A679"/>
    </row>
    <row r="680" spans="1:1" x14ac:dyDescent="0.2">
      <c r="A680"/>
    </row>
    <row r="681" spans="1:1" x14ac:dyDescent="0.2">
      <c r="A681"/>
    </row>
    <row r="682" spans="1:1" x14ac:dyDescent="0.2">
      <c r="A682"/>
    </row>
    <row r="683" spans="1:1" x14ac:dyDescent="0.2">
      <c r="A683"/>
    </row>
    <row r="684" spans="1:1" x14ac:dyDescent="0.2">
      <c r="A684"/>
    </row>
    <row r="685" spans="1:1" x14ac:dyDescent="0.2">
      <c r="A685"/>
    </row>
    <row r="686" spans="1:1" x14ac:dyDescent="0.2">
      <c r="A686"/>
    </row>
    <row r="687" spans="1:1" x14ac:dyDescent="0.2">
      <c r="A687"/>
    </row>
    <row r="688" spans="1:1" x14ac:dyDescent="0.2">
      <c r="A688"/>
    </row>
    <row r="689" spans="1:1" x14ac:dyDescent="0.2">
      <c r="A689"/>
    </row>
    <row r="690" spans="1:1" x14ac:dyDescent="0.2">
      <c r="A690"/>
    </row>
    <row r="691" spans="1:1" x14ac:dyDescent="0.2">
      <c r="A691"/>
    </row>
    <row r="692" spans="1:1" x14ac:dyDescent="0.2">
      <c r="A692"/>
    </row>
    <row r="693" spans="1:1" x14ac:dyDescent="0.2">
      <c r="A693"/>
    </row>
    <row r="694" spans="1:1" x14ac:dyDescent="0.2">
      <c r="A694"/>
    </row>
    <row r="695" spans="1:1" x14ac:dyDescent="0.2">
      <c r="A695"/>
    </row>
    <row r="696" spans="1:1" x14ac:dyDescent="0.2">
      <c r="A696"/>
    </row>
    <row r="697" spans="1:1" x14ac:dyDescent="0.2">
      <c r="A697"/>
    </row>
    <row r="698" spans="1:1" x14ac:dyDescent="0.2">
      <c r="A698"/>
    </row>
    <row r="699" spans="1:1" x14ac:dyDescent="0.2">
      <c r="A699"/>
    </row>
    <row r="700" spans="1:1" x14ac:dyDescent="0.2">
      <c r="A700"/>
    </row>
    <row r="701" spans="1:1" x14ac:dyDescent="0.2">
      <c r="A701"/>
    </row>
    <row r="702" spans="1:1" x14ac:dyDescent="0.2">
      <c r="A702"/>
    </row>
    <row r="703" spans="1:1" x14ac:dyDescent="0.2">
      <c r="A703"/>
    </row>
    <row r="704" spans="1:1" x14ac:dyDescent="0.2">
      <c r="A704"/>
    </row>
    <row r="705" spans="1:1" x14ac:dyDescent="0.2">
      <c r="A705"/>
    </row>
    <row r="706" spans="1:1" x14ac:dyDescent="0.2">
      <c r="A706"/>
    </row>
    <row r="707" spans="1:1" x14ac:dyDescent="0.2">
      <c r="A707"/>
    </row>
    <row r="708" spans="1:1" x14ac:dyDescent="0.2">
      <c r="A708"/>
    </row>
    <row r="709" spans="1:1" x14ac:dyDescent="0.2">
      <c r="A709"/>
    </row>
    <row r="710" spans="1:1" x14ac:dyDescent="0.2">
      <c r="A710"/>
    </row>
    <row r="711" spans="1:1" x14ac:dyDescent="0.2">
      <c r="A711"/>
    </row>
    <row r="712" spans="1:1" x14ac:dyDescent="0.2">
      <c r="A712"/>
    </row>
    <row r="713" spans="1:1" x14ac:dyDescent="0.2">
      <c r="A713"/>
    </row>
    <row r="714" spans="1:1" x14ac:dyDescent="0.2">
      <c r="A714"/>
    </row>
    <row r="715" spans="1:1" x14ac:dyDescent="0.2">
      <c r="A715"/>
    </row>
    <row r="716" spans="1:1" x14ac:dyDescent="0.2">
      <c r="A716"/>
    </row>
    <row r="717" spans="1:1" x14ac:dyDescent="0.2">
      <c r="A717"/>
    </row>
    <row r="718" spans="1:1" x14ac:dyDescent="0.2">
      <c r="A718"/>
    </row>
    <row r="719" spans="1:1" x14ac:dyDescent="0.2">
      <c r="A719"/>
    </row>
    <row r="720" spans="1:1" x14ac:dyDescent="0.2">
      <c r="A720"/>
    </row>
    <row r="721" spans="1:1" x14ac:dyDescent="0.2">
      <c r="A721"/>
    </row>
    <row r="722" spans="1:1" x14ac:dyDescent="0.2">
      <c r="A722"/>
    </row>
    <row r="723" spans="1:1" x14ac:dyDescent="0.2">
      <c r="A723"/>
    </row>
    <row r="724" spans="1:1" x14ac:dyDescent="0.2">
      <c r="A724"/>
    </row>
    <row r="725" spans="1:1" x14ac:dyDescent="0.2">
      <c r="A725"/>
    </row>
    <row r="726" spans="1:1" x14ac:dyDescent="0.2">
      <c r="A726"/>
    </row>
    <row r="727" spans="1:1" x14ac:dyDescent="0.2">
      <c r="A727"/>
    </row>
    <row r="728" spans="1:1" x14ac:dyDescent="0.2">
      <c r="A728"/>
    </row>
    <row r="729" spans="1:1" x14ac:dyDescent="0.2">
      <c r="A729"/>
    </row>
    <row r="730" spans="1:1" x14ac:dyDescent="0.2">
      <c r="A730"/>
    </row>
    <row r="731" spans="1:1" x14ac:dyDescent="0.2">
      <c r="A731"/>
    </row>
    <row r="732" spans="1:1" x14ac:dyDescent="0.2">
      <c r="A732"/>
    </row>
    <row r="733" spans="1:1" x14ac:dyDescent="0.2">
      <c r="A733"/>
    </row>
    <row r="734" spans="1:1" x14ac:dyDescent="0.2">
      <c r="A734"/>
    </row>
    <row r="735" spans="1:1" x14ac:dyDescent="0.2">
      <c r="A735"/>
    </row>
    <row r="736" spans="1:1" x14ac:dyDescent="0.2">
      <c r="A736"/>
    </row>
    <row r="737" spans="1:1" x14ac:dyDescent="0.2">
      <c r="A737"/>
    </row>
    <row r="738" spans="1:1" x14ac:dyDescent="0.2">
      <c r="A738"/>
    </row>
    <row r="739" spans="1:1" x14ac:dyDescent="0.2">
      <c r="A739"/>
    </row>
    <row r="740" spans="1:1" x14ac:dyDescent="0.2">
      <c r="A740"/>
    </row>
    <row r="741" spans="1:1" x14ac:dyDescent="0.2">
      <c r="A741"/>
    </row>
    <row r="742" spans="1:1" x14ac:dyDescent="0.2">
      <c r="A742"/>
    </row>
    <row r="743" spans="1:1" x14ac:dyDescent="0.2">
      <c r="A743"/>
    </row>
    <row r="744" spans="1:1" x14ac:dyDescent="0.2">
      <c r="A744"/>
    </row>
    <row r="745" spans="1:1" x14ac:dyDescent="0.2">
      <c r="A745"/>
    </row>
    <row r="746" spans="1:1" x14ac:dyDescent="0.2">
      <c r="A746"/>
    </row>
    <row r="747" spans="1:1" x14ac:dyDescent="0.2">
      <c r="A747"/>
    </row>
    <row r="748" spans="1:1" x14ac:dyDescent="0.2">
      <c r="A748"/>
    </row>
    <row r="749" spans="1:1" x14ac:dyDescent="0.2">
      <c r="A749"/>
    </row>
    <row r="750" spans="1:1" x14ac:dyDescent="0.2">
      <c r="A750"/>
    </row>
    <row r="751" spans="1:1" x14ac:dyDescent="0.2">
      <c r="A751"/>
    </row>
    <row r="752" spans="1:1" x14ac:dyDescent="0.2">
      <c r="A752"/>
    </row>
    <row r="753" spans="1:1" x14ac:dyDescent="0.2">
      <c r="A753"/>
    </row>
    <row r="754" spans="1:1" x14ac:dyDescent="0.2">
      <c r="A754"/>
    </row>
    <row r="755" spans="1:1" x14ac:dyDescent="0.2">
      <c r="A755"/>
    </row>
    <row r="756" spans="1:1" x14ac:dyDescent="0.2">
      <c r="A756"/>
    </row>
    <row r="757" spans="1:1" x14ac:dyDescent="0.2">
      <c r="A757"/>
    </row>
    <row r="758" spans="1:1" x14ac:dyDescent="0.2">
      <c r="A758"/>
    </row>
    <row r="759" spans="1:1" x14ac:dyDescent="0.2">
      <c r="A759"/>
    </row>
    <row r="760" spans="1:1" x14ac:dyDescent="0.2">
      <c r="A760"/>
    </row>
    <row r="761" spans="1:1" x14ac:dyDescent="0.2">
      <c r="A761"/>
    </row>
    <row r="762" spans="1:1" x14ac:dyDescent="0.2">
      <c r="A762"/>
    </row>
    <row r="763" spans="1:1" x14ac:dyDescent="0.2">
      <c r="A763"/>
    </row>
    <row r="764" spans="1:1" x14ac:dyDescent="0.2">
      <c r="A764"/>
    </row>
    <row r="765" spans="1:1" x14ac:dyDescent="0.2">
      <c r="A765"/>
    </row>
    <row r="766" spans="1:1" x14ac:dyDescent="0.2">
      <c r="A766"/>
    </row>
    <row r="767" spans="1:1" x14ac:dyDescent="0.2">
      <c r="A767"/>
    </row>
    <row r="768" spans="1:1" x14ac:dyDescent="0.2">
      <c r="A768"/>
    </row>
    <row r="769" spans="1:1" x14ac:dyDescent="0.2">
      <c r="A769"/>
    </row>
    <row r="770" spans="1:1" x14ac:dyDescent="0.2">
      <c r="A770"/>
    </row>
    <row r="771" spans="1:1" x14ac:dyDescent="0.2">
      <c r="A771"/>
    </row>
    <row r="772" spans="1:1" x14ac:dyDescent="0.2">
      <c r="A772"/>
    </row>
    <row r="773" spans="1:1" x14ac:dyDescent="0.2">
      <c r="A773"/>
    </row>
    <row r="774" spans="1:1" x14ac:dyDescent="0.2">
      <c r="A774"/>
    </row>
    <row r="775" spans="1:1" x14ac:dyDescent="0.2">
      <c r="A775"/>
    </row>
    <row r="776" spans="1:1" x14ac:dyDescent="0.2">
      <c r="A776"/>
    </row>
    <row r="777" spans="1:1" x14ac:dyDescent="0.2">
      <c r="A777"/>
    </row>
    <row r="778" spans="1:1" x14ac:dyDescent="0.2">
      <c r="A778"/>
    </row>
    <row r="779" spans="1:1" x14ac:dyDescent="0.2">
      <c r="A779"/>
    </row>
    <row r="780" spans="1:1" x14ac:dyDescent="0.2">
      <c r="A780"/>
    </row>
    <row r="781" spans="1:1" x14ac:dyDescent="0.2">
      <c r="A781"/>
    </row>
    <row r="782" spans="1:1" x14ac:dyDescent="0.2">
      <c r="A782"/>
    </row>
    <row r="783" spans="1:1" x14ac:dyDescent="0.2">
      <c r="A783"/>
    </row>
    <row r="784" spans="1:1" x14ac:dyDescent="0.2">
      <c r="A784"/>
    </row>
    <row r="785" spans="1:1" x14ac:dyDescent="0.2">
      <c r="A785"/>
    </row>
    <row r="786" spans="1:1" x14ac:dyDescent="0.2">
      <c r="A786"/>
    </row>
    <row r="787" spans="1:1" x14ac:dyDescent="0.2">
      <c r="A787"/>
    </row>
    <row r="788" spans="1:1" x14ac:dyDescent="0.2">
      <c r="A788"/>
    </row>
    <row r="789" spans="1:1" x14ac:dyDescent="0.2">
      <c r="A789"/>
    </row>
    <row r="790" spans="1:1" x14ac:dyDescent="0.2">
      <c r="A790"/>
    </row>
    <row r="791" spans="1:1" x14ac:dyDescent="0.2">
      <c r="A791"/>
    </row>
    <row r="792" spans="1:1" x14ac:dyDescent="0.2">
      <c r="A792"/>
    </row>
    <row r="793" spans="1:1" x14ac:dyDescent="0.2">
      <c r="A793"/>
    </row>
    <row r="794" spans="1:1" x14ac:dyDescent="0.2">
      <c r="A794"/>
    </row>
    <row r="795" spans="1:1" x14ac:dyDescent="0.2">
      <c r="A795"/>
    </row>
    <row r="796" spans="1:1" x14ac:dyDescent="0.2">
      <c r="A796"/>
    </row>
    <row r="797" spans="1:1" x14ac:dyDescent="0.2">
      <c r="A797"/>
    </row>
    <row r="798" spans="1:1" x14ac:dyDescent="0.2">
      <c r="A798"/>
    </row>
    <row r="799" spans="1:1" x14ac:dyDescent="0.2">
      <c r="A799"/>
    </row>
    <row r="800" spans="1:1" x14ac:dyDescent="0.2">
      <c r="A800"/>
    </row>
    <row r="801" spans="1:1" x14ac:dyDescent="0.2">
      <c r="A801"/>
    </row>
    <row r="802" spans="1:1" x14ac:dyDescent="0.2">
      <c r="A802"/>
    </row>
    <row r="803" spans="1:1" x14ac:dyDescent="0.2">
      <c r="A803"/>
    </row>
    <row r="804" spans="1:1" x14ac:dyDescent="0.2">
      <c r="A804"/>
    </row>
    <row r="805" spans="1:1" x14ac:dyDescent="0.2">
      <c r="A805"/>
    </row>
    <row r="806" spans="1:1" x14ac:dyDescent="0.2">
      <c r="A806"/>
    </row>
    <row r="807" spans="1:1" x14ac:dyDescent="0.2">
      <c r="A807"/>
    </row>
    <row r="808" spans="1:1" x14ac:dyDescent="0.2">
      <c r="A808"/>
    </row>
    <row r="809" spans="1:1" x14ac:dyDescent="0.2">
      <c r="A809"/>
    </row>
    <row r="810" spans="1:1" x14ac:dyDescent="0.2">
      <c r="A810"/>
    </row>
    <row r="811" spans="1:1" x14ac:dyDescent="0.2">
      <c r="A811"/>
    </row>
    <row r="812" spans="1:1" x14ac:dyDescent="0.2">
      <c r="A812"/>
    </row>
    <row r="813" spans="1:1" x14ac:dyDescent="0.2">
      <c r="A813"/>
    </row>
    <row r="814" spans="1:1" x14ac:dyDescent="0.2">
      <c r="A814"/>
    </row>
    <row r="815" spans="1:1" x14ac:dyDescent="0.2">
      <c r="A815"/>
    </row>
    <row r="816" spans="1:1" x14ac:dyDescent="0.2">
      <c r="A816"/>
    </row>
    <row r="817" spans="1:1" x14ac:dyDescent="0.2">
      <c r="A817"/>
    </row>
    <row r="818" spans="1:1" x14ac:dyDescent="0.2">
      <c r="A818"/>
    </row>
    <row r="819" spans="1:1" x14ac:dyDescent="0.2">
      <c r="A819"/>
    </row>
    <row r="820" spans="1:1" x14ac:dyDescent="0.2">
      <c r="A820"/>
    </row>
    <row r="821" spans="1:1" x14ac:dyDescent="0.2">
      <c r="A821"/>
    </row>
    <row r="822" spans="1:1" x14ac:dyDescent="0.2">
      <c r="A822"/>
    </row>
    <row r="823" spans="1:1" x14ac:dyDescent="0.2">
      <c r="A823"/>
    </row>
    <row r="824" spans="1:1" x14ac:dyDescent="0.2">
      <c r="A824"/>
    </row>
    <row r="825" spans="1:1" x14ac:dyDescent="0.2">
      <c r="A825"/>
    </row>
    <row r="826" spans="1:1" x14ac:dyDescent="0.2">
      <c r="A826"/>
    </row>
    <row r="827" spans="1:1" x14ac:dyDescent="0.2">
      <c r="A827"/>
    </row>
    <row r="828" spans="1:1" x14ac:dyDescent="0.2">
      <c r="A828"/>
    </row>
    <row r="829" spans="1:1" x14ac:dyDescent="0.2">
      <c r="A829"/>
    </row>
    <row r="830" spans="1:1" x14ac:dyDescent="0.2">
      <c r="A830"/>
    </row>
    <row r="831" spans="1:1" x14ac:dyDescent="0.2">
      <c r="A831"/>
    </row>
    <row r="832" spans="1:1" x14ac:dyDescent="0.2">
      <c r="A832"/>
    </row>
    <row r="833" spans="1:1" x14ac:dyDescent="0.2">
      <c r="A833"/>
    </row>
    <row r="834" spans="1:1" x14ac:dyDescent="0.2">
      <c r="A834"/>
    </row>
    <row r="835" spans="1:1" x14ac:dyDescent="0.2">
      <c r="A835"/>
    </row>
    <row r="836" spans="1:1" x14ac:dyDescent="0.2">
      <c r="A836"/>
    </row>
    <row r="837" spans="1:1" x14ac:dyDescent="0.2">
      <c r="A837"/>
    </row>
    <row r="838" spans="1:1" x14ac:dyDescent="0.2">
      <c r="A838"/>
    </row>
    <row r="839" spans="1:1" x14ac:dyDescent="0.2">
      <c r="A839"/>
    </row>
    <row r="840" spans="1:1" x14ac:dyDescent="0.2">
      <c r="A840"/>
    </row>
    <row r="841" spans="1:1" x14ac:dyDescent="0.2">
      <c r="A841"/>
    </row>
    <row r="842" spans="1:1" x14ac:dyDescent="0.2">
      <c r="A842"/>
    </row>
    <row r="843" spans="1:1" x14ac:dyDescent="0.2">
      <c r="A843"/>
    </row>
    <row r="844" spans="1:1" x14ac:dyDescent="0.2">
      <c r="A844"/>
    </row>
    <row r="845" spans="1:1" x14ac:dyDescent="0.2">
      <c r="A845"/>
    </row>
    <row r="846" spans="1:1" x14ac:dyDescent="0.2">
      <c r="A846"/>
    </row>
    <row r="847" spans="1:1" x14ac:dyDescent="0.2">
      <c r="A847"/>
    </row>
    <row r="848" spans="1:1" x14ac:dyDescent="0.2">
      <c r="A848"/>
    </row>
    <row r="849" spans="1:1" x14ac:dyDescent="0.2">
      <c r="A849"/>
    </row>
    <row r="850" spans="1:1" x14ac:dyDescent="0.2">
      <c r="A850"/>
    </row>
    <row r="851" spans="1:1" x14ac:dyDescent="0.2">
      <c r="A851"/>
    </row>
    <row r="852" spans="1:1" x14ac:dyDescent="0.2">
      <c r="A852"/>
    </row>
    <row r="853" spans="1:1" x14ac:dyDescent="0.2">
      <c r="A853"/>
    </row>
    <row r="854" spans="1:1" x14ac:dyDescent="0.2">
      <c r="A854"/>
    </row>
    <row r="855" spans="1:1" x14ac:dyDescent="0.2">
      <c r="A855"/>
    </row>
    <row r="856" spans="1:1" x14ac:dyDescent="0.2">
      <c r="A856"/>
    </row>
    <row r="857" spans="1:1" x14ac:dyDescent="0.2">
      <c r="A857"/>
    </row>
    <row r="858" spans="1:1" x14ac:dyDescent="0.2">
      <c r="A858"/>
    </row>
    <row r="859" spans="1:1" x14ac:dyDescent="0.2">
      <c r="A859"/>
    </row>
    <row r="860" spans="1:1" x14ac:dyDescent="0.2">
      <c r="A860"/>
    </row>
    <row r="861" spans="1:1" x14ac:dyDescent="0.2">
      <c r="A861"/>
    </row>
    <row r="862" spans="1:1" x14ac:dyDescent="0.2">
      <c r="A862"/>
    </row>
    <row r="863" spans="1:1" x14ac:dyDescent="0.2">
      <c r="A863"/>
    </row>
    <row r="864" spans="1:1" x14ac:dyDescent="0.2">
      <c r="A864"/>
    </row>
    <row r="865" spans="1:1" x14ac:dyDescent="0.2">
      <c r="A865"/>
    </row>
    <row r="866" spans="1:1" x14ac:dyDescent="0.2">
      <c r="A866"/>
    </row>
    <row r="867" spans="1:1" x14ac:dyDescent="0.2">
      <c r="A867"/>
    </row>
    <row r="868" spans="1:1" x14ac:dyDescent="0.2">
      <c r="A868"/>
    </row>
    <row r="869" spans="1:1" x14ac:dyDescent="0.2">
      <c r="A869"/>
    </row>
    <row r="870" spans="1:1" x14ac:dyDescent="0.2">
      <c r="A870"/>
    </row>
    <row r="871" spans="1:1" x14ac:dyDescent="0.2">
      <c r="A871"/>
    </row>
    <row r="872" spans="1:1" x14ac:dyDescent="0.2">
      <c r="A872"/>
    </row>
    <row r="873" spans="1:1" x14ac:dyDescent="0.2">
      <c r="A873"/>
    </row>
    <row r="874" spans="1:1" x14ac:dyDescent="0.2">
      <c r="A874"/>
    </row>
    <row r="875" spans="1:1" x14ac:dyDescent="0.2">
      <c r="A875"/>
    </row>
    <row r="876" spans="1:1" x14ac:dyDescent="0.2">
      <c r="A876"/>
    </row>
    <row r="877" spans="1:1" x14ac:dyDescent="0.2">
      <c r="A877"/>
    </row>
    <row r="878" spans="1:1" x14ac:dyDescent="0.2">
      <c r="A878"/>
    </row>
    <row r="879" spans="1:1" x14ac:dyDescent="0.2">
      <c r="A879"/>
    </row>
    <row r="880" spans="1:1" x14ac:dyDescent="0.2">
      <c r="A880"/>
    </row>
    <row r="881" spans="1:1" x14ac:dyDescent="0.2">
      <c r="A881"/>
    </row>
    <row r="882" spans="1:1" x14ac:dyDescent="0.2">
      <c r="A882"/>
    </row>
    <row r="883" spans="1:1" x14ac:dyDescent="0.2">
      <c r="A883"/>
    </row>
    <row r="884" spans="1:1" x14ac:dyDescent="0.2">
      <c r="A884"/>
    </row>
    <row r="885" spans="1:1" x14ac:dyDescent="0.2">
      <c r="A885"/>
    </row>
    <row r="886" spans="1:1" x14ac:dyDescent="0.2">
      <c r="A886"/>
    </row>
    <row r="887" spans="1:1" x14ac:dyDescent="0.2">
      <c r="A887"/>
    </row>
    <row r="888" spans="1:1" x14ac:dyDescent="0.2">
      <c r="A888"/>
    </row>
    <row r="889" spans="1:1" x14ac:dyDescent="0.2">
      <c r="A889"/>
    </row>
    <row r="890" spans="1:1" x14ac:dyDescent="0.2">
      <c r="A890"/>
    </row>
    <row r="891" spans="1:1" x14ac:dyDescent="0.2">
      <c r="A891"/>
    </row>
    <row r="892" spans="1:1" x14ac:dyDescent="0.2">
      <c r="A892"/>
    </row>
    <row r="893" spans="1:1" x14ac:dyDescent="0.2">
      <c r="A893"/>
    </row>
    <row r="894" spans="1:1" x14ac:dyDescent="0.2">
      <c r="A894"/>
    </row>
    <row r="895" spans="1:1" x14ac:dyDescent="0.2">
      <c r="A895"/>
    </row>
    <row r="896" spans="1:1" x14ac:dyDescent="0.2">
      <c r="A896"/>
    </row>
    <row r="897" spans="1:1" x14ac:dyDescent="0.2">
      <c r="A897"/>
    </row>
    <row r="898" spans="1:1" x14ac:dyDescent="0.2">
      <c r="A898"/>
    </row>
    <row r="899" spans="1:1" x14ac:dyDescent="0.2">
      <c r="A899"/>
    </row>
    <row r="900" spans="1:1" x14ac:dyDescent="0.2">
      <c r="A900"/>
    </row>
    <row r="901" spans="1:1" x14ac:dyDescent="0.2">
      <c r="A901"/>
    </row>
    <row r="902" spans="1:1" x14ac:dyDescent="0.2">
      <c r="A902"/>
    </row>
    <row r="903" spans="1:1" x14ac:dyDescent="0.2">
      <c r="A903"/>
    </row>
    <row r="904" spans="1:1" x14ac:dyDescent="0.2">
      <c r="A904"/>
    </row>
    <row r="905" spans="1:1" x14ac:dyDescent="0.2">
      <c r="A905"/>
    </row>
    <row r="906" spans="1:1" x14ac:dyDescent="0.2">
      <c r="A906"/>
    </row>
    <row r="907" spans="1:1" x14ac:dyDescent="0.2">
      <c r="A907"/>
    </row>
    <row r="908" spans="1:1" x14ac:dyDescent="0.2">
      <c r="A908"/>
    </row>
    <row r="909" spans="1:1" x14ac:dyDescent="0.2">
      <c r="A909"/>
    </row>
    <row r="910" spans="1:1" x14ac:dyDescent="0.2">
      <c r="A910"/>
    </row>
    <row r="911" spans="1:1" x14ac:dyDescent="0.2">
      <c r="A911"/>
    </row>
    <row r="912" spans="1:1" x14ac:dyDescent="0.2">
      <c r="A912"/>
    </row>
    <row r="913" spans="1:1" x14ac:dyDescent="0.2">
      <c r="A913"/>
    </row>
    <row r="914" spans="1:1" x14ac:dyDescent="0.2">
      <c r="A914"/>
    </row>
    <row r="915" spans="1:1" x14ac:dyDescent="0.2">
      <c r="A915"/>
    </row>
    <row r="916" spans="1:1" x14ac:dyDescent="0.2">
      <c r="A916"/>
    </row>
    <row r="917" spans="1:1" x14ac:dyDescent="0.2">
      <c r="A917"/>
    </row>
    <row r="918" spans="1:1" x14ac:dyDescent="0.2">
      <c r="A918"/>
    </row>
    <row r="919" spans="1:1" x14ac:dyDescent="0.2">
      <c r="A919"/>
    </row>
    <row r="920" spans="1:1" x14ac:dyDescent="0.2">
      <c r="A920"/>
    </row>
    <row r="921" spans="1:1" x14ac:dyDescent="0.2">
      <c r="A921"/>
    </row>
    <row r="922" spans="1:1" x14ac:dyDescent="0.2">
      <c r="A922"/>
    </row>
    <row r="923" spans="1:1" x14ac:dyDescent="0.2">
      <c r="A923"/>
    </row>
    <row r="924" spans="1:1" x14ac:dyDescent="0.2">
      <c r="A924"/>
    </row>
    <row r="925" spans="1:1" x14ac:dyDescent="0.2">
      <c r="A925"/>
    </row>
    <row r="926" spans="1:1" x14ac:dyDescent="0.2">
      <c r="A926"/>
    </row>
    <row r="927" spans="1:1" x14ac:dyDescent="0.2">
      <c r="A927"/>
    </row>
    <row r="928" spans="1:1" x14ac:dyDescent="0.2">
      <c r="A928"/>
    </row>
    <row r="929" spans="1:1" x14ac:dyDescent="0.2">
      <c r="A929"/>
    </row>
    <row r="930" spans="1:1" x14ac:dyDescent="0.2">
      <c r="A930"/>
    </row>
    <row r="931" spans="1:1" x14ac:dyDescent="0.2">
      <c r="A931"/>
    </row>
    <row r="932" spans="1:1" x14ac:dyDescent="0.2">
      <c r="A932"/>
    </row>
    <row r="933" spans="1:1" x14ac:dyDescent="0.2">
      <c r="A933"/>
    </row>
    <row r="934" spans="1:1" x14ac:dyDescent="0.2">
      <c r="A934"/>
    </row>
    <row r="935" spans="1:1" x14ac:dyDescent="0.2">
      <c r="A935"/>
    </row>
    <row r="936" spans="1:1" x14ac:dyDescent="0.2">
      <c r="A936"/>
    </row>
    <row r="937" spans="1:1" x14ac:dyDescent="0.2">
      <c r="A937"/>
    </row>
    <row r="938" spans="1:1" x14ac:dyDescent="0.2">
      <c r="A938"/>
    </row>
    <row r="939" spans="1:1" x14ac:dyDescent="0.2">
      <c r="A939"/>
    </row>
    <row r="940" spans="1:1" x14ac:dyDescent="0.2">
      <c r="A940"/>
    </row>
    <row r="941" spans="1:1" x14ac:dyDescent="0.2">
      <c r="A941"/>
    </row>
    <row r="942" spans="1:1" x14ac:dyDescent="0.2">
      <c r="A942"/>
    </row>
    <row r="943" spans="1:1" x14ac:dyDescent="0.2">
      <c r="A943"/>
    </row>
    <row r="944" spans="1:1" x14ac:dyDescent="0.2">
      <c r="A944"/>
    </row>
    <row r="945" spans="1:1" x14ac:dyDescent="0.2">
      <c r="A945"/>
    </row>
    <row r="946" spans="1:1" x14ac:dyDescent="0.2">
      <c r="A946"/>
    </row>
    <row r="947" spans="1:1" x14ac:dyDescent="0.2">
      <c r="A947"/>
    </row>
    <row r="948" spans="1:1" x14ac:dyDescent="0.2">
      <c r="A948"/>
    </row>
    <row r="949" spans="1:1" x14ac:dyDescent="0.2">
      <c r="A949"/>
    </row>
    <row r="950" spans="1:1" x14ac:dyDescent="0.2">
      <c r="A950"/>
    </row>
    <row r="951" spans="1:1" x14ac:dyDescent="0.2">
      <c r="A951"/>
    </row>
    <row r="952" spans="1:1" x14ac:dyDescent="0.2">
      <c r="A952"/>
    </row>
    <row r="953" spans="1:1" x14ac:dyDescent="0.2">
      <c r="A953"/>
    </row>
    <row r="954" spans="1:1" x14ac:dyDescent="0.2">
      <c r="A954"/>
    </row>
    <row r="955" spans="1:1" x14ac:dyDescent="0.2">
      <c r="A955"/>
    </row>
    <row r="956" spans="1:1" x14ac:dyDescent="0.2">
      <c r="A956"/>
    </row>
    <row r="957" spans="1:1" x14ac:dyDescent="0.2">
      <c r="A957"/>
    </row>
    <row r="958" spans="1:1" x14ac:dyDescent="0.2">
      <c r="A958"/>
    </row>
    <row r="959" spans="1:1" x14ac:dyDescent="0.2">
      <c r="A959"/>
    </row>
    <row r="960" spans="1:1" x14ac:dyDescent="0.2">
      <c r="A960"/>
    </row>
    <row r="961" spans="1:1" x14ac:dyDescent="0.2">
      <c r="A961"/>
    </row>
    <row r="962" spans="1:1" x14ac:dyDescent="0.2">
      <c r="A962"/>
    </row>
    <row r="963" spans="1:1" x14ac:dyDescent="0.2">
      <c r="A963"/>
    </row>
    <row r="964" spans="1:1" x14ac:dyDescent="0.2">
      <c r="A964"/>
    </row>
    <row r="965" spans="1:1" x14ac:dyDescent="0.2">
      <c r="A965"/>
    </row>
    <row r="966" spans="1:1" x14ac:dyDescent="0.2">
      <c r="A966"/>
    </row>
    <row r="967" spans="1:1" x14ac:dyDescent="0.2">
      <c r="A967"/>
    </row>
    <row r="968" spans="1:1" x14ac:dyDescent="0.2">
      <c r="A968"/>
    </row>
    <row r="969" spans="1:1" x14ac:dyDescent="0.2">
      <c r="A969"/>
    </row>
    <row r="970" spans="1:1" x14ac:dyDescent="0.2">
      <c r="A970"/>
    </row>
    <row r="971" spans="1:1" x14ac:dyDescent="0.2">
      <c r="A971"/>
    </row>
    <row r="972" spans="1:1" x14ac:dyDescent="0.2">
      <c r="A972"/>
    </row>
    <row r="973" spans="1:1" x14ac:dyDescent="0.2">
      <c r="A973"/>
    </row>
    <row r="974" spans="1:1" x14ac:dyDescent="0.2">
      <c r="A974"/>
    </row>
    <row r="975" spans="1:1" x14ac:dyDescent="0.2">
      <c r="A975"/>
    </row>
    <row r="976" spans="1:1" x14ac:dyDescent="0.2">
      <c r="A976"/>
    </row>
    <row r="977" spans="1:1" x14ac:dyDescent="0.2">
      <c r="A977"/>
    </row>
    <row r="978" spans="1:1" x14ac:dyDescent="0.2">
      <c r="A978"/>
    </row>
    <row r="979" spans="1:1" x14ac:dyDescent="0.2">
      <c r="A979"/>
    </row>
    <row r="980" spans="1:1" x14ac:dyDescent="0.2">
      <c r="A980"/>
    </row>
    <row r="981" spans="1:1" x14ac:dyDescent="0.2">
      <c r="A981"/>
    </row>
    <row r="982" spans="1:1" x14ac:dyDescent="0.2">
      <c r="A982"/>
    </row>
    <row r="983" spans="1:1" x14ac:dyDescent="0.2">
      <c r="A983"/>
    </row>
    <row r="984" spans="1:1" x14ac:dyDescent="0.2">
      <c r="A984"/>
    </row>
    <row r="985" spans="1:1" x14ac:dyDescent="0.2">
      <c r="A985"/>
    </row>
    <row r="986" spans="1:1" x14ac:dyDescent="0.2">
      <c r="A986"/>
    </row>
    <row r="987" spans="1:1" x14ac:dyDescent="0.2">
      <c r="A987"/>
    </row>
    <row r="988" spans="1:1" x14ac:dyDescent="0.2">
      <c r="A988"/>
    </row>
    <row r="989" spans="1:1" x14ac:dyDescent="0.2">
      <c r="A989"/>
    </row>
    <row r="990" spans="1:1" x14ac:dyDescent="0.2">
      <c r="A990"/>
    </row>
    <row r="991" spans="1:1" x14ac:dyDescent="0.2">
      <c r="A991"/>
    </row>
    <row r="992" spans="1:1" x14ac:dyDescent="0.2">
      <c r="A992"/>
    </row>
    <row r="993" spans="1:1" x14ac:dyDescent="0.2">
      <c r="A993"/>
    </row>
    <row r="994" spans="1:1" x14ac:dyDescent="0.2">
      <c r="A994"/>
    </row>
    <row r="995" spans="1:1" x14ac:dyDescent="0.2">
      <c r="A995"/>
    </row>
    <row r="996" spans="1:1" x14ac:dyDescent="0.2">
      <c r="A996"/>
    </row>
    <row r="997" spans="1:1" x14ac:dyDescent="0.2">
      <c r="A997"/>
    </row>
    <row r="998" spans="1:1" x14ac:dyDescent="0.2">
      <c r="A998"/>
    </row>
    <row r="999" spans="1:1" x14ac:dyDescent="0.2">
      <c r="A999"/>
    </row>
    <row r="1000" spans="1:1" x14ac:dyDescent="0.2">
      <c r="A1000"/>
    </row>
    <row r="1001" spans="1:1" x14ac:dyDescent="0.2">
      <c r="A1001"/>
    </row>
    <row r="1002" spans="1:1" x14ac:dyDescent="0.2">
      <c r="A1002"/>
    </row>
    <row r="1003" spans="1:1" x14ac:dyDescent="0.2">
      <c r="A1003"/>
    </row>
    <row r="1004" spans="1:1" x14ac:dyDescent="0.2">
      <c r="A1004"/>
    </row>
    <row r="1005" spans="1:1" x14ac:dyDescent="0.2">
      <c r="A1005"/>
    </row>
    <row r="1006" spans="1:1" x14ac:dyDescent="0.2">
      <c r="A1006"/>
    </row>
    <row r="1007" spans="1:1" x14ac:dyDescent="0.2">
      <c r="A1007"/>
    </row>
    <row r="1008" spans="1:1" x14ac:dyDescent="0.2">
      <c r="A1008"/>
    </row>
    <row r="1009" spans="1:1" x14ac:dyDescent="0.2">
      <c r="A1009"/>
    </row>
    <row r="1010" spans="1:1" x14ac:dyDescent="0.2">
      <c r="A1010"/>
    </row>
    <row r="1011" spans="1:1" x14ac:dyDescent="0.2">
      <c r="A1011"/>
    </row>
    <row r="1012" spans="1:1" x14ac:dyDescent="0.2">
      <c r="A1012"/>
    </row>
    <row r="1013" spans="1:1" x14ac:dyDescent="0.2">
      <c r="A1013"/>
    </row>
    <row r="1014" spans="1:1" x14ac:dyDescent="0.2">
      <c r="A1014"/>
    </row>
    <row r="1015" spans="1:1" x14ac:dyDescent="0.2">
      <c r="A1015"/>
    </row>
    <row r="1016" spans="1:1" x14ac:dyDescent="0.2">
      <c r="A1016"/>
    </row>
    <row r="1017" spans="1:1" x14ac:dyDescent="0.2">
      <c r="A1017"/>
    </row>
    <row r="1018" spans="1:1" x14ac:dyDescent="0.2">
      <c r="A1018"/>
    </row>
    <row r="1019" spans="1:1" x14ac:dyDescent="0.2">
      <c r="A1019"/>
    </row>
    <row r="1020" spans="1:1" x14ac:dyDescent="0.2">
      <c r="A1020"/>
    </row>
    <row r="1021" spans="1:1" x14ac:dyDescent="0.2">
      <c r="A1021"/>
    </row>
    <row r="1022" spans="1:1" x14ac:dyDescent="0.2">
      <c r="A1022"/>
    </row>
    <row r="1023" spans="1:1" x14ac:dyDescent="0.2">
      <c r="A1023"/>
    </row>
    <row r="1024" spans="1:1" x14ac:dyDescent="0.2">
      <c r="A1024"/>
    </row>
    <row r="1025" spans="1:1" x14ac:dyDescent="0.2">
      <c r="A1025"/>
    </row>
    <row r="1026" spans="1:1" x14ac:dyDescent="0.2">
      <c r="A1026"/>
    </row>
    <row r="1027" spans="1:1" x14ac:dyDescent="0.2">
      <c r="A1027"/>
    </row>
    <row r="1028" spans="1:1" x14ac:dyDescent="0.2">
      <c r="A1028"/>
    </row>
    <row r="1029" spans="1:1" x14ac:dyDescent="0.2">
      <c r="A1029"/>
    </row>
    <row r="1030" spans="1:1" x14ac:dyDescent="0.2">
      <c r="A1030"/>
    </row>
    <row r="1031" spans="1:1" x14ac:dyDescent="0.2">
      <c r="A1031"/>
    </row>
    <row r="1032" spans="1:1" x14ac:dyDescent="0.2">
      <c r="A1032"/>
    </row>
    <row r="1033" spans="1:1" x14ac:dyDescent="0.2">
      <c r="A1033"/>
    </row>
    <row r="1034" spans="1:1" x14ac:dyDescent="0.2">
      <c r="A1034"/>
    </row>
    <row r="1035" spans="1:1" x14ac:dyDescent="0.2">
      <c r="A1035"/>
    </row>
    <row r="1036" spans="1:1" x14ac:dyDescent="0.2">
      <c r="A1036"/>
    </row>
    <row r="1037" spans="1:1" x14ac:dyDescent="0.2">
      <c r="A1037"/>
    </row>
    <row r="1038" spans="1:1" x14ac:dyDescent="0.2">
      <c r="A1038"/>
    </row>
    <row r="1039" spans="1:1" x14ac:dyDescent="0.2">
      <c r="A1039"/>
    </row>
    <row r="1040" spans="1:1" x14ac:dyDescent="0.2">
      <c r="A1040"/>
    </row>
    <row r="1041" spans="1:1" x14ac:dyDescent="0.2">
      <c r="A1041"/>
    </row>
    <row r="1042" spans="1:1" x14ac:dyDescent="0.2">
      <c r="A1042"/>
    </row>
    <row r="1043" spans="1:1" x14ac:dyDescent="0.2">
      <c r="A1043"/>
    </row>
    <row r="1044" spans="1:1" x14ac:dyDescent="0.2">
      <c r="A1044"/>
    </row>
    <row r="1045" spans="1:1" x14ac:dyDescent="0.2">
      <c r="A1045"/>
    </row>
    <row r="1046" spans="1:1" x14ac:dyDescent="0.2">
      <c r="A1046"/>
    </row>
    <row r="1047" spans="1:1" x14ac:dyDescent="0.2">
      <c r="A1047"/>
    </row>
    <row r="1048" spans="1:1" x14ac:dyDescent="0.2">
      <c r="A1048"/>
    </row>
    <row r="1049" spans="1:1" x14ac:dyDescent="0.2">
      <c r="A1049"/>
    </row>
    <row r="1050" spans="1:1" x14ac:dyDescent="0.2">
      <c r="A1050"/>
    </row>
    <row r="1051" spans="1:1" x14ac:dyDescent="0.2">
      <c r="A1051"/>
    </row>
    <row r="1052" spans="1:1" x14ac:dyDescent="0.2">
      <c r="A1052"/>
    </row>
    <row r="1053" spans="1:1" x14ac:dyDescent="0.2">
      <c r="A1053"/>
    </row>
    <row r="1054" spans="1:1" x14ac:dyDescent="0.2">
      <c r="A1054"/>
    </row>
    <row r="1055" spans="1:1" x14ac:dyDescent="0.2">
      <c r="A1055"/>
    </row>
    <row r="1056" spans="1:1" x14ac:dyDescent="0.2">
      <c r="A1056"/>
    </row>
    <row r="1057" spans="1:1" x14ac:dyDescent="0.2">
      <c r="A1057"/>
    </row>
    <row r="1058" spans="1:1" x14ac:dyDescent="0.2">
      <c r="A1058"/>
    </row>
    <row r="1059" spans="1:1" x14ac:dyDescent="0.2">
      <c r="A1059"/>
    </row>
    <row r="1060" spans="1:1" x14ac:dyDescent="0.2">
      <c r="A1060"/>
    </row>
    <row r="1061" spans="1:1" x14ac:dyDescent="0.2">
      <c r="A1061"/>
    </row>
    <row r="1062" spans="1:1" x14ac:dyDescent="0.2">
      <c r="A1062"/>
    </row>
    <row r="1063" spans="1:1" x14ac:dyDescent="0.2">
      <c r="A1063"/>
    </row>
    <row r="1064" spans="1:1" x14ac:dyDescent="0.2">
      <c r="A1064"/>
    </row>
    <row r="1065" spans="1:1" x14ac:dyDescent="0.2">
      <c r="A1065"/>
    </row>
    <row r="1066" spans="1:1" x14ac:dyDescent="0.2">
      <c r="A1066"/>
    </row>
    <row r="1067" spans="1:1" x14ac:dyDescent="0.2">
      <c r="A1067"/>
    </row>
    <row r="1068" spans="1:1" x14ac:dyDescent="0.2">
      <c r="A1068"/>
    </row>
    <row r="1069" spans="1:1" x14ac:dyDescent="0.2">
      <c r="A1069"/>
    </row>
    <row r="1070" spans="1:1" x14ac:dyDescent="0.2">
      <c r="A1070"/>
    </row>
    <row r="1071" spans="1:1" x14ac:dyDescent="0.2">
      <c r="A1071"/>
    </row>
    <row r="1072" spans="1:1" x14ac:dyDescent="0.2">
      <c r="A1072"/>
    </row>
    <row r="1073" spans="1:1" x14ac:dyDescent="0.2">
      <c r="A1073"/>
    </row>
    <row r="1074" spans="1:1" x14ac:dyDescent="0.2">
      <c r="A1074"/>
    </row>
    <row r="1075" spans="1:1" x14ac:dyDescent="0.2">
      <c r="A1075"/>
    </row>
    <row r="1076" spans="1:1" x14ac:dyDescent="0.2">
      <c r="A1076"/>
    </row>
    <row r="1077" spans="1:1" x14ac:dyDescent="0.2">
      <c r="A1077"/>
    </row>
    <row r="1078" spans="1:1" x14ac:dyDescent="0.2">
      <c r="A1078"/>
    </row>
    <row r="1079" spans="1:1" x14ac:dyDescent="0.2">
      <c r="A1079"/>
    </row>
    <row r="1080" spans="1:1" x14ac:dyDescent="0.2">
      <c r="A1080"/>
    </row>
    <row r="1081" spans="1:1" x14ac:dyDescent="0.2">
      <c r="A1081"/>
    </row>
    <row r="1082" spans="1:1" x14ac:dyDescent="0.2">
      <c r="A1082"/>
    </row>
    <row r="1083" spans="1:1" x14ac:dyDescent="0.2">
      <c r="A1083"/>
    </row>
    <row r="1084" spans="1:1" x14ac:dyDescent="0.2">
      <c r="A1084"/>
    </row>
    <row r="1085" spans="1:1" x14ac:dyDescent="0.2">
      <c r="A1085"/>
    </row>
    <row r="1086" spans="1:1" x14ac:dyDescent="0.2">
      <c r="A1086"/>
    </row>
    <row r="1087" spans="1:1" x14ac:dyDescent="0.2">
      <c r="A1087"/>
    </row>
    <row r="1088" spans="1:1" x14ac:dyDescent="0.2">
      <c r="A1088"/>
    </row>
    <row r="1089" spans="1:1" x14ac:dyDescent="0.2">
      <c r="A1089"/>
    </row>
    <row r="1090" spans="1:1" x14ac:dyDescent="0.2">
      <c r="A1090"/>
    </row>
    <row r="1091" spans="1:1" x14ac:dyDescent="0.2">
      <c r="A1091"/>
    </row>
    <row r="1092" spans="1:1" x14ac:dyDescent="0.2">
      <c r="A1092"/>
    </row>
    <row r="1093" spans="1:1" x14ac:dyDescent="0.2">
      <c r="A1093"/>
    </row>
    <row r="1094" spans="1:1" x14ac:dyDescent="0.2">
      <c r="A1094"/>
    </row>
    <row r="1095" spans="1:1" x14ac:dyDescent="0.2">
      <c r="A1095"/>
    </row>
    <row r="1096" spans="1:1" x14ac:dyDescent="0.2">
      <c r="A1096"/>
    </row>
    <row r="1097" spans="1:1" x14ac:dyDescent="0.2">
      <c r="A1097"/>
    </row>
    <row r="1098" spans="1:1" x14ac:dyDescent="0.2">
      <c r="A1098"/>
    </row>
    <row r="1099" spans="1:1" x14ac:dyDescent="0.2">
      <c r="A1099"/>
    </row>
    <row r="1100" spans="1:1" x14ac:dyDescent="0.2">
      <c r="A1100"/>
    </row>
    <row r="1101" spans="1:1" x14ac:dyDescent="0.2">
      <c r="A1101"/>
    </row>
    <row r="1102" spans="1:1" x14ac:dyDescent="0.2">
      <c r="A1102"/>
    </row>
    <row r="1103" spans="1:1" x14ac:dyDescent="0.2">
      <c r="A1103"/>
    </row>
    <row r="1104" spans="1:1" x14ac:dyDescent="0.2">
      <c r="A1104"/>
    </row>
    <row r="1105" spans="1:1" x14ac:dyDescent="0.2">
      <c r="A1105"/>
    </row>
    <row r="1106" spans="1:1" x14ac:dyDescent="0.2">
      <c r="A1106"/>
    </row>
    <row r="1107" spans="1:1" x14ac:dyDescent="0.2">
      <c r="A1107"/>
    </row>
    <row r="1108" spans="1:1" x14ac:dyDescent="0.2">
      <c r="A1108"/>
    </row>
    <row r="1109" spans="1:1" x14ac:dyDescent="0.2">
      <c r="A1109"/>
    </row>
    <row r="1110" spans="1:1" x14ac:dyDescent="0.2">
      <c r="A1110"/>
    </row>
    <row r="1111" spans="1:1" x14ac:dyDescent="0.2">
      <c r="A1111"/>
    </row>
    <row r="1112" spans="1:1" x14ac:dyDescent="0.2">
      <c r="A1112"/>
    </row>
    <row r="1113" spans="1:1" x14ac:dyDescent="0.2">
      <c r="A1113"/>
    </row>
    <row r="1114" spans="1:1" x14ac:dyDescent="0.2">
      <c r="A1114"/>
    </row>
    <row r="1115" spans="1:1" x14ac:dyDescent="0.2">
      <c r="A1115"/>
    </row>
    <row r="1116" spans="1:1" x14ac:dyDescent="0.2">
      <c r="A1116"/>
    </row>
    <row r="1117" spans="1:1" x14ac:dyDescent="0.2">
      <c r="A1117"/>
    </row>
    <row r="1118" spans="1:1" x14ac:dyDescent="0.2">
      <c r="A1118"/>
    </row>
    <row r="1119" spans="1:1" x14ac:dyDescent="0.2">
      <c r="A1119"/>
    </row>
    <row r="1120" spans="1:1" x14ac:dyDescent="0.2">
      <c r="A1120"/>
    </row>
    <row r="1121" spans="1:1" x14ac:dyDescent="0.2">
      <c r="A1121"/>
    </row>
    <row r="1122" spans="1:1" x14ac:dyDescent="0.2">
      <c r="A1122"/>
    </row>
    <row r="1123" spans="1:1" x14ac:dyDescent="0.2">
      <c r="A1123"/>
    </row>
    <row r="1124" spans="1:1" x14ac:dyDescent="0.2">
      <c r="A1124"/>
    </row>
    <row r="1125" spans="1:1" x14ac:dyDescent="0.2">
      <c r="A1125"/>
    </row>
    <row r="1126" spans="1:1" x14ac:dyDescent="0.2">
      <c r="A1126"/>
    </row>
    <row r="1127" spans="1:1" x14ac:dyDescent="0.2">
      <c r="A1127"/>
    </row>
    <row r="1128" spans="1:1" x14ac:dyDescent="0.2">
      <c r="A1128"/>
    </row>
    <row r="1129" spans="1:1" x14ac:dyDescent="0.2">
      <c r="A1129"/>
    </row>
    <row r="1130" spans="1:1" x14ac:dyDescent="0.2">
      <c r="A1130"/>
    </row>
    <row r="1131" spans="1:1" x14ac:dyDescent="0.2">
      <c r="A1131"/>
    </row>
    <row r="1132" spans="1:1" x14ac:dyDescent="0.2">
      <c r="A1132"/>
    </row>
    <row r="1133" spans="1:1" x14ac:dyDescent="0.2">
      <c r="A1133"/>
    </row>
    <row r="1134" spans="1:1" x14ac:dyDescent="0.2">
      <c r="A1134"/>
    </row>
    <row r="1135" spans="1:1" x14ac:dyDescent="0.2">
      <c r="A1135"/>
    </row>
    <row r="1136" spans="1:1" x14ac:dyDescent="0.2">
      <c r="A1136"/>
    </row>
    <row r="1137" spans="1:1" x14ac:dyDescent="0.2">
      <c r="A1137"/>
    </row>
    <row r="1138" spans="1:1" x14ac:dyDescent="0.2">
      <c r="A1138"/>
    </row>
    <row r="1139" spans="1:1" x14ac:dyDescent="0.2">
      <c r="A1139"/>
    </row>
    <row r="1140" spans="1:1" x14ac:dyDescent="0.2">
      <c r="A1140"/>
    </row>
    <row r="1141" spans="1:1" x14ac:dyDescent="0.2">
      <c r="A1141"/>
    </row>
    <row r="1142" spans="1:1" x14ac:dyDescent="0.2">
      <c r="A1142"/>
    </row>
    <row r="1143" spans="1:1" x14ac:dyDescent="0.2">
      <c r="A1143"/>
    </row>
    <row r="1144" spans="1:1" x14ac:dyDescent="0.2">
      <c r="A1144"/>
    </row>
    <row r="1145" spans="1:1" x14ac:dyDescent="0.2">
      <c r="A1145"/>
    </row>
    <row r="1146" spans="1:1" x14ac:dyDescent="0.2">
      <c r="A1146"/>
    </row>
    <row r="1147" spans="1:1" x14ac:dyDescent="0.2">
      <c r="A1147"/>
    </row>
    <row r="1148" spans="1:1" x14ac:dyDescent="0.2">
      <c r="A1148"/>
    </row>
    <row r="1149" spans="1:1" x14ac:dyDescent="0.2">
      <c r="A1149"/>
    </row>
    <row r="1150" spans="1:1" x14ac:dyDescent="0.2">
      <c r="A1150"/>
    </row>
    <row r="1151" spans="1:1" x14ac:dyDescent="0.2">
      <c r="A1151"/>
    </row>
    <row r="1152" spans="1:1" x14ac:dyDescent="0.2">
      <c r="A1152"/>
    </row>
    <row r="1153" spans="1:1" x14ac:dyDescent="0.2">
      <c r="A1153"/>
    </row>
    <row r="1154" spans="1:1" x14ac:dyDescent="0.2">
      <c r="A1154"/>
    </row>
    <row r="1155" spans="1:1" x14ac:dyDescent="0.2">
      <c r="A1155"/>
    </row>
    <row r="1156" spans="1:1" x14ac:dyDescent="0.2">
      <c r="A1156"/>
    </row>
    <row r="1157" spans="1:1" x14ac:dyDescent="0.2">
      <c r="A1157"/>
    </row>
    <row r="1158" spans="1:1" x14ac:dyDescent="0.2">
      <c r="A1158"/>
    </row>
    <row r="1159" spans="1:1" x14ac:dyDescent="0.2">
      <c r="A1159"/>
    </row>
    <row r="1160" spans="1:1" x14ac:dyDescent="0.2">
      <c r="A1160"/>
    </row>
    <row r="1161" spans="1:1" x14ac:dyDescent="0.2">
      <c r="A1161"/>
    </row>
    <row r="1162" spans="1:1" x14ac:dyDescent="0.2">
      <c r="A1162"/>
    </row>
    <row r="1163" spans="1:1" x14ac:dyDescent="0.2">
      <c r="A1163"/>
    </row>
    <row r="1164" spans="1:1" x14ac:dyDescent="0.2">
      <c r="A1164"/>
    </row>
    <row r="1165" spans="1:1" x14ac:dyDescent="0.2">
      <c r="A1165"/>
    </row>
    <row r="1166" spans="1:1" x14ac:dyDescent="0.2">
      <c r="A1166"/>
    </row>
    <row r="1167" spans="1:1" x14ac:dyDescent="0.2">
      <c r="A1167"/>
    </row>
    <row r="1168" spans="1:1" x14ac:dyDescent="0.2">
      <c r="A1168"/>
    </row>
    <row r="1169" spans="1:1" x14ac:dyDescent="0.2">
      <c r="A1169"/>
    </row>
    <row r="1170" spans="1:1" x14ac:dyDescent="0.2">
      <c r="A1170"/>
    </row>
    <row r="1171" spans="1:1" x14ac:dyDescent="0.2">
      <c r="A1171"/>
    </row>
    <row r="1172" spans="1:1" x14ac:dyDescent="0.2">
      <c r="A1172"/>
    </row>
    <row r="1173" spans="1:1" x14ac:dyDescent="0.2">
      <c r="A1173"/>
    </row>
    <row r="1174" spans="1:1" x14ac:dyDescent="0.2">
      <c r="A1174"/>
    </row>
    <row r="1175" spans="1:1" x14ac:dyDescent="0.2">
      <c r="A1175"/>
    </row>
    <row r="1176" spans="1:1" x14ac:dyDescent="0.2">
      <c r="A1176"/>
    </row>
    <row r="1177" spans="1:1" x14ac:dyDescent="0.2">
      <c r="A1177"/>
    </row>
    <row r="1178" spans="1:1" x14ac:dyDescent="0.2">
      <c r="A1178"/>
    </row>
    <row r="1179" spans="1:1" x14ac:dyDescent="0.2">
      <c r="A1179"/>
    </row>
    <row r="1180" spans="1:1" x14ac:dyDescent="0.2">
      <c r="A1180"/>
    </row>
    <row r="1181" spans="1:1" x14ac:dyDescent="0.2">
      <c r="A1181"/>
    </row>
    <row r="1182" spans="1:1" x14ac:dyDescent="0.2">
      <c r="A1182"/>
    </row>
    <row r="1183" spans="1:1" x14ac:dyDescent="0.2">
      <c r="A1183"/>
    </row>
    <row r="1184" spans="1:1" x14ac:dyDescent="0.2">
      <c r="A1184"/>
    </row>
    <row r="1185" spans="1:1" x14ac:dyDescent="0.2">
      <c r="A1185"/>
    </row>
    <row r="1186" spans="1:1" x14ac:dyDescent="0.2">
      <c r="A1186"/>
    </row>
    <row r="1187" spans="1:1" x14ac:dyDescent="0.2">
      <c r="A1187"/>
    </row>
    <row r="1188" spans="1:1" x14ac:dyDescent="0.2">
      <c r="A1188"/>
    </row>
    <row r="1189" spans="1:1" x14ac:dyDescent="0.2">
      <c r="A1189"/>
    </row>
    <row r="1190" spans="1:1" x14ac:dyDescent="0.2">
      <c r="A1190"/>
    </row>
    <row r="1191" spans="1:1" x14ac:dyDescent="0.2">
      <c r="A1191"/>
    </row>
    <row r="1192" spans="1:1" x14ac:dyDescent="0.2">
      <c r="A1192"/>
    </row>
    <row r="1193" spans="1:1" x14ac:dyDescent="0.2">
      <c r="A1193"/>
    </row>
    <row r="1194" spans="1:1" x14ac:dyDescent="0.2">
      <c r="A1194"/>
    </row>
    <row r="1195" spans="1:1" x14ac:dyDescent="0.2">
      <c r="A1195"/>
    </row>
    <row r="1196" spans="1:1" x14ac:dyDescent="0.2">
      <c r="A1196"/>
    </row>
    <row r="1197" spans="1:1" x14ac:dyDescent="0.2">
      <c r="A1197"/>
    </row>
    <row r="1198" spans="1:1" x14ac:dyDescent="0.2">
      <c r="A1198"/>
    </row>
    <row r="1199" spans="1:1" x14ac:dyDescent="0.2">
      <c r="A1199"/>
    </row>
    <row r="1200" spans="1:1" x14ac:dyDescent="0.2">
      <c r="A1200"/>
    </row>
    <row r="1201" spans="1:1" x14ac:dyDescent="0.2">
      <c r="A1201"/>
    </row>
    <row r="1202" spans="1:1" x14ac:dyDescent="0.2">
      <c r="A1202"/>
    </row>
    <row r="1203" spans="1:1" x14ac:dyDescent="0.2">
      <c r="A1203"/>
    </row>
    <row r="1204" spans="1:1" x14ac:dyDescent="0.2">
      <c r="A1204"/>
    </row>
    <row r="1205" spans="1:1" x14ac:dyDescent="0.2">
      <c r="A1205"/>
    </row>
    <row r="1206" spans="1:1" x14ac:dyDescent="0.2">
      <c r="A1206"/>
    </row>
    <row r="1207" spans="1:1" x14ac:dyDescent="0.2">
      <c r="A1207"/>
    </row>
    <row r="1208" spans="1:1" x14ac:dyDescent="0.2">
      <c r="A1208"/>
    </row>
    <row r="1209" spans="1:1" x14ac:dyDescent="0.2">
      <c r="A1209"/>
    </row>
    <row r="1210" spans="1:1" x14ac:dyDescent="0.2">
      <c r="A1210"/>
    </row>
    <row r="1211" spans="1:1" x14ac:dyDescent="0.2">
      <c r="A1211"/>
    </row>
    <row r="1212" spans="1:1" x14ac:dyDescent="0.2">
      <c r="A1212"/>
    </row>
    <row r="1213" spans="1:1" x14ac:dyDescent="0.2">
      <c r="A1213"/>
    </row>
    <row r="1214" spans="1:1" x14ac:dyDescent="0.2">
      <c r="A1214"/>
    </row>
    <row r="1215" spans="1:1" x14ac:dyDescent="0.2">
      <c r="A1215"/>
    </row>
    <row r="1216" spans="1:1" x14ac:dyDescent="0.2">
      <c r="A1216"/>
    </row>
    <row r="1217" spans="1:1" x14ac:dyDescent="0.2">
      <c r="A1217"/>
    </row>
    <row r="1218" spans="1:1" x14ac:dyDescent="0.2">
      <c r="A1218"/>
    </row>
    <row r="1219" spans="1:1" x14ac:dyDescent="0.2">
      <c r="A1219"/>
    </row>
    <row r="1220" spans="1:1" x14ac:dyDescent="0.2">
      <c r="A1220"/>
    </row>
    <row r="1221" spans="1:1" x14ac:dyDescent="0.2">
      <c r="A1221"/>
    </row>
    <row r="1222" spans="1:1" x14ac:dyDescent="0.2">
      <c r="A1222"/>
    </row>
    <row r="1223" spans="1:1" x14ac:dyDescent="0.2">
      <c r="A1223"/>
    </row>
    <row r="1224" spans="1:1" x14ac:dyDescent="0.2">
      <c r="A1224"/>
    </row>
    <row r="1225" spans="1:1" x14ac:dyDescent="0.2">
      <c r="A1225"/>
    </row>
    <row r="1226" spans="1:1" x14ac:dyDescent="0.2">
      <c r="A1226"/>
    </row>
    <row r="1227" spans="1:1" x14ac:dyDescent="0.2">
      <c r="A1227"/>
    </row>
    <row r="1228" spans="1:1" x14ac:dyDescent="0.2">
      <c r="A1228"/>
    </row>
    <row r="1229" spans="1:1" x14ac:dyDescent="0.2">
      <c r="A1229"/>
    </row>
    <row r="1230" spans="1:1" x14ac:dyDescent="0.2">
      <c r="A1230"/>
    </row>
    <row r="1231" spans="1:1" x14ac:dyDescent="0.2">
      <c r="A1231"/>
    </row>
    <row r="1232" spans="1:1" x14ac:dyDescent="0.2">
      <c r="A1232"/>
    </row>
    <row r="1233" spans="1:1" x14ac:dyDescent="0.2">
      <c r="A1233"/>
    </row>
    <row r="1234" spans="1:1" x14ac:dyDescent="0.2">
      <c r="A1234"/>
    </row>
    <row r="1235" spans="1:1" x14ac:dyDescent="0.2">
      <c r="A1235"/>
    </row>
    <row r="1236" spans="1:1" x14ac:dyDescent="0.2">
      <c r="A1236"/>
    </row>
    <row r="1237" spans="1:1" x14ac:dyDescent="0.2">
      <c r="A1237"/>
    </row>
    <row r="1238" spans="1:1" x14ac:dyDescent="0.2">
      <c r="A1238"/>
    </row>
    <row r="1239" spans="1:1" x14ac:dyDescent="0.2">
      <c r="A1239"/>
    </row>
    <row r="1240" spans="1:1" x14ac:dyDescent="0.2">
      <c r="A1240"/>
    </row>
    <row r="1241" spans="1:1" x14ac:dyDescent="0.2">
      <c r="A1241"/>
    </row>
    <row r="1242" spans="1:1" x14ac:dyDescent="0.2">
      <c r="A1242"/>
    </row>
    <row r="1243" spans="1:1" x14ac:dyDescent="0.2">
      <c r="A1243"/>
    </row>
    <row r="1244" spans="1:1" x14ac:dyDescent="0.2">
      <c r="A1244"/>
    </row>
    <row r="1245" spans="1:1" x14ac:dyDescent="0.2">
      <c r="A1245"/>
    </row>
    <row r="1246" spans="1:1" x14ac:dyDescent="0.2">
      <c r="A1246"/>
    </row>
    <row r="1247" spans="1:1" x14ac:dyDescent="0.2">
      <c r="A1247"/>
    </row>
    <row r="1248" spans="1:1" x14ac:dyDescent="0.2">
      <c r="A1248"/>
    </row>
    <row r="1249" spans="1:1" x14ac:dyDescent="0.2">
      <c r="A1249"/>
    </row>
    <row r="1250" spans="1:1" x14ac:dyDescent="0.2">
      <c r="A1250"/>
    </row>
    <row r="1251" spans="1:1" x14ac:dyDescent="0.2">
      <c r="A1251"/>
    </row>
    <row r="1252" spans="1:1" x14ac:dyDescent="0.2">
      <c r="A1252"/>
    </row>
    <row r="1253" spans="1:1" x14ac:dyDescent="0.2">
      <c r="A1253"/>
    </row>
    <row r="1254" spans="1:1" x14ac:dyDescent="0.2">
      <c r="A1254"/>
    </row>
    <row r="1255" spans="1:1" x14ac:dyDescent="0.2">
      <c r="A1255"/>
    </row>
    <row r="1256" spans="1:1" x14ac:dyDescent="0.2">
      <c r="A1256"/>
    </row>
    <row r="1257" spans="1:1" x14ac:dyDescent="0.2">
      <c r="A1257"/>
    </row>
    <row r="1258" spans="1:1" x14ac:dyDescent="0.2">
      <c r="A1258"/>
    </row>
    <row r="1259" spans="1:1" x14ac:dyDescent="0.2">
      <c r="A1259"/>
    </row>
    <row r="1260" spans="1:1" x14ac:dyDescent="0.2">
      <c r="A1260"/>
    </row>
    <row r="1261" spans="1:1" x14ac:dyDescent="0.2">
      <c r="A1261"/>
    </row>
    <row r="1262" spans="1:1" x14ac:dyDescent="0.2">
      <c r="A1262"/>
    </row>
    <row r="1263" spans="1:1" x14ac:dyDescent="0.2">
      <c r="A1263"/>
    </row>
    <row r="1264" spans="1:1" x14ac:dyDescent="0.2">
      <c r="A1264"/>
    </row>
    <row r="1265" spans="1:1" x14ac:dyDescent="0.2">
      <c r="A1265"/>
    </row>
    <row r="1266" spans="1:1" x14ac:dyDescent="0.2">
      <c r="A1266"/>
    </row>
    <row r="1267" spans="1:1" x14ac:dyDescent="0.2">
      <c r="A1267"/>
    </row>
    <row r="1268" spans="1:1" x14ac:dyDescent="0.2">
      <c r="A1268"/>
    </row>
    <row r="1269" spans="1:1" x14ac:dyDescent="0.2">
      <c r="A1269"/>
    </row>
    <row r="1270" spans="1:1" x14ac:dyDescent="0.2">
      <c r="A1270"/>
    </row>
    <row r="1271" spans="1:1" x14ac:dyDescent="0.2">
      <c r="A1271"/>
    </row>
    <row r="1272" spans="1:1" x14ac:dyDescent="0.2">
      <c r="A1272"/>
    </row>
    <row r="1273" spans="1:1" x14ac:dyDescent="0.2">
      <c r="A1273"/>
    </row>
    <row r="1274" spans="1:1" x14ac:dyDescent="0.2">
      <c r="A1274"/>
    </row>
    <row r="1275" spans="1:1" x14ac:dyDescent="0.2">
      <c r="A1275"/>
    </row>
    <row r="1276" spans="1:1" x14ac:dyDescent="0.2">
      <c r="A1276"/>
    </row>
    <row r="1277" spans="1:1" x14ac:dyDescent="0.2">
      <c r="A1277"/>
    </row>
    <row r="1278" spans="1:1" x14ac:dyDescent="0.2">
      <c r="A1278"/>
    </row>
    <row r="1279" spans="1:1" x14ac:dyDescent="0.2">
      <c r="A1279"/>
    </row>
    <row r="1280" spans="1:1" x14ac:dyDescent="0.2">
      <c r="A1280"/>
    </row>
    <row r="1281" spans="1:1" x14ac:dyDescent="0.2">
      <c r="A1281"/>
    </row>
    <row r="1282" spans="1:1" x14ac:dyDescent="0.2">
      <c r="A1282"/>
    </row>
    <row r="1283" spans="1:1" x14ac:dyDescent="0.2">
      <c r="A1283"/>
    </row>
    <row r="1284" spans="1:1" x14ac:dyDescent="0.2">
      <c r="A1284"/>
    </row>
    <row r="1285" spans="1:1" x14ac:dyDescent="0.2">
      <c r="A1285"/>
    </row>
    <row r="1286" spans="1:1" x14ac:dyDescent="0.2">
      <c r="A1286"/>
    </row>
    <row r="1287" spans="1:1" x14ac:dyDescent="0.2">
      <c r="A1287"/>
    </row>
    <row r="1288" spans="1:1" x14ac:dyDescent="0.2">
      <c r="A1288"/>
    </row>
    <row r="1289" spans="1:1" x14ac:dyDescent="0.2">
      <c r="A1289"/>
    </row>
    <row r="1290" spans="1:1" x14ac:dyDescent="0.2">
      <c r="A1290"/>
    </row>
    <row r="1291" spans="1:1" x14ac:dyDescent="0.2">
      <c r="A1291"/>
    </row>
    <row r="1292" spans="1:1" x14ac:dyDescent="0.2">
      <c r="A1292"/>
    </row>
    <row r="1293" spans="1:1" x14ac:dyDescent="0.2">
      <c r="A1293"/>
    </row>
    <row r="1294" spans="1:1" x14ac:dyDescent="0.2">
      <c r="A1294"/>
    </row>
    <row r="1295" spans="1:1" x14ac:dyDescent="0.2">
      <c r="A1295"/>
    </row>
    <row r="1296" spans="1:1" x14ac:dyDescent="0.2">
      <c r="A1296"/>
    </row>
    <row r="1297" spans="1:1" x14ac:dyDescent="0.2">
      <c r="A1297"/>
    </row>
    <row r="1298" spans="1:1" x14ac:dyDescent="0.2">
      <c r="A1298"/>
    </row>
    <row r="1299" spans="1:1" x14ac:dyDescent="0.2">
      <c r="A1299"/>
    </row>
    <row r="1300" spans="1:1" x14ac:dyDescent="0.2">
      <c r="A1300"/>
    </row>
    <row r="1301" spans="1:1" x14ac:dyDescent="0.2">
      <c r="A1301"/>
    </row>
    <row r="1302" spans="1:1" x14ac:dyDescent="0.2">
      <c r="A1302"/>
    </row>
    <row r="1303" spans="1:1" x14ac:dyDescent="0.2">
      <c r="A1303"/>
    </row>
    <row r="1304" spans="1:1" x14ac:dyDescent="0.2">
      <c r="A1304"/>
    </row>
    <row r="1305" spans="1:1" x14ac:dyDescent="0.2">
      <c r="A1305"/>
    </row>
    <row r="1306" spans="1:1" x14ac:dyDescent="0.2">
      <c r="A1306"/>
    </row>
    <row r="1307" spans="1:1" x14ac:dyDescent="0.2">
      <c r="A1307"/>
    </row>
    <row r="1308" spans="1:1" x14ac:dyDescent="0.2">
      <c r="A1308"/>
    </row>
    <row r="1309" spans="1:1" x14ac:dyDescent="0.2">
      <c r="A1309"/>
    </row>
    <row r="1310" spans="1:1" x14ac:dyDescent="0.2">
      <c r="A1310"/>
    </row>
    <row r="1311" spans="1:1" x14ac:dyDescent="0.2">
      <c r="A1311"/>
    </row>
    <row r="1312" spans="1:1" x14ac:dyDescent="0.2">
      <c r="A1312"/>
    </row>
    <row r="1313" spans="1:1" x14ac:dyDescent="0.2">
      <c r="A1313"/>
    </row>
    <row r="1314" spans="1:1" x14ac:dyDescent="0.2">
      <c r="A1314"/>
    </row>
    <row r="1315" spans="1:1" x14ac:dyDescent="0.2">
      <c r="A1315"/>
    </row>
    <row r="1316" spans="1:1" x14ac:dyDescent="0.2">
      <c r="A1316"/>
    </row>
    <row r="1317" spans="1:1" x14ac:dyDescent="0.2">
      <c r="A1317"/>
    </row>
    <row r="1318" spans="1:1" x14ac:dyDescent="0.2">
      <c r="A1318"/>
    </row>
    <row r="1319" spans="1:1" x14ac:dyDescent="0.2">
      <c r="A1319"/>
    </row>
    <row r="1320" spans="1:1" x14ac:dyDescent="0.2">
      <c r="A1320"/>
    </row>
    <row r="1321" spans="1:1" x14ac:dyDescent="0.2">
      <c r="A1321"/>
    </row>
    <row r="1322" spans="1:1" x14ac:dyDescent="0.2">
      <c r="A1322"/>
    </row>
    <row r="1323" spans="1:1" x14ac:dyDescent="0.2">
      <c r="A1323"/>
    </row>
    <row r="1324" spans="1:1" x14ac:dyDescent="0.2">
      <c r="A1324"/>
    </row>
    <row r="1325" spans="1:1" x14ac:dyDescent="0.2">
      <c r="A1325"/>
    </row>
    <row r="1326" spans="1:1" x14ac:dyDescent="0.2">
      <c r="A1326"/>
    </row>
    <row r="1327" spans="1:1" x14ac:dyDescent="0.2">
      <c r="A1327"/>
    </row>
    <row r="1328" spans="1:1" x14ac:dyDescent="0.2">
      <c r="A1328"/>
    </row>
    <row r="1329" spans="1:1" x14ac:dyDescent="0.2">
      <c r="A1329"/>
    </row>
    <row r="1330" spans="1:1" x14ac:dyDescent="0.2">
      <c r="A1330"/>
    </row>
    <row r="1331" spans="1:1" x14ac:dyDescent="0.2">
      <c r="A1331"/>
    </row>
    <row r="1332" spans="1:1" x14ac:dyDescent="0.2">
      <c r="A1332"/>
    </row>
    <row r="1333" spans="1:1" x14ac:dyDescent="0.2">
      <c r="A1333"/>
    </row>
    <row r="1334" spans="1:1" x14ac:dyDescent="0.2">
      <c r="A1334"/>
    </row>
    <row r="1335" spans="1:1" x14ac:dyDescent="0.2">
      <c r="A1335"/>
    </row>
    <row r="1336" spans="1:1" x14ac:dyDescent="0.2">
      <c r="A1336"/>
    </row>
    <row r="1337" spans="1:1" x14ac:dyDescent="0.2">
      <c r="A1337"/>
    </row>
    <row r="1338" spans="1:1" x14ac:dyDescent="0.2">
      <c r="A1338"/>
    </row>
    <row r="1339" spans="1:1" x14ac:dyDescent="0.2">
      <c r="A1339"/>
    </row>
    <row r="1340" spans="1:1" x14ac:dyDescent="0.2">
      <c r="A1340"/>
    </row>
    <row r="1341" spans="1:1" x14ac:dyDescent="0.2">
      <c r="A1341"/>
    </row>
    <row r="1342" spans="1:1" x14ac:dyDescent="0.2">
      <c r="A1342"/>
    </row>
    <row r="1343" spans="1:1" x14ac:dyDescent="0.2">
      <c r="A1343"/>
    </row>
    <row r="1344" spans="1:1" x14ac:dyDescent="0.2">
      <c r="A1344"/>
    </row>
    <row r="1345" spans="1:1" x14ac:dyDescent="0.2">
      <c r="A1345"/>
    </row>
    <row r="1346" spans="1:1" x14ac:dyDescent="0.2">
      <c r="A1346"/>
    </row>
    <row r="1347" spans="1:1" x14ac:dyDescent="0.2">
      <c r="A1347"/>
    </row>
    <row r="1348" spans="1:1" x14ac:dyDescent="0.2">
      <c r="A1348"/>
    </row>
    <row r="1349" spans="1:1" x14ac:dyDescent="0.2">
      <c r="A1349"/>
    </row>
    <row r="1350" spans="1:1" x14ac:dyDescent="0.2">
      <c r="A1350"/>
    </row>
    <row r="1351" spans="1:1" x14ac:dyDescent="0.2">
      <c r="A1351"/>
    </row>
    <row r="1352" spans="1:1" x14ac:dyDescent="0.2">
      <c r="A1352"/>
    </row>
    <row r="1353" spans="1:1" x14ac:dyDescent="0.2">
      <c r="A1353"/>
    </row>
    <row r="1354" spans="1:1" x14ac:dyDescent="0.2">
      <c r="A1354"/>
    </row>
    <row r="1355" spans="1:1" x14ac:dyDescent="0.2">
      <c r="A1355"/>
    </row>
    <row r="1356" spans="1:1" x14ac:dyDescent="0.2">
      <c r="A1356"/>
    </row>
    <row r="1357" spans="1:1" x14ac:dyDescent="0.2">
      <c r="A1357"/>
    </row>
    <row r="1358" spans="1:1" x14ac:dyDescent="0.2">
      <c r="A1358"/>
    </row>
    <row r="1359" spans="1:1" x14ac:dyDescent="0.2">
      <c r="A1359"/>
    </row>
    <row r="1360" spans="1:1" x14ac:dyDescent="0.2">
      <c r="A1360"/>
    </row>
    <row r="1361" spans="1:1" x14ac:dyDescent="0.2">
      <c r="A1361"/>
    </row>
    <row r="1362" spans="1:1" x14ac:dyDescent="0.2">
      <c r="A1362"/>
    </row>
    <row r="1363" spans="1:1" x14ac:dyDescent="0.2">
      <c r="A1363"/>
    </row>
    <row r="1364" spans="1:1" x14ac:dyDescent="0.2">
      <c r="A1364"/>
    </row>
    <row r="1365" spans="1:1" x14ac:dyDescent="0.2">
      <c r="A1365"/>
    </row>
    <row r="1366" spans="1:1" x14ac:dyDescent="0.2">
      <c r="A1366"/>
    </row>
    <row r="1367" spans="1:1" x14ac:dyDescent="0.2">
      <c r="A1367"/>
    </row>
    <row r="1368" spans="1:1" x14ac:dyDescent="0.2">
      <c r="A1368"/>
    </row>
    <row r="1369" spans="1:1" x14ac:dyDescent="0.2">
      <c r="A1369"/>
    </row>
    <row r="1370" spans="1:1" x14ac:dyDescent="0.2">
      <c r="A1370"/>
    </row>
    <row r="1371" spans="1:1" x14ac:dyDescent="0.2">
      <c r="A1371"/>
    </row>
    <row r="1372" spans="1:1" x14ac:dyDescent="0.2">
      <c r="A1372"/>
    </row>
    <row r="1373" spans="1:1" x14ac:dyDescent="0.2">
      <c r="A1373"/>
    </row>
    <row r="1374" spans="1:1" x14ac:dyDescent="0.2">
      <c r="A1374"/>
    </row>
    <row r="1375" spans="1:1" x14ac:dyDescent="0.2">
      <c r="A1375"/>
    </row>
    <row r="1376" spans="1:1" x14ac:dyDescent="0.2">
      <c r="A1376"/>
    </row>
    <row r="1377" spans="1:1" x14ac:dyDescent="0.2">
      <c r="A1377"/>
    </row>
    <row r="1378" spans="1:1" x14ac:dyDescent="0.2">
      <c r="A1378"/>
    </row>
    <row r="1379" spans="1:1" x14ac:dyDescent="0.2">
      <c r="A1379"/>
    </row>
    <row r="1380" spans="1:1" x14ac:dyDescent="0.2">
      <c r="A1380"/>
    </row>
    <row r="1381" spans="1:1" x14ac:dyDescent="0.2">
      <c r="A1381"/>
    </row>
    <row r="1382" spans="1:1" x14ac:dyDescent="0.2">
      <c r="A1382"/>
    </row>
    <row r="1383" spans="1:1" x14ac:dyDescent="0.2">
      <c r="A1383"/>
    </row>
    <row r="1384" spans="1:1" x14ac:dyDescent="0.2">
      <c r="A1384"/>
    </row>
    <row r="1385" spans="1:1" x14ac:dyDescent="0.2">
      <c r="A1385"/>
    </row>
    <row r="1386" spans="1:1" x14ac:dyDescent="0.2">
      <c r="A1386"/>
    </row>
    <row r="1387" spans="1:1" x14ac:dyDescent="0.2">
      <c r="A1387"/>
    </row>
    <row r="1388" spans="1:1" x14ac:dyDescent="0.2">
      <c r="A1388"/>
    </row>
    <row r="1389" spans="1:1" x14ac:dyDescent="0.2">
      <c r="A1389"/>
    </row>
    <row r="1390" spans="1:1" x14ac:dyDescent="0.2">
      <c r="A1390"/>
    </row>
    <row r="1391" spans="1:1" x14ac:dyDescent="0.2">
      <c r="A1391"/>
    </row>
    <row r="1392" spans="1:1" x14ac:dyDescent="0.2">
      <c r="A1392"/>
    </row>
    <row r="1393" spans="1:1" x14ac:dyDescent="0.2">
      <c r="A1393"/>
    </row>
    <row r="1394" spans="1:1" x14ac:dyDescent="0.2">
      <c r="A1394"/>
    </row>
    <row r="1395" spans="1:1" x14ac:dyDescent="0.2">
      <c r="A1395"/>
    </row>
    <row r="1396" spans="1:1" x14ac:dyDescent="0.2">
      <c r="A1396"/>
    </row>
    <row r="1397" spans="1:1" x14ac:dyDescent="0.2">
      <c r="A1397"/>
    </row>
    <row r="1398" spans="1:1" x14ac:dyDescent="0.2">
      <c r="A1398"/>
    </row>
    <row r="1399" spans="1:1" x14ac:dyDescent="0.2">
      <c r="A1399"/>
    </row>
    <row r="1400" spans="1:1" x14ac:dyDescent="0.2">
      <c r="A1400"/>
    </row>
    <row r="1401" spans="1:1" x14ac:dyDescent="0.2">
      <c r="A1401"/>
    </row>
    <row r="1402" spans="1:1" x14ac:dyDescent="0.2">
      <c r="A1402"/>
    </row>
    <row r="1403" spans="1:1" x14ac:dyDescent="0.2">
      <c r="A1403"/>
    </row>
    <row r="1404" spans="1:1" x14ac:dyDescent="0.2">
      <c r="A1404"/>
    </row>
    <row r="1405" spans="1:1" x14ac:dyDescent="0.2">
      <c r="A1405"/>
    </row>
    <row r="1406" spans="1:1" x14ac:dyDescent="0.2">
      <c r="A1406"/>
    </row>
    <row r="1407" spans="1:1" x14ac:dyDescent="0.2">
      <c r="A1407"/>
    </row>
    <row r="1408" spans="1:1" x14ac:dyDescent="0.2">
      <c r="A1408"/>
    </row>
    <row r="1409" spans="1:1" x14ac:dyDescent="0.2">
      <c r="A1409"/>
    </row>
    <row r="1410" spans="1:1" x14ac:dyDescent="0.2">
      <c r="A1410"/>
    </row>
    <row r="1411" spans="1:1" x14ac:dyDescent="0.2">
      <c r="A1411"/>
    </row>
    <row r="1412" spans="1:1" x14ac:dyDescent="0.2">
      <c r="A1412"/>
    </row>
    <row r="1413" spans="1:1" x14ac:dyDescent="0.2">
      <c r="A1413"/>
    </row>
    <row r="1414" spans="1:1" x14ac:dyDescent="0.2">
      <c r="A1414"/>
    </row>
    <row r="1415" spans="1:1" x14ac:dyDescent="0.2">
      <c r="A1415"/>
    </row>
    <row r="1416" spans="1:1" x14ac:dyDescent="0.2">
      <c r="A1416"/>
    </row>
    <row r="1417" spans="1:1" x14ac:dyDescent="0.2">
      <c r="A1417"/>
    </row>
    <row r="1418" spans="1:1" x14ac:dyDescent="0.2">
      <c r="A1418"/>
    </row>
    <row r="1419" spans="1:1" x14ac:dyDescent="0.2">
      <c r="A1419"/>
    </row>
    <row r="1420" spans="1:1" x14ac:dyDescent="0.2">
      <c r="A1420"/>
    </row>
    <row r="1421" spans="1:1" x14ac:dyDescent="0.2">
      <c r="A1421"/>
    </row>
    <row r="1422" spans="1:1" x14ac:dyDescent="0.2">
      <c r="A1422"/>
    </row>
    <row r="1423" spans="1:1" x14ac:dyDescent="0.2">
      <c r="A1423"/>
    </row>
    <row r="1424" spans="1:1" x14ac:dyDescent="0.2">
      <c r="A1424"/>
    </row>
    <row r="1425" spans="1:1" x14ac:dyDescent="0.2">
      <c r="A1425"/>
    </row>
    <row r="1426" spans="1:1" x14ac:dyDescent="0.2">
      <c r="A1426"/>
    </row>
    <row r="1427" spans="1:1" x14ac:dyDescent="0.2">
      <c r="A1427"/>
    </row>
    <row r="1428" spans="1:1" x14ac:dyDescent="0.2">
      <c r="A1428"/>
    </row>
    <row r="1429" spans="1:1" x14ac:dyDescent="0.2">
      <c r="A1429"/>
    </row>
    <row r="1430" spans="1:1" x14ac:dyDescent="0.2">
      <c r="A1430"/>
    </row>
    <row r="1431" spans="1:1" x14ac:dyDescent="0.2">
      <c r="A1431"/>
    </row>
    <row r="1432" spans="1:1" x14ac:dyDescent="0.2">
      <c r="A1432"/>
    </row>
    <row r="1433" spans="1:1" x14ac:dyDescent="0.2">
      <c r="A1433"/>
    </row>
    <row r="1434" spans="1:1" x14ac:dyDescent="0.2">
      <c r="A1434"/>
    </row>
    <row r="1435" spans="1:1" x14ac:dyDescent="0.2">
      <c r="A1435"/>
    </row>
    <row r="1436" spans="1:1" x14ac:dyDescent="0.2">
      <c r="A1436"/>
    </row>
    <row r="1437" spans="1:1" x14ac:dyDescent="0.2">
      <c r="A1437"/>
    </row>
    <row r="1438" spans="1:1" x14ac:dyDescent="0.2">
      <c r="A1438"/>
    </row>
    <row r="1439" spans="1:1" x14ac:dyDescent="0.2">
      <c r="A1439"/>
    </row>
    <row r="1440" spans="1:1" x14ac:dyDescent="0.2">
      <c r="A1440"/>
    </row>
    <row r="1441" spans="1:1" x14ac:dyDescent="0.2">
      <c r="A1441"/>
    </row>
    <row r="1442" spans="1:1" x14ac:dyDescent="0.2">
      <c r="A1442"/>
    </row>
    <row r="1443" spans="1:1" x14ac:dyDescent="0.2">
      <c r="A1443"/>
    </row>
    <row r="1444" spans="1:1" x14ac:dyDescent="0.2">
      <c r="A1444"/>
    </row>
    <row r="1445" spans="1:1" x14ac:dyDescent="0.2">
      <c r="A1445"/>
    </row>
    <row r="1446" spans="1:1" x14ac:dyDescent="0.2">
      <c r="A1446"/>
    </row>
    <row r="1447" spans="1:1" x14ac:dyDescent="0.2">
      <c r="A1447"/>
    </row>
    <row r="1448" spans="1:1" x14ac:dyDescent="0.2">
      <c r="A1448"/>
    </row>
    <row r="1449" spans="1:1" x14ac:dyDescent="0.2">
      <c r="A1449"/>
    </row>
    <row r="1450" spans="1:1" x14ac:dyDescent="0.2">
      <c r="A1450"/>
    </row>
    <row r="1451" spans="1:1" x14ac:dyDescent="0.2">
      <c r="A1451"/>
    </row>
    <row r="1452" spans="1:1" x14ac:dyDescent="0.2">
      <c r="A1452"/>
    </row>
    <row r="1453" spans="1:1" x14ac:dyDescent="0.2">
      <c r="A1453"/>
    </row>
    <row r="1454" spans="1:1" x14ac:dyDescent="0.2">
      <c r="A1454"/>
    </row>
    <row r="1455" spans="1:1" x14ac:dyDescent="0.2">
      <c r="A1455"/>
    </row>
    <row r="1456" spans="1:1" x14ac:dyDescent="0.2">
      <c r="A1456"/>
    </row>
    <row r="1457" spans="1:1" x14ac:dyDescent="0.2">
      <c r="A1457"/>
    </row>
    <row r="1458" spans="1:1" x14ac:dyDescent="0.2">
      <c r="A1458"/>
    </row>
    <row r="1459" spans="1:1" x14ac:dyDescent="0.2">
      <c r="A1459"/>
    </row>
    <row r="1460" spans="1:1" x14ac:dyDescent="0.2">
      <c r="A1460"/>
    </row>
    <row r="1461" spans="1:1" x14ac:dyDescent="0.2">
      <c r="A1461"/>
    </row>
    <row r="1462" spans="1:1" x14ac:dyDescent="0.2">
      <c r="A1462"/>
    </row>
    <row r="1463" spans="1:1" x14ac:dyDescent="0.2">
      <c r="A1463"/>
    </row>
    <row r="1464" spans="1:1" x14ac:dyDescent="0.2">
      <c r="A1464"/>
    </row>
    <row r="1465" spans="1:1" x14ac:dyDescent="0.2">
      <c r="A1465"/>
    </row>
    <row r="1466" spans="1:1" x14ac:dyDescent="0.2">
      <c r="A1466"/>
    </row>
    <row r="1467" spans="1:1" x14ac:dyDescent="0.2">
      <c r="A1467"/>
    </row>
    <row r="1468" spans="1:1" x14ac:dyDescent="0.2">
      <c r="A1468"/>
    </row>
    <row r="1469" spans="1:1" x14ac:dyDescent="0.2">
      <c r="A1469"/>
    </row>
    <row r="1470" spans="1:1" x14ac:dyDescent="0.2">
      <c r="A1470"/>
    </row>
    <row r="1471" spans="1:1" x14ac:dyDescent="0.2">
      <c r="A1471"/>
    </row>
    <row r="1472" spans="1:1" x14ac:dyDescent="0.2">
      <c r="A1472"/>
    </row>
    <row r="1473" spans="1:1" x14ac:dyDescent="0.2">
      <c r="A1473"/>
    </row>
    <row r="1474" spans="1:1" x14ac:dyDescent="0.2">
      <c r="A1474"/>
    </row>
    <row r="1475" spans="1:1" x14ac:dyDescent="0.2">
      <c r="A1475"/>
    </row>
    <row r="1476" spans="1:1" x14ac:dyDescent="0.2">
      <c r="A1476"/>
    </row>
    <row r="1477" spans="1:1" x14ac:dyDescent="0.2">
      <c r="A1477"/>
    </row>
    <row r="1478" spans="1:1" x14ac:dyDescent="0.2">
      <c r="A1478"/>
    </row>
    <row r="1479" spans="1:1" x14ac:dyDescent="0.2">
      <c r="A1479"/>
    </row>
    <row r="1480" spans="1:1" x14ac:dyDescent="0.2">
      <c r="A1480"/>
    </row>
    <row r="1481" spans="1:1" x14ac:dyDescent="0.2">
      <c r="A1481"/>
    </row>
    <row r="1482" spans="1:1" x14ac:dyDescent="0.2">
      <c r="A1482"/>
    </row>
    <row r="1483" spans="1:1" x14ac:dyDescent="0.2">
      <c r="A1483"/>
    </row>
    <row r="1484" spans="1:1" x14ac:dyDescent="0.2">
      <c r="A1484"/>
    </row>
    <row r="1485" spans="1:1" x14ac:dyDescent="0.2">
      <c r="A1485"/>
    </row>
    <row r="1486" spans="1:1" x14ac:dyDescent="0.2">
      <c r="A1486"/>
    </row>
    <row r="1487" spans="1:1" x14ac:dyDescent="0.2">
      <c r="A1487"/>
    </row>
    <row r="1488" spans="1:1" x14ac:dyDescent="0.2">
      <c r="A1488"/>
    </row>
    <row r="1489" spans="1:1" x14ac:dyDescent="0.2">
      <c r="A1489"/>
    </row>
    <row r="1490" spans="1:1" x14ac:dyDescent="0.2">
      <c r="A1490"/>
    </row>
    <row r="1491" spans="1:1" x14ac:dyDescent="0.2">
      <c r="A1491"/>
    </row>
    <row r="1492" spans="1:1" x14ac:dyDescent="0.2">
      <c r="A1492"/>
    </row>
    <row r="1493" spans="1:1" x14ac:dyDescent="0.2">
      <c r="A1493"/>
    </row>
    <row r="1494" spans="1:1" x14ac:dyDescent="0.2">
      <c r="A1494"/>
    </row>
    <row r="1495" spans="1:1" x14ac:dyDescent="0.2">
      <c r="A1495"/>
    </row>
    <row r="1496" spans="1:1" x14ac:dyDescent="0.2">
      <c r="A1496"/>
    </row>
    <row r="1497" spans="1:1" x14ac:dyDescent="0.2">
      <c r="A1497"/>
    </row>
    <row r="1498" spans="1:1" x14ac:dyDescent="0.2">
      <c r="A1498"/>
    </row>
    <row r="1499" spans="1:1" x14ac:dyDescent="0.2">
      <c r="A1499"/>
    </row>
    <row r="1500" spans="1:1" x14ac:dyDescent="0.2">
      <c r="A1500"/>
    </row>
    <row r="1501" spans="1:1" x14ac:dyDescent="0.2">
      <c r="A1501"/>
    </row>
    <row r="1502" spans="1:1" x14ac:dyDescent="0.2">
      <c r="A1502"/>
    </row>
    <row r="1503" spans="1:1" x14ac:dyDescent="0.2">
      <c r="A1503"/>
    </row>
    <row r="1504" spans="1:1" x14ac:dyDescent="0.2">
      <c r="A1504"/>
    </row>
    <row r="1505" spans="1:1" x14ac:dyDescent="0.2">
      <c r="A1505"/>
    </row>
    <row r="1506" spans="1:1" x14ac:dyDescent="0.2">
      <c r="A1506"/>
    </row>
    <row r="1507" spans="1:1" x14ac:dyDescent="0.2">
      <c r="A1507"/>
    </row>
    <row r="1508" spans="1:1" x14ac:dyDescent="0.2">
      <c r="A1508"/>
    </row>
    <row r="1509" spans="1:1" x14ac:dyDescent="0.2">
      <c r="A1509"/>
    </row>
    <row r="1510" spans="1:1" x14ac:dyDescent="0.2">
      <c r="A1510"/>
    </row>
    <row r="1511" spans="1:1" x14ac:dyDescent="0.2">
      <c r="A1511"/>
    </row>
    <row r="1512" spans="1:1" x14ac:dyDescent="0.2">
      <c r="A1512"/>
    </row>
    <row r="1513" spans="1:1" x14ac:dyDescent="0.2">
      <c r="A1513"/>
    </row>
    <row r="1514" spans="1:1" x14ac:dyDescent="0.2">
      <c r="A1514"/>
    </row>
    <row r="1515" spans="1:1" x14ac:dyDescent="0.2">
      <c r="A1515"/>
    </row>
    <row r="1516" spans="1:1" x14ac:dyDescent="0.2">
      <c r="A1516"/>
    </row>
    <row r="1517" spans="1:1" x14ac:dyDescent="0.2">
      <c r="A1517"/>
    </row>
    <row r="1518" spans="1:1" x14ac:dyDescent="0.2">
      <c r="A1518"/>
    </row>
    <row r="1519" spans="1:1" x14ac:dyDescent="0.2">
      <c r="A1519"/>
    </row>
    <row r="1520" spans="1:1" x14ac:dyDescent="0.2">
      <c r="A1520"/>
    </row>
    <row r="1521" spans="1:1" x14ac:dyDescent="0.2">
      <c r="A1521"/>
    </row>
    <row r="1522" spans="1:1" x14ac:dyDescent="0.2">
      <c r="A1522"/>
    </row>
    <row r="1523" spans="1:1" x14ac:dyDescent="0.2">
      <c r="A1523"/>
    </row>
    <row r="1524" spans="1:1" x14ac:dyDescent="0.2">
      <c r="A1524"/>
    </row>
    <row r="1525" spans="1:1" x14ac:dyDescent="0.2">
      <c r="A1525"/>
    </row>
    <row r="1526" spans="1:1" x14ac:dyDescent="0.2">
      <c r="A1526"/>
    </row>
    <row r="1527" spans="1:1" x14ac:dyDescent="0.2">
      <c r="A1527"/>
    </row>
    <row r="1528" spans="1:1" x14ac:dyDescent="0.2">
      <c r="A1528"/>
    </row>
    <row r="1529" spans="1:1" x14ac:dyDescent="0.2">
      <c r="A1529"/>
    </row>
    <row r="1530" spans="1:1" x14ac:dyDescent="0.2">
      <c r="A1530"/>
    </row>
    <row r="1531" spans="1:1" x14ac:dyDescent="0.2">
      <c r="A1531"/>
    </row>
    <row r="1532" spans="1:1" x14ac:dyDescent="0.2">
      <c r="A1532"/>
    </row>
    <row r="1533" spans="1:1" x14ac:dyDescent="0.2">
      <c r="A1533"/>
    </row>
    <row r="1534" spans="1:1" x14ac:dyDescent="0.2">
      <c r="A1534"/>
    </row>
    <row r="1535" spans="1:1" x14ac:dyDescent="0.2">
      <c r="A1535"/>
    </row>
    <row r="1536" spans="1:1" x14ac:dyDescent="0.2">
      <c r="A1536"/>
    </row>
    <row r="1537" spans="1:1" x14ac:dyDescent="0.2">
      <c r="A1537"/>
    </row>
    <row r="1538" spans="1:1" x14ac:dyDescent="0.2">
      <c r="A1538"/>
    </row>
    <row r="1539" spans="1:1" x14ac:dyDescent="0.2">
      <c r="A1539"/>
    </row>
    <row r="1540" spans="1:1" x14ac:dyDescent="0.2">
      <c r="A1540"/>
    </row>
    <row r="1541" spans="1:1" x14ac:dyDescent="0.2">
      <c r="A1541"/>
    </row>
    <row r="1542" spans="1:1" x14ac:dyDescent="0.2">
      <c r="A1542"/>
    </row>
    <row r="1543" spans="1:1" x14ac:dyDescent="0.2">
      <c r="A1543"/>
    </row>
    <row r="1544" spans="1:1" x14ac:dyDescent="0.2">
      <c r="A1544"/>
    </row>
    <row r="1545" spans="1:1" x14ac:dyDescent="0.2">
      <c r="A1545"/>
    </row>
    <row r="1546" spans="1:1" x14ac:dyDescent="0.2">
      <c r="A1546"/>
    </row>
    <row r="1547" spans="1:1" x14ac:dyDescent="0.2">
      <c r="A1547"/>
    </row>
    <row r="1548" spans="1:1" x14ac:dyDescent="0.2">
      <c r="A1548"/>
    </row>
    <row r="1549" spans="1:1" x14ac:dyDescent="0.2">
      <c r="A1549"/>
    </row>
    <row r="1550" spans="1:1" x14ac:dyDescent="0.2">
      <c r="A1550"/>
    </row>
    <row r="1551" spans="1:1" x14ac:dyDescent="0.2">
      <c r="A1551"/>
    </row>
    <row r="1552" spans="1:1" x14ac:dyDescent="0.2">
      <c r="A1552"/>
    </row>
    <row r="1553" spans="1:1" x14ac:dyDescent="0.2">
      <c r="A1553"/>
    </row>
    <row r="1554" spans="1:1" x14ac:dyDescent="0.2">
      <c r="A1554"/>
    </row>
    <row r="1555" spans="1:1" x14ac:dyDescent="0.2">
      <c r="A1555"/>
    </row>
    <row r="1556" spans="1:1" x14ac:dyDescent="0.2">
      <c r="A1556"/>
    </row>
    <row r="1557" spans="1:1" x14ac:dyDescent="0.2">
      <c r="A1557"/>
    </row>
    <row r="1558" spans="1:1" x14ac:dyDescent="0.2">
      <c r="A1558"/>
    </row>
    <row r="1559" spans="1:1" x14ac:dyDescent="0.2">
      <c r="A1559"/>
    </row>
    <row r="1560" spans="1:1" x14ac:dyDescent="0.2">
      <c r="A1560"/>
    </row>
    <row r="1561" spans="1:1" x14ac:dyDescent="0.2">
      <c r="A1561"/>
    </row>
    <row r="1562" spans="1:1" x14ac:dyDescent="0.2">
      <c r="A1562"/>
    </row>
    <row r="1563" spans="1:1" x14ac:dyDescent="0.2">
      <c r="A1563"/>
    </row>
    <row r="1564" spans="1:1" x14ac:dyDescent="0.2">
      <c r="A1564"/>
    </row>
    <row r="1565" spans="1:1" x14ac:dyDescent="0.2">
      <c r="A1565"/>
    </row>
    <row r="1566" spans="1:1" x14ac:dyDescent="0.2">
      <c r="A1566"/>
    </row>
    <row r="1567" spans="1:1" x14ac:dyDescent="0.2">
      <c r="A1567"/>
    </row>
    <row r="1568" spans="1:1" x14ac:dyDescent="0.2">
      <c r="A1568"/>
    </row>
    <row r="1569" spans="1:1" x14ac:dyDescent="0.2">
      <c r="A1569"/>
    </row>
    <row r="1570" spans="1:1" x14ac:dyDescent="0.2">
      <c r="A1570"/>
    </row>
    <row r="1571" spans="1:1" x14ac:dyDescent="0.2">
      <c r="A1571"/>
    </row>
    <row r="1572" spans="1:1" x14ac:dyDescent="0.2">
      <c r="A1572"/>
    </row>
    <row r="1573" spans="1:1" x14ac:dyDescent="0.2">
      <c r="A1573"/>
    </row>
    <row r="1574" spans="1:1" x14ac:dyDescent="0.2">
      <c r="A1574"/>
    </row>
    <row r="1575" spans="1:1" x14ac:dyDescent="0.2">
      <c r="A1575"/>
    </row>
    <row r="1576" spans="1:1" x14ac:dyDescent="0.2">
      <c r="A1576"/>
    </row>
    <row r="1577" spans="1:1" x14ac:dyDescent="0.2">
      <c r="A1577"/>
    </row>
    <row r="1578" spans="1:1" x14ac:dyDescent="0.2">
      <c r="A1578"/>
    </row>
    <row r="1579" spans="1:1" x14ac:dyDescent="0.2">
      <c r="A1579"/>
    </row>
    <row r="1580" spans="1:1" x14ac:dyDescent="0.2">
      <c r="A1580"/>
    </row>
    <row r="1581" spans="1:1" x14ac:dyDescent="0.2">
      <c r="A1581"/>
    </row>
    <row r="1582" spans="1:1" x14ac:dyDescent="0.2">
      <c r="A1582"/>
    </row>
    <row r="1583" spans="1:1" x14ac:dyDescent="0.2">
      <c r="A1583"/>
    </row>
    <row r="1584" spans="1:1" x14ac:dyDescent="0.2">
      <c r="A1584"/>
    </row>
    <row r="1585" spans="1:1" x14ac:dyDescent="0.2">
      <c r="A1585"/>
    </row>
    <row r="1586" spans="1:1" x14ac:dyDescent="0.2">
      <c r="A1586"/>
    </row>
    <row r="1587" spans="1:1" x14ac:dyDescent="0.2">
      <c r="A1587"/>
    </row>
    <row r="1588" spans="1:1" x14ac:dyDescent="0.2">
      <c r="A1588"/>
    </row>
    <row r="1589" spans="1:1" x14ac:dyDescent="0.2">
      <c r="A1589"/>
    </row>
    <row r="1590" spans="1:1" x14ac:dyDescent="0.2">
      <c r="A1590"/>
    </row>
    <row r="1591" spans="1:1" x14ac:dyDescent="0.2">
      <c r="A1591"/>
    </row>
    <row r="1592" spans="1:1" x14ac:dyDescent="0.2">
      <c r="A1592"/>
    </row>
    <row r="1593" spans="1:1" x14ac:dyDescent="0.2">
      <c r="A1593"/>
    </row>
    <row r="1594" spans="1:1" x14ac:dyDescent="0.2">
      <c r="A1594"/>
    </row>
    <row r="1595" spans="1:1" x14ac:dyDescent="0.2">
      <c r="A1595"/>
    </row>
    <row r="1596" spans="1:1" x14ac:dyDescent="0.2">
      <c r="A1596"/>
    </row>
    <row r="1597" spans="1:1" x14ac:dyDescent="0.2">
      <c r="A1597"/>
    </row>
    <row r="1598" spans="1:1" x14ac:dyDescent="0.2">
      <c r="A1598"/>
    </row>
    <row r="1599" spans="1:1" x14ac:dyDescent="0.2">
      <c r="A1599"/>
    </row>
    <row r="1600" spans="1:1" x14ac:dyDescent="0.2">
      <c r="A1600"/>
    </row>
    <row r="1601" spans="1:1" x14ac:dyDescent="0.2">
      <c r="A1601"/>
    </row>
    <row r="1602" spans="1:1" x14ac:dyDescent="0.2">
      <c r="A1602"/>
    </row>
    <row r="1603" spans="1:1" x14ac:dyDescent="0.2">
      <c r="A1603"/>
    </row>
    <row r="1604" spans="1:1" x14ac:dyDescent="0.2">
      <c r="A1604"/>
    </row>
    <row r="1605" spans="1:1" x14ac:dyDescent="0.2">
      <c r="A1605"/>
    </row>
    <row r="1606" spans="1:1" x14ac:dyDescent="0.2">
      <c r="A1606"/>
    </row>
    <row r="1607" spans="1:1" x14ac:dyDescent="0.2">
      <c r="A1607"/>
    </row>
    <row r="1608" spans="1:1" x14ac:dyDescent="0.2">
      <c r="A1608"/>
    </row>
    <row r="1609" spans="1:1" x14ac:dyDescent="0.2">
      <c r="A1609"/>
    </row>
    <row r="1610" spans="1:1" x14ac:dyDescent="0.2">
      <c r="A1610"/>
    </row>
    <row r="1611" spans="1:1" x14ac:dyDescent="0.2">
      <c r="A1611"/>
    </row>
    <row r="1612" spans="1:1" x14ac:dyDescent="0.2">
      <c r="A1612"/>
    </row>
    <row r="1613" spans="1:1" x14ac:dyDescent="0.2">
      <c r="A1613"/>
    </row>
    <row r="1614" spans="1:1" x14ac:dyDescent="0.2">
      <c r="A1614"/>
    </row>
    <row r="1615" spans="1:1" x14ac:dyDescent="0.2">
      <c r="A1615"/>
    </row>
    <row r="1616" spans="1:1" x14ac:dyDescent="0.2">
      <c r="A1616"/>
    </row>
    <row r="1617" spans="1:1" x14ac:dyDescent="0.2">
      <c r="A1617"/>
    </row>
    <row r="1618" spans="1:1" x14ac:dyDescent="0.2">
      <c r="A1618"/>
    </row>
    <row r="1619" spans="1:1" x14ac:dyDescent="0.2">
      <c r="A1619"/>
    </row>
    <row r="1620" spans="1:1" x14ac:dyDescent="0.2">
      <c r="A1620"/>
    </row>
    <row r="1621" spans="1:1" x14ac:dyDescent="0.2">
      <c r="A1621"/>
    </row>
    <row r="1622" spans="1:1" x14ac:dyDescent="0.2">
      <c r="A1622"/>
    </row>
    <row r="1623" spans="1:1" x14ac:dyDescent="0.2">
      <c r="A1623"/>
    </row>
    <row r="1624" spans="1:1" x14ac:dyDescent="0.2">
      <c r="A1624"/>
    </row>
    <row r="1625" spans="1:1" x14ac:dyDescent="0.2">
      <c r="A1625"/>
    </row>
    <row r="1626" spans="1:1" x14ac:dyDescent="0.2">
      <c r="A1626"/>
    </row>
    <row r="1627" spans="1:1" x14ac:dyDescent="0.2">
      <c r="A1627"/>
    </row>
    <row r="1628" spans="1:1" x14ac:dyDescent="0.2">
      <c r="A1628"/>
    </row>
    <row r="1629" spans="1:1" x14ac:dyDescent="0.2">
      <c r="A1629"/>
    </row>
    <row r="1630" spans="1:1" x14ac:dyDescent="0.2">
      <c r="A1630"/>
    </row>
    <row r="1631" spans="1:1" x14ac:dyDescent="0.2">
      <c r="A1631"/>
    </row>
    <row r="1632" spans="1:1" x14ac:dyDescent="0.2">
      <c r="A1632"/>
    </row>
    <row r="1633" spans="1:1" x14ac:dyDescent="0.2">
      <c r="A1633"/>
    </row>
    <row r="1634" spans="1:1" x14ac:dyDescent="0.2">
      <c r="A1634"/>
    </row>
    <row r="1635" spans="1:1" x14ac:dyDescent="0.2">
      <c r="A1635"/>
    </row>
    <row r="1636" spans="1:1" x14ac:dyDescent="0.2">
      <c r="A1636"/>
    </row>
    <row r="1637" spans="1:1" x14ac:dyDescent="0.2">
      <c r="A1637"/>
    </row>
    <row r="1638" spans="1:1" x14ac:dyDescent="0.2">
      <c r="A1638"/>
    </row>
    <row r="1639" spans="1:1" x14ac:dyDescent="0.2">
      <c r="A1639"/>
    </row>
    <row r="1640" spans="1:1" x14ac:dyDescent="0.2">
      <c r="A1640"/>
    </row>
    <row r="1641" spans="1:1" x14ac:dyDescent="0.2">
      <c r="A1641"/>
    </row>
    <row r="1642" spans="1:1" x14ac:dyDescent="0.2">
      <c r="A1642"/>
    </row>
    <row r="1643" spans="1:1" x14ac:dyDescent="0.2">
      <c r="A1643"/>
    </row>
    <row r="1644" spans="1:1" x14ac:dyDescent="0.2">
      <c r="A1644"/>
    </row>
    <row r="1645" spans="1:1" x14ac:dyDescent="0.2">
      <c r="A1645"/>
    </row>
    <row r="1646" spans="1:1" x14ac:dyDescent="0.2">
      <c r="A1646"/>
    </row>
    <row r="1647" spans="1:1" x14ac:dyDescent="0.2">
      <c r="A1647"/>
    </row>
    <row r="1648" spans="1:1" x14ac:dyDescent="0.2">
      <c r="A1648"/>
    </row>
    <row r="1649" spans="1:1" x14ac:dyDescent="0.2">
      <c r="A1649"/>
    </row>
    <row r="1650" spans="1:1" x14ac:dyDescent="0.2">
      <c r="A1650"/>
    </row>
    <row r="1651" spans="1:1" x14ac:dyDescent="0.2">
      <c r="A1651"/>
    </row>
    <row r="1652" spans="1:1" x14ac:dyDescent="0.2">
      <c r="A1652"/>
    </row>
    <row r="1653" spans="1:1" x14ac:dyDescent="0.2">
      <c r="A1653"/>
    </row>
    <row r="1654" spans="1:1" x14ac:dyDescent="0.2">
      <c r="A1654"/>
    </row>
    <row r="1655" spans="1:1" x14ac:dyDescent="0.2">
      <c r="A1655"/>
    </row>
    <row r="1656" spans="1:1" x14ac:dyDescent="0.2">
      <c r="A1656"/>
    </row>
    <row r="1657" spans="1:1" x14ac:dyDescent="0.2">
      <c r="A1657"/>
    </row>
    <row r="1658" spans="1:1" x14ac:dyDescent="0.2">
      <c r="A1658"/>
    </row>
    <row r="1659" spans="1:1" x14ac:dyDescent="0.2">
      <c r="A1659"/>
    </row>
    <row r="1660" spans="1:1" x14ac:dyDescent="0.2">
      <c r="A1660"/>
    </row>
    <row r="1661" spans="1:1" x14ac:dyDescent="0.2">
      <c r="A1661"/>
    </row>
    <row r="1662" spans="1:1" x14ac:dyDescent="0.2">
      <c r="A1662"/>
    </row>
    <row r="1663" spans="1:1" x14ac:dyDescent="0.2">
      <c r="A1663"/>
    </row>
    <row r="1664" spans="1:1" x14ac:dyDescent="0.2">
      <c r="A1664"/>
    </row>
    <row r="1665" spans="1:1" x14ac:dyDescent="0.2">
      <c r="A1665"/>
    </row>
    <row r="1666" spans="1:1" x14ac:dyDescent="0.2">
      <c r="A1666"/>
    </row>
    <row r="1667" spans="1:1" x14ac:dyDescent="0.2">
      <c r="A1667"/>
    </row>
    <row r="1668" spans="1:1" x14ac:dyDescent="0.2">
      <c r="A1668"/>
    </row>
    <row r="1669" spans="1:1" x14ac:dyDescent="0.2">
      <c r="A1669"/>
    </row>
    <row r="1670" spans="1:1" x14ac:dyDescent="0.2">
      <c r="A1670"/>
    </row>
    <row r="1671" spans="1:1" x14ac:dyDescent="0.2">
      <c r="A1671"/>
    </row>
    <row r="1672" spans="1:1" x14ac:dyDescent="0.2">
      <c r="A1672"/>
    </row>
    <row r="1673" spans="1:1" x14ac:dyDescent="0.2">
      <c r="A1673"/>
    </row>
    <row r="1674" spans="1:1" x14ac:dyDescent="0.2">
      <c r="A1674"/>
    </row>
    <row r="1675" spans="1:1" x14ac:dyDescent="0.2">
      <c r="A1675"/>
    </row>
    <row r="1676" spans="1:1" x14ac:dyDescent="0.2">
      <c r="A1676"/>
    </row>
    <row r="1677" spans="1:1" x14ac:dyDescent="0.2">
      <c r="A1677"/>
    </row>
    <row r="1678" spans="1:1" x14ac:dyDescent="0.2">
      <c r="A1678"/>
    </row>
    <row r="1679" spans="1:1" x14ac:dyDescent="0.2">
      <c r="A1679"/>
    </row>
    <row r="1680" spans="1:1" x14ac:dyDescent="0.2">
      <c r="A1680"/>
    </row>
    <row r="1681" spans="1:1" x14ac:dyDescent="0.2">
      <c r="A1681"/>
    </row>
    <row r="1682" spans="1:1" x14ac:dyDescent="0.2">
      <c r="A1682"/>
    </row>
    <row r="1683" spans="1:1" x14ac:dyDescent="0.2">
      <c r="A1683"/>
    </row>
    <row r="1684" spans="1:1" x14ac:dyDescent="0.2">
      <c r="A1684"/>
    </row>
    <row r="1685" spans="1:1" x14ac:dyDescent="0.2">
      <c r="A1685"/>
    </row>
    <row r="1686" spans="1:1" x14ac:dyDescent="0.2">
      <c r="A1686"/>
    </row>
    <row r="1687" spans="1:1" x14ac:dyDescent="0.2">
      <c r="A1687"/>
    </row>
    <row r="1688" spans="1:1" x14ac:dyDescent="0.2">
      <c r="A1688"/>
    </row>
    <row r="1689" spans="1:1" x14ac:dyDescent="0.2">
      <c r="A1689"/>
    </row>
    <row r="1690" spans="1:1" x14ac:dyDescent="0.2">
      <c r="A1690"/>
    </row>
    <row r="1691" spans="1:1" x14ac:dyDescent="0.2">
      <c r="A1691"/>
    </row>
    <row r="1692" spans="1:1" x14ac:dyDescent="0.2">
      <c r="A1692"/>
    </row>
    <row r="1693" spans="1:1" x14ac:dyDescent="0.2">
      <c r="A1693"/>
    </row>
    <row r="1694" spans="1:1" x14ac:dyDescent="0.2">
      <c r="A1694"/>
    </row>
    <row r="1695" spans="1:1" x14ac:dyDescent="0.2">
      <c r="A1695"/>
    </row>
    <row r="1696" spans="1:1" x14ac:dyDescent="0.2">
      <c r="A1696"/>
    </row>
    <row r="1697" spans="1:1" x14ac:dyDescent="0.2">
      <c r="A1697"/>
    </row>
    <row r="1698" spans="1:1" x14ac:dyDescent="0.2">
      <c r="A1698"/>
    </row>
    <row r="1699" spans="1:1" x14ac:dyDescent="0.2">
      <c r="A1699"/>
    </row>
    <row r="1700" spans="1:1" x14ac:dyDescent="0.2">
      <c r="A1700"/>
    </row>
    <row r="1701" spans="1:1" x14ac:dyDescent="0.2">
      <c r="A1701"/>
    </row>
    <row r="1702" spans="1:1" x14ac:dyDescent="0.2">
      <c r="A1702"/>
    </row>
    <row r="1703" spans="1:1" x14ac:dyDescent="0.2">
      <c r="A1703"/>
    </row>
    <row r="1704" spans="1:1" x14ac:dyDescent="0.2">
      <c r="A1704"/>
    </row>
    <row r="1705" spans="1:1" x14ac:dyDescent="0.2">
      <c r="A1705"/>
    </row>
    <row r="1706" spans="1:1" x14ac:dyDescent="0.2">
      <c r="A1706"/>
    </row>
    <row r="1707" spans="1:1" x14ac:dyDescent="0.2">
      <c r="A1707"/>
    </row>
    <row r="1708" spans="1:1" x14ac:dyDescent="0.2">
      <c r="A1708"/>
    </row>
    <row r="1709" spans="1:1" x14ac:dyDescent="0.2">
      <c r="A1709"/>
    </row>
    <row r="1710" spans="1:1" x14ac:dyDescent="0.2">
      <c r="A1710"/>
    </row>
    <row r="1711" spans="1:1" x14ac:dyDescent="0.2">
      <c r="A1711"/>
    </row>
    <row r="1712" spans="1:1" x14ac:dyDescent="0.2">
      <c r="A1712"/>
    </row>
    <row r="1713" spans="1:1" x14ac:dyDescent="0.2">
      <c r="A1713"/>
    </row>
    <row r="1714" spans="1:1" x14ac:dyDescent="0.2">
      <c r="A1714"/>
    </row>
    <row r="1715" spans="1:1" x14ac:dyDescent="0.2">
      <c r="A1715"/>
    </row>
    <row r="1716" spans="1:1" x14ac:dyDescent="0.2">
      <c r="A1716"/>
    </row>
    <row r="1717" spans="1:1" x14ac:dyDescent="0.2">
      <c r="A1717"/>
    </row>
    <row r="1718" spans="1:1" x14ac:dyDescent="0.2">
      <c r="A1718"/>
    </row>
    <row r="1719" spans="1:1" x14ac:dyDescent="0.2">
      <c r="A1719"/>
    </row>
    <row r="1720" spans="1:1" x14ac:dyDescent="0.2">
      <c r="A1720"/>
    </row>
    <row r="1721" spans="1:1" x14ac:dyDescent="0.2">
      <c r="A1721"/>
    </row>
    <row r="1722" spans="1:1" x14ac:dyDescent="0.2">
      <c r="A1722"/>
    </row>
    <row r="1723" spans="1:1" x14ac:dyDescent="0.2">
      <c r="A1723"/>
    </row>
    <row r="1724" spans="1:1" x14ac:dyDescent="0.2">
      <c r="A1724"/>
    </row>
    <row r="1725" spans="1:1" x14ac:dyDescent="0.2">
      <c r="A1725"/>
    </row>
    <row r="1726" spans="1:1" x14ac:dyDescent="0.2">
      <c r="A1726"/>
    </row>
    <row r="1727" spans="1:1" x14ac:dyDescent="0.2">
      <c r="A1727"/>
    </row>
    <row r="1728" spans="1:1" x14ac:dyDescent="0.2">
      <c r="A1728"/>
    </row>
    <row r="1729" spans="1:1" x14ac:dyDescent="0.2">
      <c r="A1729"/>
    </row>
    <row r="1730" spans="1:1" x14ac:dyDescent="0.2">
      <c r="A1730"/>
    </row>
    <row r="1731" spans="1:1" x14ac:dyDescent="0.2">
      <c r="A1731"/>
    </row>
    <row r="1732" spans="1:1" x14ac:dyDescent="0.2">
      <c r="A1732"/>
    </row>
    <row r="1733" spans="1:1" x14ac:dyDescent="0.2">
      <c r="A1733"/>
    </row>
    <row r="1734" spans="1:1" x14ac:dyDescent="0.2">
      <c r="A1734"/>
    </row>
    <row r="1735" spans="1:1" x14ac:dyDescent="0.2">
      <c r="A1735"/>
    </row>
    <row r="1736" spans="1:1" x14ac:dyDescent="0.2">
      <c r="A1736"/>
    </row>
    <row r="1737" spans="1:1" x14ac:dyDescent="0.2">
      <c r="A1737"/>
    </row>
    <row r="1738" spans="1:1" x14ac:dyDescent="0.2">
      <c r="A1738"/>
    </row>
    <row r="1739" spans="1:1" x14ac:dyDescent="0.2">
      <c r="A1739"/>
    </row>
    <row r="1740" spans="1:1" x14ac:dyDescent="0.2">
      <c r="A1740"/>
    </row>
    <row r="1741" spans="1:1" x14ac:dyDescent="0.2">
      <c r="A1741"/>
    </row>
    <row r="1742" spans="1:1" x14ac:dyDescent="0.2">
      <c r="A1742"/>
    </row>
    <row r="1743" spans="1:1" x14ac:dyDescent="0.2">
      <c r="A1743"/>
    </row>
    <row r="1744" spans="1:1" x14ac:dyDescent="0.2">
      <c r="A1744"/>
    </row>
    <row r="1745" spans="1:1" x14ac:dyDescent="0.2">
      <c r="A1745"/>
    </row>
    <row r="1746" spans="1:1" x14ac:dyDescent="0.2">
      <c r="A1746"/>
    </row>
    <row r="1747" spans="1:1" x14ac:dyDescent="0.2">
      <c r="A1747"/>
    </row>
    <row r="1748" spans="1:1" x14ac:dyDescent="0.2">
      <c r="A1748"/>
    </row>
    <row r="1749" spans="1:1" x14ac:dyDescent="0.2">
      <c r="A1749"/>
    </row>
    <row r="1750" spans="1:1" x14ac:dyDescent="0.2">
      <c r="A1750"/>
    </row>
    <row r="1751" spans="1:1" x14ac:dyDescent="0.2">
      <c r="A1751"/>
    </row>
    <row r="1752" spans="1:1" x14ac:dyDescent="0.2">
      <c r="A1752"/>
    </row>
    <row r="1753" spans="1:1" x14ac:dyDescent="0.2">
      <c r="A1753"/>
    </row>
    <row r="1754" spans="1:1" x14ac:dyDescent="0.2">
      <c r="A1754"/>
    </row>
    <row r="1755" spans="1:1" x14ac:dyDescent="0.2">
      <c r="A1755"/>
    </row>
    <row r="1756" spans="1:1" x14ac:dyDescent="0.2">
      <c r="A1756"/>
    </row>
    <row r="1757" spans="1:1" x14ac:dyDescent="0.2">
      <c r="A1757"/>
    </row>
    <row r="1758" spans="1:1" x14ac:dyDescent="0.2">
      <c r="A1758"/>
    </row>
    <row r="1759" spans="1:1" x14ac:dyDescent="0.2">
      <c r="A1759"/>
    </row>
    <row r="1760" spans="1:1" x14ac:dyDescent="0.2">
      <c r="A1760"/>
    </row>
    <row r="1761" spans="1:1" x14ac:dyDescent="0.2">
      <c r="A1761"/>
    </row>
    <row r="1762" spans="1:1" x14ac:dyDescent="0.2">
      <c r="A1762"/>
    </row>
    <row r="1763" spans="1:1" x14ac:dyDescent="0.2">
      <c r="A1763"/>
    </row>
    <row r="1764" spans="1:1" x14ac:dyDescent="0.2">
      <c r="A1764"/>
    </row>
    <row r="1765" spans="1:1" x14ac:dyDescent="0.2">
      <c r="A1765"/>
    </row>
    <row r="1766" spans="1:1" x14ac:dyDescent="0.2">
      <c r="A1766"/>
    </row>
    <row r="1767" spans="1:1" x14ac:dyDescent="0.2">
      <c r="A1767"/>
    </row>
    <row r="1768" spans="1:1" x14ac:dyDescent="0.2">
      <c r="A1768"/>
    </row>
    <row r="1769" spans="1:1" x14ac:dyDescent="0.2">
      <c r="A1769"/>
    </row>
    <row r="1770" spans="1:1" x14ac:dyDescent="0.2">
      <c r="A1770"/>
    </row>
    <row r="1771" spans="1:1" x14ac:dyDescent="0.2">
      <c r="A1771"/>
    </row>
    <row r="1772" spans="1:1" x14ac:dyDescent="0.2">
      <c r="A1772"/>
    </row>
    <row r="1773" spans="1:1" x14ac:dyDescent="0.2">
      <c r="A1773"/>
    </row>
    <row r="1774" spans="1:1" x14ac:dyDescent="0.2">
      <c r="A1774"/>
    </row>
    <row r="1775" spans="1:1" x14ac:dyDescent="0.2">
      <c r="A1775"/>
    </row>
    <row r="1776" spans="1:1" x14ac:dyDescent="0.2">
      <c r="A1776"/>
    </row>
    <row r="1777" spans="1:1" x14ac:dyDescent="0.2">
      <c r="A1777"/>
    </row>
    <row r="1778" spans="1:1" x14ac:dyDescent="0.2">
      <c r="A1778"/>
    </row>
    <row r="1779" spans="1:1" x14ac:dyDescent="0.2">
      <c r="A1779"/>
    </row>
    <row r="1780" spans="1:1" x14ac:dyDescent="0.2">
      <c r="A1780"/>
    </row>
    <row r="1781" spans="1:1" x14ac:dyDescent="0.2">
      <c r="A1781"/>
    </row>
    <row r="1782" spans="1:1" x14ac:dyDescent="0.2">
      <c r="A1782"/>
    </row>
    <row r="1783" spans="1:1" x14ac:dyDescent="0.2">
      <c r="A1783"/>
    </row>
    <row r="1784" spans="1:1" x14ac:dyDescent="0.2">
      <c r="A1784"/>
    </row>
    <row r="1785" spans="1:1" x14ac:dyDescent="0.2">
      <c r="A1785"/>
    </row>
    <row r="1786" spans="1:1" x14ac:dyDescent="0.2">
      <c r="A1786"/>
    </row>
    <row r="1787" spans="1:1" x14ac:dyDescent="0.2">
      <c r="A1787"/>
    </row>
    <row r="1788" spans="1:1" x14ac:dyDescent="0.2">
      <c r="A1788"/>
    </row>
    <row r="1789" spans="1:1" x14ac:dyDescent="0.2">
      <c r="A1789"/>
    </row>
    <row r="1790" spans="1:1" x14ac:dyDescent="0.2">
      <c r="A1790"/>
    </row>
    <row r="1791" spans="1:1" x14ac:dyDescent="0.2">
      <c r="A1791"/>
    </row>
    <row r="1792" spans="1:1" x14ac:dyDescent="0.2">
      <c r="A1792"/>
    </row>
    <row r="1793" spans="1:1" x14ac:dyDescent="0.2">
      <c r="A1793"/>
    </row>
    <row r="1794" spans="1:1" x14ac:dyDescent="0.2">
      <c r="A1794"/>
    </row>
    <row r="1795" spans="1:1" x14ac:dyDescent="0.2">
      <c r="A1795"/>
    </row>
    <row r="1796" spans="1:1" x14ac:dyDescent="0.2">
      <c r="A1796"/>
    </row>
    <row r="1797" spans="1:1" x14ac:dyDescent="0.2">
      <c r="A1797"/>
    </row>
    <row r="1798" spans="1:1" x14ac:dyDescent="0.2">
      <c r="A1798"/>
    </row>
    <row r="1799" spans="1:1" x14ac:dyDescent="0.2">
      <c r="A1799"/>
    </row>
    <row r="1800" spans="1:1" x14ac:dyDescent="0.2">
      <c r="A1800"/>
    </row>
    <row r="1801" spans="1:1" x14ac:dyDescent="0.2">
      <c r="A1801"/>
    </row>
    <row r="1802" spans="1:1" x14ac:dyDescent="0.2">
      <c r="A1802"/>
    </row>
    <row r="1803" spans="1:1" x14ac:dyDescent="0.2">
      <c r="A1803"/>
    </row>
    <row r="1804" spans="1:1" x14ac:dyDescent="0.2">
      <c r="A1804"/>
    </row>
    <row r="1805" spans="1:1" x14ac:dyDescent="0.2">
      <c r="A1805"/>
    </row>
    <row r="1806" spans="1:1" x14ac:dyDescent="0.2">
      <c r="A1806"/>
    </row>
    <row r="1807" spans="1:1" x14ac:dyDescent="0.2">
      <c r="A1807"/>
    </row>
    <row r="1808" spans="1:1" x14ac:dyDescent="0.2">
      <c r="A1808"/>
    </row>
    <row r="1809" spans="1:1" x14ac:dyDescent="0.2">
      <c r="A1809"/>
    </row>
    <row r="1810" spans="1:1" x14ac:dyDescent="0.2">
      <c r="A1810"/>
    </row>
    <row r="1811" spans="1:1" x14ac:dyDescent="0.2">
      <c r="A1811"/>
    </row>
    <row r="1812" spans="1:1" x14ac:dyDescent="0.2">
      <c r="A1812"/>
    </row>
    <row r="1813" spans="1:1" x14ac:dyDescent="0.2">
      <c r="A1813"/>
    </row>
    <row r="1814" spans="1:1" x14ac:dyDescent="0.2">
      <c r="A1814"/>
    </row>
    <row r="1815" spans="1:1" x14ac:dyDescent="0.2">
      <c r="A1815"/>
    </row>
    <row r="1816" spans="1:1" x14ac:dyDescent="0.2">
      <c r="A1816"/>
    </row>
    <row r="1817" spans="1:1" x14ac:dyDescent="0.2">
      <c r="A1817"/>
    </row>
    <row r="1818" spans="1:1" x14ac:dyDescent="0.2">
      <c r="A1818"/>
    </row>
    <row r="1819" spans="1:1" x14ac:dyDescent="0.2">
      <c r="A1819"/>
    </row>
    <row r="1820" spans="1:1" x14ac:dyDescent="0.2">
      <c r="A1820"/>
    </row>
    <row r="1821" spans="1:1" x14ac:dyDescent="0.2">
      <c r="A1821"/>
    </row>
    <row r="1822" spans="1:1" x14ac:dyDescent="0.2">
      <c r="A1822"/>
    </row>
    <row r="1823" spans="1:1" x14ac:dyDescent="0.2">
      <c r="A1823"/>
    </row>
    <row r="1824" spans="1:1" x14ac:dyDescent="0.2">
      <c r="A1824"/>
    </row>
    <row r="1825" spans="1:1" x14ac:dyDescent="0.2">
      <c r="A1825"/>
    </row>
    <row r="1826" spans="1:1" x14ac:dyDescent="0.2">
      <c r="A1826"/>
    </row>
    <row r="1827" spans="1:1" x14ac:dyDescent="0.2">
      <c r="A1827"/>
    </row>
    <row r="1828" spans="1:1" x14ac:dyDescent="0.2">
      <c r="A1828"/>
    </row>
    <row r="1829" spans="1:1" x14ac:dyDescent="0.2">
      <c r="A1829"/>
    </row>
    <row r="1830" spans="1:1" x14ac:dyDescent="0.2">
      <c r="A1830"/>
    </row>
    <row r="1831" spans="1:1" x14ac:dyDescent="0.2">
      <c r="A1831"/>
    </row>
    <row r="1832" spans="1:1" x14ac:dyDescent="0.2">
      <c r="A1832"/>
    </row>
    <row r="1833" spans="1:1" x14ac:dyDescent="0.2">
      <c r="A1833"/>
    </row>
    <row r="1834" spans="1:1" x14ac:dyDescent="0.2">
      <c r="A1834"/>
    </row>
    <row r="1835" spans="1:1" x14ac:dyDescent="0.2">
      <c r="A1835"/>
    </row>
    <row r="1836" spans="1:1" x14ac:dyDescent="0.2">
      <c r="A1836"/>
    </row>
    <row r="1837" spans="1:1" x14ac:dyDescent="0.2">
      <c r="A1837"/>
    </row>
    <row r="1838" spans="1:1" x14ac:dyDescent="0.2">
      <c r="A1838"/>
    </row>
    <row r="1839" spans="1:1" x14ac:dyDescent="0.2">
      <c r="A1839"/>
    </row>
    <row r="1840" spans="1:1" x14ac:dyDescent="0.2">
      <c r="A1840"/>
    </row>
    <row r="1841" spans="1:1" x14ac:dyDescent="0.2">
      <c r="A1841"/>
    </row>
    <row r="1842" spans="1:1" x14ac:dyDescent="0.2">
      <c r="A1842"/>
    </row>
    <row r="1843" spans="1:1" x14ac:dyDescent="0.2">
      <c r="A1843"/>
    </row>
    <row r="1844" spans="1:1" x14ac:dyDescent="0.2">
      <c r="A1844"/>
    </row>
    <row r="1845" spans="1:1" x14ac:dyDescent="0.2">
      <c r="A1845"/>
    </row>
    <row r="1846" spans="1:1" x14ac:dyDescent="0.2">
      <c r="A1846"/>
    </row>
    <row r="1847" spans="1:1" x14ac:dyDescent="0.2">
      <c r="A1847"/>
    </row>
    <row r="1848" spans="1:1" x14ac:dyDescent="0.2">
      <c r="A1848"/>
    </row>
    <row r="1849" spans="1:1" x14ac:dyDescent="0.2">
      <c r="A1849"/>
    </row>
    <row r="1850" spans="1:1" x14ac:dyDescent="0.2">
      <c r="A1850"/>
    </row>
    <row r="1851" spans="1:1" x14ac:dyDescent="0.2">
      <c r="A1851"/>
    </row>
    <row r="1852" spans="1:1" x14ac:dyDescent="0.2">
      <c r="A1852"/>
    </row>
    <row r="1853" spans="1:1" x14ac:dyDescent="0.2">
      <c r="A1853"/>
    </row>
    <row r="1854" spans="1:1" x14ac:dyDescent="0.2">
      <c r="A1854"/>
    </row>
    <row r="1855" spans="1:1" x14ac:dyDescent="0.2">
      <c r="A1855"/>
    </row>
    <row r="1856" spans="1:1" x14ac:dyDescent="0.2">
      <c r="A1856"/>
    </row>
    <row r="1857" spans="1:1" x14ac:dyDescent="0.2">
      <c r="A1857"/>
    </row>
    <row r="1858" spans="1:1" x14ac:dyDescent="0.2">
      <c r="A1858"/>
    </row>
    <row r="1859" spans="1:1" x14ac:dyDescent="0.2">
      <c r="A1859"/>
    </row>
    <row r="1860" spans="1:1" x14ac:dyDescent="0.2">
      <c r="A1860"/>
    </row>
    <row r="1861" spans="1:1" x14ac:dyDescent="0.2">
      <c r="A1861"/>
    </row>
    <row r="1862" spans="1:1" x14ac:dyDescent="0.2">
      <c r="A1862"/>
    </row>
    <row r="1863" spans="1:1" x14ac:dyDescent="0.2">
      <c r="A1863"/>
    </row>
    <row r="1864" spans="1:1" x14ac:dyDescent="0.2">
      <c r="A1864"/>
    </row>
    <row r="1865" spans="1:1" x14ac:dyDescent="0.2">
      <c r="A1865"/>
    </row>
    <row r="1866" spans="1:1" x14ac:dyDescent="0.2">
      <c r="A1866"/>
    </row>
    <row r="1867" spans="1:1" x14ac:dyDescent="0.2">
      <c r="A1867"/>
    </row>
    <row r="1868" spans="1:1" x14ac:dyDescent="0.2">
      <c r="A1868"/>
    </row>
    <row r="1869" spans="1:1" x14ac:dyDescent="0.2">
      <c r="A1869"/>
    </row>
    <row r="1870" spans="1:1" x14ac:dyDescent="0.2">
      <c r="A1870"/>
    </row>
    <row r="1871" spans="1:1" x14ac:dyDescent="0.2">
      <c r="A1871"/>
    </row>
    <row r="1872" spans="1:1" x14ac:dyDescent="0.2">
      <c r="A1872"/>
    </row>
    <row r="1873" spans="1:1" x14ac:dyDescent="0.2">
      <c r="A1873"/>
    </row>
    <row r="1874" spans="1:1" x14ac:dyDescent="0.2">
      <c r="A1874"/>
    </row>
    <row r="1875" spans="1:1" x14ac:dyDescent="0.2">
      <c r="A1875"/>
    </row>
    <row r="1876" spans="1:1" x14ac:dyDescent="0.2">
      <c r="A1876"/>
    </row>
    <row r="1877" spans="1:1" x14ac:dyDescent="0.2">
      <c r="A1877"/>
    </row>
    <row r="1878" spans="1:1" x14ac:dyDescent="0.2">
      <c r="A1878"/>
    </row>
    <row r="1879" spans="1:1" x14ac:dyDescent="0.2">
      <c r="A1879"/>
    </row>
    <row r="1880" spans="1:1" x14ac:dyDescent="0.2">
      <c r="A1880"/>
    </row>
    <row r="1881" spans="1:1" x14ac:dyDescent="0.2">
      <c r="A1881"/>
    </row>
    <row r="1882" spans="1:1" x14ac:dyDescent="0.2">
      <c r="A1882"/>
    </row>
    <row r="1883" spans="1:1" x14ac:dyDescent="0.2">
      <c r="A1883"/>
    </row>
    <row r="1884" spans="1:1" x14ac:dyDescent="0.2">
      <c r="A1884"/>
    </row>
    <row r="1885" spans="1:1" x14ac:dyDescent="0.2">
      <c r="A1885"/>
    </row>
    <row r="1886" spans="1:1" x14ac:dyDescent="0.2">
      <c r="A1886"/>
    </row>
    <row r="1887" spans="1:1" x14ac:dyDescent="0.2">
      <c r="A1887"/>
    </row>
    <row r="1888" spans="1:1" x14ac:dyDescent="0.2">
      <c r="A1888"/>
    </row>
    <row r="1889" spans="1:1" x14ac:dyDescent="0.2">
      <c r="A1889"/>
    </row>
    <row r="1890" spans="1:1" x14ac:dyDescent="0.2">
      <c r="A1890"/>
    </row>
    <row r="1891" spans="1:1" x14ac:dyDescent="0.2">
      <c r="A1891"/>
    </row>
    <row r="1892" spans="1:1" x14ac:dyDescent="0.2">
      <c r="A1892"/>
    </row>
    <row r="1893" spans="1:1" x14ac:dyDescent="0.2">
      <c r="A1893"/>
    </row>
    <row r="1894" spans="1:1" x14ac:dyDescent="0.2">
      <c r="A1894"/>
    </row>
    <row r="1895" spans="1:1" x14ac:dyDescent="0.2">
      <c r="A1895"/>
    </row>
    <row r="1896" spans="1:1" x14ac:dyDescent="0.2">
      <c r="A1896"/>
    </row>
    <row r="1897" spans="1:1" x14ac:dyDescent="0.2">
      <c r="A1897"/>
    </row>
    <row r="1898" spans="1:1" x14ac:dyDescent="0.2">
      <c r="A1898"/>
    </row>
    <row r="1899" spans="1:1" x14ac:dyDescent="0.2">
      <c r="A1899"/>
    </row>
    <row r="1900" spans="1:1" x14ac:dyDescent="0.2">
      <c r="A1900"/>
    </row>
    <row r="1901" spans="1:1" x14ac:dyDescent="0.2">
      <c r="A1901"/>
    </row>
    <row r="1902" spans="1:1" x14ac:dyDescent="0.2">
      <c r="A1902"/>
    </row>
    <row r="1903" spans="1:1" x14ac:dyDescent="0.2">
      <c r="A1903"/>
    </row>
    <row r="1904" spans="1:1" x14ac:dyDescent="0.2">
      <c r="A1904"/>
    </row>
    <row r="1905" spans="1:1" x14ac:dyDescent="0.2">
      <c r="A1905"/>
    </row>
    <row r="1906" spans="1:1" x14ac:dyDescent="0.2">
      <c r="A1906"/>
    </row>
    <row r="1907" spans="1:1" x14ac:dyDescent="0.2">
      <c r="A1907"/>
    </row>
    <row r="1908" spans="1:1" x14ac:dyDescent="0.2">
      <c r="A1908"/>
    </row>
    <row r="1909" spans="1:1" x14ac:dyDescent="0.2">
      <c r="A1909"/>
    </row>
    <row r="1910" spans="1:1" x14ac:dyDescent="0.2">
      <c r="A1910"/>
    </row>
    <row r="1911" spans="1:1" x14ac:dyDescent="0.2">
      <c r="A1911"/>
    </row>
    <row r="1912" spans="1:1" x14ac:dyDescent="0.2">
      <c r="A1912"/>
    </row>
    <row r="1913" spans="1:1" x14ac:dyDescent="0.2">
      <c r="A1913"/>
    </row>
    <row r="1914" spans="1:1" x14ac:dyDescent="0.2">
      <c r="A1914"/>
    </row>
    <row r="1915" spans="1:1" x14ac:dyDescent="0.2">
      <c r="A1915"/>
    </row>
    <row r="1916" spans="1:1" x14ac:dyDescent="0.2">
      <c r="A1916"/>
    </row>
    <row r="1917" spans="1:1" x14ac:dyDescent="0.2">
      <c r="A1917"/>
    </row>
    <row r="1918" spans="1:1" x14ac:dyDescent="0.2">
      <c r="A1918"/>
    </row>
    <row r="1919" spans="1:1" x14ac:dyDescent="0.2">
      <c r="A1919"/>
    </row>
    <row r="1920" spans="1:1" x14ac:dyDescent="0.2">
      <c r="A1920"/>
    </row>
    <row r="1921" spans="1:1" x14ac:dyDescent="0.2">
      <c r="A1921"/>
    </row>
    <row r="1922" spans="1:1" x14ac:dyDescent="0.2">
      <c r="A1922"/>
    </row>
    <row r="1923" spans="1:1" x14ac:dyDescent="0.2">
      <c r="A1923"/>
    </row>
    <row r="1924" spans="1:1" x14ac:dyDescent="0.2">
      <c r="A1924"/>
    </row>
    <row r="1925" spans="1:1" x14ac:dyDescent="0.2">
      <c r="A1925"/>
    </row>
    <row r="1926" spans="1:1" x14ac:dyDescent="0.2">
      <c r="A1926"/>
    </row>
    <row r="1927" spans="1:1" x14ac:dyDescent="0.2">
      <c r="A1927"/>
    </row>
    <row r="1928" spans="1:1" x14ac:dyDescent="0.2">
      <c r="A1928"/>
    </row>
    <row r="1929" spans="1:1" x14ac:dyDescent="0.2">
      <c r="A1929"/>
    </row>
    <row r="1930" spans="1:1" x14ac:dyDescent="0.2">
      <c r="A1930"/>
    </row>
    <row r="1931" spans="1:1" x14ac:dyDescent="0.2">
      <c r="A1931"/>
    </row>
    <row r="1932" spans="1:1" x14ac:dyDescent="0.2">
      <c r="A1932"/>
    </row>
    <row r="1933" spans="1:1" x14ac:dyDescent="0.2">
      <c r="A1933"/>
    </row>
    <row r="1934" spans="1:1" x14ac:dyDescent="0.2">
      <c r="A1934"/>
    </row>
    <row r="1935" spans="1:1" x14ac:dyDescent="0.2">
      <c r="A1935"/>
    </row>
    <row r="1936" spans="1:1" x14ac:dyDescent="0.2">
      <c r="A1936"/>
    </row>
    <row r="1937" spans="1:1" x14ac:dyDescent="0.2">
      <c r="A1937"/>
    </row>
    <row r="1938" spans="1:1" x14ac:dyDescent="0.2">
      <c r="A1938"/>
    </row>
    <row r="1939" spans="1:1" x14ac:dyDescent="0.2">
      <c r="A1939"/>
    </row>
    <row r="1940" spans="1:1" x14ac:dyDescent="0.2">
      <c r="A1940"/>
    </row>
    <row r="1941" spans="1:1" x14ac:dyDescent="0.2">
      <c r="A1941"/>
    </row>
    <row r="1942" spans="1:1" x14ac:dyDescent="0.2">
      <c r="A1942"/>
    </row>
    <row r="1943" spans="1:1" x14ac:dyDescent="0.2">
      <c r="A1943"/>
    </row>
    <row r="1944" spans="1:1" x14ac:dyDescent="0.2">
      <c r="A1944"/>
    </row>
    <row r="1945" spans="1:1" x14ac:dyDescent="0.2">
      <c r="A1945"/>
    </row>
    <row r="1946" spans="1:1" x14ac:dyDescent="0.2">
      <c r="A1946"/>
    </row>
    <row r="1947" spans="1:1" x14ac:dyDescent="0.2">
      <c r="A1947"/>
    </row>
    <row r="1948" spans="1:1" x14ac:dyDescent="0.2">
      <c r="A1948"/>
    </row>
    <row r="1949" spans="1:1" x14ac:dyDescent="0.2">
      <c r="A1949"/>
    </row>
    <row r="1950" spans="1:1" x14ac:dyDescent="0.2">
      <c r="A1950"/>
    </row>
    <row r="1951" spans="1:1" x14ac:dyDescent="0.2">
      <c r="A1951"/>
    </row>
    <row r="1952" spans="1:1" x14ac:dyDescent="0.2">
      <c r="A1952"/>
    </row>
    <row r="1953" spans="1:1" x14ac:dyDescent="0.2">
      <c r="A1953"/>
    </row>
    <row r="1954" spans="1:1" x14ac:dyDescent="0.2">
      <c r="A1954"/>
    </row>
    <row r="1955" spans="1:1" x14ac:dyDescent="0.2">
      <c r="A1955"/>
    </row>
    <row r="1956" spans="1:1" x14ac:dyDescent="0.2">
      <c r="A1956"/>
    </row>
    <row r="1957" spans="1:1" x14ac:dyDescent="0.2">
      <c r="A1957"/>
    </row>
    <row r="1958" spans="1:1" x14ac:dyDescent="0.2">
      <c r="A1958"/>
    </row>
    <row r="1959" spans="1:1" x14ac:dyDescent="0.2">
      <c r="A1959"/>
    </row>
    <row r="1960" spans="1:1" x14ac:dyDescent="0.2">
      <c r="A1960"/>
    </row>
    <row r="1961" spans="1:1" x14ac:dyDescent="0.2">
      <c r="A1961"/>
    </row>
    <row r="1962" spans="1:1" x14ac:dyDescent="0.2">
      <c r="A1962"/>
    </row>
    <row r="1963" spans="1:1" x14ac:dyDescent="0.2">
      <c r="A1963"/>
    </row>
    <row r="1964" spans="1:1" x14ac:dyDescent="0.2">
      <c r="A1964"/>
    </row>
    <row r="1965" spans="1:1" x14ac:dyDescent="0.2">
      <c r="A1965"/>
    </row>
    <row r="1966" spans="1:1" x14ac:dyDescent="0.2">
      <c r="A1966"/>
    </row>
    <row r="1967" spans="1:1" x14ac:dyDescent="0.2">
      <c r="A1967"/>
    </row>
    <row r="1968" spans="1:1" x14ac:dyDescent="0.2">
      <c r="A1968"/>
    </row>
    <row r="1969" spans="1:1" x14ac:dyDescent="0.2">
      <c r="A1969"/>
    </row>
    <row r="1970" spans="1:1" x14ac:dyDescent="0.2">
      <c r="A1970"/>
    </row>
    <row r="1971" spans="1:1" x14ac:dyDescent="0.2">
      <c r="A1971"/>
    </row>
    <row r="1972" spans="1:1" x14ac:dyDescent="0.2">
      <c r="A1972"/>
    </row>
    <row r="1973" spans="1:1" x14ac:dyDescent="0.2">
      <c r="A1973"/>
    </row>
    <row r="1974" spans="1:1" x14ac:dyDescent="0.2">
      <c r="A1974"/>
    </row>
    <row r="1975" spans="1:1" x14ac:dyDescent="0.2">
      <c r="A1975"/>
    </row>
    <row r="1976" spans="1:1" x14ac:dyDescent="0.2">
      <c r="A1976"/>
    </row>
    <row r="1977" spans="1:1" x14ac:dyDescent="0.2">
      <c r="A1977"/>
    </row>
    <row r="1978" spans="1:1" x14ac:dyDescent="0.2">
      <c r="A1978"/>
    </row>
    <row r="1979" spans="1:1" x14ac:dyDescent="0.2">
      <c r="A1979"/>
    </row>
    <row r="1980" spans="1:1" x14ac:dyDescent="0.2">
      <c r="A1980"/>
    </row>
    <row r="1981" spans="1:1" x14ac:dyDescent="0.2">
      <c r="A1981"/>
    </row>
    <row r="1982" spans="1:1" x14ac:dyDescent="0.2">
      <c r="A1982"/>
    </row>
    <row r="1983" spans="1:1" x14ac:dyDescent="0.2">
      <c r="A1983"/>
    </row>
    <row r="1984" spans="1:1" x14ac:dyDescent="0.2">
      <c r="A1984"/>
    </row>
    <row r="1985" spans="1:1" x14ac:dyDescent="0.2">
      <c r="A1985"/>
    </row>
    <row r="1986" spans="1:1" x14ac:dyDescent="0.2">
      <c r="A1986"/>
    </row>
    <row r="1987" spans="1:1" x14ac:dyDescent="0.2">
      <c r="A1987"/>
    </row>
    <row r="1988" spans="1:1" x14ac:dyDescent="0.2">
      <c r="A1988"/>
    </row>
    <row r="1989" spans="1:1" x14ac:dyDescent="0.2">
      <c r="A1989"/>
    </row>
    <row r="1990" spans="1:1" x14ac:dyDescent="0.2">
      <c r="A1990"/>
    </row>
    <row r="1991" spans="1:1" x14ac:dyDescent="0.2">
      <c r="A1991"/>
    </row>
    <row r="1992" spans="1:1" x14ac:dyDescent="0.2">
      <c r="A1992"/>
    </row>
    <row r="1993" spans="1:1" x14ac:dyDescent="0.2">
      <c r="A1993"/>
    </row>
    <row r="1994" spans="1:1" x14ac:dyDescent="0.2">
      <c r="A1994"/>
    </row>
    <row r="1995" spans="1:1" x14ac:dyDescent="0.2">
      <c r="A1995"/>
    </row>
    <row r="1996" spans="1:1" x14ac:dyDescent="0.2">
      <c r="A1996"/>
    </row>
    <row r="1997" spans="1:1" x14ac:dyDescent="0.2">
      <c r="A1997"/>
    </row>
    <row r="1998" spans="1:1" x14ac:dyDescent="0.2">
      <c r="A1998"/>
    </row>
    <row r="1999" spans="1:1" x14ac:dyDescent="0.2">
      <c r="A1999"/>
    </row>
    <row r="2000" spans="1:1" x14ac:dyDescent="0.2">
      <c r="A2000"/>
    </row>
    <row r="2001" spans="1:1" x14ac:dyDescent="0.2">
      <c r="A2001"/>
    </row>
    <row r="2002" spans="1:1" x14ac:dyDescent="0.2">
      <c r="A2002"/>
    </row>
    <row r="2003" spans="1:1" x14ac:dyDescent="0.2">
      <c r="A2003"/>
    </row>
    <row r="2004" spans="1:1" x14ac:dyDescent="0.2">
      <c r="A2004"/>
    </row>
    <row r="2005" spans="1:1" x14ac:dyDescent="0.2">
      <c r="A2005"/>
    </row>
    <row r="2006" spans="1:1" x14ac:dyDescent="0.2">
      <c r="A2006"/>
    </row>
    <row r="2007" spans="1:1" x14ac:dyDescent="0.2">
      <c r="A2007"/>
    </row>
    <row r="2008" spans="1:1" x14ac:dyDescent="0.2">
      <c r="A2008"/>
    </row>
    <row r="2009" spans="1:1" x14ac:dyDescent="0.2">
      <c r="A2009"/>
    </row>
    <row r="2010" spans="1:1" x14ac:dyDescent="0.2">
      <c r="A2010"/>
    </row>
    <row r="2011" spans="1:1" x14ac:dyDescent="0.2">
      <c r="A2011"/>
    </row>
    <row r="2012" spans="1:1" x14ac:dyDescent="0.2">
      <c r="A2012"/>
    </row>
    <row r="2013" spans="1:1" x14ac:dyDescent="0.2">
      <c r="A2013"/>
    </row>
    <row r="2014" spans="1:1" x14ac:dyDescent="0.2">
      <c r="A2014"/>
    </row>
    <row r="2015" spans="1:1" x14ac:dyDescent="0.2">
      <c r="A2015"/>
    </row>
    <row r="2016" spans="1:1" x14ac:dyDescent="0.2">
      <c r="A2016"/>
    </row>
    <row r="2017" spans="1:1" x14ac:dyDescent="0.2">
      <c r="A2017"/>
    </row>
    <row r="2018" spans="1:1" x14ac:dyDescent="0.2">
      <c r="A2018"/>
    </row>
    <row r="2019" spans="1:1" x14ac:dyDescent="0.2">
      <c r="A2019"/>
    </row>
    <row r="2020" spans="1:1" x14ac:dyDescent="0.2">
      <c r="A2020"/>
    </row>
    <row r="2021" spans="1:1" x14ac:dyDescent="0.2">
      <c r="A2021"/>
    </row>
    <row r="2022" spans="1:1" x14ac:dyDescent="0.2">
      <c r="A2022"/>
    </row>
    <row r="2023" spans="1:1" x14ac:dyDescent="0.2">
      <c r="A2023"/>
    </row>
    <row r="2024" spans="1:1" x14ac:dyDescent="0.2">
      <c r="A2024"/>
    </row>
    <row r="2025" spans="1:1" x14ac:dyDescent="0.2">
      <c r="A2025"/>
    </row>
    <row r="2026" spans="1:1" x14ac:dyDescent="0.2">
      <c r="A2026"/>
    </row>
    <row r="2027" spans="1:1" x14ac:dyDescent="0.2">
      <c r="A2027"/>
    </row>
    <row r="2028" spans="1:1" x14ac:dyDescent="0.2">
      <c r="A2028"/>
    </row>
    <row r="2029" spans="1:1" x14ac:dyDescent="0.2">
      <c r="A2029"/>
    </row>
    <row r="2030" spans="1:1" x14ac:dyDescent="0.2">
      <c r="A2030"/>
    </row>
    <row r="2031" spans="1:1" x14ac:dyDescent="0.2">
      <c r="A2031"/>
    </row>
    <row r="2032" spans="1:1" x14ac:dyDescent="0.2">
      <c r="A2032"/>
    </row>
    <row r="2033" spans="1:1" x14ac:dyDescent="0.2">
      <c r="A2033"/>
    </row>
    <row r="2034" spans="1:1" x14ac:dyDescent="0.2">
      <c r="A2034"/>
    </row>
    <row r="2035" spans="1:1" x14ac:dyDescent="0.2">
      <c r="A2035"/>
    </row>
    <row r="2036" spans="1:1" x14ac:dyDescent="0.2">
      <c r="A2036"/>
    </row>
    <row r="2037" spans="1:1" x14ac:dyDescent="0.2">
      <c r="A2037"/>
    </row>
    <row r="2038" spans="1:1" x14ac:dyDescent="0.2">
      <c r="A2038"/>
    </row>
    <row r="2039" spans="1:1" x14ac:dyDescent="0.2">
      <c r="A2039"/>
    </row>
    <row r="2040" spans="1:1" x14ac:dyDescent="0.2">
      <c r="A2040"/>
    </row>
    <row r="2041" spans="1:1" x14ac:dyDescent="0.2">
      <c r="A2041"/>
    </row>
    <row r="2042" spans="1:1" x14ac:dyDescent="0.2">
      <c r="A2042"/>
    </row>
    <row r="2043" spans="1:1" x14ac:dyDescent="0.2">
      <c r="A2043"/>
    </row>
    <row r="2044" spans="1:1" x14ac:dyDescent="0.2">
      <c r="A2044"/>
    </row>
    <row r="2045" spans="1:1" x14ac:dyDescent="0.2">
      <c r="A2045"/>
    </row>
    <row r="2046" spans="1:1" x14ac:dyDescent="0.2">
      <c r="A2046"/>
    </row>
    <row r="2047" spans="1:1" x14ac:dyDescent="0.2">
      <c r="A2047"/>
    </row>
    <row r="2048" spans="1:1" x14ac:dyDescent="0.2">
      <c r="A2048"/>
    </row>
    <row r="2049" spans="1:1" x14ac:dyDescent="0.2">
      <c r="A2049"/>
    </row>
    <row r="2050" spans="1:1" x14ac:dyDescent="0.2">
      <c r="A2050"/>
    </row>
    <row r="2051" spans="1:1" x14ac:dyDescent="0.2">
      <c r="A2051"/>
    </row>
    <row r="2052" spans="1:1" x14ac:dyDescent="0.2">
      <c r="A2052"/>
    </row>
    <row r="2053" spans="1:1" x14ac:dyDescent="0.2">
      <c r="A2053"/>
    </row>
    <row r="2054" spans="1:1" x14ac:dyDescent="0.2">
      <c r="A2054"/>
    </row>
    <row r="2055" spans="1:1" x14ac:dyDescent="0.2">
      <c r="A2055"/>
    </row>
    <row r="2056" spans="1:1" x14ac:dyDescent="0.2">
      <c r="A2056"/>
    </row>
    <row r="2057" spans="1:1" x14ac:dyDescent="0.2">
      <c r="A2057"/>
    </row>
    <row r="2058" spans="1:1" x14ac:dyDescent="0.2">
      <c r="A2058"/>
    </row>
    <row r="2059" spans="1:1" x14ac:dyDescent="0.2">
      <c r="A2059"/>
    </row>
    <row r="2060" spans="1:1" x14ac:dyDescent="0.2">
      <c r="A2060"/>
    </row>
    <row r="2061" spans="1:1" x14ac:dyDescent="0.2">
      <c r="A2061"/>
    </row>
    <row r="2062" spans="1:1" x14ac:dyDescent="0.2">
      <c r="A2062"/>
    </row>
    <row r="2063" spans="1:1" x14ac:dyDescent="0.2">
      <c r="A2063"/>
    </row>
    <row r="2064" spans="1:1" x14ac:dyDescent="0.2">
      <c r="A2064"/>
    </row>
    <row r="2065" spans="1:1" x14ac:dyDescent="0.2">
      <c r="A2065"/>
    </row>
    <row r="2066" spans="1:1" x14ac:dyDescent="0.2">
      <c r="A2066"/>
    </row>
    <row r="2067" spans="1:1" x14ac:dyDescent="0.2">
      <c r="A2067"/>
    </row>
    <row r="2068" spans="1:1" x14ac:dyDescent="0.2">
      <c r="A2068"/>
    </row>
    <row r="2069" spans="1:1" x14ac:dyDescent="0.2">
      <c r="A2069"/>
    </row>
    <row r="2070" spans="1:1" x14ac:dyDescent="0.2">
      <c r="A2070"/>
    </row>
    <row r="2071" spans="1:1" x14ac:dyDescent="0.2">
      <c r="A2071"/>
    </row>
    <row r="2072" spans="1:1" x14ac:dyDescent="0.2">
      <c r="A2072"/>
    </row>
    <row r="2073" spans="1:1" x14ac:dyDescent="0.2">
      <c r="A2073"/>
    </row>
    <row r="2074" spans="1:1" x14ac:dyDescent="0.2">
      <c r="A2074"/>
    </row>
    <row r="2075" spans="1:1" x14ac:dyDescent="0.2">
      <c r="A2075"/>
    </row>
    <row r="2076" spans="1:1" x14ac:dyDescent="0.2">
      <c r="A2076"/>
    </row>
    <row r="2077" spans="1:1" x14ac:dyDescent="0.2">
      <c r="A2077"/>
    </row>
    <row r="2078" spans="1:1" x14ac:dyDescent="0.2">
      <c r="A2078"/>
    </row>
    <row r="2079" spans="1:1" x14ac:dyDescent="0.2">
      <c r="A2079"/>
    </row>
    <row r="2080" spans="1:1" x14ac:dyDescent="0.2">
      <c r="A2080"/>
    </row>
    <row r="2081" spans="1:1" x14ac:dyDescent="0.2">
      <c r="A2081"/>
    </row>
    <row r="2082" spans="1:1" x14ac:dyDescent="0.2">
      <c r="A2082"/>
    </row>
    <row r="2083" spans="1:1" x14ac:dyDescent="0.2">
      <c r="A2083"/>
    </row>
    <row r="2084" spans="1:1" x14ac:dyDescent="0.2">
      <c r="A2084"/>
    </row>
    <row r="2085" spans="1:1" x14ac:dyDescent="0.2">
      <c r="A2085"/>
    </row>
    <row r="2086" spans="1:1" x14ac:dyDescent="0.2">
      <c r="A2086"/>
    </row>
    <row r="2087" spans="1:1" x14ac:dyDescent="0.2">
      <c r="A2087"/>
    </row>
    <row r="2088" spans="1:1" x14ac:dyDescent="0.2">
      <c r="A2088"/>
    </row>
    <row r="2089" spans="1:1" x14ac:dyDescent="0.2">
      <c r="A2089"/>
    </row>
    <row r="2090" spans="1:1" x14ac:dyDescent="0.2">
      <c r="A2090"/>
    </row>
    <row r="2091" spans="1:1" x14ac:dyDescent="0.2">
      <c r="A2091"/>
    </row>
    <row r="2092" spans="1:1" x14ac:dyDescent="0.2">
      <c r="A2092"/>
    </row>
    <row r="2093" spans="1:1" x14ac:dyDescent="0.2">
      <c r="A2093"/>
    </row>
    <row r="2094" spans="1:1" x14ac:dyDescent="0.2">
      <c r="A2094"/>
    </row>
    <row r="2095" spans="1:1" x14ac:dyDescent="0.2">
      <c r="A2095"/>
    </row>
    <row r="2096" spans="1:1" x14ac:dyDescent="0.2">
      <c r="A2096"/>
    </row>
    <row r="2097" spans="1:1" x14ac:dyDescent="0.2">
      <c r="A2097"/>
    </row>
    <row r="2098" spans="1:1" x14ac:dyDescent="0.2">
      <c r="A2098"/>
    </row>
    <row r="2099" spans="1:1" x14ac:dyDescent="0.2">
      <c r="A2099"/>
    </row>
    <row r="2100" spans="1:1" x14ac:dyDescent="0.2">
      <c r="A2100"/>
    </row>
    <row r="2101" spans="1:1" x14ac:dyDescent="0.2">
      <c r="A2101"/>
    </row>
    <row r="2102" spans="1:1" x14ac:dyDescent="0.2">
      <c r="A2102"/>
    </row>
    <row r="2103" spans="1:1" x14ac:dyDescent="0.2">
      <c r="A2103"/>
    </row>
    <row r="2104" spans="1:1" x14ac:dyDescent="0.2">
      <c r="A2104"/>
    </row>
    <row r="2105" spans="1:1" x14ac:dyDescent="0.2">
      <c r="A2105"/>
    </row>
    <row r="2106" spans="1:1" x14ac:dyDescent="0.2">
      <c r="A2106"/>
    </row>
    <row r="2107" spans="1:1" x14ac:dyDescent="0.2">
      <c r="A2107"/>
    </row>
    <row r="2108" spans="1:1" x14ac:dyDescent="0.2">
      <c r="A2108"/>
    </row>
    <row r="2109" spans="1:1" x14ac:dyDescent="0.2">
      <c r="A2109"/>
    </row>
    <row r="2110" spans="1:1" x14ac:dyDescent="0.2">
      <c r="A2110"/>
    </row>
    <row r="2111" spans="1:1" x14ac:dyDescent="0.2">
      <c r="A2111"/>
    </row>
    <row r="2112" spans="1:1" x14ac:dyDescent="0.2">
      <c r="A2112"/>
    </row>
    <row r="2113" spans="1:1" x14ac:dyDescent="0.2">
      <c r="A2113"/>
    </row>
    <row r="2114" spans="1:1" x14ac:dyDescent="0.2">
      <c r="A2114"/>
    </row>
    <row r="2115" spans="1:1" x14ac:dyDescent="0.2">
      <c r="A2115"/>
    </row>
    <row r="2116" spans="1:1" x14ac:dyDescent="0.2">
      <c r="A2116"/>
    </row>
    <row r="2117" spans="1:1" x14ac:dyDescent="0.2">
      <c r="A2117"/>
    </row>
    <row r="2118" spans="1:1" x14ac:dyDescent="0.2">
      <c r="A2118"/>
    </row>
    <row r="2119" spans="1:1" x14ac:dyDescent="0.2">
      <c r="A2119"/>
    </row>
    <row r="2120" spans="1:1" x14ac:dyDescent="0.2">
      <c r="A2120"/>
    </row>
    <row r="2121" spans="1:1" x14ac:dyDescent="0.2">
      <c r="A2121"/>
    </row>
    <row r="2122" spans="1:1" x14ac:dyDescent="0.2">
      <c r="A2122"/>
    </row>
    <row r="2123" spans="1:1" x14ac:dyDescent="0.2">
      <c r="A2123"/>
    </row>
    <row r="2124" spans="1:1" x14ac:dyDescent="0.2">
      <c r="A2124"/>
    </row>
    <row r="2125" spans="1:1" x14ac:dyDescent="0.2">
      <c r="A2125"/>
    </row>
    <row r="2126" spans="1:1" x14ac:dyDescent="0.2">
      <c r="A2126"/>
    </row>
    <row r="2127" spans="1:1" x14ac:dyDescent="0.2">
      <c r="A2127"/>
    </row>
    <row r="2128" spans="1:1" x14ac:dyDescent="0.2">
      <c r="A2128"/>
    </row>
    <row r="2129" spans="1:1" x14ac:dyDescent="0.2">
      <c r="A2129"/>
    </row>
    <row r="2130" spans="1:1" x14ac:dyDescent="0.2">
      <c r="A2130"/>
    </row>
    <row r="2131" spans="1:1" x14ac:dyDescent="0.2">
      <c r="A2131"/>
    </row>
    <row r="2132" spans="1:1" x14ac:dyDescent="0.2">
      <c r="A2132"/>
    </row>
    <row r="2133" spans="1:1" x14ac:dyDescent="0.2">
      <c r="A2133"/>
    </row>
    <row r="2134" spans="1:1" x14ac:dyDescent="0.2">
      <c r="A2134"/>
    </row>
    <row r="2135" spans="1:1" x14ac:dyDescent="0.2">
      <c r="A2135"/>
    </row>
    <row r="2136" spans="1:1" x14ac:dyDescent="0.2">
      <c r="A2136"/>
    </row>
    <row r="2137" spans="1:1" x14ac:dyDescent="0.2">
      <c r="A2137"/>
    </row>
    <row r="2138" spans="1:1" x14ac:dyDescent="0.2">
      <c r="A2138"/>
    </row>
    <row r="2139" spans="1:1" x14ac:dyDescent="0.2">
      <c r="A2139"/>
    </row>
    <row r="2140" spans="1:1" x14ac:dyDescent="0.2">
      <c r="A2140"/>
    </row>
    <row r="2141" spans="1:1" x14ac:dyDescent="0.2">
      <c r="A2141"/>
    </row>
    <row r="2142" spans="1:1" x14ac:dyDescent="0.2">
      <c r="A2142"/>
    </row>
    <row r="2143" spans="1:1" x14ac:dyDescent="0.2">
      <c r="A2143"/>
    </row>
    <row r="2144" spans="1:1" x14ac:dyDescent="0.2">
      <c r="A2144"/>
    </row>
    <row r="2145" spans="1:1" x14ac:dyDescent="0.2">
      <c r="A2145"/>
    </row>
    <row r="2146" spans="1:1" x14ac:dyDescent="0.2">
      <c r="A2146"/>
    </row>
    <row r="2147" spans="1:1" x14ac:dyDescent="0.2">
      <c r="A2147"/>
    </row>
    <row r="2148" spans="1:1" x14ac:dyDescent="0.2">
      <c r="A2148"/>
    </row>
    <row r="2149" spans="1:1" x14ac:dyDescent="0.2">
      <c r="A2149"/>
    </row>
    <row r="2150" spans="1:1" x14ac:dyDescent="0.2">
      <c r="A2150"/>
    </row>
    <row r="2151" spans="1:1" x14ac:dyDescent="0.2">
      <c r="A2151"/>
    </row>
    <row r="2152" spans="1:1" x14ac:dyDescent="0.2">
      <c r="A2152"/>
    </row>
    <row r="2153" spans="1:1" x14ac:dyDescent="0.2">
      <c r="A2153"/>
    </row>
    <row r="2154" spans="1:1" x14ac:dyDescent="0.2">
      <c r="A2154"/>
    </row>
    <row r="2155" spans="1:1" x14ac:dyDescent="0.2">
      <c r="A2155"/>
    </row>
    <row r="2156" spans="1:1" x14ac:dyDescent="0.2">
      <c r="A2156"/>
    </row>
    <row r="2157" spans="1:1" x14ac:dyDescent="0.2">
      <c r="A2157"/>
    </row>
    <row r="2158" spans="1:1" x14ac:dyDescent="0.2">
      <c r="A2158"/>
    </row>
    <row r="2159" spans="1:1" x14ac:dyDescent="0.2">
      <c r="A2159"/>
    </row>
    <row r="2160" spans="1:1" x14ac:dyDescent="0.2">
      <c r="A2160"/>
    </row>
    <row r="2161" spans="1:1" x14ac:dyDescent="0.2">
      <c r="A2161"/>
    </row>
    <row r="2162" spans="1:1" x14ac:dyDescent="0.2">
      <c r="A2162"/>
    </row>
    <row r="2163" spans="1:1" x14ac:dyDescent="0.2">
      <c r="A2163"/>
    </row>
    <row r="2164" spans="1:1" x14ac:dyDescent="0.2">
      <c r="A2164"/>
    </row>
    <row r="2165" spans="1:1" x14ac:dyDescent="0.2">
      <c r="A2165"/>
    </row>
    <row r="2166" spans="1:1" x14ac:dyDescent="0.2">
      <c r="A2166"/>
    </row>
    <row r="2167" spans="1:1" x14ac:dyDescent="0.2">
      <c r="A2167"/>
    </row>
    <row r="2168" spans="1:1" x14ac:dyDescent="0.2">
      <c r="A2168"/>
    </row>
    <row r="2169" spans="1:1" x14ac:dyDescent="0.2">
      <c r="A2169"/>
    </row>
    <row r="2170" spans="1:1" x14ac:dyDescent="0.2">
      <c r="A2170"/>
    </row>
    <row r="2171" spans="1:1" x14ac:dyDescent="0.2">
      <c r="A2171"/>
    </row>
    <row r="2172" spans="1:1" x14ac:dyDescent="0.2">
      <c r="A2172"/>
    </row>
    <row r="2173" spans="1:1" x14ac:dyDescent="0.2">
      <c r="A2173"/>
    </row>
    <row r="2174" spans="1:1" x14ac:dyDescent="0.2">
      <c r="A2174"/>
    </row>
    <row r="2175" spans="1:1" x14ac:dyDescent="0.2">
      <c r="A2175"/>
    </row>
    <row r="2176" spans="1:1" x14ac:dyDescent="0.2">
      <c r="A2176"/>
    </row>
    <row r="2177" spans="1:1" x14ac:dyDescent="0.2">
      <c r="A2177"/>
    </row>
    <row r="2178" spans="1:1" x14ac:dyDescent="0.2">
      <c r="A2178"/>
    </row>
    <row r="2179" spans="1:1" x14ac:dyDescent="0.2">
      <c r="A2179"/>
    </row>
    <row r="2180" spans="1:1" x14ac:dyDescent="0.2">
      <c r="A2180"/>
    </row>
    <row r="2181" spans="1:1" x14ac:dyDescent="0.2">
      <c r="A2181"/>
    </row>
    <row r="2182" spans="1:1" x14ac:dyDescent="0.2">
      <c r="A2182"/>
    </row>
    <row r="2183" spans="1:1" x14ac:dyDescent="0.2">
      <c r="A2183"/>
    </row>
    <row r="2184" spans="1:1" x14ac:dyDescent="0.2">
      <c r="A2184"/>
    </row>
    <row r="2185" spans="1:1" x14ac:dyDescent="0.2">
      <c r="A2185"/>
    </row>
    <row r="2186" spans="1:1" x14ac:dyDescent="0.2">
      <c r="A2186"/>
    </row>
    <row r="2187" spans="1:1" x14ac:dyDescent="0.2">
      <c r="A2187"/>
    </row>
    <row r="2188" spans="1:1" x14ac:dyDescent="0.2">
      <c r="A2188"/>
    </row>
    <row r="2189" spans="1:1" x14ac:dyDescent="0.2">
      <c r="A2189"/>
    </row>
    <row r="2190" spans="1:1" x14ac:dyDescent="0.2">
      <c r="A2190"/>
    </row>
    <row r="2191" spans="1:1" x14ac:dyDescent="0.2">
      <c r="A2191"/>
    </row>
    <row r="2192" spans="1:1" x14ac:dyDescent="0.2">
      <c r="A2192"/>
    </row>
    <row r="2193" spans="1:1" x14ac:dyDescent="0.2">
      <c r="A2193"/>
    </row>
    <row r="2194" spans="1:1" x14ac:dyDescent="0.2">
      <c r="A2194"/>
    </row>
    <row r="2195" spans="1:1" x14ac:dyDescent="0.2">
      <c r="A2195"/>
    </row>
    <row r="2196" spans="1:1" x14ac:dyDescent="0.2">
      <c r="A2196"/>
    </row>
    <row r="2197" spans="1:1" x14ac:dyDescent="0.2">
      <c r="A2197"/>
    </row>
    <row r="2198" spans="1:1" x14ac:dyDescent="0.2">
      <c r="A2198"/>
    </row>
    <row r="2199" spans="1:1" x14ac:dyDescent="0.2">
      <c r="A2199"/>
    </row>
    <row r="2200" spans="1:1" x14ac:dyDescent="0.2">
      <c r="A2200"/>
    </row>
    <row r="2201" spans="1:1" x14ac:dyDescent="0.2">
      <c r="A2201"/>
    </row>
    <row r="2202" spans="1:1" x14ac:dyDescent="0.2">
      <c r="A2202"/>
    </row>
    <row r="2203" spans="1:1" x14ac:dyDescent="0.2">
      <c r="A2203"/>
    </row>
    <row r="2204" spans="1:1" x14ac:dyDescent="0.2">
      <c r="A2204"/>
    </row>
    <row r="2205" spans="1:1" x14ac:dyDescent="0.2">
      <c r="A2205"/>
    </row>
    <row r="2206" spans="1:1" x14ac:dyDescent="0.2">
      <c r="A2206"/>
    </row>
    <row r="2207" spans="1:1" x14ac:dyDescent="0.2">
      <c r="A2207"/>
    </row>
    <row r="2208" spans="1:1" x14ac:dyDescent="0.2">
      <c r="A2208"/>
    </row>
    <row r="2209" spans="1:1" x14ac:dyDescent="0.2">
      <c r="A2209"/>
    </row>
    <row r="2210" spans="1:1" x14ac:dyDescent="0.2">
      <c r="A2210"/>
    </row>
    <row r="2211" spans="1:1" x14ac:dyDescent="0.2">
      <c r="A2211"/>
    </row>
    <row r="2212" spans="1:1" x14ac:dyDescent="0.2">
      <c r="A2212"/>
    </row>
    <row r="2213" spans="1:1" x14ac:dyDescent="0.2">
      <c r="A2213"/>
    </row>
    <row r="2214" spans="1:1" x14ac:dyDescent="0.2">
      <c r="A2214"/>
    </row>
    <row r="2215" spans="1:1" x14ac:dyDescent="0.2">
      <c r="A2215"/>
    </row>
    <row r="2216" spans="1:1" x14ac:dyDescent="0.2">
      <c r="A2216"/>
    </row>
    <row r="2217" spans="1:1" x14ac:dyDescent="0.2">
      <c r="A2217"/>
    </row>
    <row r="2218" spans="1:1" x14ac:dyDescent="0.2">
      <c r="A2218"/>
    </row>
    <row r="2219" spans="1:1" x14ac:dyDescent="0.2">
      <c r="A2219"/>
    </row>
    <row r="2220" spans="1:1" x14ac:dyDescent="0.2">
      <c r="A2220"/>
    </row>
    <row r="2221" spans="1:1" x14ac:dyDescent="0.2">
      <c r="A2221"/>
    </row>
    <row r="2222" spans="1:1" x14ac:dyDescent="0.2">
      <c r="A2222"/>
    </row>
    <row r="2223" spans="1:1" x14ac:dyDescent="0.2">
      <c r="A2223"/>
    </row>
    <row r="2224" spans="1:1" x14ac:dyDescent="0.2">
      <c r="A2224"/>
    </row>
    <row r="2225" spans="1:1" x14ac:dyDescent="0.2">
      <c r="A2225"/>
    </row>
    <row r="2226" spans="1:1" x14ac:dyDescent="0.2">
      <c r="A2226"/>
    </row>
    <row r="2227" spans="1:1" x14ac:dyDescent="0.2">
      <c r="A2227"/>
    </row>
    <row r="2228" spans="1:1" x14ac:dyDescent="0.2">
      <c r="A2228"/>
    </row>
    <row r="2229" spans="1:1" x14ac:dyDescent="0.2">
      <c r="A2229"/>
    </row>
    <row r="2230" spans="1:1" x14ac:dyDescent="0.2">
      <c r="A2230"/>
    </row>
    <row r="2231" spans="1:1" x14ac:dyDescent="0.2">
      <c r="A2231"/>
    </row>
    <row r="2232" spans="1:1" x14ac:dyDescent="0.2">
      <c r="A2232"/>
    </row>
    <row r="2233" spans="1:1" x14ac:dyDescent="0.2">
      <c r="A2233"/>
    </row>
    <row r="2234" spans="1:1" x14ac:dyDescent="0.2">
      <c r="A2234"/>
    </row>
    <row r="2235" spans="1:1" x14ac:dyDescent="0.2">
      <c r="A2235"/>
    </row>
    <row r="2236" spans="1:1" x14ac:dyDescent="0.2">
      <c r="A2236"/>
    </row>
    <row r="2237" spans="1:1" x14ac:dyDescent="0.2">
      <c r="A2237"/>
    </row>
    <row r="2238" spans="1:1" x14ac:dyDescent="0.2">
      <c r="A2238"/>
    </row>
    <row r="2239" spans="1:1" x14ac:dyDescent="0.2">
      <c r="A2239"/>
    </row>
    <row r="2240" spans="1:1" x14ac:dyDescent="0.2">
      <c r="A2240"/>
    </row>
    <row r="2241" spans="1:1" x14ac:dyDescent="0.2">
      <c r="A2241"/>
    </row>
    <row r="2242" spans="1:1" x14ac:dyDescent="0.2">
      <c r="A2242"/>
    </row>
    <row r="2243" spans="1:1" x14ac:dyDescent="0.2">
      <c r="A2243"/>
    </row>
    <row r="2244" spans="1:1" x14ac:dyDescent="0.2">
      <c r="A2244"/>
    </row>
    <row r="2245" spans="1:1" x14ac:dyDescent="0.2">
      <c r="A2245"/>
    </row>
    <row r="2246" spans="1:1" x14ac:dyDescent="0.2">
      <c r="A2246"/>
    </row>
    <row r="2247" spans="1:1" x14ac:dyDescent="0.2">
      <c r="A2247"/>
    </row>
    <row r="2248" spans="1:1" x14ac:dyDescent="0.2">
      <c r="A2248"/>
    </row>
    <row r="2249" spans="1:1" x14ac:dyDescent="0.2">
      <c r="A2249"/>
    </row>
    <row r="2250" spans="1:1" x14ac:dyDescent="0.2">
      <c r="A2250"/>
    </row>
    <row r="2251" spans="1:1" x14ac:dyDescent="0.2">
      <c r="A2251"/>
    </row>
    <row r="2252" spans="1:1" x14ac:dyDescent="0.2">
      <c r="A2252"/>
    </row>
    <row r="2253" spans="1:1" x14ac:dyDescent="0.2">
      <c r="A2253"/>
    </row>
    <row r="2254" spans="1:1" x14ac:dyDescent="0.2">
      <c r="A2254"/>
    </row>
    <row r="2255" spans="1:1" x14ac:dyDescent="0.2">
      <c r="A2255"/>
    </row>
    <row r="2256" spans="1:1" x14ac:dyDescent="0.2">
      <c r="A2256"/>
    </row>
    <row r="2257" spans="1:1" x14ac:dyDescent="0.2">
      <c r="A2257"/>
    </row>
    <row r="2258" spans="1:1" x14ac:dyDescent="0.2">
      <c r="A2258"/>
    </row>
    <row r="2259" spans="1:1" x14ac:dyDescent="0.2">
      <c r="A2259"/>
    </row>
    <row r="2260" spans="1:1" x14ac:dyDescent="0.2">
      <c r="A2260"/>
    </row>
    <row r="2261" spans="1:1" x14ac:dyDescent="0.2">
      <c r="A2261"/>
    </row>
    <row r="2262" spans="1:1" x14ac:dyDescent="0.2">
      <c r="A2262"/>
    </row>
    <row r="2263" spans="1:1" x14ac:dyDescent="0.2">
      <c r="A2263"/>
    </row>
    <row r="2264" spans="1:1" x14ac:dyDescent="0.2">
      <c r="A2264"/>
    </row>
    <row r="2265" spans="1:1" x14ac:dyDescent="0.2">
      <c r="A2265"/>
    </row>
    <row r="2266" spans="1:1" x14ac:dyDescent="0.2">
      <c r="A2266"/>
    </row>
    <row r="2267" spans="1:1" x14ac:dyDescent="0.2">
      <c r="A2267"/>
    </row>
    <row r="2268" spans="1:1" x14ac:dyDescent="0.2">
      <c r="A2268"/>
    </row>
    <row r="2269" spans="1:1" x14ac:dyDescent="0.2">
      <c r="A2269"/>
    </row>
    <row r="2270" spans="1:1" x14ac:dyDescent="0.2">
      <c r="A2270"/>
    </row>
    <row r="2271" spans="1:1" x14ac:dyDescent="0.2">
      <c r="A2271"/>
    </row>
    <row r="2272" spans="1:1" x14ac:dyDescent="0.2">
      <c r="A2272"/>
    </row>
    <row r="2273" spans="1:1" x14ac:dyDescent="0.2">
      <c r="A2273"/>
    </row>
    <row r="2274" spans="1:1" x14ac:dyDescent="0.2">
      <c r="A2274"/>
    </row>
    <row r="2275" spans="1:1" x14ac:dyDescent="0.2">
      <c r="A2275"/>
    </row>
    <row r="2276" spans="1:1" x14ac:dyDescent="0.2">
      <c r="A2276"/>
    </row>
    <row r="2277" spans="1:1" x14ac:dyDescent="0.2">
      <c r="A2277"/>
    </row>
    <row r="2278" spans="1:1" x14ac:dyDescent="0.2">
      <c r="A2278"/>
    </row>
    <row r="2279" spans="1:1" x14ac:dyDescent="0.2">
      <c r="A2279"/>
    </row>
    <row r="2280" spans="1:1" x14ac:dyDescent="0.2">
      <c r="A2280"/>
    </row>
    <row r="2281" spans="1:1" x14ac:dyDescent="0.2">
      <c r="A2281"/>
    </row>
    <row r="2282" spans="1:1" x14ac:dyDescent="0.2">
      <c r="A2282"/>
    </row>
    <row r="2283" spans="1:1" x14ac:dyDescent="0.2">
      <c r="A2283"/>
    </row>
    <row r="2284" spans="1:1" x14ac:dyDescent="0.2">
      <c r="A2284"/>
    </row>
    <row r="2285" spans="1:1" x14ac:dyDescent="0.2">
      <c r="A2285"/>
    </row>
    <row r="2286" spans="1:1" x14ac:dyDescent="0.2">
      <c r="A2286"/>
    </row>
    <row r="2287" spans="1:1" x14ac:dyDescent="0.2">
      <c r="A2287"/>
    </row>
    <row r="2288" spans="1:1" x14ac:dyDescent="0.2">
      <c r="A2288"/>
    </row>
    <row r="2289" spans="1:1" x14ac:dyDescent="0.2">
      <c r="A2289"/>
    </row>
    <row r="2290" spans="1:1" x14ac:dyDescent="0.2">
      <c r="A2290"/>
    </row>
    <row r="2291" spans="1:1" x14ac:dyDescent="0.2">
      <c r="A2291"/>
    </row>
    <row r="2292" spans="1:1" x14ac:dyDescent="0.2">
      <c r="A2292"/>
    </row>
    <row r="2293" spans="1:1" x14ac:dyDescent="0.2">
      <c r="A2293"/>
    </row>
    <row r="2294" spans="1:1" x14ac:dyDescent="0.2">
      <c r="A2294"/>
    </row>
    <row r="2295" spans="1:1" x14ac:dyDescent="0.2">
      <c r="A2295"/>
    </row>
    <row r="2296" spans="1:1" x14ac:dyDescent="0.2">
      <c r="A2296"/>
    </row>
    <row r="2297" spans="1:1" x14ac:dyDescent="0.2">
      <c r="A2297"/>
    </row>
    <row r="2298" spans="1:1" x14ac:dyDescent="0.2">
      <c r="A2298"/>
    </row>
    <row r="2299" spans="1:1" x14ac:dyDescent="0.2">
      <c r="A2299"/>
    </row>
    <row r="2300" spans="1:1" x14ac:dyDescent="0.2">
      <c r="A2300"/>
    </row>
    <row r="2301" spans="1:1" x14ac:dyDescent="0.2">
      <c r="A2301"/>
    </row>
    <row r="2302" spans="1:1" x14ac:dyDescent="0.2">
      <c r="A2302"/>
    </row>
    <row r="2303" spans="1:1" x14ac:dyDescent="0.2">
      <c r="A2303"/>
    </row>
    <row r="2304" spans="1:1" x14ac:dyDescent="0.2">
      <c r="A2304"/>
    </row>
    <row r="2305" spans="1:1" x14ac:dyDescent="0.2">
      <c r="A2305"/>
    </row>
    <row r="2306" spans="1:1" x14ac:dyDescent="0.2">
      <c r="A2306"/>
    </row>
    <row r="2307" spans="1:1" x14ac:dyDescent="0.2">
      <c r="A2307"/>
    </row>
    <row r="2308" spans="1:1" x14ac:dyDescent="0.2">
      <c r="A2308"/>
    </row>
    <row r="2309" spans="1:1" x14ac:dyDescent="0.2">
      <c r="A2309"/>
    </row>
    <row r="2310" spans="1:1" x14ac:dyDescent="0.2">
      <c r="A2310"/>
    </row>
    <row r="2311" spans="1:1" x14ac:dyDescent="0.2">
      <c r="A2311"/>
    </row>
    <row r="2312" spans="1:1" x14ac:dyDescent="0.2">
      <c r="A2312"/>
    </row>
    <row r="2313" spans="1:1" x14ac:dyDescent="0.2">
      <c r="A2313"/>
    </row>
    <row r="2314" spans="1:1" x14ac:dyDescent="0.2">
      <c r="A2314"/>
    </row>
    <row r="2315" spans="1:1" x14ac:dyDescent="0.2">
      <c r="A2315"/>
    </row>
    <row r="2316" spans="1:1" x14ac:dyDescent="0.2">
      <c r="A2316"/>
    </row>
    <row r="2317" spans="1:1" x14ac:dyDescent="0.2">
      <c r="A2317"/>
    </row>
    <row r="2318" spans="1:1" x14ac:dyDescent="0.2">
      <c r="A2318"/>
    </row>
    <row r="2319" spans="1:1" x14ac:dyDescent="0.2">
      <c r="A2319"/>
    </row>
    <row r="2320" spans="1:1" x14ac:dyDescent="0.2">
      <c r="A2320"/>
    </row>
    <row r="2321" spans="1:1" x14ac:dyDescent="0.2">
      <c r="A2321"/>
    </row>
    <row r="2322" spans="1:1" x14ac:dyDescent="0.2">
      <c r="A2322"/>
    </row>
    <row r="2323" spans="1:1" x14ac:dyDescent="0.2">
      <c r="A2323"/>
    </row>
    <row r="2324" spans="1:1" x14ac:dyDescent="0.2">
      <c r="A2324"/>
    </row>
    <row r="2325" spans="1:1" x14ac:dyDescent="0.2">
      <c r="A2325"/>
    </row>
    <row r="2326" spans="1:1" x14ac:dyDescent="0.2">
      <c r="A2326"/>
    </row>
    <row r="2327" spans="1:1" x14ac:dyDescent="0.2">
      <c r="A2327"/>
    </row>
    <row r="2328" spans="1:1" x14ac:dyDescent="0.2">
      <c r="A2328"/>
    </row>
    <row r="2329" spans="1:1" x14ac:dyDescent="0.2">
      <c r="A2329"/>
    </row>
    <row r="2330" spans="1:1" x14ac:dyDescent="0.2">
      <c r="A2330"/>
    </row>
    <row r="2331" spans="1:1" x14ac:dyDescent="0.2">
      <c r="A2331"/>
    </row>
    <row r="2332" spans="1:1" x14ac:dyDescent="0.2">
      <c r="A2332"/>
    </row>
    <row r="2333" spans="1:1" x14ac:dyDescent="0.2">
      <c r="A2333"/>
    </row>
    <row r="2334" spans="1:1" x14ac:dyDescent="0.2">
      <c r="A2334"/>
    </row>
    <row r="2335" spans="1:1" x14ac:dyDescent="0.2">
      <c r="A2335"/>
    </row>
    <row r="2336" spans="1:1" x14ac:dyDescent="0.2">
      <c r="A2336"/>
    </row>
    <row r="2337" spans="1:1" x14ac:dyDescent="0.2">
      <c r="A2337"/>
    </row>
    <row r="2338" spans="1:1" x14ac:dyDescent="0.2">
      <c r="A2338"/>
    </row>
    <row r="2339" spans="1:1" x14ac:dyDescent="0.2">
      <c r="A2339"/>
    </row>
    <row r="2340" spans="1:1" x14ac:dyDescent="0.2">
      <c r="A2340"/>
    </row>
    <row r="2341" spans="1:1" x14ac:dyDescent="0.2">
      <c r="A2341"/>
    </row>
    <row r="2342" spans="1:1" x14ac:dyDescent="0.2">
      <c r="A2342"/>
    </row>
    <row r="2343" spans="1:1" x14ac:dyDescent="0.2">
      <c r="A2343"/>
    </row>
    <row r="2344" spans="1:1" x14ac:dyDescent="0.2">
      <c r="A2344"/>
    </row>
    <row r="2345" spans="1:1" x14ac:dyDescent="0.2">
      <c r="A2345"/>
    </row>
    <row r="2346" spans="1:1" x14ac:dyDescent="0.2">
      <c r="A2346"/>
    </row>
    <row r="2347" spans="1:1" x14ac:dyDescent="0.2">
      <c r="A2347"/>
    </row>
    <row r="2348" spans="1:1" x14ac:dyDescent="0.2">
      <c r="A2348"/>
    </row>
    <row r="2349" spans="1:1" x14ac:dyDescent="0.2">
      <c r="A2349"/>
    </row>
    <row r="2350" spans="1:1" x14ac:dyDescent="0.2">
      <c r="A2350"/>
    </row>
    <row r="2351" spans="1:1" x14ac:dyDescent="0.2">
      <c r="A2351"/>
    </row>
    <row r="2352" spans="1:1" x14ac:dyDescent="0.2">
      <c r="A2352"/>
    </row>
    <row r="2353" spans="1:1" x14ac:dyDescent="0.2">
      <c r="A2353"/>
    </row>
    <row r="2354" spans="1:1" x14ac:dyDescent="0.2">
      <c r="A2354"/>
    </row>
    <row r="2355" spans="1:1" x14ac:dyDescent="0.2">
      <c r="A2355"/>
    </row>
    <row r="2356" spans="1:1" x14ac:dyDescent="0.2">
      <c r="A2356"/>
    </row>
    <row r="2357" spans="1:1" x14ac:dyDescent="0.2">
      <c r="A2357"/>
    </row>
    <row r="2358" spans="1:1" x14ac:dyDescent="0.2">
      <c r="A2358"/>
    </row>
    <row r="2359" spans="1:1" x14ac:dyDescent="0.2">
      <c r="A2359"/>
    </row>
    <row r="2360" spans="1:1" x14ac:dyDescent="0.2">
      <c r="A2360"/>
    </row>
    <row r="2361" spans="1:1" x14ac:dyDescent="0.2">
      <c r="A2361"/>
    </row>
    <row r="2362" spans="1:1" x14ac:dyDescent="0.2">
      <c r="A2362"/>
    </row>
    <row r="2363" spans="1:1" x14ac:dyDescent="0.2">
      <c r="A2363"/>
    </row>
    <row r="2364" spans="1:1" x14ac:dyDescent="0.2">
      <c r="A2364"/>
    </row>
    <row r="2365" spans="1:1" x14ac:dyDescent="0.2">
      <c r="A2365"/>
    </row>
    <row r="2366" spans="1:1" x14ac:dyDescent="0.2">
      <c r="A2366"/>
    </row>
    <row r="2367" spans="1:1" x14ac:dyDescent="0.2">
      <c r="A2367"/>
    </row>
    <row r="2368" spans="1:1" x14ac:dyDescent="0.2">
      <c r="A2368"/>
    </row>
    <row r="2369" spans="1:1" x14ac:dyDescent="0.2">
      <c r="A2369"/>
    </row>
    <row r="2370" spans="1:1" x14ac:dyDescent="0.2">
      <c r="A2370"/>
    </row>
    <row r="2371" spans="1:1" x14ac:dyDescent="0.2">
      <c r="A2371"/>
    </row>
    <row r="2372" spans="1:1" x14ac:dyDescent="0.2">
      <c r="A2372"/>
    </row>
    <row r="2373" spans="1:1" x14ac:dyDescent="0.2">
      <c r="A2373"/>
    </row>
    <row r="2374" spans="1:1" x14ac:dyDescent="0.2">
      <c r="A2374"/>
    </row>
    <row r="2375" spans="1:1" x14ac:dyDescent="0.2">
      <c r="A2375"/>
    </row>
    <row r="2376" spans="1:1" x14ac:dyDescent="0.2">
      <c r="A2376"/>
    </row>
    <row r="2377" spans="1:1" x14ac:dyDescent="0.2">
      <c r="A2377"/>
    </row>
    <row r="2378" spans="1:1" x14ac:dyDescent="0.2">
      <c r="A2378"/>
    </row>
    <row r="2379" spans="1:1" x14ac:dyDescent="0.2">
      <c r="A2379"/>
    </row>
    <row r="2380" spans="1:1" x14ac:dyDescent="0.2">
      <c r="A2380"/>
    </row>
    <row r="2381" spans="1:1" x14ac:dyDescent="0.2">
      <c r="A2381"/>
    </row>
    <row r="2382" spans="1:1" x14ac:dyDescent="0.2">
      <c r="A2382"/>
    </row>
    <row r="2383" spans="1:1" x14ac:dyDescent="0.2">
      <c r="A2383"/>
    </row>
    <row r="2384" spans="1:1" x14ac:dyDescent="0.2">
      <c r="A2384"/>
    </row>
    <row r="2385" spans="1:1" x14ac:dyDescent="0.2">
      <c r="A2385"/>
    </row>
    <row r="2386" spans="1:1" x14ac:dyDescent="0.2">
      <c r="A2386"/>
    </row>
    <row r="2387" spans="1:1" x14ac:dyDescent="0.2">
      <c r="A2387"/>
    </row>
    <row r="2388" spans="1:1" x14ac:dyDescent="0.2">
      <c r="A2388"/>
    </row>
    <row r="2389" spans="1:1" x14ac:dyDescent="0.2">
      <c r="A2389"/>
    </row>
    <row r="2390" spans="1:1" x14ac:dyDescent="0.2">
      <c r="A2390"/>
    </row>
    <row r="2391" spans="1:1" x14ac:dyDescent="0.2">
      <c r="A2391"/>
    </row>
    <row r="2392" spans="1:1" x14ac:dyDescent="0.2">
      <c r="A2392"/>
    </row>
    <row r="2393" spans="1:1" x14ac:dyDescent="0.2">
      <c r="A2393"/>
    </row>
    <row r="2394" spans="1:1" x14ac:dyDescent="0.2">
      <c r="A2394"/>
    </row>
    <row r="2395" spans="1:1" x14ac:dyDescent="0.2">
      <c r="A2395"/>
    </row>
    <row r="2396" spans="1:1" x14ac:dyDescent="0.2">
      <c r="A2396"/>
    </row>
    <row r="2397" spans="1:1" x14ac:dyDescent="0.2">
      <c r="A2397"/>
    </row>
    <row r="2398" spans="1:1" x14ac:dyDescent="0.2">
      <c r="A2398"/>
    </row>
    <row r="2399" spans="1:1" x14ac:dyDescent="0.2">
      <c r="A2399"/>
    </row>
    <row r="2400" spans="1:1" x14ac:dyDescent="0.2">
      <c r="A2400"/>
    </row>
    <row r="2401" spans="1:1" x14ac:dyDescent="0.2">
      <c r="A2401"/>
    </row>
    <row r="2402" spans="1:1" x14ac:dyDescent="0.2">
      <c r="A2402"/>
    </row>
    <row r="2403" spans="1:1" x14ac:dyDescent="0.2">
      <c r="A2403"/>
    </row>
    <row r="2404" spans="1:1" x14ac:dyDescent="0.2">
      <c r="A2404"/>
    </row>
    <row r="2405" spans="1:1" x14ac:dyDescent="0.2">
      <c r="A2405"/>
    </row>
    <row r="2406" spans="1:1" x14ac:dyDescent="0.2">
      <c r="A2406"/>
    </row>
    <row r="2407" spans="1:1" x14ac:dyDescent="0.2">
      <c r="A2407"/>
    </row>
    <row r="2408" spans="1:1" x14ac:dyDescent="0.2">
      <c r="A2408"/>
    </row>
    <row r="2409" spans="1:1" x14ac:dyDescent="0.2">
      <c r="A2409"/>
    </row>
    <row r="2410" spans="1:1" x14ac:dyDescent="0.2">
      <c r="A2410"/>
    </row>
    <row r="2411" spans="1:1" x14ac:dyDescent="0.2">
      <c r="A2411"/>
    </row>
    <row r="2412" spans="1:1" x14ac:dyDescent="0.2">
      <c r="A2412"/>
    </row>
    <row r="2413" spans="1:1" x14ac:dyDescent="0.2">
      <c r="A2413"/>
    </row>
    <row r="2414" spans="1:1" x14ac:dyDescent="0.2">
      <c r="A2414"/>
    </row>
    <row r="2415" spans="1:1" x14ac:dyDescent="0.2">
      <c r="A2415"/>
    </row>
    <row r="2416" spans="1:1" x14ac:dyDescent="0.2">
      <c r="A2416"/>
    </row>
    <row r="2417" spans="1:1" x14ac:dyDescent="0.2">
      <c r="A2417"/>
    </row>
    <row r="2418" spans="1:1" x14ac:dyDescent="0.2">
      <c r="A2418"/>
    </row>
    <row r="2419" spans="1:1" x14ac:dyDescent="0.2">
      <c r="A2419"/>
    </row>
    <row r="2420" spans="1:1" x14ac:dyDescent="0.2">
      <c r="A2420"/>
    </row>
    <row r="2421" spans="1:1" x14ac:dyDescent="0.2">
      <c r="A2421"/>
    </row>
    <row r="2422" spans="1:1" x14ac:dyDescent="0.2">
      <c r="A2422"/>
    </row>
    <row r="2423" spans="1:1" x14ac:dyDescent="0.2">
      <c r="A2423"/>
    </row>
    <row r="2424" spans="1:1" x14ac:dyDescent="0.2">
      <c r="A2424"/>
    </row>
    <row r="2425" spans="1:1" x14ac:dyDescent="0.2">
      <c r="A2425"/>
    </row>
    <row r="2426" spans="1:1" x14ac:dyDescent="0.2">
      <c r="A2426"/>
    </row>
    <row r="2427" spans="1:1" x14ac:dyDescent="0.2">
      <c r="A2427"/>
    </row>
    <row r="2428" spans="1:1" x14ac:dyDescent="0.2">
      <c r="A2428"/>
    </row>
    <row r="2429" spans="1:1" x14ac:dyDescent="0.2">
      <c r="A2429"/>
    </row>
    <row r="2430" spans="1:1" x14ac:dyDescent="0.2">
      <c r="A2430"/>
    </row>
    <row r="2431" spans="1:1" x14ac:dyDescent="0.2">
      <c r="A2431"/>
    </row>
    <row r="2432" spans="1:1" x14ac:dyDescent="0.2">
      <c r="A2432"/>
    </row>
    <row r="2433" spans="1:1" x14ac:dyDescent="0.2">
      <c r="A2433"/>
    </row>
    <row r="2434" spans="1:1" x14ac:dyDescent="0.2">
      <c r="A2434"/>
    </row>
    <row r="2435" spans="1:1" x14ac:dyDescent="0.2">
      <c r="A2435"/>
    </row>
    <row r="2436" spans="1:1" x14ac:dyDescent="0.2">
      <c r="A2436"/>
    </row>
    <row r="2437" spans="1:1" x14ac:dyDescent="0.2">
      <c r="A2437"/>
    </row>
    <row r="2438" spans="1:1" x14ac:dyDescent="0.2">
      <c r="A2438"/>
    </row>
    <row r="2439" spans="1:1" x14ac:dyDescent="0.2">
      <c r="A2439"/>
    </row>
    <row r="2440" spans="1:1" x14ac:dyDescent="0.2">
      <c r="A2440"/>
    </row>
    <row r="2441" spans="1:1" x14ac:dyDescent="0.2">
      <c r="A2441"/>
    </row>
    <row r="2442" spans="1:1" x14ac:dyDescent="0.2">
      <c r="A2442"/>
    </row>
    <row r="2443" spans="1:1" x14ac:dyDescent="0.2">
      <c r="A2443"/>
    </row>
    <row r="2444" spans="1:1" x14ac:dyDescent="0.2">
      <c r="A2444"/>
    </row>
    <row r="2445" spans="1:1" x14ac:dyDescent="0.2">
      <c r="A2445"/>
    </row>
    <row r="2446" spans="1:1" x14ac:dyDescent="0.2">
      <c r="A2446"/>
    </row>
    <row r="2447" spans="1:1" x14ac:dyDescent="0.2">
      <c r="A2447"/>
    </row>
    <row r="2448" spans="1:1" x14ac:dyDescent="0.2">
      <c r="A2448"/>
    </row>
    <row r="2449" spans="1:1" x14ac:dyDescent="0.2">
      <c r="A2449"/>
    </row>
    <row r="2450" spans="1:1" x14ac:dyDescent="0.2">
      <c r="A2450"/>
    </row>
    <row r="2451" spans="1:1" x14ac:dyDescent="0.2">
      <c r="A2451"/>
    </row>
    <row r="2452" spans="1:1" x14ac:dyDescent="0.2">
      <c r="A2452"/>
    </row>
    <row r="2453" spans="1:1" x14ac:dyDescent="0.2">
      <c r="A2453"/>
    </row>
    <row r="2454" spans="1:1" x14ac:dyDescent="0.2">
      <c r="A2454"/>
    </row>
    <row r="2455" spans="1:1" x14ac:dyDescent="0.2">
      <c r="A2455"/>
    </row>
    <row r="2456" spans="1:1" x14ac:dyDescent="0.2">
      <c r="A2456"/>
    </row>
    <row r="2457" spans="1:1" x14ac:dyDescent="0.2">
      <c r="A2457"/>
    </row>
    <row r="2458" spans="1:1" x14ac:dyDescent="0.2">
      <c r="A2458"/>
    </row>
    <row r="2459" spans="1:1" x14ac:dyDescent="0.2">
      <c r="A2459"/>
    </row>
    <row r="2460" spans="1:1" x14ac:dyDescent="0.2">
      <c r="A2460"/>
    </row>
    <row r="2461" spans="1:1" x14ac:dyDescent="0.2">
      <c r="A2461"/>
    </row>
    <row r="2462" spans="1:1" x14ac:dyDescent="0.2">
      <c r="A2462"/>
    </row>
    <row r="2463" spans="1:1" x14ac:dyDescent="0.2">
      <c r="A2463"/>
    </row>
    <row r="2464" spans="1:1" x14ac:dyDescent="0.2">
      <c r="A2464"/>
    </row>
    <row r="2465" spans="1:1" x14ac:dyDescent="0.2">
      <c r="A2465"/>
    </row>
    <row r="2466" spans="1:1" x14ac:dyDescent="0.2">
      <c r="A2466"/>
    </row>
    <row r="2467" spans="1:1" x14ac:dyDescent="0.2">
      <c r="A2467"/>
    </row>
    <row r="2468" spans="1:1" x14ac:dyDescent="0.2">
      <c r="A2468"/>
    </row>
    <row r="2469" spans="1:1" x14ac:dyDescent="0.2">
      <c r="A2469"/>
    </row>
    <row r="2470" spans="1:1" x14ac:dyDescent="0.2">
      <c r="A2470"/>
    </row>
    <row r="2471" spans="1:1" x14ac:dyDescent="0.2">
      <c r="A2471"/>
    </row>
    <row r="2472" spans="1:1" x14ac:dyDescent="0.2">
      <c r="A2472"/>
    </row>
    <row r="2473" spans="1:1" x14ac:dyDescent="0.2">
      <c r="A2473"/>
    </row>
    <row r="2474" spans="1:1" x14ac:dyDescent="0.2">
      <c r="A2474"/>
    </row>
    <row r="2475" spans="1:1" x14ac:dyDescent="0.2">
      <c r="A2475"/>
    </row>
    <row r="2476" spans="1:1" x14ac:dyDescent="0.2">
      <c r="A2476"/>
    </row>
    <row r="2477" spans="1:1" x14ac:dyDescent="0.2">
      <c r="A2477"/>
    </row>
    <row r="2478" spans="1:1" x14ac:dyDescent="0.2">
      <c r="A2478"/>
    </row>
    <row r="2479" spans="1:1" x14ac:dyDescent="0.2">
      <c r="A2479"/>
    </row>
    <row r="2480" spans="1:1" x14ac:dyDescent="0.2">
      <c r="A2480"/>
    </row>
    <row r="2481" spans="1:1" x14ac:dyDescent="0.2">
      <c r="A2481"/>
    </row>
    <row r="2482" spans="1:1" x14ac:dyDescent="0.2">
      <c r="A2482"/>
    </row>
    <row r="2483" spans="1:1" x14ac:dyDescent="0.2">
      <c r="A2483"/>
    </row>
    <row r="2484" spans="1:1" x14ac:dyDescent="0.2">
      <c r="A2484"/>
    </row>
    <row r="2485" spans="1:1" x14ac:dyDescent="0.2">
      <c r="A2485"/>
    </row>
    <row r="2486" spans="1:1" x14ac:dyDescent="0.2">
      <c r="A2486"/>
    </row>
    <row r="2487" spans="1:1" x14ac:dyDescent="0.2">
      <c r="A2487"/>
    </row>
    <row r="2488" spans="1:1" x14ac:dyDescent="0.2">
      <c r="A2488"/>
    </row>
    <row r="2489" spans="1:1" x14ac:dyDescent="0.2">
      <c r="A2489"/>
    </row>
    <row r="2490" spans="1:1" x14ac:dyDescent="0.2">
      <c r="A2490"/>
    </row>
    <row r="2491" spans="1:1" x14ac:dyDescent="0.2">
      <c r="A2491"/>
    </row>
    <row r="2492" spans="1:1" x14ac:dyDescent="0.2">
      <c r="A2492"/>
    </row>
    <row r="2493" spans="1:1" x14ac:dyDescent="0.2">
      <c r="A2493"/>
    </row>
    <row r="2494" spans="1:1" x14ac:dyDescent="0.2">
      <c r="A2494"/>
    </row>
    <row r="2495" spans="1:1" x14ac:dyDescent="0.2">
      <c r="A2495"/>
    </row>
    <row r="2496" spans="1:1" x14ac:dyDescent="0.2">
      <c r="A2496"/>
    </row>
    <row r="2497" spans="1:1" x14ac:dyDescent="0.2">
      <c r="A2497"/>
    </row>
    <row r="2498" spans="1:1" x14ac:dyDescent="0.2">
      <c r="A2498"/>
    </row>
    <row r="2499" spans="1:1" x14ac:dyDescent="0.2">
      <c r="A2499"/>
    </row>
    <row r="2500" spans="1:1" x14ac:dyDescent="0.2">
      <c r="A2500"/>
    </row>
    <row r="2501" spans="1:1" x14ac:dyDescent="0.2">
      <c r="A2501"/>
    </row>
    <row r="2502" spans="1:1" x14ac:dyDescent="0.2">
      <c r="A2502"/>
    </row>
    <row r="2503" spans="1:1" x14ac:dyDescent="0.2">
      <c r="A2503"/>
    </row>
    <row r="2504" spans="1:1" x14ac:dyDescent="0.2">
      <c r="A2504"/>
    </row>
    <row r="2505" spans="1:1" x14ac:dyDescent="0.2">
      <c r="A2505"/>
    </row>
    <row r="2506" spans="1:1" x14ac:dyDescent="0.2">
      <c r="A2506"/>
    </row>
    <row r="2507" spans="1:1" x14ac:dyDescent="0.2">
      <c r="A2507"/>
    </row>
    <row r="2508" spans="1:1" x14ac:dyDescent="0.2">
      <c r="A2508"/>
    </row>
    <row r="2509" spans="1:1" x14ac:dyDescent="0.2">
      <c r="A2509"/>
    </row>
    <row r="2510" spans="1:1" x14ac:dyDescent="0.2">
      <c r="A2510"/>
    </row>
    <row r="2511" spans="1:1" x14ac:dyDescent="0.2">
      <c r="A2511"/>
    </row>
    <row r="2512" spans="1:1" x14ac:dyDescent="0.2">
      <c r="A2512"/>
    </row>
    <row r="2513" spans="1:1" x14ac:dyDescent="0.2">
      <c r="A2513"/>
    </row>
    <row r="2514" spans="1:1" x14ac:dyDescent="0.2">
      <c r="A2514"/>
    </row>
    <row r="2515" spans="1:1" x14ac:dyDescent="0.2">
      <c r="A2515"/>
    </row>
    <row r="2516" spans="1:1" x14ac:dyDescent="0.2">
      <c r="A2516"/>
    </row>
    <row r="2517" spans="1:1" x14ac:dyDescent="0.2">
      <c r="A2517"/>
    </row>
    <row r="2518" spans="1:1" x14ac:dyDescent="0.2">
      <c r="A2518"/>
    </row>
    <row r="2519" spans="1:1" x14ac:dyDescent="0.2">
      <c r="A2519"/>
    </row>
    <row r="2520" spans="1:1" x14ac:dyDescent="0.2">
      <c r="A2520"/>
    </row>
    <row r="2521" spans="1:1" x14ac:dyDescent="0.2">
      <c r="A2521"/>
    </row>
    <row r="2522" spans="1:1" x14ac:dyDescent="0.2">
      <c r="A2522"/>
    </row>
    <row r="2523" spans="1:1" x14ac:dyDescent="0.2">
      <c r="A2523"/>
    </row>
    <row r="2524" spans="1:1" x14ac:dyDescent="0.2">
      <c r="A2524"/>
    </row>
    <row r="2525" spans="1:1" x14ac:dyDescent="0.2">
      <c r="A2525"/>
    </row>
    <row r="2526" spans="1:1" x14ac:dyDescent="0.2">
      <c r="A2526"/>
    </row>
    <row r="2527" spans="1:1" x14ac:dyDescent="0.2">
      <c r="A2527"/>
    </row>
    <row r="2528" spans="1:1" x14ac:dyDescent="0.2">
      <c r="A2528"/>
    </row>
    <row r="2529" spans="1:1" x14ac:dyDescent="0.2">
      <c r="A2529"/>
    </row>
    <row r="2530" spans="1:1" x14ac:dyDescent="0.2">
      <c r="A2530"/>
    </row>
    <row r="2531" spans="1:1" x14ac:dyDescent="0.2">
      <c r="A2531"/>
    </row>
    <row r="2532" spans="1:1" x14ac:dyDescent="0.2">
      <c r="A2532"/>
    </row>
    <row r="2533" spans="1:1" x14ac:dyDescent="0.2">
      <c r="A2533"/>
    </row>
    <row r="2534" spans="1:1" x14ac:dyDescent="0.2">
      <c r="A2534"/>
    </row>
    <row r="2535" spans="1:1" x14ac:dyDescent="0.2">
      <c r="A2535"/>
    </row>
    <row r="2536" spans="1:1" x14ac:dyDescent="0.2">
      <c r="A2536"/>
    </row>
    <row r="2537" spans="1:1" x14ac:dyDescent="0.2">
      <c r="A2537"/>
    </row>
    <row r="2538" spans="1:1" x14ac:dyDescent="0.2">
      <c r="A2538"/>
    </row>
    <row r="2539" spans="1:1" x14ac:dyDescent="0.2">
      <c r="A2539"/>
    </row>
    <row r="2540" spans="1:1" x14ac:dyDescent="0.2">
      <c r="A2540"/>
    </row>
    <row r="2541" spans="1:1" x14ac:dyDescent="0.2">
      <c r="A2541"/>
    </row>
    <row r="2542" spans="1:1" x14ac:dyDescent="0.2">
      <c r="A2542"/>
    </row>
    <row r="2543" spans="1:1" x14ac:dyDescent="0.2">
      <c r="A2543"/>
    </row>
    <row r="2544" spans="1:1" x14ac:dyDescent="0.2">
      <c r="A2544"/>
    </row>
    <row r="2545" spans="1:1" x14ac:dyDescent="0.2">
      <c r="A2545"/>
    </row>
    <row r="2546" spans="1:1" x14ac:dyDescent="0.2">
      <c r="A2546"/>
    </row>
    <row r="2547" spans="1:1" x14ac:dyDescent="0.2">
      <c r="A2547"/>
    </row>
    <row r="2548" spans="1:1" x14ac:dyDescent="0.2">
      <c r="A2548"/>
    </row>
    <row r="2549" spans="1:1" x14ac:dyDescent="0.2">
      <c r="A2549"/>
    </row>
    <row r="2550" spans="1:1" x14ac:dyDescent="0.2">
      <c r="A2550"/>
    </row>
    <row r="2551" spans="1:1" x14ac:dyDescent="0.2">
      <c r="A2551"/>
    </row>
    <row r="2552" spans="1:1" x14ac:dyDescent="0.2">
      <c r="A2552"/>
    </row>
    <row r="2553" spans="1:1" x14ac:dyDescent="0.2">
      <c r="A2553"/>
    </row>
    <row r="2554" spans="1:1" x14ac:dyDescent="0.2">
      <c r="A2554"/>
    </row>
    <row r="2555" spans="1:1" x14ac:dyDescent="0.2">
      <c r="A2555"/>
    </row>
    <row r="2556" spans="1:1" x14ac:dyDescent="0.2">
      <c r="A2556"/>
    </row>
    <row r="2557" spans="1:1" x14ac:dyDescent="0.2">
      <c r="A2557"/>
    </row>
    <row r="2558" spans="1:1" x14ac:dyDescent="0.2">
      <c r="A2558"/>
    </row>
    <row r="2559" spans="1:1" x14ac:dyDescent="0.2">
      <c r="A2559"/>
    </row>
    <row r="2560" spans="1:1" x14ac:dyDescent="0.2">
      <c r="A2560"/>
    </row>
    <row r="2561" spans="1:1" x14ac:dyDescent="0.2">
      <c r="A2561"/>
    </row>
    <row r="2562" spans="1:1" x14ac:dyDescent="0.2">
      <c r="A2562"/>
    </row>
    <row r="2563" spans="1:1" x14ac:dyDescent="0.2">
      <c r="A2563"/>
    </row>
    <row r="2564" spans="1:1" x14ac:dyDescent="0.2">
      <c r="A2564"/>
    </row>
    <row r="2565" spans="1:1" x14ac:dyDescent="0.2">
      <c r="A2565"/>
    </row>
    <row r="2566" spans="1:1" x14ac:dyDescent="0.2">
      <c r="A2566"/>
    </row>
    <row r="2567" spans="1:1" x14ac:dyDescent="0.2">
      <c r="A2567"/>
    </row>
    <row r="2568" spans="1:1" x14ac:dyDescent="0.2">
      <c r="A2568"/>
    </row>
    <row r="2569" spans="1:1" x14ac:dyDescent="0.2">
      <c r="A2569"/>
    </row>
    <row r="2570" spans="1:1" x14ac:dyDescent="0.2">
      <c r="A2570"/>
    </row>
    <row r="2571" spans="1:1" x14ac:dyDescent="0.2">
      <c r="A2571"/>
    </row>
    <row r="2572" spans="1:1" x14ac:dyDescent="0.2">
      <c r="A2572"/>
    </row>
    <row r="2573" spans="1:1" x14ac:dyDescent="0.2">
      <c r="A2573"/>
    </row>
    <row r="2574" spans="1:1" x14ac:dyDescent="0.2">
      <c r="A2574"/>
    </row>
    <row r="2575" spans="1:1" x14ac:dyDescent="0.2">
      <c r="A2575"/>
    </row>
    <row r="2576" spans="1:1" x14ac:dyDescent="0.2">
      <c r="A2576"/>
    </row>
    <row r="2577" spans="1:1" x14ac:dyDescent="0.2">
      <c r="A2577"/>
    </row>
    <row r="2578" spans="1:1" x14ac:dyDescent="0.2">
      <c r="A2578"/>
    </row>
    <row r="2579" spans="1:1" x14ac:dyDescent="0.2">
      <c r="A2579"/>
    </row>
    <row r="2580" spans="1:1" x14ac:dyDescent="0.2">
      <c r="A2580"/>
    </row>
    <row r="2581" spans="1:1" x14ac:dyDescent="0.2">
      <c r="A2581"/>
    </row>
    <row r="2582" spans="1:1" x14ac:dyDescent="0.2">
      <c r="A2582"/>
    </row>
    <row r="2583" spans="1:1" x14ac:dyDescent="0.2">
      <c r="A2583"/>
    </row>
    <row r="2584" spans="1:1" x14ac:dyDescent="0.2">
      <c r="A2584"/>
    </row>
    <row r="2585" spans="1:1" x14ac:dyDescent="0.2">
      <c r="A2585"/>
    </row>
    <row r="2586" spans="1:1" x14ac:dyDescent="0.2">
      <c r="A2586"/>
    </row>
    <row r="2587" spans="1:1" x14ac:dyDescent="0.2">
      <c r="A2587"/>
    </row>
    <row r="2588" spans="1:1" x14ac:dyDescent="0.2">
      <c r="A2588"/>
    </row>
    <row r="2589" spans="1:1" x14ac:dyDescent="0.2">
      <c r="A2589"/>
    </row>
    <row r="2590" spans="1:1" x14ac:dyDescent="0.2">
      <c r="A2590"/>
    </row>
    <row r="2591" spans="1:1" x14ac:dyDescent="0.2">
      <c r="A2591"/>
    </row>
    <row r="2592" spans="1:1" x14ac:dyDescent="0.2">
      <c r="A2592"/>
    </row>
    <row r="2593" spans="1:1" x14ac:dyDescent="0.2">
      <c r="A2593"/>
    </row>
    <row r="2594" spans="1:1" x14ac:dyDescent="0.2">
      <c r="A2594"/>
    </row>
    <row r="2595" spans="1:1" x14ac:dyDescent="0.2">
      <c r="A2595"/>
    </row>
    <row r="2596" spans="1:1" x14ac:dyDescent="0.2">
      <c r="A2596"/>
    </row>
    <row r="2597" spans="1:1" x14ac:dyDescent="0.2">
      <c r="A2597"/>
    </row>
    <row r="2598" spans="1:1" x14ac:dyDescent="0.2">
      <c r="A2598"/>
    </row>
    <row r="2599" spans="1:1" x14ac:dyDescent="0.2">
      <c r="A2599"/>
    </row>
    <row r="2600" spans="1:1" x14ac:dyDescent="0.2">
      <c r="A2600"/>
    </row>
    <row r="2601" spans="1:1" x14ac:dyDescent="0.2">
      <c r="A2601"/>
    </row>
    <row r="2602" spans="1:1" x14ac:dyDescent="0.2">
      <c r="A2602"/>
    </row>
    <row r="2603" spans="1:1" x14ac:dyDescent="0.2">
      <c r="A2603"/>
    </row>
    <row r="2604" spans="1:1" x14ac:dyDescent="0.2">
      <c r="A2604"/>
    </row>
    <row r="2605" spans="1:1" x14ac:dyDescent="0.2">
      <c r="A2605"/>
    </row>
    <row r="2606" spans="1:1" x14ac:dyDescent="0.2">
      <c r="A2606"/>
    </row>
    <row r="2607" spans="1:1" x14ac:dyDescent="0.2">
      <c r="A2607"/>
    </row>
    <row r="2608" spans="1:1" x14ac:dyDescent="0.2">
      <c r="A2608"/>
    </row>
    <row r="2609" spans="1:1" x14ac:dyDescent="0.2">
      <c r="A2609"/>
    </row>
    <row r="2610" spans="1:1" x14ac:dyDescent="0.2">
      <c r="A2610"/>
    </row>
    <row r="2611" spans="1:1" x14ac:dyDescent="0.2">
      <c r="A2611"/>
    </row>
    <row r="2612" spans="1:1" x14ac:dyDescent="0.2">
      <c r="A2612"/>
    </row>
    <row r="2613" spans="1:1" x14ac:dyDescent="0.2">
      <c r="A2613"/>
    </row>
    <row r="2614" spans="1:1" x14ac:dyDescent="0.2">
      <c r="A2614"/>
    </row>
    <row r="2615" spans="1:1" x14ac:dyDescent="0.2">
      <c r="A2615"/>
    </row>
    <row r="2616" spans="1:1" x14ac:dyDescent="0.2">
      <c r="A2616"/>
    </row>
    <row r="2617" spans="1:1" x14ac:dyDescent="0.2">
      <c r="A2617"/>
    </row>
    <row r="2618" spans="1:1" x14ac:dyDescent="0.2">
      <c r="A2618"/>
    </row>
    <row r="2619" spans="1:1" x14ac:dyDescent="0.2">
      <c r="A2619"/>
    </row>
    <row r="2620" spans="1:1" x14ac:dyDescent="0.2">
      <c r="A2620"/>
    </row>
    <row r="2621" spans="1:1" x14ac:dyDescent="0.2">
      <c r="A2621"/>
    </row>
    <row r="2622" spans="1:1" x14ac:dyDescent="0.2">
      <c r="A2622"/>
    </row>
    <row r="2623" spans="1:1" x14ac:dyDescent="0.2">
      <c r="A2623"/>
    </row>
    <row r="2624" spans="1:1" x14ac:dyDescent="0.2">
      <c r="A2624"/>
    </row>
    <row r="2625" spans="1:1" x14ac:dyDescent="0.2">
      <c r="A2625"/>
    </row>
    <row r="2626" spans="1:1" x14ac:dyDescent="0.2">
      <c r="A2626"/>
    </row>
    <row r="2627" spans="1:1" x14ac:dyDescent="0.2">
      <c r="A2627"/>
    </row>
    <row r="2628" spans="1:1" x14ac:dyDescent="0.2">
      <c r="A2628"/>
    </row>
    <row r="2629" spans="1:1" x14ac:dyDescent="0.2">
      <c r="A2629"/>
    </row>
    <row r="2630" spans="1:1" x14ac:dyDescent="0.2">
      <c r="A2630"/>
    </row>
    <row r="2631" spans="1:1" x14ac:dyDescent="0.2">
      <c r="A2631"/>
    </row>
    <row r="2632" spans="1:1" x14ac:dyDescent="0.2">
      <c r="A2632"/>
    </row>
    <row r="2633" spans="1:1" x14ac:dyDescent="0.2">
      <c r="A2633"/>
    </row>
    <row r="2634" spans="1:1" x14ac:dyDescent="0.2">
      <c r="A2634"/>
    </row>
    <row r="2635" spans="1:1" x14ac:dyDescent="0.2">
      <c r="A2635"/>
    </row>
    <row r="2636" spans="1:1" x14ac:dyDescent="0.2">
      <c r="A2636"/>
    </row>
    <row r="2637" spans="1:1" x14ac:dyDescent="0.2">
      <c r="A2637"/>
    </row>
    <row r="2638" spans="1:1" x14ac:dyDescent="0.2">
      <c r="A2638"/>
    </row>
    <row r="2639" spans="1:1" x14ac:dyDescent="0.2">
      <c r="A2639"/>
    </row>
    <row r="2640" spans="1:1" x14ac:dyDescent="0.2">
      <c r="A2640"/>
    </row>
    <row r="2641" spans="1:1" x14ac:dyDescent="0.2">
      <c r="A2641"/>
    </row>
    <row r="2642" spans="1:1" x14ac:dyDescent="0.2">
      <c r="A2642"/>
    </row>
    <row r="2643" spans="1:1" x14ac:dyDescent="0.2">
      <c r="A2643"/>
    </row>
    <row r="2644" spans="1:1" x14ac:dyDescent="0.2">
      <c r="A2644"/>
    </row>
    <row r="2645" spans="1:1" x14ac:dyDescent="0.2">
      <c r="A2645"/>
    </row>
    <row r="2646" spans="1:1" x14ac:dyDescent="0.2">
      <c r="A2646"/>
    </row>
    <row r="2647" spans="1:1" x14ac:dyDescent="0.2">
      <c r="A2647"/>
    </row>
    <row r="2648" spans="1:1" x14ac:dyDescent="0.2">
      <c r="A2648"/>
    </row>
    <row r="2649" spans="1:1" x14ac:dyDescent="0.2">
      <c r="A2649"/>
    </row>
    <row r="2650" spans="1:1" x14ac:dyDescent="0.2">
      <c r="A2650"/>
    </row>
    <row r="2651" spans="1:1" x14ac:dyDescent="0.2">
      <c r="A2651"/>
    </row>
    <row r="2652" spans="1:1" x14ac:dyDescent="0.2">
      <c r="A2652"/>
    </row>
    <row r="2653" spans="1:1" x14ac:dyDescent="0.2">
      <c r="A2653"/>
    </row>
    <row r="2654" spans="1:1" x14ac:dyDescent="0.2">
      <c r="A2654"/>
    </row>
    <row r="2655" spans="1:1" x14ac:dyDescent="0.2">
      <c r="A2655"/>
    </row>
    <row r="2656" spans="1:1" x14ac:dyDescent="0.2">
      <c r="A2656"/>
    </row>
    <row r="2657" spans="1:1" x14ac:dyDescent="0.2">
      <c r="A2657"/>
    </row>
    <row r="2658" spans="1:1" x14ac:dyDescent="0.2">
      <c r="A2658"/>
    </row>
    <row r="2659" spans="1:1" x14ac:dyDescent="0.2">
      <c r="A2659"/>
    </row>
    <row r="2660" spans="1:1" x14ac:dyDescent="0.2">
      <c r="A2660"/>
    </row>
    <row r="2661" spans="1:1" x14ac:dyDescent="0.2">
      <c r="A2661"/>
    </row>
    <row r="2662" spans="1:1" x14ac:dyDescent="0.2">
      <c r="A2662"/>
    </row>
    <row r="2663" spans="1:1" x14ac:dyDescent="0.2">
      <c r="A2663"/>
    </row>
    <row r="2664" spans="1:1" x14ac:dyDescent="0.2">
      <c r="A2664"/>
    </row>
    <row r="2665" spans="1:1" x14ac:dyDescent="0.2">
      <c r="A2665"/>
    </row>
    <row r="2666" spans="1:1" x14ac:dyDescent="0.2">
      <c r="A2666"/>
    </row>
    <row r="2667" spans="1:1" x14ac:dyDescent="0.2">
      <c r="A2667"/>
    </row>
    <row r="2668" spans="1:1" x14ac:dyDescent="0.2">
      <c r="A2668"/>
    </row>
    <row r="2669" spans="1:1" x14ac:dyDescent="0.2">
      <c r="A2669"/>
    </row>
    <row r="2670" spans="1:1" x14ac:dyDescent="0.2">
      <c r="A2670"/>
    </row>
    <row r="2671" spans="1:1" x14ac:dyDescent="0.2">
      <c r="A2671"/>
    </row>
    <row r="2672" spans="1:1" x14ac:dyDescent="0.2">
      <c r="A2672"/>
    </row>
    <row r="2673" spans="1:1" x14ac:dyDescent="0.2">
      <c r="A2673"/>
    </row>
    <row r="2674" spans="1:1" x14ac:dyDescent="0.2">
      <c r="A2674"/>
    </row>
    <row r="2675" spans="1:1" x14ac:dyDescent="0.2">
      <c r="A2675"/>
    </row>
    <row r="2676" spans="1:1" x14ac:dyDescent="0.2">
      <c r="A2676"/>
    </row>
    <row r="2677" spans="1:1" x14ac:dyDescent="0.2">
      <c r="A2677"/>
    </row>
    <row r="2678" spans="1:1" x14ac:dyDescent="0.2">
      <c r="A2678"/>
    </row>
    <row r="2679" spans="1:1" x14ac:dyDescent="0.2">
      <c r="A2679"/>
    </row>
    <row r="2680" spans="1:1" x14ac:dyDescent="0.2">
      <c r="A2680"/>
    </row>
    <row r="2681" spans="1:1" x14ac:dyDescent="0.2">
      <c r="A2681"/>
    </row>
    <row r="2682" spans="1:1" x14ac:dyDescent="0.2">
      <c r="A2682"/>
    </row>
    <row r="2683" spans="1:1" x14ac:dyDescent="0.2">
      <c r="A2683"/>
    </row>
    <row r="2684" spans="1:1" x14ac:dyDescent="0.2">
      <c r="A2684"/>
    </row>
    <row r="2685" spans="1:1" x14ac:dyDescent="0.2">
      <c r="A2685"/>
    </row>
    <row r="2686" spans="1:1" x14ac:dyDescent="0.2">
      <c r="A2686"/>
    </row>
    <row r="2687" spans="1:1" x14ac:dyDescent="0.2">
      <c r="A2687"/>
    </row>
    <row r="2688" spans="1:1" x14ac:dyDescent="0.2">
      <c r="A2688"/>
    </row>
    <row r="2689" spans="1:1" x14ac:dyDescent="0.2">
      <c r="A2689"/>
    </row>
    <row r="2690" spans="1:1" x14ac:dyDescent="0.2">
      <c r="A2690"/>
    </row>
    <row r="2691" spans="1:1" x14ac:dyDescent="0.2">
      <c r="A2691"/>
    </row>
    <row r="2692" spans="1:1" x14ac:dyDescent="0.2">
      <c r="A2692"/>
    </row>
    <row r="2693" spans="1:1" x14ac:dyDescent="0.2">
      <c r="A2693"/>
    </row>
    <row r="2694" spans="1:1" x14ac:dyDescent="0.2">
      <c r="A2694"/>
    </row>
    <row r="2695" spans="1:1" x14ac:dyDescent="0.2">
      <c r="A2695"/>
    </row>
    <row r="2696" spans="1:1" x14ac:dyDescent="0.2">
      <c r="A2696"/>
    </row>
    <row r="2697" spans="1:1" x14ac:dyDescent="0.2">
      <c r="A2697"/>
    </row>
    <row r="2698" spans="1:1" x14ac:dyDescent="0.2">
      <c r="A2698"/>
    </row>
    <row r="2699" spans="1:1" x14ac:dyDescent="0.2">
      <c r="A2699"/>
    </row>
    <row r="2700" spans="1:1" x14ac:dyDescent="0.2">
      <c r="A2700"/>
    </row>
    <row r="2701" spans="1:1" x14ac:dyDescent="0.2">
      <c r="A2701"/>
    </row>
    <row r="2702" spans="1:1" x14ac:dyDescent="0.2">
      <c r="A2702"/>
    </row>
    <row r="2703" spans="1:1" x14ac:dyDescent="0.2">
      <c r="A2703"/>
    </row>
    <row r="2704" spans="1:1" x14ac:dyDescent="0.2">
      <c r="A2704"/>
    </row>
    <row r="2705" spans="1:1" x14ac:dyDescent="0.2">
      <c r="A2705"/>
    </row>
    <row r="2706" spans="1:1" x14ac:dyDescent="0.2">
      <c r="A2706"/>
    </row>
    <row r="2707" spans="1:1" x14ac:dyDescent="0.2">
      <c r="A2707"/>
    </row>
    <row r="2708" spans="1:1" x14ac:dyDescent="0.2">
      <c r="A2708"/>
    </row>
    <row r="2709" spans="1:1" x14ac:dyDescent="0.2">
      <c r="A2709"/>
    </row>
    <row r="2710" spans="1:1" x14ac:dyDescent="0.2">
      <c r="A2710"/>
    </row>
    <row r="2711" spans="1:1" x14ac:dyDescent="0.2">
      <c r="A2711"/>
    </row>
    <row r="2712" spans="1:1" x14ac:dyDescent="0.2">
      <c r="A2712"/>
    </row>
    <row r="2713" spans="1:1" x14ac:dyDescent="0.2">
      <c r="A2713"/>
    </row>
    <row r="2714" spans="1:1" x14ac:dyDescent="0.2">
      <c r="A2714"/>
    </row>
    <row r="2715" spans="1:1" x14ac:dyDescent="0.2">
      <c r="A2715"/>
    </row>
    <row r="2716" spans="1:1" x14ac:dyDescent="0.2">
      <c r="A2716"/>
    </row>
    <row r="2717" spans="1:1" x14ac:dyDescent="0.2">
      <c r="A2717"/>
    </row>
    <row r="2718" spans="1:1" x14ac:dyDescent="0.2">
      <c r="A2718"/>
    </row>
    <row r="2719" spans="1:1" x14ac:dyDescent="0.2">
      <c r="A2719"/>
    </row>
    <row r="2720" spans="1:1" x14ac:dyDescent="0.2">
      <c r="A2720"/>
    </row>
    <row r="2721" spans="1:1" x14ac:dyDescent="0.2">
      <c r="A2721"/>
    </row>
    <row r="2722" spans="1:1" x14ac:dyDescent="0.2">
      <c r="A2722"/>
    </row>
    <row r="2723" spans="1:1" x14ac:dyDescent="0.2">
      <c r="A2723"/>
    </row>
    <row r="2724" spans="1:1" x14ac:dyDescent="0.2">
      <c r="A2724"/>
    </row>
    <row r="2725" spans="1:1" x14ac:dyDescent="0.2">
      <c r="A2725"/>
    </row>
    <row r="2726" spans="1:1" x14ac:dyDescent="0.2">
      <c r="A2726"/>
    </row>
    <row r="2727" spans="1:1" x14ac:dyDescent="0.2">
      <c r="A2727"/>
    </row>
    <row r="2728" spans="1:1" x14ac:dyDescent="0.2">
      <c r="A2728"/>
    </row>
    <row r="2729" spans="1:1" x14ac:dyDescent="0.2">
      <c r="A2729"/>
    </row>
    <row r="2730" spans="1:1" x14ac:dyDescent="0.2">
      <c r="A2730"/>
    </row>
    <row r="2731" spans="1:1" x14ac:dyDescent="0.2">
      <c r="A2731"/>
    </row>
    <row r="2732" spans="1:1" x14ac:dyDescent="0.2">
      <c r="A2732"/>
    </row>
    <row r="2733" spans="1:1" x14ac:dyDescent="0.2">
      <c r="A2733"/>
    </row>
    <row r="2734" spans="1:1" x14ac:dyDescent="0.2">
      <c r="A2734"/>
    </row>
    <row r="2735" spans="1:1" x14ac:dyDescent="0.2">
      <c r="A2735"/>
    </row>
    <row r="2736" spans="1:1" x14ac:dyDescent="0.2">
      <c r="A2736"/>
    </row>
    <row r="2737" spans="1:1" x14ac:dyDescent="0.2">
      <c r="A2737"/>
    </row>
    <row r="2738" spans="1:1" x14ac:dyDescent="0.2">
      <c r="A2738"/>
    </row>
    <row r="2739" spans="1:1" x14ac:dyDescent="0.2">
      <c r="A2739"/>
    </row>
    <row r="2740" spans="1:1" x14ac:dyDescent="0.2">
      <c r="A2740"/>
    </row>
    <row r="2741" spans="1:1" x14ac:dyDescent="0.2">
      <c r="A2741"/>
    </row>
    <row r="2742" spans="1:1" x14ac:dyDescent="0.2">
      <c r="A2742"/>
    </row>
    <row r="2743" spans="1:1" x14ac:dyDescent="0.2">
      <c r="A2743"/>
    </row>
    <row r="2744" spans="1:1" x14ac:dyDescent="0.2">
      <c r="A2744"/>
    </row>
    <row r="2745" spans="1:1" x14ac:dyDescent="0.2">
      <c r="A2745"/>
    </row>
    <row r="2746" spans="1:1" x14ac:dyDescent="0.2">
      <c r="A2746"/>
    </row>
    <row r="2747" spans="1:1" x14ac:dyDescent="0.2">
      <c r="A2747"/>
    </row>
    <row r="2748" spans="1:1" x14ac:dyDescent="0.2">
      <c r="A2748"/>
    </row>
    <row r="2749" spans="1:1" x14ac:dyDescent="0.2">
      <c r="A2749"/>
    </row>
    <row r="2750" spans="1:1" x14ac:dyDescent="0.2">
      <c r="A2750"/>
    </row>
    <row r="2751" spans="1:1" x14ac:dyDescent="0.2">
      <c r="A2751"/>
    </row>
    <row r="2752" spans="1:1" x14ac:dyDescent="0.2">
      <c r="A2752"/>
    </row>
    <row r="2753" spans="1:1" x14ac:dyDescent="0.2">
      <c r="A2753"/>
    </row>
    <row r="2754" spans="1:1" x14ac:dyDescent="0.2">
      <c r="A2754"/>
    </row>
    <row r="2755" spans="1:1" x14ac:dyDescent="0.2">
      <c r="A2755"/>
    </row>
    <row r="2756" spans="1:1" x14ac:dyDescent="0.2">
      <c r="A2756"/>
    </row>
    <row r="2757" spans="1:1" x14ac:dyDescent="0.2">
      <c r="A2757"/>
    </row>
    <row r="2758" spans="1:1" x14ac:dyDescent="0.2">
      <c r="A2758"/>
    </row>
    <row r="2759" spans="1:1" x14ac:dyDescent="0.2">
      <c r="A2759"/>
    </row>
    <row r="2760" spans="1:1" x14ac:dyDescent="0.2">
      <c r="A2760"/>
    </row>
    <row r="2761" spans="1:1" x14ac:dyDescent="0.2">
      <c r="A2761"/>
    </row>
    <row r="2762" spans="1:1" x14ac:dyDescent="0.2">
      <c r="A2762"/>
    </row>
    <row r="2763" spans="1:1" x14ac:dyDescent="0.2">
      <c r="A2763"/>
    </row>
    <row r="2764" spans="1:1" x14ac:dyDescent="0.2">
      <c r="A2764"/>
    </row>
    <row r="2765" spans="1:1" x14ac:dyDescent="0.2">
      <c r="A2765"/>
    </row>
    <row r="2766" spans="1:1" x14ac:dyDescent="0.2">
      <c r="A2766"/>
    </row>
    <row r="2767" spans="1:1" x14ac:dyDescent="0.2">
      <c r="A2767"/>
    </row>
    <row r="2768" spans="1:1" x14ac:dyDescent="0.2">
      <c r="A2768"/>
    </row>
    <row r="2769" spans="1:1" x14ac:dyDescent="0.2">
      <c r="A2769"/>
    </row>
    <row r="2770" spans="1:1" x14ac:dyDescent="0.2">
      <c r="A2770"/>
    </row>
    <row r="2771" spans="1:1" x14ac:dyDescent="0.2">
      <c r="A2771"/>
    </row>
    <row r="2772" spans="1:1" x14ac:dyDescent="0.2">
      <c r="A2772"/>
    </row>
    <row r="2773" spans="1:1" x14ac:dyDescent="0.2">
      <c r="A2773"/>
    </row>
    <row r="2774" spans="1:1" x14ac:dyDescent="0.2">
      <c r="A2774"/>
    </row>
    <row r="2775" spans="1:1" x14ac:dyDescent="0.2">
      <c r="A2775"/>
    </row>
    <row r="2776" spans="1:1" x14ac:dyDescent="0.2">
      <c r="A2776"/>
    </row>
    <row r="2777" spans="1:1" x14ac:dyDescent="0.2">
      <c r="A2777"/>
    </row>
    <row r="2778" spans="1:1" x14ac:dyDescent="0.2">
      <c r="A2778"/>
    </row>
    <row r="2779" spans="1:1" x14ac:dyDescent="0.2">
      <c r="A2779"/>
    </row>
    <row r="2780" spans="1:1" x14ac:dyDescent="0.2">
      <c r="A2780"/>
    </row>
    <row r="2781" spans="1:1" x14ac:dyDescent="0.2">
      <c r="A2781"/>
    </row>
    <row r="2782" spans="1:1" x14ac:dyDescent="0.2">
      <c r="A2782"/>
    </row>
    <row r="2783" spans="1:1" x14ac:dyDescent="0.2">
      <c r="A2783"/>
    </row>
    <row r="2784" spans="1:1" x14ac:dyDescent="0.2">
      <c r="A2784"/>
    </row>
    <row r="2785" spans="1:1" x14ac:dyDescent="0.2">
      <c r="A2785"/>
    </row>
    <row r="2786" spans="1:1" x14ac:dyDescent="0.2">
      <c r="A2786"/>
    </row>
    <row r="2787" spans="1:1" x14ac:dyDescent="0.2">
      <c r="A2787"/>
    </row>
    <row r="2788" spans="1:1" x14ac:dyDescent="0.2">
      <c r="A2788"/>
    </row>
    <row r="2789" spans="1:1" x14ac:dyDescent="0.2">
      <c r="A2789"/>
    </row>
    <row r="2790" spans="1:1" x14ac:dyDescent="0.2">
      <c r="A2790"/>
    </row>
    <row r="2791" spans="1:1" x14ac:dyDescent="0.2">
      <c r="A2791"/>
    </row>
    <row r="2792" spans="1:1" x14ac:dyDescent="0.2">
      <c r="A2792"/>
    </row>
    <row r="2793" spans="1:1" x14ac:dyDescent="0.2">
      <c r="A2793"/>
    </row>
    <row r="2794" spans="1:1" x14ac:dyDescent="0.2">
      <c r="A2794"/>
    </row>
    <row r="2795" spans="1:1" x14ac:dyDescent="0.2">
      <c r="A2795"/>
    </row>
    <row r="2796" spans="1:1" x14ac:dyDescent="0.2">
      <c r="A2796"/>
    </row>
    <row r="2797" spans="1:1" x14ac:dyDescent="0.2">
      <c r="A2797"/>
    </row>
    <row r="2798" spans="1:1" x14ac:dyDescent="0.2">
      <c r="A2798"/>
    </row>
    <row r="2799" spans="1:1" x14ac:dyDescent="0.2">
      <c r="A2799"/>
    </row>
    <row r="2800" spans="1:1" x14ac:dyDescent="0.2">
      <c r="A2800"/>
    </row>
    <row r="2801" spans="1:1" x14ac:dyDescent="0.2">
      <c r="A2801"/>
    </row>
    <row r="2802" spans="1:1" x14ac:dyDescent="0.2">
      <c r="A2802"/>
    </row>
    <row r="2803" spans="1:1" x14ac:dyDescent="0.2">
      <c r="A2803"/>
    </row>
    <row r="2804" spans="1:1" x14ac:dyDescent="0.2">
      <c r="A2804"/>
    </row>
    <row r="2805" spans="1:1" x14ac:dyDescent="0.2">
      <c r="A2805"/>
    </row>
    <row r="2806" spans="1:1" x14ac:dyDescent="0.2">
      <c r="A2806"/>
    </row>
    <row r="2807" spans="1:1" x14ac:dyDescent="0.2">
      <c r="A2807"/>
    </row>
    <row r="2808" spans="1:1" x14ac:dyDescent="0.2">
      <c r="A2808"/>
    </row>
    <row r="2809" spans="1:1" x14ac:dyDescent="0.2">
      <c r="A2809"/>
    </row>
    <row r="2810" spans="1:1" x14ac:dyDescent="0.2">
      <c r="A2810"/>
    </row>
    <row r="2811" spans="1:1" x14ac:dyDescent="0.2">
      <c r="A2811"/>
    </row>
    <row r="2812" spans="1:1" x14ac:dyDescent="0.2">
      <c r="A2812"/>
    </row>
    <row r="2813" spans="1:1" x14ac:dyDescent="0.2">
      <c r="A2813"/>
    </row>
    <row r="2814" spans="1:1" x14ac:dyDescent="0.2">
      <c r="A2814"/>
    </row>
    <row r="2815" spans="1:1" x14ac:dyDescent="0.2">
      <c r="A2815"/>
    </row>
    <row r="2816" spans="1:1" x14ac:dyDescent="0.2">
      <c r="A2816"/>
    </row>
    <row r="2817" spans="1:1" x14ac:dyDescent="0.2">
      <c r="A2817"/>
    </row>
    <row r="2818" spans="1:1" x14ac:dyDescent="0.2">
      <c r="A2818"/>
    </row>
    <row r="2819" spans="1:1" x14ac:dyDescent="0.2">
      <c r="A2819"/>
    </row>
    <row r="2820" spans="1:1" x14ac:dyDescent="0.2">
      <c r="A2820"/>
    </row>
    <row r="2821" spans="1:1" x14ac:dyDescent="0.2">
      <c r="A2821"/>
    </row>
    <row r="2822" spans="1:1" x14ac:dyDescent="0.2">
      <c r="A2822"/>
    </row>
    <row r="2823" spans="1:1" x14ac:dyDescent="0.2">
      <c r="A2823"/>
    </row>
    <row r="2824" spans="1:1" x14ac:dyDescent="0.2">
      <c r="A2824"/>
    </row>
    <row r="2825" spans="1:1" x14ac:dyDescent="0.2">
      <c r="A2825"/>
    </row>
    <row r="2826" spans="1:1" x14ac:dyDescent="0.2">
      <c r="A2826"/>
    </row>
    <row r="2827" spans="1:1" x14ac:dyDescent="0.2">
      <c r="A2827"/>
    </row>
    <row r="2828" spans="1:1" x14ac:dyDescent="0.2">
      <c r="A2828"/>
    </row>
    <row r="2829" spans="1:1" x14ac:dyDescent="0.2">
      <c r="A2829"/>
    </row>
    <row r="2830" spans="1:1" x14ac:dyDescent="0.2">
      <c r="A2830"/>
    </row>
    <row r="2831" spans="1:1" x14ac:dyDescent="0.2">
      <c r="A2831"/>
    </row>
    <row r="2832" spans="1:1" x14ac:dyDescent="0.2">
      <c r="A2832"/>
    </row>
    <row r="2833" spans="1:1" x14ac:dyDescent="0.2">
      <c r="A2833"/>
    </row>
    <row r="2834" spans="1:1" x14ac:dyDescent="0.2">
      <c r="A2834"/>
    </row>
    <row r="2835" spans="1:1" x14ac:dyDescent="0.2">
      <c r="A2835"/>
    </row>
    <row r="2836" spans="1:1" x14ac:dyDescent="0.2">
      <c r="A2836"/>
    </row>
    <row r="2837" spans="1:1" x14ac:dyDescent="0.2">
      <c r="A2837"/>
    </row>
    <row r="2838" spans="1:1" x14ac:dyDescent="0.2">
      <c r="A2838"/>
    </row>
    <row r="2839" spans="1:1" x14ac:dyDescent="0.2">
      <c r="A2839"/>
    </row>
    <row r="2840" spans="1:1" x14ac:dyDescent="0.2">
      <c r="A2840"/>
    </row>
    <row r="2841" spans="1:1" x14ac:dyDescent="0.2">
      <c r="A2841"/>
    </row>
    <row r="2842" spans="1:1" x14ac:dyDescent="0.2">
      <c r="A2842"/>
    </row>
    <row r="2843" spans="1:1" x14ac:dyDescent="0.2">
      <c r="A2843"/>
    </row>
    <row r="2844" spans="1:1" x14ac:dyDescent="0.2">
      <c r="A2844"/>
    </row>
    <row r="2845" spans="1:1" x14ac:dyDescent="0.2">
      <c r="A2845"/>
    </row>
    <row r="2846" spans="1:1" x14ac:dyDescent="0.2">
      <c r="A2846"/>
    </row>
    <row r="2847" spans="1:1" x14ac:dyDescent="0.2">
      <c r="A2847"/>
    </row>
    <row r="2848" spans="1:1" x14ac:dyDescent="0.2">
      <c r="A2848"/>
    </row>
    <row r="2849" spans="1:1" x14ac:dyDescent="0.2">
      <c r="A2849"/>
    </row>
    <row r="2850" spans="1:1" x14ac:dyDescent="0.2">
      <c r="A2850"/>
    </row>
    <row r="2851" spans="1:1" x14ac:dyDescent="0.2">
      <c r="A2851"/>
    </row>
    <row r="2852" spans="1:1" x14ac:dyDescent="0.2">
      <c r="A2852"/>
    </row>
    <row r="2853" spans="1:1" x14ac:dyDescent="0.2">
      <c r="A2853"/>
    </row>
    <row r="2854" spans="1:1" x14ac:dyDescent="0.2">
      <c r="A2854"/>
    </row>
    <row r="2855" spans="1:1" x14ac:dyDescent="0.2">
      <c r="A2855"/>
    </row>
    <row r="2856" spans="1:1" x14ac:dyDescent="0.2">
      <c r="A2856"/>
    </row>
    <row r="2857" spans="1:1" x14ac:dyDescent="0.2">
      <c r="A2857"/>
    </row>
    <row r="2858" spans="1:1" x14ac:dyDescent="0.2">
      <c r="A2858"/>
    </row>
    <row r="2859" spans="1:1" x14ac:dyDescent="0.2">
      <c r="A2859"/>
    </row>
    <row r="2860" spans="1:1" x14ac:dyDescent="0.2">
      <c r="A2860"/>
    </row>
    <row r="2861" spans="1:1" x14ac:dyDescent="0.2">
      <c r="A2861"/>
    </row>
    <row r="2862" spans="1:1" x14ac:dyDescent="0.2">
      <c r="A2862"/>
    </row>
    <row r="2863" spans="1:1" x14ac:dyDescent="0.2">
      <c r="A2863"/>
    </row>
    <row r="2864" spans="1:1" x14ac:dyDescent="0.2">
      <c r="A2864"/>
    </row>
    <row r="2865" spans="1:1" x14ac:dyDescent="0.2">
      <c r="A2865"/>
    </row>
    <row r="2866" spans="1:1" x14ac:dyDescent="0.2">
      <c r="A2866"/>
    </row>
    <row r="2867" spans="1:1" x14ac:dyDescent="0.2">
      <c r="A2867"/>
    </row>
    <row r="2868" spans="1:1" x14ac:dyDescent="0.2">
      <c r="A2868"/>
    </row>
    <row r="2869" spans="1:1" x14ac:dyDescent="0.2">
      <c r="A2869"/>
    </row>
    <row r="2870" spans="1:1" x14ac:dyDescent="0.2">
      <c r="A2870"/>
    </row>
    <row r="2871" spans="1:1" x14ac:dyDescent="0.2">
      <c r="A2871"/>
    </row>
    <row r="2872" spans="1:1" x14ac:dyDescent="0.2">
      <c r="A2872"/>
    </row>
    <row r="2873" spans="1:1" x14ac:dyDescent="0.2">
      <c r="A2873"/>
    </row>
    <row r="2874" spans="1:1" x14ac:dyDescent="0.2">
      <c r="A2874"/>
    </row>
    <row r="2875" spans="1:1" x14ac:dyDescent="0.2">
      <c r="A2875"/>
    </row>
    <row r="2876" spans="1:1" x14ac:dyDescent="0.2">
      <c r="A2876"/>
    </row>
    <row r="2877" spans="1:1" x14ac:dyDescent="0.2">
      <c r="A2877"/>
    </row>
    <row r="2878" spans="1:1" x14ac:dyDescent="0.2">
      <c r="A2878"/>
    </row>
    <row r="2879" spans="1:1" x14ac:dyDescent="0.2">
      <c r="A2879"/>
    </row>
    <row r="2880" spans="1:1" x14ac:dyDescent="0.2">
      <c r="A2880"/>
    </row>
    <row r="2881" spans="1:1" x14ac:dyDescent="0.2">
      <c r="A2881"/>
    </row>
    <row r="2882" spans="1:1" x14ac:dyDescent="0.2">
      <c r="A2882"/>
    </row>
    <row r="2883" spans="1:1" x14ac:dyDescent="0.2">
      <c r="A2883"/>
    </row>
    <row r="2884" spans="1:1" x14ac:dyDescent="0.2">
      <c r="A2884"/>
    </row>
    <row r="2885" spans="1:1" x14ac:dyDescent="0.2">
      <c r="A2885"/>
    </row>
    <row r="2886" spans="1:1" x14ac:dyDescent="0.2">
      <c r="A2886"/>
    </row>
    <row r="2887" spans="1:1" x14ac:dyDescent="0.2">
      <c r="A2887"/>
    </row>
    <row r="2888" spans="1:1" x14ac:dyDescent="0.2">
      <c r="A2888"/>
    </row>
    <row r="2889" spans="1:1" x14ac:dyDescent="0.2">
      <c r="A2889"/>
    </row>
    <row r="2890" spans="1:1" x14ac:dyDescent="0.2">
      <c r="A2890"/>
    </row>
    <row r="2891" spans="1:1" x14ac:dyDescent="0.2">
      <c r="A2891"/>
    </row>
    <row r="2892" spans="1:1" x14ac:dyDescent="0.2">
      <c r="A2892"/>
    </row>
    <row r="2893" spans="1:1" x14ac:dyDescent="0.2">
      <c r="A2893"/>
    </row>
    <row r="2894" spans="1:1" x14ac:dyDescent="0.2">
      <c r="A2894"/>
    </row>
    <row r="2895" spans="1:1" x14ac:dyDescent="0.2">
      <c r="A2895"/>
    </row>
    <row r="2896" spans="1:1" x14ac:dyDescent="0.2">
      <c r="A2896"/>
    </row>
    <row r="2897" spans="1:1" x14ac:dyDescent="0.2">
      <c r="A2897"/>
    </row>
    <row r="2898" spans="1:1" x14ac:dyDescent="0.2">
      <c r="A2898"/>
    </row>
    <row r="2899" spans="1:1" x14ac:dyDescent="0.2">
      <c r="A2899"/>
    </row>
    <row r="2900" spans="1:1" x14ac:dyDescent="0.2">
      <c r="A2900"/>
    </row>
    <row r="2901" spans="1:1" x14ac:dyDescent="0.2">
      <c r="A2901"/>
    </row>
    <row r="2902" spans="1:1" x14ac:dyDescent="0.2">
      <c r="A2902"/>
    </row>
    <row r="2903" spans="1:1" x14ac:dyDescent="0.2">
      <c r="A2903"/>
    </row>
    <row r="2904" spans="1:1" x14ac:dyDescent="0.2">
      <c r="A2904"/>
    </row>
    <row r="2905" spans="1:1" x14ac:dyDescent="0.2">
      <c r="A2905"/>
    </row>
    <row r="2906" spans="1:1" x14ac:dyDescent="0.2">
      <c r="A2906"/>
    </row>
    <row r="2907" spans="1:1" x14ac:dyDescent="0.2">
      <c r="A2907"/>
    </row>
    <row r="2908" spans="1:1" x14ac:dyDescent="0.2">
      <c r="A2908"/>
    </row>
    <row r="2909" spans="1:1" x14ac:dyDescent="0.2">
      <c r="A2909"/>
    </row>
    <row r="2910" spans="1:1" x14ac:dyDescent="0.2">
      <c r="A2910"/>
    </row>
    <row r="2911" spans="1:1" x14ac:dyDescent="0.2">
      <c r="A2911"/>
    </row>
    <row r="2912" spans="1:1" x14ac:dyDescent="0.2">
      <c r="A2912"/>
    </row>
    <row r="2913" spans="1:1" x14ac:dyDescent="0.2">
      <c r="A2913"/>
    </row>
    <row r="2914" spans="1:1" x14ac:dyDescent="0.2">
      <c r="A2914"/>
    </row>
    <row r="2915" spans="1:1" x14ac:dyDescent="0.2">
      <c r="A2915"/>
    </row>
    <row r="2916" spans="1:1" x14ac:dyDescent="0.2">
      <c r="A2916"/>
    </row>
    <row r="2917" spans="1:1" x14ac:dyDescent="0.2">
      <c r="A2917"/>
    </row>
    <row r="2918" spans="1:1" x14ac:dyDescent="0.2">
      <c r="A2918"/>
    </row>
    <row r="2919" spans="1:1" x14ac:dyDescent="0.2">
      <c r="A2919"/>
    </row>
    <row r="2920" spans="1:1" x14ac:dyDescent="0.2">
      <c r="A2920"/>
    </row>
    <row r="2921" spans="1:1" x14ac:dyDescent="0.2">
      <c r="A2921"/>
    </row>
    <row r="2922" spans="1:1" x14ac:dyDescent="0.2">
      <c r="A2922"/>
    </row>
    <row r="2923" spans="1:1" x14ac:dyDescent="0.2">
      <c r="A2923"/>
    </row>
    <row r="2924" spans="1:1" x14ac:dyDescent="0.2">
      <c r="A2924"/>
    </row>
    <row r="2925" spans="1:1" x14ac:dyDescent="0.2">
      <c r="A2925"/>
    </row>
    <row r="2926" spans="1:1" x14ac:dyDescent="0.2">
      <c r="A2926"/>
    </row>
    <row r="2927" spans="1:1" x14ac:dyDescent="0.2">
      <c r="A2927"/>
    </row>
    <row r="2928" spans="1:1" x14ac:dyDescent="0.2">
      <c r="A2928"/>
    </row>
    <row r="2929" spans="1:1" x14ac:dyDescent="0.2">
      <c r="A2929"/>
    </row>
    <row r="2930" spans="1:1" x14ac:dyDescent="0.2">
      <c r="A2930"/>
    </row>
    <row r="2931" spans="1:1" x14ac:dyDescent="0.2">
      <c r="A2931"/>
    </row>
    <row r="2932" spans="1:1" x14ac:dyDescent="0.2">
      <c r="A2932"/>
    </row>
    <row r="2933" spans="1:1" x14ac:dyDescent="0.2">
      <c r="A2933"/>
    </row>
    <row r="2934" spans="1:1" x14ac:dyDescent="0.2">
      <c r="A2934"/>
    </row>
    <row r="2935" spans="1:1" x14ac:dyDescent="0.2">
      <c r="A2935"/>
    </row>
    <row r="2936" spans="1:1" x14ac:dyDescent="0.2">
      <c r="A2936"/>
    </row>
    <row r="2937" spans="1:1" x14ac:dyDescent="0.2">
      <c r="A2937"/>
    </row>
    <row r="2938" spans="1:1" x14ac:dyDescent="0.2">
      <c r="A2938"/>
    </row>
    <row r="2939" spans="1:1" x14ac:dyDescent="0.2">
      <c r="A2939"/>
    </row>
    <row r="2940" spans="1:1" x14ac:dyDescent="0.2">
      <c r="A2940"/>
    </row>
    <row r="2941" spans="1:1" x14ac:dyDescent="0.2">
      <c r="A2941"/>
    </row>
    <row r="2942" spans="1:1" x14ac:dyDescent="0.2">
      <c r="A2942"/>
    </row>
    <row r="2943" spans="1:1" x14ac:dyDescent="0.2">
      <c r="A2943"/>
    </row>
    <row r="2944" spans="1:1" x14ac:dyDescent="0.2">
      <c r="A2944"/>
    </row>
    <row r="2945" spans="1:1" x14ac:dyDescent="0.2">
      <c r="A2945"/>
    </row>
    <row r="2946" spans="1:1" x14ac:dyDescent="0.2">
      <c r="A2946"/>
    </row>
    <row r="2947" spans="1:1" x14ac:dyDescent="0.2">
      <c r="A2947"/>
    </row>
    <row r="2948" spans="1:1" x14ac:dyDescent="0.2">
      <c r="A2948"/>
    </row>
    <row r="2949" spans="1:1" x14ac:dyDescent="0.2">
      <c r="A2949"/>
    </row>
    <row r="2950" spans="1:1" x14ac:dyDescent="0.2">
      <c r="A2950"/>
    </row>
    <row r="2951" spans="1:1" x14ac:dyDescent="0.2">
      <c r="A2951"/>
    </row>
    <row r="2952" spans="1:1" x14ac:dyDescent="0.2">
      <c r="A2952"/>
    </row>
    <row r="2953" spans="1:1" x14ac:dyDescent="0.2">
      <c r="A2953"/>
    </row>
    <row r="2954" spans="1:1" x14ac:dyDescent="0.2">
      <c r="A2954"/>
    </row>
    <row r="2955" spans="1:1" x14ac:dyDescent="0.2">
      <c r="A2955"/>
    </row>
    <row r="2956" spans="1:1" x14ac:dyDescent="0.2">
      <c r="A2956"/>
    </row>
    <row r="2957" spans="1:1" x14ac:dyDescent="0.2">
      <c r="A2957"/>
    </row>
    <row r="2958" spans="1:1" x14ac:dyDescent="0.2">
      <c r="A2958"/>
    </row>
    <row r="2959" spans="1:1" x14ac:dyDescent="0.2">
      <c r="A2959"/>
    </row>
    <row r="2960" spans="1:1" x14ac:dyDescent="0.2">
      <c r="A2960"/>
    </row>
    <row r="2961" spans="1:1" x14ac:dyDescent="0.2">
      <c r="A2961"/>
    </row>
    <row r="2962" spans="1:1" x14ac:dyDescent="0.2">
      <c r="A2962"/>
    </row>
    <row r="2963" spans="1:1" x14ac:dyDescent="0.2">
      <c r="A2963"/>
    </row>
    <row r="2964" spans="1:1" x14ac:dyDescent="0.2">
      <c r="A2964"/>
    </row>
    <row r="2965" spans="1:1" x14ac:dyDescent="0.2">
      <c r="A2965"/>
    </row>
    <row r="2966" spans="1:1" x14ac:dyDescent="0.2">
      <c r="A2966"/>
    </row>
    <row r="2967" spans="1:1" x14ac:dyDescent="0.2">
      <c r="A2967"/>
    </row>
    <row r="2968" spans="1:1" x14ac:dyDescent="0.2">
      <c r="A2968"/>
    </row>
    <row r="2969" spans="1:1" x14ac:dyDescent="0.2">
      <c r="A2969"/>
    </row>
    <row r="2970" spans="1:1" x14ac:dyDescent="0.2">
      <c r="A2970"/>
    </row>
    <row r="2971" spans="1:1" x14ac:dyDescent="0.2">
      <c r="A2971"/>
    </row>
    <row r="2972" spans="1:1" x14ac:dyDescent="0.2">
      <c r="A2972"/>
    </row>
    <row r="2973" spans="1:1" x14ac:dyDescent="0.2">
      <c r="A2973"/>
    </row>
    <row r="2974" spans="1:1" x14ac:dyDescent="0.2">
      <c r="A2974"/>
    </row>
    <row r="2975" spans="1:1" x14ac:dyDescent="0.2">
      <c r="A2975"/>
    </row>
    <row r="2976" spans="1:1" x14ac:dyDescent="0.2">
      <c r="A2976"/>
    </row>
    <row r="2977" spans="1:1" x14ac:dyDescent="0.2">
      <c r="A2977"/>
    </row>
    <row r="2978" spans="1:1" x14ac:dyDescent="0.2">
      <c r="A2978"/>
    </row>
    <row r="2979" spans="1:1" x14ac:dyDescent="0.2">
      <c r="A2979"/>
    </row>
    <row r="2980" spans="1:1" x14ac:dyDescent="0.2">
      <c r="A2980"/>
    </row>
    <row r="2981" spans="1:1" x14ac:dyDescent="0.2">
      <c r="A2981"/>
    </row>
    <row r="2982" spans="1:1" x14ac:dyDescent="0.2">
      <c r="A2982"/>
    </row>
    <row r="2983" spans="1:1" x14ac:dyDescent="0.2">
      <c r="A2983"/>
    </row>
    <row r="2984" spans="1:1" x14ac:dyDescent="0.2">
      <c r="A2984"/>
    </row>
    <row r="2985" spans="1:1" x14ac:dyDescent="0.2">
      <c r="A2985"/>
    </row>
    <row r="2986" spans="1:1" x14ac:dyDescent="0.2">
      <c r="A2986"/>
    </row>
    <row r="2987" spans="1:1" x14ac:dyDescent="0.2">
      <c r="A2987"/>
    </row>
    <row r="2988" spans="1:1" x14ac:dyDescent="0.2">
      <c r="A2988"/>
    </row>
    <row r="2989" spans="1:1" x14ac:dyDescent="0.2">
      <c r="A2989"/>
    </row>
    <row r="2990" spans="1:1" x14ac:dyDescent="0.2">
      <c r="A2990"/>
    </row>
    <row r="2991" spans="1:1" x14ac:dyDescent="0.2">
      <c r="A2991"/>
    </row>
    <row r="2992" spans="1:1" x14ac:dyDescent="0.2">
      <c r="A2992"/>
    </row>
    <row r="2993" spans="1:1" x14ac:dyDescent="0.2">
      <c r="A2993"/>
    </row>
    <row r="2994" spans="1:1" x14ac:dyDescent="0.2">
      <c r="A2994"/>
    </row>
    <row r="2995" spans="1:1" x14ac:dyDescent="0.2">
      <c r="A2995"/>
    </row>
    <row r="2996" spans="1:1" x14ac:dyDescent="0.2">
      <c r="A2996"/>
    </row>
    <row r="2997" spans="1:1" x14ac:dyDescent="0.2">
      <c r="A2997"/>
    </row>
    <row r="2998" spans="1:1" x14ac:dyDescent="0.2">
      <c r="A2998"/>
    </row>
    <row r="2999" spans="1:1" x14ac:dyDescent="0.2">
      <c r="A2999"/>
    </row>
    <row r="3000" spans="1:1" x14ac:dyDescent="0.2">
      <c r="A3000"/>
    </row>
    <row r="3001" spans="1:1" x14ac:dyDescent="0.2">
      <c r="A3001"/>
    </row>
    <row r="3002" spans="1:1" x14ac:dyDescent="0.2">
      <c r="A3002"/>
    </row>
    <row r="3003" spans="1:1" x14ac:dyDescent="0.2">
      <c r="A3003"/>
    </row>
    <row r="3004" spans="1:1" x14ac:dyDescent="0.2">
      <c r="A3004"/>
    </row>
    <row r="3005" spans="1:1" x14ac:dyDescent="0.2">
      <c r="A3005"/>
    </row>
    <row r="3006" spans="1:1" x14ac:dyDescent="0.2">
      <c r="A3006"/>
    </row>
    <row r="3007" spans="1:1" x14ac:dyDescent="0.2">
      <c r="A3007"/>
    </row>
    <row r="3008" spans="1:1" x14ac:dyDescent="0.2">
      <c r="A3008"/>
    </row>
    <row r="3009" spans="1:1" x14ac:dyDescent="0.2">
      <c r="A3009"/>
    </row>
    <row r="3010" spans="1:1" x14ac:dyDescent="0.2">
      <c r="A3010"/>
    </row>
    <row r="3011" spans="1:1" x14ac:dyDescent="0.2">
      <c r="A3011"/>
    </row>
    <row r="3012" spans="1:1" x14ac:dyDescent="0.2">
      <c r="A3012"/>
    </row>
    <row r="3013" spans="1:1" x14ac:dyDescent="0.2">
      <c r="A3013"/>
    </row>
    <row r="3014" spans="1:1" x14ac:dyDescent="0.2">
      <c r="A3014"/>
    </row>
    <row r="3015" spans="1:1" x14ac:dyDescent="0.2">
      <c r="A3015"/>
    </row>
    <row r="3016" spans="1:1" x14ac:dyDescent="0.2">
      <c r="A3016"/>
    </row>
    <row r="3017" spans="1:1" x14ac:dyDescent="0.2">
      <c r="A3017"/>
    </row>
    <row r="3018" spans="1:1" x14ac:dyDescent="0.2">
      <c r="A3018"/>
    </row>
    <row r="3019" spans="1:1" x14ac:dyDescent="0.2">
      <c r="A3019"/>
    </row>
    <row r="3020" spans="1:1" x14ac:dyDescent="0.2">
      <c r="A3020"/>
    </row>
    <row r="3021" spans="1:1" x14ac:dyDescent="0.2">
      <c r="A3021"/>
    </row>
    <row r="3022" spans="1:1" x14ac:dyDescent="0.2">
      <c r="A3022"/>
    </row>
    <row r="3023" spans="1:1" x14ac:dyDescent="0.2">
      <c r="A3023"/>
    </row>
    <row r="3024" spans="1:1" x14ac:dyDescent="0.2">
      <c r="A3024"/>
    </row>
    <row r="3025" spans="1:1" x14ac:dyDescent="0.2">
      <c r="A3025"/>
    </row>
    <row r="3026" spans="1:1" x14ac:dyDescent="0.2">
      <c r="A3026"/>
    </row>
    <row r="3027" spans="1:1" x14ac:dyDescent="0.2">
      <c r="A3027"/>
    </row>
    <row r="3028" spans="1:1" x14ac:dyDescent="0.2">
      <c r="A3028"/>
    </row>
    <row r="3029" spans="1:1" x14ac:dyDescent="0.2">
      <c r="A3029"/>
    </row>
    <row r="3030" spans="1:1" x14ac:dyDescent="0.2">
      <c r="A3030"/>
    </row>
    <row r="3031" spans="1:1" x14ac:dyDescent="0.2">
      <c r="A3031"/>
    </row>
    <row r="3032" spans="1:1" x14ac:dyDescent="0.2">
      <c r="A3032"/>
    </row>
    <row r="3033" spans="1:1" x14ac:dyDescent="0.2">
      <c r="A3033"/>
    </row>
    <row r="3034" spans="1:1" x14ac:dyDescent="0.2">
      <c r="A3034"/>
    </row>
    <row r="3035" spans="1:1" x14ac:dyDescent="0.2">
      <c r="A3035"/>
    </row>
    <row r="3036" spans="1:1" x14ac:dyDescent="0.2">
      <c r="A3036"/>
    </row>
    <row r="3037" spans="1:1" x14ac:dyDescent="0.2">
      <c r="A3037"/>
    </row>
    <row r="3038" spans="1:1" x14ac:dyDescent="0.2">
      <c r="A3038"/>
    </row>
    <row r="3039" spans="1:1" x14ac:dyDescent="0.2">
      <c r="A3039"/>
    </row>
    <row r="3040" spans="1:1" x14ac:dyDescent="0.2">
      <c r="A3040"/>
    </row>
    <row r="3041" spans="1:1" x14ac:dyDescent="0.2">
      <c r="A3041"/>
    </row>
    <row r="3042" spans="1:1" x14ac:dyDescent="0.2">
      <c r="A3042"/>
    </row>
    <row r="3043" spans="1:1" x14ac:dyDescent="0.2">
      <c r="A3043"/>
    </row>
    <row r="3044" spans="1:1" x14ac:dyDescent="0.2">
      <c r="A3044"/>
    </row>
    <row r="3045" spans="1:1" x14ac:dyDescent="0.2">
      <c r="A3045"/>
    </row>
    <row r="3046" spans="1:1" x14ac:dyDescent="0.2">
      <c r="A3046"/>
    </row>
    <row r="3047" spans="1:1" x14ac:dyDescent="0.2">
      <c r="A3047"/>
    </row>
    <row r="3048" spans="1:1" x14ac:dyDescent="0.2">
      <c r="A3048"/>
    </row>
    <row r="3049" spans="1:1" x14ac:dyDescent="0.2">
      <c r="A3049"/>
    </row>
    <row r="3050" spans="1:1" x14ac:dyDescent="0.2">
      <c r="A3050"/>
    </row>
    <row r="3051" spans="1:1" x14ac:dyDescent="0.2">
      <c r="A3051"/>
    </row>
    <row r="3052" spans="1:1" x14ac:dyDescent="0.2">
      <c r="A3052"/>
    </row>
    <row r="3053" spans="1:1" x14ac:dyDescent="0.2">
      <c r="A3053"/>
    </row>
    <row r="3054" spans="1:1" x14ac:dyDescent="0.2">
      <c r="A3054"/>
    </row>
    <row r="3055" spans="1:1" x14ac:dyDescent="0.2">
      <c r="A3055"/>
    </row>
    <row r="3056" spans="1:1" x14ac:dyDescent="0.2">
      <c r="A3056"/>
    </row>
    <row r="3057" spans="1:1" x14ac:dyDescent="0.2">
      <c r="A3057"/>
    </row>
    <row r="3058" spans="1:1" x14ac:dyDescent="0.2">
      <c r="A3058"/>
    </row>
    <row r="3059" spans="1:1" x14ac:dyDescent="0.2">
      <c r="A3059"/>
    </row>
    <row r="3060" spans="1:1" x14ac:dyDescent="0.2">
      <c r="A3060"/>
    </row>
    <row r="3061" spans="1:1" x14ac:dyDescent="0.2">
      <c r="A3061"/>
    </row>
    <row r="3062" spans="1:1" x14ac:dyDescent="0.2">
      <c r="A3062"/>
    </row>
    <row r="3063" spans="1:1" x14ac:dyDescent="0.2">
      <c r="A3063"/>
    </row>
    <row r="3064" spans="1:1" x14ac:dyDescent="0.2">
      <c r="A3064"/>
    </row>
    <row r="3065" spans="1:1" x14ac:dyDescent="0.2">
      <c r="A3065"/>
    </row>
    <row r="3066" spans="1:1" x14ac:dyDescent="0.2">
      <c r="A3066"/>
    </row>
    <row r="3067" spans="1:1" x14ac:dyDescent="0.2">
      <c r="A3067"/>
    </row>
    <row r="3068" spans="1:1" x14ac:dyDescent="0.2">
      <c r="A3068"/>
    </row>
    <row r="3069" spans="1:1" x14ac:dyDescent="0.2">
      <c r="A3069"/>
    </row>
    <row r="3070" spans="1:1" x14ac:dyDescent="0.2">
      <c r="A3070"/>
    </row>
    <row r="3071" spans="1:1" x14ac:dyDescent="0.2">
      <c r="A3071"/>
    </row>
    <row r="3072" spans="1:1" x14ac:dyDescent="0.2">
      <c r="A3072"/>
    </row>
    <row r="3073" spans="1:1" x14ac:dyDescent="0.2">
      <c r="A3073"/>
    </row>
    <row r="3074" spans="1:1" x14ac:dyDescent="0.2">
      <c r="A3074"/>
    </row>
    <row r="3075" spans="1:1" x14ac:dyDescent="0.2">
      <c r="A3075"/>
    </row>
    <row r="3076" spans="1:1" x14ac:dyDescent="0.2">
      <c r="A3076"/>
    </row>
    <row r="3077" spans="1:1" x14ac:dyDescent="0.2">
      <c r="A3077"/>
    </row>
    <row r="3078" spans="1:1" x14ac:dyDescent="0.2">
      <c r="A3078"/>
    </row>
    <row r="3079" spans="1:1" x14ac:dyDescent="0.2">
      <c r="A3079"/>
    </row>
    <row r="3080" spans="1:1" x14ac:dyDescent="0.2">
      <c r="A3080"/>
    </row>
    <row r="3081" spans="1:1" x14ac:dyDescent="0.2">
      <c r="A3081"/>
    </row>
    <row r="3082" spans="1:1" x14ac:dyDescent="0.2">
      <c r="A3082"/>
    </row>
    <row r="3083" spans="1:1" x14ac:dyDescent="0.2">
      <c r="A3083"/>
    </row>
    <row r="3084" spans="1:1" x14ac:dyDescent="0.2">
      <c r="A3084"/>
    </row>
    <row r="3085" spans="1:1" x14ac:dyDescent="0.2">
      <c r="A3085"/>
    </row>
    <row r="3086" spans="1:1" x14ac:dyDescent="0.2">
      <c r="A3086"/>
    </row>
    <row r="3087" spans="1:1" x14ac:dyDescent="0.2">
      <c r="A3087"/>
    </row>
    <row r="3088" spans="1:1" x14ac:dyDescent="0.2">
      <c r="A3088"/>
    </row>
    <row r="3089" spans="1:1" x14ac:dyDescent="0.2">
      <c r="A3089"/>
    </row>
    <row r="3090" spans="1:1" x14ac:dyDescent="0.2">
      <c r="A3090"/>
    </row>
    <row r="3091" spans="1:1" x14ac:dyDescent="0.2">
      <c r="A3091"/>
    </row>
    <row r="3092" spans="1:1" x14ac:dyDescent="0.2">
      <c r="A3092"/>
    </row>
    <row r="3093" spans="1:1" x14ac:dyDescent="0.2">
      <c r="A3093"/>
    </row>
    <row r="3094" spans="1:1" x14ac:dyDescent="0.2">
      <c r="A3094"/>
    </row>
    <row r="3095" spans="1:1" x14ac:dyDescent="0.2">
      <c r="A3095"/>
    </row>
    <row r="3096" spans="1:1" x14ac:dyDescent="0.2">
      <c r="A3096"/>
    </row>
    <row r="3097" spans="1:1" x14ac:dyDescent="0.2">
      <c r="A3097"/>
    </row>
    <row r="3098" spans="1:1" x14ac:dyDescent="0.2">
      <c r="A3098"/>
    </row>
    <row r="3099" spans="1:1" x14ac:dyDescent="0.2">
      <c r="A3099"/>
    </row>
    <row r="3100" spans="1:1" x14ac:dyDescent="0.2">
      <c r="A3100"/>
    </row>
    <row r="3101" spans="1:1" x14ac:dyDescent="0.2">
      <c r="A3101"/>
    </row>
    <row r="3102" spans="1:1" x14ac:dyDescent="0.2">
      <c r="A3102"/>
    </row>
    <row r="3103" spans="1:1" x14ac:dyDescent="0.2">
      <c r="A3103"/>
    </row>
    <row r="3104" spans="1:1" x14ac:dyDescent="0.2">
      <c r="A3104"/>
    </row>
    <row r="3105" spans="1:1" x14ac:dyDescent="0.2">
      <c r="A3105"/>
    </row>
    <row r="3106" spans="1:1" x14ac:dyDescent="0.2">
      <c r="A3106"/>
    </row>
    <row r="3107" spans="1:1" x14ac:dyDescent="0.2">
      <c r="A3107"/>
    </row>
    <row r="3108" spans="1:1" x14ac:dyDescent="0.2">
      <c r="A3108"/>
    </row>
    <row r="3109" spans="1:1" x14ac:dyDescent="0.2">
      <c r="A3109"/>
    </row>
    <row r="3110" spans="1:1" x14ac:dyDescent="0.2">
      <c r="A3110"/>
    </row>
    <row r="3111" spans="1:1" x14ac:dyDescent="0.2">
      <c r="A3111"/>
    </row>
    <row r="3112" spans="1:1" x14ac:dyDescent="0.2">
      <c r="A3112"/>
    </row>
    <row r="3113" spans="1:1" x14ac:dyDescent="0.2">
      <c r="A3113"/>
    </row>
    <row r="3114" spans="1:1" x14ac:dyDescent="0.2">
      <c r="A3114"/>
    </row>
    <row r="3115" spans="1:1" x14ac:dyDescent="0.2">
      <c r="A3115"/>
    </row>
    <row r="3116" spans="1:1" x14ac:dyDescent="0.2">
      <c r="A3116"/>
    </row>
    <row r="3117" spans="1:1" x14ac:dyDescent="0.2">
      <c r="A3117"/>
    </row>
    <row r="3118" spans="1:1" x14ac:dyDescent="0.2">
      <c r="A3118"/>
    </row>
    <row r="3119" spans="1:1" x14ac:dyDescent="0.2">
      <c r="A3119"/>
    </row>
    <row r="3120" spans="1:1" x14ac:dyDescent="0.2">
      <c r="A3120"/>
    </row>
    <row r="3121" spans="1:1" x14ac:dyDescent="0.2">
      <c r="A3121"/>
    </row>
    <row r="3122" spans="1:1" x14ac:dyDescent="0.2">
      <c r="A3122"/>
    </row>
    <row r="3123" spans="1:1" x14ac:dyDescent="0.2">
      <c r="A3123"/>
    </row>
    <row r="3124" spans="1:1" x14ac:dyDescent="0.2">
      <c r="A3124"/>
    </row>
    <row r="3125" spans="1:1" x14ac:dyDescent="0.2">
      <c r="A3125"/>
    </row>
    <row r="3126" spans="1:1" x14ac:dyDescent="0.2">
      <c r="A3126"/>
    </row>
    <row r="3127" spans="1:1" x14ac:dyDescent="0.2">
      <c r="A3127"/>
    </row>
    <row r="3128" spans="1:1" x14ac:dyDescent="0.2">
      <c r="A3128"/>
    </row>
    <row r="3129" spans="1:1" x14ac:dyDescent="0.2">
      <c r="A3129"/>
    </row>
    <row r="3130" spans="1:1" x14ac:dyDescent="0.2">
      <c r="A3130"/>
    </row>
    <row r="3131" spans="1:1" x14ac:dyDescent="0.2">
      <c r="A3131"/>
    </row>
    <row r="3132" spans="1:1" x14ac:dyDescent="0.2">
      <c r="A3132"/>
    </row>
    <row r="3133" spans="1:1" x14ac:dyDescent="0.2">
      <c r="A3133"/>
    </row>
    <row r="3134" spans="1:1" x14ac:dyDescent="0.2">
      <c r="A3134"/>
    </row>
    <row r="3135" spans="1:1" x14ac:dyDescent="0.2">
      <c r="A3135"/>
    </row>
    <row r="3136" spans="1:1" x14ac:dyDescent="0.2">
      <c r="A3136"/>
    </row>
    <row r="3137" spans="1:1" x14ac:dyDescent="0.2">
      <c r="A3137"/>
    </row>
    <row r="3138" spans="1:1" x14ac:dyDescent="0.2">
      <c r="A3138"/>
    </row>
    <row r="3139" spans="1:1" x14ac:dyDescent="0.2">
      <c r="A3139"/>
    </row>
    <row r="3140" spans="1:1" x14ac:dyDescent="0.2">
      <c r="A3140"/>
    </row>
    <row r="3141" spans="1:1" x14ac:dyDescent="0.2">
      <c r="A3141"/>
    </row>
    <row r="3142" spans="1:1" x14ac:dyDescent="0.2">
      <c r="A3142"/>
    </row>
    <row r="3143" spans="1:1" x14ac:dyDescent="0.2">
      <c r="A3143"/>
    </row>
    <row r="3144" spans="1:1" x14ac:dyDescent="0.2">
      <c r="A3144"/>
    </row>
    <row r="3145" spans="1:1" x14ac:dyDescent="0.2">
      <c r="A3145"/>
    </row>
    <row r="3146" spans="1:1" x14ac:dyDescent="0.2">
      <c r="A3146"/>
    </row>
    <row r="3147" spans="1:1" x14ac:dyDescent="0.2">
      <c r="A3147"/>
    </row>
    <row r="3148" spans="1:1" x14ac:dyDescent="0.2">
      <c r="A3148"/>
    </row>
    <row r="3149" spans="1:1" x14ac:dyDescent="0.2">
      <c r="A3149"/>
    </row>
    <row r="3150" spans="1:1" x14ac:dyDescent="0.2">
      <c r="A3150"/>
    </row>
    <row r="3151" spans="1:1" x14ac:dyDescent="0.2">
      <c r="A3151"/>
    </row>
    <row r="3152" spans="1:1" x14ac:dyDescent="0.2">
      <c r="A3152"/>
    </row>
    <row r="3153" spans="1:1" x14ac:dyDescent="0.2">
      <c r="A3153"/>
    </row>
    <row r="3154" spans="1:1" x14ac:dyDescent="0.2">
      <c r="A3154"/>
    </row>
    <row r="3155" spans="1:1" x14ac:dyDescent="0.2">
      <c r="A3155"/>
    </row>
    <row r="3156" spans="1:1" x14ac:dyDescent="0.2">
      <c r="A3156"/>
    </row>
    <row r="3157" spans="1:1" x14ac:dyDescent="0.2">
      <c r="A3157"/>
    </row>
    <row r="3158" spans="1:1" x14ac:dyDescent="0.2">
      <c r="A3158"/>
    </row>
    <row r="3159" spans="1:1" x14ac:dyDescent="0.2">
      <c r="A3159"/>
    </row>
    <row r="3160" spans="1:1" x14ac:dyDescent="0.2">
      <c r="A3160"/>
    </row>
    <row r="3161" spans="1:1" x14ac:dyDescent="0.2">
      <c r="A3161"/>
    </row>
    <row r="3162" spans="1:1" x14ac:dyDescent="0.2">
      <c r="A3162"/>
    </row>
    <row r="3163" spans="1:1" x14ac:dyDescent="0.2">
      <c r="A3163"/>
    </row>
    <row r="3164" spans="1:1" x14ac:dyDescent="0.2">
      <c r="A3164"/>
    </row>
    <row r="3165" spans="1:1" x14ac:dyDescent="0.2">
      <c r="A3165"/>
    </row>
    <row r="3166" spans="1:1" x14ac:dyDescent="0.2">
      <c r="A3166"/>
    </row>
    <row r="3167" spans="1:1" x14ac:dyDescent="0.2">
      <c r="A3167"/>
    </row>
    <row r="3168" spans="1:1" x14ac:dyDescent="0.2">
      <c r="A3168"/>
    </row>
    <row r="3169" spans="1:1" x14ac:dyDescent="0.2">
      <c r="A3169"/>
    </row>
    <row r="3170" spans="1:1" x14ac:dyDescent="0.2">
      <c r="A3170"/>
    </row>
    <row r="3171" spans="1:1" x14ac:dyDescent="0.2">
      <c r="A3171"/>
    </row>
    <row r="3172" spans="1:1" x14ac:dyDescent="0.2">
      <c r="A3172"/>
    </row>
    <row r="3173" spans="1:1" x14ac:dyDescent="0.2">
      <c r="A3173"/>
    </row>
    <row r="3174" spans="1:1" x14ac:dyDescent="0.2">
      <c r="A3174"/>
    </row>
    <row r="3175" spans="1:1" x14ac:dyDescent="0.2">
      <c r="A3175"/>
    </row>
    <row r="3176" spans="1:1" x14ac:dyDescent="0.2">
      <c r="A3176"/>
    </row>
    <row r="3177" spans="1:1" x14ac:dyDescent="0.2">
      <c r="A3177"/>
    </row>
    <row r="3178" spans="1:1" x14ac:dyDescent="0.2">
      <c r="A3178"/>
    </row>
    <row r="3179" spans="1:1" x14ac:dyDescent="0.2">
      <c r="A3179"/>
    </row>
    <row r="3180" spans="1:1" x14ac:dyDescent="0.2">
      <c r="A3180"/>
    </row>
    <row r="3181" spans="1:1" x14ac:dyDescent="0.2">
      <c r="A3181"/>
    </row>
    <row r="3182" spans="1:1" x14ac:dyDescent="0.2">
      <c r="A3182"/>
    </row>
    <row r="3183" spans="1:1" x14ac:dyDescent="0.2">
      <c r="A3183"/>
    </row>
    <row r="3184" spans="1:1" x14ac:dyDescent="0.2">
      <c r="A3184"/>
    </row>
    <row r="3185" spans="1:1" x14ac:dyDescent="0.2">
      <c r="A3185"/>
    </row>
    <row r="3186" spans="1:1" x14ac:dyDescent="0.2">
      <c r="A3186"/>
    </row>
    <row r="3187" spans="1:1" x14ac:dyDescent="0.2">
      <c r="A3187"/>
    </row>
    <row r="3188" spans="1:1" x14ac:dyDescent="0.2">
      <c r="A3188"/>
    </row>
    <row r="3189" spans="1:1" x14ac:dyDescent="0.2">
      <c r="A3189"/>
    </row>
    <row r="3190" spans="1:1" x14ac:dyDescent="0.2">
      <c r="A3190"/>
    </row>
    <row r="3191" spans="1:1" x14ac:dyDescent="0.2">
      <c r="A3191"/>
    </row>
    <row r="3192" spans="1:1" x14ac:dyDescent="0.2">
      <c r="A3192"/>
    </row>
    <row r="3193" spans="1:1" x14ac:dyDescent="0.2">
      <c r="A3193"/>
    </row>
    <row r="3194" spans="1:1" x14ac:dyDescent="0.2">
      <c r="A3194"/>
    </row>
    <row r="3195" spans="1:1" x14ac:dyDescent="0.2">
      <c r="A3195"/>
    </row>
    <row r="3196" spans="1:1" x14ac:dyDescent="0.2">
      <c r="A3196"/>
    </row>
    <row r="3197" spans="1:1" x14ac:dyDescent="0.2">
      <c r="A3197"/>
    </row>
    <row r="3198" spans="1:1" x14ac:dyDescent="0.2">
      <c r="A3198"/>
    </row>
    <row r="3199" spans="1:1" x14ac:dyDescent="0.2">
      <c r="A3199"/>
    </row>
    <row r="3200" spans="1:1" x14ac:dyDescent="0.2">
      <c r="A3200"/>
    </row>
    <row r="3201" spans="1:1" x14ac:dyDescent="0.2">
      <c r="A3201"/>
    </row>
    <row r="3202" spans="1:1" x14ac:dyDescent="0.2">
      <c r="A3202"/>
    </row>
    <row r="3203" spans="1:1" x14ac:dyDescent="0.2">
      <c r="A3203"/>
    </row>
    <row r="3204" spans="1:1" x14ac:dyDescent="0.2">
      <c r="A3204"/>
    </row>
    <row r="3205" spans="1:1" x14ac:dyDescent="0.2">
      <c r="A3205"/>
    </row>
    <row r="3206" spans="1:1" x14ac:dyDescent="0.2">
      <c r="A3206"/>
    </row>
    <row r="3207" spans="1:1" x14ac:dyDescent="0.2">
      <c r="A3207"/>
    </row>
    <row r="3208" spans="1:1" x14ac:dyDescent="0.2">
      <c r="A3208"/>
    </row>
    <row r="3209" spans="1:1" x14ac:dyDescent="0.2">
      <c r="A3209"/>
    </row>
    <row r="3210" spans="1:1" x14ac:dyDescent="0.2">
      <c r="A3210"/>
    </row>
    <row r="3211" spans="1:1" x14ac:dyDescent="0.2">
      <c r="A3211"/>
    </row>
    <row r="3212" spans="1:1" x14ac:dyDescent="0.2">
      <c r="A3212"/>
    </row>
    <row r="3213" spans="1:1" x14ac:dyDescent="0.2">
      <c r="A3213"/>
    </row>
    <row r="3214" spans="1:1" x14ac:dyDescent="0.2">
      <c r="A3214"/>
    </row>
    <row r="3215" spans="1:1" x14ac:dyDescent="0.2">
      <c r="A3215"/>
    </row>
    <row r="3216" spans="1:1" x14ac:dyDescent="0.2">
      <c r="A3216"/>
    </row>
    <row r="3217" spans="1:1" x14ac:dyDescent="0.2">
      <c r="A3217"/>
    </row>
    <row r="3218" spans="1:1" x14ac:dyDescent="0.2">
      <c r="A3218"/>
    </row>
    <row r="3219" spans="1:1" x14ac:dyDescent="0.2">
      <c r="A3219"/>
    </row>
    <row r="3220" spans="1:1" x14ac:dyDescent="0.2">
      <c r="A3220"/>
    </row>
    <row r="3221" spans="1:1" x14ac:dyDescent="0.2">
      <c r="A3221"/>
    </row>
    <row r="3222" spans="1:1" x14ac:dyDescent="0.2">
      <c r="A3222"/>
    </row>
    <row r="3223" spans="1:1" x14ac:dyDescent="0.2">
      <c r="A3223"/>
    </row>
    <row r="3224" spans="1:1" x14ac:dyDescent="0.2">
      <c r="A3224"/>
    </row>
    <row r="3225" spans="1:1" x14ac:dyDescent="0.2">
      <c r="A3225"/>
    </row>
    <row r="3226" spans="1:1" x14ac:dyDescent="0.2">
      <c r="A3226"/>
    </row>
    <row r="3227" spans="1:1" x14ac:dyDescent="0.2">
      <c r="A3227"/>
    </row>
    <row r="3228" spans="1:1" x14ac:dyDescent="0.2">
      <c r="A3228"/>
    </row>
    <row r="3229" spans="1:1" x14ac:dyDescent="0.2">
      <c r="A3229"/>
    </row>
    <row r="3230" spans="1:1" x14ac:dyDescent="0.2">
      <c r="A3230"/>
    </row>
    <row r="3231" spans="1:1" x14ac:dyDescent="0.2">
      <c r="A3231"/>
    </row>
    <row r="3232" spans="1:1" x14ac:dyDescent="0.2">
      <c r="A3232"/>
    </row>
    <row r="3233" spans="1:1" x14ac:dyDescent="0.2">
      <c r="A3233"/>
    </row>
    <row r="3234" spans="1:1" x14ac:dyDescent="0.2">
      <c r="A3234"/>
    </row>
    <row r="3235" spans="1:1" x14ac:dyDescent="0.2">
      <c r="A3235"/>
    </row>
    <row r="3236" spans="1:1" x14ac:dyDescent="0.2">
      <c r="A3236"/>
    </row>
    <row r="3237" spans="1:1" x14ac:dyDescent="0.2">
      <c r="A3237"/>
    </row>
    <row r="3238" spans="1:1" x14ac:dyDescent="0.2">
      <c r="A3238"/>
    </row>
    <row r="3239" spans="1:1" x14ac:dyDescent="0.2">
      <c r="A3239"/>
    </row>
    <row r="3240" spans="1:1" x14ac:dyDescent="0.2">
      <c r="A3240"/>
    </row>
    <row r="3241" spans="1:1" x14ac:dyDescent="0.2">
      <c r="A3241"/>
    </row>
    <row r="3242" spans="1:1" x14ac:dyDescent="0.2">
      <c r="A3242"/>
    </row>
    <row r="3243" spans="1:1" x14ac:dyDescent="0.2">
      <c r="A3243"/>
    </row>
    <row r="3244" spans="1:1" x14ac:dyDescent="0.2">
      <c r="A3244"/>
    </row>
    <row r="3245" spans="1:1" x14ac:dyDescent="0.2">
      <c r="A3245"/>
    </row>
    <row r="3246" spans="1:1" x14ac:dyDescent="0.2">
      <c r="A3246"/>
    </row>
    <row r="3247" spans="1:1" x14ac:dyDescent="0.2">
      <c r="A3247"/>
    </row>
    <row r="3248" spans="1:1" x14ac:dyDescent="0.2">
      <c r="A3248"/>
    </row>
    <row r="3249" spans="1:1" x14ac:dyDescent="0.2">
      <c r="A3249"/>
    </row>
    <row r="3250" spans="1:1" x14ac:dyDescent="0.2">
      <c r="A3250"/>
    </row>
    <row r="3251" spans="1:1" x14ac:dyDescent="0.2">
      <c r="A3251"/>
    </row>
    <row r="3252" spans="1:1" x14ac:dyDescent="0.2">
      <c r="A3252"/>
    </row>
    <row r="3253" spans="1:1" x14ac:dyDescent="0.2">
      <c r="A3253"/>
    </row>
    <row r="3254" spans="1:1" x14ac:dyDescent="0.2">
      <c r="A3254"/>
    </row>
    <row r="3255" spans="1:1" x14ac:dyDescent="0.2">
      <c r="A3255"/>
    </row>
    <row r="3256" spans="1:1" x14ac:dyDescent="0.2">
      <c r="A3256"/>
    </row>
    <row r="3257" spans="1:1" x14ac:dyDescent="0.2">
      <c r="A3257"/>
    </row>
    <row r="3258" spans="1:1" x14ac:dyDescent="0.2">
      <c r="A3258"/>
    </row>
    <row r="3259" spans="1:1" x14ac:dyDescent="0.2">
      <c r="A3259"/>
    </row>
    <row r="3260" spans="1:1" x14ac:dyDescent="0.2">
      <c r="A3260"/>
    </row>
    <row r="3261" spans="1:1" x14ac:dyDescent="0.2">
      <c r="A3261"/>
    </row>
    <row r="3262" spans="1:1" x14ac:dyDescent="0.2">
      <c r="A3262"/>
    </row>
    <row r="3263" spans="1:1" x14ac:dyDescent="0.2">
      <c r="A3263"/>
    </row>
    <row r="3264" spans="1:1" x14ac:dyDescent="0.2">
      <c r="A3264"/>
    </row>
    <row r="3265" spans="1:1" x14ac:dyDescent="0.2">
      <c r="A3265"/>
    </row>
    <row r="3266" spans="1:1" x14ac:dyDescent="0.2">
      <c r="A3266"/>
    </row>
    <row r="3267" spans="1:1" x14ac:dyDescent="0.2">
      <c r="A3267"/>
    </row>
    <row r="3268" spans="1:1" x14ac:dyDescent="0.2">
      <c r="A3268"/>
    </row>
    <row r="3269" spans="1:1" x14ac:dyDescent="0.2">
      <c r="A3269"/>
    </row>
    <row r="3270" spans="1:1" x14ac:dyDescent="0.2">
      <c r="A3270"/>
    </row>
    <row r="3271" spans="1:1" x14ac:dyDescent="0.2">
      <c r="A3271"/>
    </row>
    <row r="3272" spans="1:1" x14ac:dyDescent="0.2">
      <c r="A3272"/>
    </row>
    <row r="3273" spans="1:1" x14ac:dyDescent="0.2">
      <c r="A3273"/>
    </row>
    <row r="3274" spans="1:1" x14ac:dyDescent="0.2">
      <c r="A3274"/>
    </row>
    <row r="3275" spans="1:1" x14ac:dyDescent="0.2">
      <c r="A3275"/>
    </row>
    <row r="3276" spans="1:1" x14ac:dyDescent="0.2">
      <c r="A3276"/>
    </row>
    <row r="3277" spans="1:1" x14ac:dyDescent="0.2">
      <c r="A3277"/>
    </row>
    <row r="3278" spans="1:1" x14ac:dyDescent="0.2">
      <c r="A3278"/>
    </row>
    <row r="3279" spans="1:1" x14ac:dyDescent="0.2">
      <c r="A3279"/>
    </row>
    <row r="3280" spans="1:1" x14ac:dyDescent="0.2">
      <c r="A3280"/>
    </row>
    <row r="3281" spans="1:1" x14ac:dyDescent="0.2">
      <c r="A3281"/>
    </row>
    <row r="3282" spans="1:1" x14ac:dyDescent="0.2">
      <c r="A3282"/>
    </row>
    <row r="3283" spans="1:1" x14ac:dyDescent="0.2">
      <c r="A3283"/>
    </row>
    <row r="3284" spans="1:1" x14ac:dyDescent="0.2">
      <c r="A3284"/>
    </row>
    <row r="3285" spans="1:1" x14ac:dyDescent="0.2">
      <c r="A3285"/>
    </row>
    <row r="3286" spans="1:1" x14ac:dyDescent="0.2">
      <c r="A3286"/>
    </row>
    <row r="3287" spans="1:1" x14ac:dyDescent="0.2">
      <c r="A3287"/>
    </row>
    <row r="3288" spans="1:1" x14ac:dyDescent="0.2">
      <c r="A3288"/>
    </row>
    <row r="3289" spans="1:1" x14ac:dyDescent="0.2">
      <c r="A3289"/>
    </row>
    <row r="3290" spans="1:1" x14ac:dyDescent="0.2">
      <c r="A3290"/>
    </row>
    <row r="3291" spans="1:1" x14ac:dyDescent="0.2">
      <c r="A3291"/>
    </row>
    <row r="3292" spans="1:1" x14ac:dyDescent="0.2">
      <c r="A3292"/>
    </row>
    <row r="3293" spans="1:1" x14ac:dyDescent="0.2">
      <c r="A3293"/>
    </row>
    <row r="3294" spans="1:1" x14ac:dyDescent="0.2">
      <c r="A3294"/>
    </row>
    <row r="3295" spans="1:1" x14ac:dyDescent="0.2">
      <c r="A3295"/>
    </row>
    <row r="3296" spans="1:1" x14ac:dyDescent="0.2">
      <c r="A3296"/>
    </row>
    <row r="3297" spans="1:1" x14ac:dyDescent="0.2">
      <c r="A3297"/>
    </row>
    <row r="3298" spans="1:1" x14ac:dyDescent="0.2">
      <c r="A3298"/>
    </row>
    <row r="3299" spans="1:1" x14ac:dyDescent="0.2">
      <c r="A3299"/>
    </row>
    <row r="3300" spans="1:1" x14ac:dyDescent="0.2">
      <c r="A3300"/>
    </row>
    <row r="3301" spans="1:1" x14ac:dyDescent="0.2">
      <c r="A3301"/>
    </row>
    <row r="3302" spans="1:1" x14ac:dyDescent="0.2">
      <c r="A3302"/>
    </row>
    <row r="3303" spans="1:1" x14ac:dyDescent="0.2">
      <c r="A3303"/>
    </row>
    <row r="3304" spans="1:1" x14ac:dyDescent="0.2">
      <c r="A3304"/>
    </row>
    <row r="3305" spans="1:1" x14ac:dyDescent="0.2">
      <c r="A3305"/>
    </row>
    <row r="3306" spans="1:1" x14ac:dyDescent="0.2">
      <c r="A3306"/>
    </row>
    <row r="3307" spans="1:1" x14ac:dyDescent="0.2">
      <c r="A3307"/>
    </row>
    <row r="3308" spans="1:1" x14ac:dyDescent="0.2">
      <c r="A3308"/>
    </row>
    <row r="3309" spans="1:1" x14ac:dyDescent="0.2">
      <c r="A3309"/>
    </row>
    <row r="3310" spans="1:1" x14ac:dyDescent="0.2">
      <c r="A3310"/>
    </row>
    <row r="3311" spans="1:1" x14ac:dyDescent="0.2">
      <c r="A3311"/>
    </row>
    <row r="3312" spans="1:1" x14ac:dyDescent="0.2">
      <c r="A3312"/>
    </row>
    <row r="3313" spans="1:1" x14ac:dyDescent="0.2">
      <c r="A3313"/>
    </row>
    <row r="3314" spans="1:1" x14ac:dyDescent="0.2">
      <c r="A3314"/>
    </row>
    <row r="3315" spans="1:1" x14ac:dyDescent="0.2">
      <c r="A3315"/>
    </row>
    <row r="3316" spans="1:1" x14ac:dyDescent="0.2">
      <c r="A3316"/>
    </row>
    <row r="3317" spans="1:1" x14ac:dyDescent="0.2">
      <c r="A3317"/>
    </row>
    <row r="3318" spans="1:1" x14ac:dyDescent="0.2">
      <c r="A3318"/>
    </row>
    <row r="3319" spans="1:1" x14ac:dyDescent="0.2">
      <c r="A3319"/>
    </row>
    <row r="3320" spans="1:1" x14ac:dyDescent="0.2">
      <c r="A3320"/>
    </row>
    <row r="3321" spans="1:1" x14ac:dyDescent="0.2">
      <c r="A3321"/>
    </row>
    <row r="3322" spans="1:1" x14ac:dyDescent="0.2">
      <c r="A3322"/>
    </row>
    <row r="3323" spans="1:1" x14ac:dyDescent="0.2">
      <c r="A3323"/>
    </row>
    <row r="3324" spans="1:1" x14ac:dyDescent="0.2">
      <c r="A3324"/>
    </row>
    <row r="3325" spans="1:1" x14ac:dyDescent="0.2">
      <c r="A3325"/>
    </row>
    <row r="3326" spans="1:1" x14ac:dyDescent="0.2">
      <c r="A3326"/>
    </row>
    <row r="3327" spans="1:1" x14ac:dyDescent="0.2">
      <c r="A3327"/>
    </row>
    <row r="3328" spans="1:1" x14ac:dyDescent="0.2">
      <c r="A3328"/>
    </row>
    <row r="3329" spans="1:1" x14ac:dyDescent="0.2">
      <c r="A3329"/>
    </row>
    <row r="3330" spans="1:1" x14ac:dyDescent="0.2">
      <c r="A3330"/>
    </row>
    <row r="3331" spans="1:1" x14ac:dyDescent="0.2">
      <c r="A3331"/>
    </row>
    <row r="3332" spans="1:1" x14ac:dyDescent="0.2">
      <c r="A3332"/>
    </row>
    <row r="3333" spans="1:1" x14ac:dyDescent="0.2">
      <c r="A3333"/>
    </row>
    <row r="3334" spans="1:1" x14ac:dyDescent="0.2">
      <c r="A3334"/>
    </row>
    <row r="3335" spans="1:1" x14ac:dyDescent="0.2">
      <c r="A3335"/>
    </row>
    <row r="3336" spans="1:1" x14ac:dyDescent="0.2">
      <c r="A3336"/>
    </row>
    <row r="3337" spans="1:1" x14ac:dyDescent="0.2">
      <c r="A3337"/>
    </row>
    <row r="3338" spans="1:1" x14ac:dyDescent="0.2">
      <c r="A3338"/>
    </row>
    <row r="3339" spans="1:1" x14ac:dyDescent="0.2">
      <c r="A3339"/>
    </row>
    <row r="3340" spans="1:1" x14ac:dyDescent="0.2">
      <c r="A3340"/>
    </row>
    <row r="3341" spans="1:1" x14ac:dyDescent="0.2">
      <c r="A3341"/>
    </row>
    <row r="3342" spans="1:1" x14ac:dyDescent="0.2">
      <c r="A3342"/>
    </row>
    <row r="3343" spans="1:1" x14ac:dyDescent="0.2">
      <c r="A3343"/>
    </row>
    <row r="3344" spans="1:1" x14ac:dyDescent="0.2">
      <c r="A3344"/>
    </row>
    <row r="3345" spans="1:1" x14ac:dyDescent="0.2">
      <c r="A3345"/>
    </row>
    <row r="3346" spans="1:1" x14ac:dyDescent="0.2">
      <c r="A3346"/>
    </row>
    <row r="3347" spans="1:1" x14ac:dyDescent="0.2">
      <c r="A3347"/>
    </row>
    <row r="3348" spans="1:1" x14ac:dyDescent="0.2">
      <c r="A3348"/>
    </row>
    <row r="3349" spans="1:1" x14ac:dyDescent="0.2">
      <c r="A3349"/>
    </row>
    <row r="3350" spans="1:1" x14ac:dyDescent="0.2">
      <c r="A3350"/>
    </row>
    <row r="3351" spans="1:1" x14ac:dyDescent="0.2">
      <c r="A3351"/>
    </row>
    <row r="3352" spans="1:1" x14ac:dyDescent="0.2">
      <c r="A3352"/>
    </row>
    <row r="3353" spans="1:1" x14ac:dyDescent="0.2">
      <c r="A3353"/>
    </row>
    <row r="3354" spans="1:1" x14ac:dyDescent="0.2">
      <c r="A3354"/>
    </row>
    <row r="3355" spans="1:1" x14ac:dyDescent="0.2">
      <c r="A3355"/>
    </row>
    <row r="3356" spans="1:1" x14ac:dyDescent="0.2">
      <c r="A3356"/>
    </row>
    <row r="3357" spans="1:1" x14ac:dyDescent="0.2">
      <c r="A3357"/>
    </row>
    <row r="3358" spans="1:1" x14ac:dyDescent="0.2">
      <c r="A3358"/>
    </row>
    <row r="3359" spans="1:1" x14ac:dyDescent="0.2">
      <c r="A3359"/>
    </row>
    <row r="3360" spans="1:1" x14ac:dyDescent="0.2">
      <c r="A3360"/>
    </row>
    <row r="3361" spans="1:1" x14ac:dyDescent="0.2">
      <c r="A3361"/>
    </row>
    <row r="3362" spans="1:1" x14ac:dyDescent="0.2">
      <c r="A3362"/>
    </row>
    <row r="3363" spans="1:1" x14ac:dyDescent="0.2">
      <c r="A3363"/>
    </row>
    <row r="3364" spans="1:1" x14ac:dyDescent="0.2">
      <c r="A3364"/>
    </row>
    <row r="3365" spans="1:1" x14ac:dyDescent="0.2">
      <c r="A3365"/>
    </row>
    <row r="3366" spans="1:1" x14ac:dyDescent="0.2">
      <c r="A3366"/>
    </row>
    <row r="3367" spans="1:1" x14ac:dyDescent="0.2">
      <c r="A3367"/>
    </row>
    <row r="3368" spans="1:1" x14ac:dyDescent="0.2">
      <c r="A3368"/>
    </row>
    <row r="3369" spans="1:1" x14ac:dyDescent="0.2">
      <c r="A3369"/>
    </row>
    <row r="3370" spans="1:1" x14ac:dyDescent="0.2">
      <c r="A3370"/>
    </row>
    <row r="3371" spans="1:1" x14ac:dyDescent="0.2">
      <c r="A3371"/>
    </row>
    <row r="3372" spans="1:1" x14ac:dyDescent="0.2">
      <c r="A3372"/>
    </row>
    <row r="3373" spans="1:1" x14ac:dyDescent="0.2">
      <c r="A3373"/>
    </row>
    <row r="3374" spans="1:1" x14ac:dyDescent="0.2">
      <c r="A3374"/>
    </row>
    <row r="3375" spans="1:1" x14ac:dyDescent="0.2">
      <c r="A3375"/>
    </row>
    <row r="3376" spans="1:1" x14ac:dyDescent="0.2">
      <c r="A3376"/>
    </row>
    <row r="3377" spans="1:1" x14ac:dyDescent="0.2">
      <c r="A3377"/>
    </row>
    <row r="3378" spans="1:1" x14ac:dyDescent="0.2">
      <c r="A3378"/>
    </row>
    <row r="3379" spans="1:1" x14ac:dyDescent="0.2">
      <c r="A3379"/>
    </row>
    <row r="3380" spans="1:1" x14ac:dyDescent="0.2">
      <c r="A3380"/>
    </row>
    <row r="3381" spans="1:1" x14ac:dyDescent="0.2">
      <c r="A3381"/>
    </row>
    <row r="3382" spans="1:1" x14ac:dyDescent="0.2">
      <c r="A3382"/>
    </row>
    <row r="3383" spans="1:1" x14ac:dyDescent="0.2">
      <c r="A3383"/>
    </row>
    <row r="3384" spans="1:1" x14ac:dyDescent="0.2">
      <c r="A3384"/>
    </row>
    <row r="3385" spans="1:1" x14ac:dyDescent="0.2">
      <c r="A3385"/>
    </row>
    <row r="3386" spans="1:1" x14ac:dyDescent="0.2">
      <c r="A3386"/>
    </row>
    <row r="3387" spans="1:1" x14ac:dyDescent="0.2">
      <c r="A3387"/>
    </row>
    <row r="3388" spans="1:1" x14ac:dyDescent="0.2">
      <c r="A3388"/>
    </row>
    <row r="3389" spans="1:1" x14ac:dyDescent="0.2">
      <c r="A3389"/>
    </row>
    <row r="3390" spans="1:1" x14ac:dyDescent="0.2">
      <c r="A3390"/>
    </row>
    <row r="3391" spans="1:1" x14ac:dyDescent="0.2">
      <c r="A3391"/>
    </row>
    <row r="3392" spans="1:1" x14ac:dyDescent="0.2">
      <c r="A3392"/>
    </row>
    <row r="3393" spans="1:1" x14ac:dyDescent="0.2">
      <c r="A3393"/>
    </row>
    <row r="3394" spans="1:1" x14ac:dyDescent="0.2">
      <c r="A3394"/>
    </row>
    <row r="3395" spans="1:1" x14ac:dyDescent="0.2">
      <c r="A3395"/>
    </row>
    <row r="3396" spans="1:1" x14ac:dyDescent="0.2">
      <c r="A3396"/>
    </row>
    <row r="3397" spans="1:1" x14ac:dyDescent="0.2">
      <c r="A3397"/>
    </row>
    <row r="3398" spans="1:1" x14ac:dyDescent="0.2">
      <c r="A3398"/>
    </row>
    <row r="3399" spans="1:1" x14ac:dyDescent="0.2">
      <c r="A3399"/>
    </row>
    <row r="3400" spans="1:1" x14ac:dyDescent="0.2">
      <c r="A3400"/>
    </row>
    <row r="3401" spans="1:1" x14ac:dyDescent="0.2">
      <c r="A3401"/>
    </row>
    <row r="3402" spans="1:1" x14ac:dyDescent="0.2">
      <c r="A3402"/>
    </row>
    <row r="3403" spans="1:1" x14ac:dyDescent="0.2">
      <c r="A3403"/>
    </row>
    <row r="3404" spans="1:1" x14ac:dyDescent="0.2">
      <c r="A3404"/>
    </row>
    <row r="3405" spans="1:1" x14ac:dyDescent="0.2">
      <c r="A3405"/>
    </row>
    <row r="3406" spans="1:1" x14ac:dyDescent="0.2">
      <c r="A3406"/>
    </row>
    <row r="3407" spans="1:1" x14ac:dyDescent="0.2">
      <c r="A3407"/>
    </row>
    <row r="3408" spans="1:1" x14ac:dyDescent="0.2">
      <c r="A3408"/>
    </row>
    <row r="3409" spans="1:1" x14ac:dyDescent="0.2">
      <c r="A3409"/>
    </row>
    <row r="3410" spans="1:1" x14ac:dyDescent="0.2">
      <c r="A3410"/>
    </row>
    <row r="3411" spans="1:1" x14ac:dyDescent="0.2">
      <c r="A3411"/>
    </row>
    <row r="3412" spans="1:1" x14ac:dyDescent="0.2">
      <c r="A3412"/>
    </row>
    <row r="3413" spans="1:1" x14ac:dyDescent="0.2">
      <c r="A3413"/>
    </row>
    <row r="3414" spans="1:1" x14ac:dyDescent="0.2">
      <c r="A3414"/>
    </row>
    <row r="3415" spans="1:1" x14ac:dyDescent="0.2">
      <c r="A3415"/>
    </row>
    <row r="3416" spans="1:1" x14ac:dyDescent="0.2">
      <c r="A3416"/>
    </row>
    <row r="3417" spans="1:1" x14ac:dyDescent="0.2">
      <c r="A3417"/>
    </row>
    <row r="3418" spans="1:1" x14ac:dyDescent="0.2">
      <c r="A3418"/>
    </row>
    <row r="3419" spans="1:1" x14ac:dyDescent="0.2">
      <c r="A3419"/>
    </row>
    <row r="3420" spans="1:1" x14ac:dyDescent="0.2">
      <c r="A3420"/>
    </row>
    <row r="3421" spans="1:1" x14ac:dyDescent="0.2">
      <c r="A3421"/>
    </row>
    <row r="3422" spans="1:1" x14ac:dyDescent="0.2">
      <c r="A3422"/>
    </row>
    <row r="3423" spans="1:1" x14ac:dyDescent="0.2">
      <c r="A3423"/>
    </row>
    <row r="3424" spans="1:1" x14ac:dyDescent="0.2">
      <c r="A3424"/>
    </row>
    <row r="3425" spans="1:1" x14ac:dyDescent="0.2">
      <c r="A3425"/>
    </row>
    <row r="3426" spans="1:1" x14ac:dyDescent="0.2">
      <c r="A3426"/>
    </row>
    <row r="3427" spans="1:1" x14ac:dyDescent="0.2">
      <c r="A3427"/>
    </row>
    <row r="3428" spans="1:1" x14ac:dyDescent="0.2">
      <c r="A3428"/>
    </row>
    <row r="3429" spans="1:1" x14ac:dyDescent="0.2">
      <c r="A3429"/>
    </row>
    <row r="3430" spans="1:1" x14ac:dyDescent="0.2">
      <c r="A3430"/>
    </row>
    <row r="3431" spans="1:1" x14ac:dyDescent="0.2">
      <c r="A3431"/>
    </row>
    <row r="3432" spans="1:1" x14ac:dyDescent="0.2">
      <c r="A3432"/>
    </row>
    <row r="3433" spans="1:1" x14ac:dyDescent="0.2">
      <c r="A3433"/>
    </row>
    <row r="3434" spans="1:1" x14ac:dyDescent="0.2">
      <c r="A3434"/>
    </row>
    <row r="3435" spans="1:1" x14ac:dyDescent="0.2">
      <c r="A3435"/>
    </row>
    <row r="3436" spans="1:1" x14ac:dyDescent="0.2">
      <c r="A3436"/>
    </row>
    <row r="3437" spans="1:1" x14ac:dyDescent="0.2">
      <c r="A3437"/>
    </row>
    <row r="3438" spans="1:1" x14ac:dyDescent="0.2">
      <c r="A3438"/>
    </row>
    <row r="3439" spans="1:1" x14ac:dyDescent="0.2">
      <c r="A3439"/>
    </row>
    <row r="3440" spans="1:1" x14ac:dyDescent="0.2">
      <c r="A3440"/>
    </row>
    <row r="3441" spans="1:1" x14ac:dyDescent="0.2">
      <c r="A3441"/>
    </row>
    <row r="3442" spans="1:1" x14ac:dyDescent="0.2">
      <c r="A3442"/>
    </row>
    <row r="3443" spans="1:1" x14ac:dyDescent="0.2">
      <c r="A3443"/>
    </row>
    <row r="3444" spans="1:1" x14ac:dyDescent="0.2">
      <c r="A3444"/>
    </row>
    <row r="3445" spans="1:1" x14ac:dyDescent="0.2">
      <c r="A3445"/>
    </row>
    <row r="3446" spans="1:1" x14ac:dyDescent="0.2">
      <c r="A3446"/>
    </row>
    <row r="3447" spans="1:1" x14ac:dyDescent="0.2">
      <c r="A3447"/>
    </row>
    <row r="3448" spans="1:1" x14ac:dyDescent="0.2">
      <c r="A3448"/>
    </row>
    <row r="3449" spans="1:1" x14ac:dyDescent="0.2">
      <c r="A3449"/>
    </row>
    <row r="3450" spans="1:1" x14ac:dyDescent="0.2">
      <c r="A3450"/>
    </row>
    <row r="3451" spans="1:1" x14ac:dyDescent="0.2">
      <c r="A3451"/>
    </row>
    <row r="3452" spans="1:1" x14ac:dyDescent="0.2">
      <c r="A3452"/>
    </row>
    <row r="3453" spans="1:1" x14ac:dyDescent="0.2">
      <c r="A3453"/>
    </row>
    <row r="3454" spans="1:1" x14ac:dyDescent="0.2">
      <c r="A3454"/>
    </row>
    <row r="3455" spans="1:1" x14ac:dyDescent="0.2">
      <c r="A3455"/>
    </row>
    <row r="3456" spans="1:1" x14ac:dyDescent="0.2">
      <c r="A3456"/>
    </row>
    <row r="3457" spans="1:1" x14ac:dyDescent="0.2">
      <c r="A3457"/>
    </row>
    <row r="3458" spans="1:1" x14ac:dyDescent="0.2">
      <c r="A3458"/>
    </row>
    <row r="3459" spans="1:1" x14ac:dyDescent="0.2">
      <c r="A3459"/>
    </row>
    <row r="3460" spans="1:1" x14ac:dyDescent="0.2">
      <c r="A3460"/>
    </row>
    <row r="3461" spans="1:1" x14ac:dyDescent="0.2">
      <c r="A3461"/>
    </row>
    <row r="3462" spans="1:1" x14ac:dyDescent="0.2">
      <c r="A3462"/>
    </row>
    <row r="3463" spans="1:1" x14ac:dyDescent="0.2">
      <c r="A3463"/>
    </row>
    <row r="3464" spans="1:1" x14ac:dyDescent="0.2">
      <c r="A3464"/>
    </row>
    <row r="3465" spans="1:1" x14ac:dyDescent="0.2">
      <c r="A3465"/>
    </row>
    <row r="3466" spans="1:1" x14ac:dyDescent="0.2">
      <c r="A3466"/>
    </row>
    <row r="3467" spans="1:1" x14ac:dyDescent="0.2">
      <c r="A3467"/>
    </row>
    <row r="3468" spans="1:1" x14ac:dyDescent="0.2">
      <c r="A3468"/>
    </row>
    <row r="3469" spans="1:1" x14ac:dyDescent="0.2">
      <c r="A3469"/>
    </row>
    <row r="3470" spans="1:1" x14ac:dyDescent="0.2">
      <c r="A3470"/>
    </row>
    <row r="3471" spans="1:1" x14ac:dyDescent="0.2">
      <c r="A3471"/>
    </row>
    <row r="3472" spans="1:1" x14ac:dyDescent="0.2">
      <c r="A3472"/>
    </row>
    <row r="3473" spans="1:1" x14ac:dyDescent="0.2">
      <c r="A3473"/>
    </row>
    <row r="3474" spans="1:1" x14ac:dyDescent="0.2">
      <c r="A3474"/>
    </row>
    <row r="3475" spans="1:1" x14ac:dyDescent="0.2">
      <c r="A3475"/>
    </row>
    <row r="3476" spans="1:1" x14ac:dyDescent="0.2">
      <c r="A3476"/>
    </row>
    <row r="3477" spans="1:1" x14ac:dyDescent="0.2">
      <c r="A3477"/>
    </row>
    <row r="3478" spans="1:1" x14ac:dyDescent="0.2">
      <c r="A3478"/>
    </row>
    <row r="3479" spans="1:1" x14ac:dyDescent="0.2">
      <c r="A3479"/>
    </row>
    <row r="3480" spans="1:1" x14ac:dyDescent="0.2">
      <c r="A3480"/>
    </row>
    <row r="3481" spans="1:1" x14ac:dyDescent="0.2">
      <c r="A3481"/>
    </row>
    <row r="3482" spans="1:1" x14ac:dyDescent="0.2">
      <c r="A3482"/>
    </row>
    <row r="3483" spans="1:1" x14ac:dyDescent="0.2">
      <c r="A3483"/>
    </row>
    <row r="3484" spans="1:1" x14ac:dyDescent="0.2">
      <c r="A3484"/>
    </row>
    <row r="3485" spans="1:1" x14ac:dyDescent="0.2">
      <c r="A3485"/>
    </row>
    <row r="3486" spans="1:1" x14ac:dyDescent="0.2">
      <c r="A3486"/>
    </row>
    <row r="3487" spans="1:1" x14ac:dyDescent="0.2">
      <c r="A3487"/>
    </row>
    <row r="3488" spans="1:1" x14ac:dyDescent="0.2">
      <c r="A3488"/>
    </row>
    <row r="3489" spans="1:1" x14ac:dyDescent="0.2">
      <c r="A3489"/>
    </row>
    <row r="3490" spans="1:1" x14ac:dyDescent="0.2">
      <c r="A3490"/>
    </row>
    <row r="3491" spans="1:1" x14ac:dyDescent="0.2">
      <c r="A3491"/>
    </row>
    <row r="3492" spans="1:1" x14ac:dyDescent="0.2">
      <c r="A3492"/>
    </row>
    <row r="3493" spans="1:1" x14ac:dyDescent="0.2">
      <c r="A3493"/>
    </row>
    <row r="3494" spans="1:1" x14ac:dyDescent="0.2">
      <c r="A3494"/>
    </row>
    <row r="3495" spans="1:1" x14ac:dyDescent="0.2">
      <c r="A3495"/>
    </row>
    <row r="3496" spans="1:1" x14ac:dyDescent="0.2">
      <c r="A3496"/>
    </row>
    <row r="3497" spans="1:1" x14ac:dyDescent="0.2">
      <c r="A3497"/>
    </row>
    <row r="3498" spans="1:1" x14ac:dyDescent="0.2">
      <c r="A3498"/>
    </row>
    <row r="3499" spans="1:1" x14ac:dyDescent="0.2">
      <c r="A3499"/>
    </row>
    <row r="3500" spans="1:1" x14ac:dyDescent="0.2">
      <c r="A3500"/>
    </row>
    <row r="3501" spans="1:1" x14ac:dyDescent="0.2">
      <c r="A3501"/>
    </row>
    <row r="3502" spans="1:1" x14ac:dyDescent="0.2">
      <c r="A3502"/>
    </row>
    <row r="3503" spans="1:1" x14ac:dyDescent="0.2">
      <c r="A3503"/>
    </row>
    <row r="3504" spans="1:1" x14ac:dyDescent="0.2">
      <c r="A3504"/>
    </row>
    <row r="3505" spans="1:1" x14ac:dyDescent="0.2">
      <c r="A3505"/>
    </row>
    <row r="3506" spans="1:1" x14ac:dyDescent="0.2">
      <c r="A3506"/>
    </row>
    <row r="3507" spans="1:1" x14ac:dyDescent="0.2">
      <c r="A3507"/>
    </row>
    <row r="3508" spans="1:1" x14ac:dyDescent="0.2">
      <c r="A3508"/>
    </row>
    <row r="3509" spans="1:1" x14ac:dyDescent="0.2">
      <c r="A3509"/>
    </row>
    <row r="3510" spans="1:1" x14ac:dyDescent="0.2">
      <c r="A3510"/>
    </row>
    <row r="3511" spans="1:1" x14ac:dyDescent="0.2">
      <c r="A3511"/>
    </row>
    <row r="3512" spans="1:1" x14ac:dyDescent="0.2">
      <c r="A3512"/>
    </row>
    <row r="3513" spans="1:1" x14ac:dyDescent="0.2">
      <c r="A3513"/>
    </row>
    <row r="3514" spans="1:1" x14ac:dyDescent="0.2">
      <c r="A3514"/>
    </row>
    <row r="3515" spans="1:1" x14ac:dyDescent="0.2">
      <c r="A3515"/>
    </row>
    <row r="3516" spans="1:1" x14ac:dyDescent="0.2">
      <c r="A3516"/>
    </row>
    <row r="3517" spans="1:1" x14ac:dyDescent="0.2">
      <c r="A3517"/>
    </row>
    <row r="3518" spans="1:1" x14ac:dyDescent="0.2">
      <c r="A3518"/>
    </row>
    <row r="3519" spans="1:1" x14ac:dyDescent="0.2">
      <c r="A3519"/>
    </row>
    <row r="3520" spans="1:1" x14ac:dyDescent="0.2">
      <c r="A3520"/>
    </row>
    <row r="3521" spans="1:1" x14ac:dyDescent="0.2">
      <c r="A3521"/>
    </row>
    <row r="3522" spans="1:1" x14ac:dyDescent="0.2">
      <c r="A3522"/>
    </row>
    <row r="3523" spans="1:1" x14ac:dyDescent="0.2">
      <c r="A3523"/>
    </row>
    <row r="3524" spans="1:1" x14ac:dyDescent="0.2">
      <c r="A3524"/>
    </row>
    <row r="3525" spans="1:1" x14ac:dyDescent="0.2">
      <c r="A3525"/>
    </row>
    <row r="3526" spans="1:1" x14ac:dyDescent="0.2">
      <c r="A3526"/>
    </row>
    <row r="3527" spans="1:1" x14ac:dyDescent="0.2">
      <c r="A3527"/>
    </row>
    <row r="3528" spans="1:1" x14ac:dyDescent="0.2">
      <c r="A3528"/>
    </row>
    <row r="3529" spans="1:1" x14ac:dyDescent="0.2">
      <c r="A3529"/>
    </row>
    <row r="3530" spans="1:1" x14ac:dyDescent="0.2">
      <c r="A3530"/>
    </row>
    <row r="3531" spans="1:1" x14ac:dyDescent="0.2">
      <c r="A3531"/>
    </row>
    <row r="3532" spans="1:1" x14ac:dyDescent="0.2">
      <c r="A3532"/>
    </row>
    <row r="3533" spans="1:1" x14ac:dyDescent="0.2">
      <c r="A3533"/>
    </row>
    <row r="3534" spans="1:1" x14ac:dyDescent="0.2">
      <c r="A3534"/>
    </row>
    <row r="3535" spans="1:1" x14ac:dyDescent="0.2">
      <c r="A3535"/>
    </row>
    <row r="3536" spans="1:1" x14ac:dyDescent="0.2">
      <c r="A3536"/>
    </row>
    <row r="3537" spans="1:1" x14ac:dyDescent="0.2">
      <c r="A3537"/>
    </row>
    <row r="3538" spans="1:1" x14ac:dyDescent="0.2">
      <c r="A3538"/>
    </row>
    <row r="3539" spans="1:1" x14ac:dyDescent="0.2">
      <c r="A3539"/>
    </row>
    <row r="3540" spans="1:1" x14ac:dyDescent="0.2">
      <c r="A3540"/>
    </row>
    <row r="3541" spans="1:1" x14ac:dyDescent="0.2">
      <c r="A3541"/>
    </row>
    <row r="3542" spans="1:1" x14ac:dyDescent="0.2">
      <c r="A3542"/>
    </row>
    <row r="3543" spans="1:1" x14ac:dyDescent="0.2">
      <c r="A3543"/>
    </row>
    <row r="3544" spans="1:1" x14ac:dyDescent="0.2">
      <c r="A3544"/>
    </row>
    <row r="3545" spans="1:1" x14ac:dyDescent="0.2">
      <c r="A3545"/>
    </row>
    <row r="3546" spans="1:1" x14ac:dyDescent="0.2">
      <c r="A3546"/>
    </row>
    <row r="3547" spans="1:1" x14ac:dyDescent="0.2">
      <c r="A3547"/>
    </row>
    <row r="3548" spans="1:1" x14ac:dyDescent="0.2">
      <c r="A3548"/>
    </row>
    <row r="3549" spans="1:1" x14ac:dyDescent="0.2">
      <c r="A3549"/>
    </row>
    <row r="3550" spans="1:1" x14ac:dyDescent="0.2">
      <c r="A3550"/>
    </row>
    <row r="3551" spans="1:1" x14ac:dyDescent="0.2">
      <c r="A3551"/>
    </row>
    <row r="3552" spans="1:1" x14ac:dyDescent="0.2">
      <c r="A3552"/>
    </row>
    <row r="3553" spans="1:1" x14ac:dyDescent="0.2">
      <c r="A3553"/>
    </row>
    <row r="3554" spans="1:1" x14ac:dyDescent="0.2">
      <c r="A3554"/>
    </row>
    <row r="3555" spans="1:1" x14ac:dyDescent="0.2">
      <c r="A3555"/>
    </row>
    <row r="3556" spans="1:1" x14ac:dyDescent="0.2">
      <c r="A3556"/>
    </row>
    <row r="3557" spans="1:1" x14ac:dyDescent="0.2">
      <c r="A3557"/>
    </row>
    <row r="3558" spans="1:1" x14ac:dyDescent="0.2">
      <c r="A3558"/>
    </row>
    <row r="3559" spans="1:1" x14ac:dyDescent="0.2">
      <c r="A3559"/>
    </row>
    <row r="3560" spans="1:1" x14ac:dyDescent="0.2">
      <c r="A3560"/>
    </row>
    <row r="3561" spans="1:1" x14ac:dyDescent="0.2">
      <c r="A3561"/>
    </row>
    <row r="3562" spans="1:1" x14ac:dyDescent="0.2">
      <c r="A3562"/>
    </row>
    <row r="3563" spans="1:1" x14ac:dyDescent="0.2">
      <c r="A3563"/>
    </row>
    <row r="3564" spans="1:1" x14ac:dyDescent="0.2">
      <c r="A3564"/>
    </row>
    <row r="3565" spans="1:1" x14ac:dyDescent="0.2">
      <c r="A3565"/>
    </row>
    <row r="3566" spans="1:1" x14ac:dyDescent="0.2">
      <c r="A3566"/>
    </row>
    <row r="3567" spans="1:1" x14ac:dyDescent="0.2">
      <c r="A3567"/>
    </row>
    <row r="3568" spans="1:1" x14ac:dyDescent="0.2">
      <c r="A3568"/>
    </row>
    <row r="3569" spans="1:1" x14ac:dyDescent="0.2">
      <c r="A3569"/>
    </row>
    <row r="3570" spans="1:1" x14ac:dyDescent="0.2">
      <c r="A3570"/>
    </row>
    <row r="3571" spans="1:1" x14ac:dyDescent="0.2">
      <c r="A3571"/>
    </row>
    <row r="3572" spans="1:1" x14ac:dyDescent="0.2">
      <c r="A3572"/>
    </row>
    <row r="3573" spans="1:1" x14ac:dyDescent="0.2">
      <c r="A3573"/>
    </row>
    <row r="3574" spans="1:1" x14ac:dyDescent="0.2">
      <c r="A3574"/>
    </row>
    <row r="3575" spans="1:1" x14ac:dyDescent="0.2">
      <c r="A3575"/>
    </row>
    <row r="3576" spans="1:1" x14ac:dyDescent="0.2">
      <c r="A3576"/>
    </row>
    <row r="3577" spans="1:1" x14ac:dyDescent="0.2">
      <c r="A3577"/>
    </row>
    <row r="3578" spans="1:1" x14ac:dyDescent="0.2">
      <c r="A3578"/>
    </row>
    <row r="3579" spans="1:1" x14ac:dyDescent="0.2">
      <c r="A3579"/>
    </row>
    <row r="3580" spans="1:1" x14ac:dyDescent="0.2">
      <c r="A3580"/>
    </row>
    <row r="3581" spans="1:1" x14ac:dyDescent="0.2">
      <c r="A3581"/>
    </row>
    <row r="3582" spans="1:1" x14ac:dyDescent="0.2">
      <c r="A3582"/>
    </row>
    <row r="3583" spans="1:1" x14ac:dyDescent="0.2">
      <c r="A3583"/>
    </row>
    <row r="3584" spans="1:1" x14ac:dyDescent="0.2">
      <c r="A3584"/>
    </row>
    <row r="3585" spans="1:1" x14ac:dyDescent="0.2">
      <c r="A3585"/>
    </row>
    <row r="3586" spans="1:1" x14ac:dyDescent="0.2">
      <c r="A3586"/>
    </row>
    <row r="3587" spans="1:1" x14ac:dyDescent="0.2">
      <c r="A3587"/>
    </row>
    <row r="3588" spans="1:1" x14ac:dyDescent="0.2">
      <c r="A3588"/>
    </row>
    <row r="3589" spans="1:1" x14ac:dyDescent="0.2">
      <c r="A3589"/>
    </row>
    <row r="3590" spans="1:1" x14ac:dyDescent="0.2">
      <c r="A3590"/>
    </row>
    <row r="3591" spans="1:1" x14ac:dyDescent="0.2">
      <c r="A3591"/>
    </row>
    <row r="3592" spans="1:1" x14ac:dyDescent="0.2">
      <c r="A3592"/>
    </row>
    <row r="3593" spans="1:1" x14ac:dyDescent="0.2">
      <c r="A3593"/>
    </row>
    <row r="3594" spans="1:1" x14ac:dyDescent="0.2">
      <c r="A3594"/>
    </row>
    <row r="3595" spans="1:1" x14ac:dyDescent="0.2">
      <c r="A3595"/>
    </row>
    <row r="3596" spans="1:1" x14ac:dyDescent="0.2">
      <c r="A3596"/>
    </row>
    <row r="3597" spans="1:1" x14ac:dyDescent="0.2">
      <c r="A3597"/>
    </row>
    <row r="3598" spans="1:1" x14ac:dyDescent="0.2">
      <c r="A3598"/>
    </row>
    <row r="3599" spans="1:1" x14ac:dyDescent="0.2">
      <c r="A3599"/>
    </row>
    <row r="3600" spans="1:1" x14ac:dyDescent="0.2">
      <c r="A3600"/>
    </row>
    <row r="3601" spans="1:1" x14ac:dyDescent="0.2">
      <c r="A3601"/>
    </row>
    <row r="3602" spans="1:1" x14ac:dyDescent="0.2">
      <c r="A3602"/>
    </row>
    <row r="3603" spans="1:1" x14ac:dyDescent="0.2">
      <c r="A3603"/>
    </row>
    <row r="3604" spans="1:1" x14ac:dyDescent="0.2">
      <c r="A3604"/>
    </row>
    <row r="3605" spans="1:1" x14ac:dyDescent="0.2">
      <c r="A3605"/>
    </row>
    <row r="3606" spans="1:1" x14ac:dyDescent="0.2">
      <c r="A3606"/>
    </row>
    <row r="3607" spans="1:1" x14ac:dyDescent="0.2">
      <c r="A3607"/>
    </row>
    <row r="3608" spans="1:1" x14ac:dyDescent="0.2">
      <c r="A3608"/>
    </row>
    <row r="3609" spans="1:1" x14ac:dyDescent="0.2">
      <c r="A3609"/>
    </row>
    <row r="3610" spans="1:1" x14ac:dyDescent="0.2">
      <c r="A3610"/>
    </row>
    <row r="3611" spans="1:1" x14ac:dyDescent="0.2">
      <c r="A3611"/>
    </row>
    <row r="3612" spans="1:1" x14ac:dyDescent="0.2">
      <c r="A3612"/>
    </row>
    <row r="3613" spans="1:1" x14ac:dyDescent="0.2">
      <c r="A3613"/>
    </row>
    <row r="3614" spans="1:1" x14ac:dyDescent="0.2">
      <c r="A3614"/>
    </row>
    <row r="3615" spans="1:1" x14ac:dyDescent="0.2">
      <c r="A3615"/>
    </row>
    <row r="3616" spans="1:1" x14ac:dyDescent="0.2">
      <c r="A3616"/>
    </row>
    <row r="3617" spans="1:1" x14ac:dyDescent="0.2">
      <c r="A3617"/>
    </row>
    <row r="3618" spans="1:1" x14ac:dyDescent="0.2">
      <c r="A3618"/>
    </row>
    <row r="3619" spans="1:1" x14ac:dyDescent="0.2">
      <c r="A3619"/>
    </row>
    <row r="3620" spans="1:1" x14ac:dyDescent="0.2">
      <c r="A3620"/>
    </row>
    <row r="3621" spans="1:1" x14ac:dyDescent="0.2">
      <c r="A3621"/>
    </row>
    <row r="3622" spans="1:1" x14ac:dyDescent="0.2">
      <c r="A3622"/>
    </row>
    <row r="3623" spans="1:1" x14ac:dyDescent="0.2">
      <c r="A3623"/>
    </row>
    <row r="3624" spans="1:1" x14ac:dyDescent="0.2">
      <c r="A3624"/>
    </row>
    <row r="3625" spans="1:1" x14ac:dyDescent="0.2">
      <c r="A3625"/>
    </row>
    <row r="3626" spans="1:1" x14ac:dyDescent="0.2">
      <c r="A3626"/>
    </row>
    <row r="3627" spans="1:1" x14ac:dyDescent="0.2">
      <c r="A3627"/>
    </row>
    <row r="3628" spans="1:1" x14ac:dyDescent="0.2">
      <c r="A3628"/>
    </row>
    <row r="3629" spans="1:1" x14ac:dyDescent="0.2">
      <c r="A3629"/>
    </row>
    <row r="3630" spans="1:1" x14ac:dyDescent="0.2">
      <c r="A3630"/>
    </row>
    <row r="3631" spans="1:1" x14ac:dyDescent="0.2">
      <c r="A3631"/>
    </row>
    <row r="3632" spans="1:1" x14ac:dyDescent="0.2">
      <c r="A3632"/>
    </row>
    <row r="3633" spans="1:1" x14ac:dyDescent="0.2">
      <c r="A3633"/>
    </row>
    <row r="3634" spans="1:1" x14ac:dyDescent="0.2">
      <c r="A3634"/>
    </row>
    <row r="3635" spans="1:1" x14ac:dyDescent="0.2">
      <c r="A3635"/>
    </row>
    <row r="3636" spans="1:1" x14ac:dyDescent="0.2">
      <c r="A3636"/>
    </row>
    <row r="3637" spans="1:1" x14ac:dyDescent="0.2">
      <c r="A3637"/>
    </row>
    <row r="3638" spans="1:1" x14ac:dyDescent="0.2">
      <c r="A3638"/>
    </row>
    <row r="3639" spans="1:1" x14ac:dyDescent="0.2">
      <c r="A3639"/>
    </row>
    <row r="3640" spans="1:1" x14ac:dyDescent="0.2">
      <c r="A3640"/>
    </row>
    <row r="3641" spans="1:1" x14ac:dyDescent="0.2">
      <c r="A3641"/>
    </row>
    <row r="3642" spans="1:1" x14ac:dyDescent="0.2">
      <c r="A3642"/>
    </row>
    <row r="3643" spans="1:1" x14ac:dyDescent="0.2">
      <c r="A3643"/>
    </row>
    <row r="3644" spans="1:1" x14ac:dyDescent="0.2">
      <c r="A3644"/>
    </row>
    <row r="3645" spans="1:1" x14ac:dyDescent="0.2">
      <c r="A3645"/>
    </row>
    <row r="3646" spans="1:1" x14ac:dyDescent="0.2">
      <c r="A3646"/>
    </row>
    <row r="3647" spans="1:1" x14ac:dyDescent="0.2">
      <c r="A3647"/>
    </row>
    <row r="3648" spans="1:1" x14ac:dyDescent="0.2">
      <c r="A3648"/>
    </row>
    <row r="3649" spans="1:1" x14ac:dyDescent="0.2">
      <c r="A3649"/>
    </row>
    <row r="3650" spans="1:1" x14ac:dyDescent="0.2">
      <c r="A3650"/>
    </row>
    <row r="3651" spans="1:1" x14ac:dyDescent="0.2">
      <c r="A3651"/>
    </row>
    <row r="3652" spans="1:1" x14ac:dyDescent="0.2">
      <c r="A3652"/>
    </row>
    <row r="3653" spans="1:1" x14ac:dyDescent="0.2">
      <c r="A3653"/>
    </row>
    <row r="3654" spans="1:1" x14ac:dyDescent="0.2">
      <c r="A3654"/>
    </row>
    <row r="3655" spans="1:1" x14ac:dyDescent="0.2">
      <c r="A3655"/>
    </row>
    <row r="3656" spans="1:1" x14ac:dyDescent="0.2">
      <c r="A3656"/>
    </row>
    <row r="3657" spans="1:1" x14ac:dyDescent="0.2">
      <c r="A3657"/>
    </row>
    <row r="3658" spans="1:1" x14ac:dyDescent="0.2">
      <c r="A3658"/>
    </row>
    <row r="3659" spans="1:1" x14ac:dyDescent="0.2">
      <c r="A3659"/>
    </row>
    <row r="3660" spans="1:1" x14ac:dyDescent="0.2">
      <c r="A3660"/>
    </row>
    <row r="3661" spans="1:1" x14ac:dyDescent="0.2">
      <c r="A3661"/>
    </row>
    <row r="3662" spans="1:1" x14ac:dyDescent="0.2">
      <c r="A3662"/>
    </row>
    <row r="3663" spans="1:1" x14ac:dyDescent="0.2">
      <c r="A3663"/>
    </row>
    <row r="3664" spans="1:1" x14ac:dyDescent="0.2">
      <c r="A3664"/>
    </row>
    <row r="3665" spans="1:1" x14ac:dyDescent="0.2">
      <c r="A3665"/>
    </row>
    <row r="3666" spans="1:1" x14ac:dyDescent="0.2">
      <c r="A3666"/>
    </row>
    <row r="3667" spans="1:1" x14ac:dyDescent="0.2">
      <c r="A3667"/>
    </row>
    <row r="3668" spans="1:1" x14ac:dyDescent="0.2">
      <c r="A3668"/>
    </row>
    <row r="3669" spans="1:1" x14ac:dyDescent="0.2">
      <c r="A3669"/>
    </row>
    <row r="3670" spans="1:1" x14ac:dyDescent="0.2">
      <c r="A3670"/>
    </row>
    <row r="3671" spans="1:1" x14ac:dyDescent="0.2">
      <c r="A3671"/>
    </row>
    <row r="3672" spans="1:1" x14ac:dyDescent="0.2">
      <c r="A3672"/>
    </row>
    <row r="3673" spans="1:1" x14ac:dyDescent="0.2">
      <c r="A3673"/>
    </row>
    <row r="3674" spans="1:1" x14ac:dyDescent="0.2">
      <c r="A3674"/>
    </row>
    <row r="3675" spans="1:1" x14ac:dyDescent="0.2">
      <c r="A3675"/>
    </row>
    <row r="3676" spans="1:1" x14ac:dyDescent="0.2">
      <c r="A3676"/>
    </row>
    <row r="3677" spans="1:1" x14ac:dyDescent="0.2">
      <c r="A3677"/>
    </row>
    <row r="3678" spans="1:1" x14ac:dyDescent="0.2">
      <c r="A3678"/>
    </row>
    <row r="3679" spans="1:1" x14ac:dyDescent="0.2">
      <c r="A3679"/>
    </row>
    <row r="3680" spans="1:1" x14ac:dyDescent="0.2">
      <c r="A3680"/>
    </row>
    <row r="3681" spans="1:1" x14ac:dyDescent="0.2">
      <c r="A3681"/>
    </row>
    <row r="3682" spans="1:1" x14ac:dyDescent="0.2">
      <c r="A3682"/>
    </row>
    <row r="3683" spans="1:1" x14ac:dyDescent="0.2">
      <c r="A3683"/>
    </row>
    <row r="3684" spans="1:1" x14ac:dyDescent="0.2">
      <c r="A3684"/>
    </row>
    <row r="3685" spans="1:1" x14ac:dyDescent="0.2">
      <c r="A3685"/>
    </row>
    <row r="3686" spans="1:1" x14ac:dyDescent="0.2">
      <c r="A3686"/>
    </row>
    <row r="3687" spans="1:1" x14ac:dyDescent="0.2">
      <c r="A3687"/>
    </row>
    <row r="3688" spans="1:1" x14ac:dyDescent="0.2">
      <c r="A3688"/>
    </row>
    <row r="3689" spans="1:1" x14ac:dyDescent="0.2">
      <c r="A3689"/>
    </row>
    <row r="3690" spans="1:1" x14ac:dyDescent="0.2">
      <c r="A3690"/>
    </row>
    <row r="3691" spans="1:1" x14ac:dyDescent="0.2">
      <c r="A3691"/>
    </row>
    <row r="3692" spans="1:1" x14ac:dyDescent="0.2">
      <c r="A3692"/>
    </row>
    <row r="3693" spans="1:1" x14ac:dyDescent="0.2">
      <c r="A3693"/>
    </row>
    <row r="3694" spans="1:1" x14ac:dyDescent="0.2">
      <c r="A3694"/>
    </row>
    <row r="3695" spans="1:1" x14ac:dyDescent="0.2">
      <c r="A3695"/>
    </row>
    <row r="3696" spans="1:1" x14ac:dyDescent="0.2">
      <c r="A3696"/>
    </row>
    <row r="3697" spans="1:1" x14ac:dyDescent="0.2">
      <c r="A3697"/>
    </row>
    <row r="3698" spans="1:1" x14ac:dyDescent="0.2">
      <c r="A3698"/>
    </row>
    <row r="3699" spans="1:1" x14ac:dyDescent="0.2">
      <c r="A3699"/>
    </row>
    <row r="3700" spans="1:1" x14ac:dyDescent="0.2">
      <c r="A3700"/>
    </row>
    <row r="3701" spans="1:1" x14ac:dyDescent="0.2">
      <c r="A3701"/>
    </row>
    <row r="3702" spans="1:1" x14ac:dyDescent="0.2">
      <c r="A3702"/>
    </row>
    <row r="3703" spans="1:1" x14ac:dyDescent="0.2">
      <c r="A3703"/>
    </row>
    <row r="3704" spans="1:1" x14ac:dyDescent="0.2">
      <c r="A3704"/>
    </row>
    <row r="3705" spans="1:1" x14ac:dyDescent="0.2">
      <c r="A3705"/>
    </row>
    <row r="3706" spans="1:1" x14ac:dyDescent="0.2">
      <c r="A3706"/>
    </row>
    <row r="3707" spans="1:1" x14ac:dyDescent="0.2">
      <c r="A3707"/>
    </row>
    <row r="3708" spans="1:1" x14ac:dyDescent="0.2">
      <c r="A3708"/>
    </row>
    <row r="3709" spans="1:1" x14ac:dyDescent="0.2">
      <c r="A3709"/>
    </row>
    <row r="3710" spans="1:1" x14ac:dyDescent="0.2">
      <c r="A3710"/>
    </row>
    <row r="3711" spans="1:1" x14ac:dyDescent="0.2">
      <c r="A3711"/>
    </row>
    <row r="3712" spans="1:1" x14ac:dyDescent="0.2">
      <c r="A3712"/>
    </row>
    <row r="3713" spans="1:1" x14ac:dyDescent="0.2">
      <c r="A3713"/>
    </row>
    <row r="3714" spans="1:1" x14ac:dyDescent="0.2">
      <c r="A3714"/>
    </row>
    <row r="3715" spans="1:1" x14ac:dyDescent="0.2">
      <c r="A3715"/>
    </row>
    <row r="3716" spans="1:1" x14ac:dyDescent="0.2">
      <c r="A3716"/>
    </row>
    <row r="3717" spans="1:1" x14ac:dyDescent="0.2">
      <c r="A3717"/>
    </row>
    <row r="3718" spans="1:1" x14ac:dyDescent="0.2">
      <c r="A3718"/>
    </row>
    <row r="3719" spans="1:1" x14ac:dyDescent="0.2">
      <c r="A3719"/>
    </row>
    <row r="3720" spans="1:1" x14ac:dyDescent="0.2">
      <c r="A3720"/>
    </row>
    <row r="3721" spans="1:1" x14ac:dyDescent="0.2">
      <c r="A3721"/>
    </row>
    <row r="3722" spans="1:1" x14ac:dyDescent="0.2">
      <c r="A3722"/>
    </row>
    <row r="3723" spans="1:1" x14ac:dyDescent="0.2">
      <c r="A3723"/>
    </row>
    <row r="3724" spans="1:1" x14ac:dyDescent="0.2">
      <c r="A3724"/>
    </row>
    <row r="3725" spans="1:1" x14ac:dyDescent="0.2">
      <c r="A3725"/>
    </row>
    <row r="3726" spans="1:1" x14ac:dyDescent="0.2">
      <c r="A3726"/>
    </row>
    <row r="3727" spans="1:1" x14ac:dyDescent="0.2">
      <c r="A3727"/>
    </row>
    <row r="3728" spans="1:1" x14ac:dyDescent="0.2">
      <c r="A3728"/>
    </row>
    <row r="3729" spans="1:1" x14ac:dyDescent="0.2">
      <c r="A3729"/>
    </row>
    <row r="3730" spans="1:1" x14ac:dyDescent="0.2">
      <c r="A3730"/>
    </row>
    <row r="3731" spans="1:1" x14ac:dyDescent="0.2">
      <c r="A3731"/>
    </row>
    <row r="3732" spans="1:1" x14ac:dyDescent="0.2">
      <c r="A3732"/>
    </row>
    <row r="3733" spans="1:1" x14ac:dyDescent="0.2">
      <c r="A3733"/>
    </row>
    <row r="3734" spans="1:1" x14ac:dyDescent="0.2">
      <c r="A3734"/>
    </row>
    <row r="3735" spans="1:1" x14ac:dyDescent="0.2">
      <c r="A3735"/>
    </row>
    <row r="3736" spans="1:1" x14ac:dyDescent="0.2">
      <c r="A3736"/>
    </row>
    <row r="3737" spans="1:1" x14ac:dyDescent="0.2">
      <c r="A3737"/>
    </row>
    <row r="3738" spans="1:1" x14ac:dyDescent="0.2">
      <c r="A3738"/>
    </row>
    <row r="3739" spans="1:1" x14ac:dyDescent="0.2">
      <c r="A3739"/>
    </row>
    <row r="3740" spans="1:1" x14ac:dyDescent="0.2">
      <c r="A3740"/>
    </row>
    <row r="3741" spans="1:1" x14ac:dyDescent="0.2">
      <c r="A3741"/>
    </row>
    <row r="3742" spans="1:1" x14ac:dyDescent="0.2">
      <c r="A3742"/>
    </row>
    <row r="3743" spans="1:1" x14ac:dyDescent="0.2">
      <c r="A3743"/>
    </row>
    <row r="3744" spans="1:1" x14ac:dyDescent="0.2">
      <c r="A3744"/>
    </row>
    <row r="3745" spans="1:1" x14ac:dyDescent="0.2">
      <c r="A3745"/>
    </row>
    <row r="3746" spans="1:1" x14ac:dyDescent="0.2">
      <c r="A3746"/>
    </row>
    <row r="3747" spans="1:1" x14ac:dyDescent="0.2">
      <c r="A3747"/>
    </row>
    <row r="3748" spans="1:1" x14ac:dyDescent="0.2">
      <c r="A3748"/>
    </row>
    <row r="3749" spans="1:1" x14ac:dyDescent="0.2">
      <c r="A3749"/>
    </row>
    <row r="3750" spans="1:1" x14ac:dyDescent="0.2">
      <c r="A3750"/>
    </row>
    <row r="3751" spans="1:1" x14ac:dyDescent="0.2">
      <c r="A3751"/>
    </row>
    <row r="3752" spans="1:1" x14ac:dyDescent="0.2">
      <c r="A3752"/>
    </row>
    <row r="3753" spans="1:1" x14ac:dyDescent="0.2">
      <c r="A3753"/>
    </row>
    <row r="3754" spans="1:1" x14ac:dyDescent="0.2">
      <c r="A3754"/>
    </row>
    <row r="3755" spans="1:1" x14ac:dyDescent="0.2">
      <c r="A3755"/>
    </row>
    <row r="3756" spans="1:1" x14ac:dyDescent="0.2">
      <c r="A3756"/>
    </row>
    <row r="3757" spans="1:1" x14ac:dyDescent="0.2">
      <c r="A3757"/>
    </row>
    <row r="3758" spans="1:1" x14ac:dyDescent="0.2">
      <c r="A3758"/>
    </row>
    <row r="3759" spans="1:1" x14ac:dyDescent="0.2">
      <c r="A3759"/>
    </row>
    <row r="3760" spans="1:1" x14ac:dyDescent="0.2">
      <c r="A3760"/>
    </row>
    <row r="3761" spans="1:1" x14ac:dyDescent="0.2">
      <c r="A3761"/>
    </row>
    <row r="3762" spans="1:1" x14ac:dyDescent="0.2">
      <c r="A3762"/>
    </row>
    <row r="3763" spans="1:1" x14ac:dyDescent="0.2">
      <c r="A3763"/>
    </row>
    <row r="3764" spans="1:1" x14ac:dyDescent="0.2">
      <c r="A3764"/>
    </row>
    <row r="3765" spans="1:1" x14ac:dyDescent="0.2">
      <c r="A3765"/>
    </row>
    <row r="3766" spans="1:1" x14ac:dyDescent="0.2">
      <c r="A3766"/>
    </row>
    <row r="3767" spans="1:1" x14ac:dyDescent="0.2">
      <c r="A3767"/>
    </row>
    <row r="3768" spans="1:1" x14ac:dyDescent="0.2">
      <c r="A3768"/>
    </row>
    <row r="3769" spans="1:1" x14ac:dyDescent="0.2">
      <c r="A3769"/>
    </row>
    <row r="3770" spans="1:1" x14ac:dyDescent="0.2">
      <c r="A3770"/>
    </row>
    <row r="3771" spans="1:1" x14ac:dyDescent="0.2">
      <c r="A3771"/>
    </row>
    <row r="3772" spans="1:1" x14ac:dyDescent="0.2">
      <c r="A3772"/>
    </row>
    <row r="3773" spans="1:1" x14ac:dyDescent="0.2">
      <c r="A3773"/>
    </row>
    <row r="3774" spans="1:1" x14ac:dyDescent="0.2">
      <c r="A3774"/>
    </row>
    <row r="3775" spans="1:1" x14ac:dyDescent="0.2">
      <c r="A3775"/>
    </row>
    <row r="3776" spans="1:1" x14ac:dyDescent="0.2">
      <c r="A3776"/>
    </row>
    <row r="3777" spans="1:1" x14ac:dyDescent="0.2">
      <c r="A3777"/>
    </row>
    <row r="3778" spans="1:1" x14ac:dyDescent="0.2">
      <c r="A3778"/>
    </row>
    <row r="3779" spans="1:1" x14ac:dyDescent="0.2">
      <c r="A3779"/>
    </row>
    <row r="3780" spans="1:1" x14ac:dyDescent="0.2">
      <c r="A3780"/>
    </row>
    <row r="3781" spans="1:1" x14ac:dyDescent="0.2">
      <c r="A3781"/>
    </row>
    <row r="3782" spans="1:1" x14ac:dyDescent="0.2">
      <c r="A3782"/>
    </row>
    <row r="3783" spans="1:1" x14ac:dyDescent="0.2">
      <c r="A3783"/>
    </row>
    <row r="3784" spans="1:1" x14ac:dyDescent="0.2">
      <c r="A3784"/>
    </row>
    <row r="3785" spans="1:1" x14ac:dyDescent="0.2">
      <c r="A3785"/>
    </row>
    <row r="3786" spans="1:1" x14ac:dyDescent="0.2">
      <c r="A3786"/>
    </row>
    <row r="3787" spans="1:1" x14ac:dyDescent="0.2">
      <c r="A3787"/>
    </row>
    <row r="3788" spans="1:1" x14ac:dyDescent="0.2">
      <c r="A3788"/>
    </row>
    <row r="3789" spans="1:1" x14ac:dyDescent="0.2">
      <c r="A3789"/>
    </row>
    <row r="3790" spans="1:1" x14ac:dyDescent="0.2">
      <c r="A3790"/>
    </row>
    <row r="3791" spans="1:1" x14ac:dyDescent="0.2">
      <c r="A3791"/>
    </row>
    <row r="3792" spans="1:1" x14ac:dyDescent="0.2">
      <c r="A3792"/>
    </row>
    <row r="3793" spans="1:1" x14ac:dyDescent="0.2">
      <c r="A3793"/>
    </row>
    <row r="3794" spans="1:1" x14ac:dyDescent="0.2">
      <c r="A3794"/>
    </row>
    <row r="3795" spans="1:1" x14ac:dyDescent="0.2">
      <c r="A3795"/>
    </row>
    <row r="3796" spans="1:1" x14ac:dyDescent="0.2">
      <c r="A3796"/>
    </row>
    <row r="3797" spans="1:1" x14ac:dyDescent="0.2">
      <c r="A3797"/>
    </row>
    <row r="3798" spans="1:1" x14ac:dyDescent="0.2">
      <c r="A3798"/>
    </row>
    <row r="3799" spans="1:1" x14ac:dyDescent="0.2">
      <c r="A3799"/>
    </row>
    <row r="3800" spans="1:1" x14ac:dyDescent="0.2">
      <c r="A3800"/>
    </row>
    <row r="3801" spans="1:1" x14ac:dyDescent="0.2">
      <c r="A3801"/>
    </row>
    <row r="3802" spans="1:1" x14ac:dyDescent="0.2">
      <c r="A3802"/>
    </row>
    <row r="3803" spans="1:1" x14ac:dyDescent="0.2">
      <c r="A3803"/>
    </row>
    <row r="3804" spans="1:1" x14ac:dyDescent="0.2">
      <c r="A3804"/>
    </row>
    <row r="3805" spans="1:1" x14ac:dyDescent="0.2">
      <c r="A3805"/>
    </row>
    <row r="3806" spans="1:1" x14ac:dyDescent="0.2">
      <c r="A3806"/>
    </row>
    <row r="3807" spans="1:1" x14ac:dyDescent="0.2">
      <c r="A3807"/>
    </row>
    <row r="3808" spans="1:1" x14ac:dyDescent="0.2">
      <c r="A3808"/>
    </row>
    <row r="3809" spans="1:1" x14ac:dyDescent="0.2">
      <c r="A3809"/>
    </row>
    <row r="3810" spans="1:1" x14ac:dyDescent="0.2">
      <c r="A3810"/>
    </row>
    <row r="3811" spans="1:1" x14ac:dyDescent="0.2">
      <c r="A3811"/>
    </row>
    <row r="3812" spans="1:1" x14ac:dyDescent="0.2">
      <c r="A3812"/>
    </row>
    <row r="3813" spans="1:1" x14ac:dyDescent="0.2">
      <c r="A3813"/>
    </row>
    <row r="3814" spans="1:1" x14ac:dyDescent="0.2">
      <c r="A3814"/>
    </row>
    <row r="3815" spans="1:1" x14ac:dyDescent="0.2">
      <c r="A3815"/>
    </row>
    <row r="3816" spans="1:1" x14ac:dyDescent="0.2">
      <c r="A3816"/>
    </row>
    <row r="3817" spans="1:1" x14ac:dyDescent="0.2">
      <c r="A3817"/>
    </row>
    <row r="3818" spans="1:1" x14ac:dyDescent="0.2">
      <c r="A3818"/>
    </row>
    <row r="3819" spans="1:1" x14ac:dyDescent="0.2">
      <c r="A3819"/>
    </row>
    <row r="3820" spans="1:1" x14ac:dyDescent="0.2">
      <c r="A3820"/>
    </row>
    <row r="3821" spans="1:1" x14ac:dyDescent="0.2">
      <c r="A3821"/>
    </row>
    <row r="3822" spans="1:1" x14ac:dyDescent="0.2">
      <c r="A3822"/>
    </row>
    <row r="3823" spans="1:1" x14ac:dyDescent="0.2">
      <c r="A3823"/>
    </row>
    <row r="3824" spans="1:1" x14ac:dyDescent="0.2">
      <c r="A3824"/>
    </row>
    <row r="3825" spans="1:1" x14ac:dyDescent="0.2">
      <c r="A3825"/>
    </row>
    <row r="3826" spans="1:1" x14ac:dyDescent="0.2">
      <c r="A3826"/>
    </row>
    <row r="3827" spans="1:1" x14ac:dyDescent="0.2">
      <c r="A3827"/>
    </row>
    <row r="3828" spans="1:1" x14ac:dyDescent="0.2">
      <c r="A3828"/>
    </row>
    <row r="3829" spans="1:1" x14ac:dyDescent="0.2">
      <c r="A3829"/>
    </row>
    <row r="3830" spans="1:1" x14ac:dyDescent="0.2">
      <c r="A3830"/>
    </row>
    <row r="3831" spans="1:1" x14ac:dyDescent="0.2">
      <c r="A3831"/>
    </row>
    <row r="3832" spans="1:1" x14ac:dyDescent="0.2">
      <c r="A3832"/>
    </row>
    <row r="3833" spans="1:1" x14ac:dyDescent="0.2">
      <c r="A3833"/>
    </row>
    <row r="3834" spans="1:1" x14ac:dyDescent="0.2">
      <c r="A3834"/>
    </row>
    <row r="3835" spans="1:1" x14ac:dyDescent="0.2">
      <c r="A3835"/>
    </row>
    <row r="3836" spans="1:1" x14ac:dyDescent="0.2">
      <c r="A3836"/>
    </row>
    <row r="3837" spans="1:1" x14ac:dyDescent="0.2">
      <c r="A3837"/>
    </row>
    <row r="3838" spans="1:1" x14ac:dyDescent="0.2">
      <c r="A3838"/>
    </row>
    <row r="3839" spans="1:1" x14ac:dyDescent="0.2">
      <c r="A3839"/>
    </row>
    <row r="3840" spans="1:1" x14ac:dyDescent="0.2">
      <c r="A3840"/>
    </row>
    <row r="3841" spans="1:1" x14ac:dyDescent="0.2">
      <c r="A3841"/>
    </row>
    <row r="3842" spans="1:1" x14ac:dyDescent="0.2">
      <c r="A3842"/>
    </row>
    <row r="3843" spans="1:1" x14ac:dyDescent="0.2">
      <c r="A3843"/>
    </row>
    <row r="3844" spans="1:1" x14ac:dyDescent="0.2">
      <c r="A3844"/>
    </row>
    <row r="3845" spans="1:1" x14ac:dyDescent="0.2">
      <c r="A3845"/>
    </row>
    <row r="3846" spans="1:1" x14ac:dyDescent="0.2">
      <c r="A3846"/>
    </row>
    <row r="3847" spans="1:1" x14ac:dyDescent="0.2">
      <c r="A3847"/>
    </row>
    <row r="3848" spans="1:1" x14ac:dyDescent="0.2">
      <c r="A3848"/>
    </row>
    <row r="3849" spans="1:1" x14ac:dyDescent="0.2">
      <c r="A3849"/>
    </row>
    <row r="3850" spans="1:1" x14ac:dyDescent="0.2">
      <c r="A3850"/>
    </row>
    <row r="3851" spans="1:1" x14ac:dyDescent="0.2">
      <c r="A3851"/>
    </row>
    <row r="3852" spans="1:1" x14ac:dyDescent="0.2">
      <c r="A3852"/>
    </row>
    <row r="3853" spans="1:1" x14ac:dyDescent="0.2">
      <c r="A3853"/>
    </row>
    <row r="3854" spans="1:1" x14ac:dyDescent="0.2">
      <c r="A3854"/>
    </row>
    <row r="3855" spans="1:1" x14ac:dyDescent="0.2">
      <c r="A3855"/>
    </row>
    <row r="3856" spans="1:1" x14ac:dyDescent="0.2">
      <c r="A3856"/>
    </row>
    <row r="3857" spans="1:1" x14ac:dyDescent="0.2">
      <c r="A3857"/>
    </row>
    <row r="3858" spans="1:1" x14ac:dyDescent="0.2">
      <c r="A3858"/>
    </row>
    <row r="3859" spans="1:1" x14ac:dyDescent="0.2">
      <c r="A3859"/>
    </row>
    <row r="3860" spans="1:1" x14ac:dyDescent="0.2">
      <c r="A3860"/>
    </row>
    <row r="3861" spans="1:1" x14ac:dyDescent="0.2">
      <c r="A3861"/>
    </row>
    <row r="3862" spans="1:1" x14ac:dyDescent="0.2">
      <c r="A3862"/>
    </row>
    <row r="3863" spans="1:1" x14ac:dyDescent="0.2">
      <c r="A3863"/>
    </row>
    <row r="3864" spans="1:1" x14ac:dyDescent="0.2">
      <c r="A3864"/>
    </row>
    <row r="3865" spans="1:1" x14ac:dyDescent="0.2">
      <c r="A3865"/>
    </row>
    <row r="3866" spans="1:1" x14ac:dyDescent="0.2">
      <c r="A3866"/>
    </row>
    <row r="3867" spans="1:1" x14ac:dyDescent="0.2">
      <c r="A3867"/>
    </row>
    <row r="3868" spans="1:1" x14ac:dyDescent="0.2">
      <c r="A3868"/>
    </row>
    <row r="3869" spans="1:1" x14ac:dyDescent="0.2">
      <c r="A3869"/>
    </row>
    <row r="3870" spans="1:1" x14ac:dyDescent="0.2">
      <c r="A3870"/>
    </row>
    <row r="3871" spans="1:1" x14ac:dyDescent="0.2">
      <c r="A3871"/>
    </row>
    <row r="3872" spans="1:1" x14ac:dyDescent="0.2">
      <c r="A3872"/>
    </row>
    <row r="3873" spans="1:1" x14ac:dyDescent="0.2">
      <c r="A3873"/>
    </row>
    <row r="3874" spans="1:1" x14ac:dyDescent="0.2">
      <c r="A3874"/>
    </row>
    <row r="3875" spans="1:1" x14ac:dyDescent="0.2">
      <c r="A3875"/>
    </row>
    <row r="3876" spans="1:1" x14ac:dyDescent="0.2">
      <c r="A3876"/>
    </row>
    <row r="3877" spans="1:1" x14ac:dyDescent="0.2">
      <c r="A3877"/>
    </row>
    <row r="3878" spans="1:1" x14ac:dyDescent="0.2">
      <c r="A3878"/>
    </row>
    <row r="3879" spans="1:1" x14ac:dyDescent="0.2">
      <c r="A3879"/>
    </row>
    <row r="3880" spans="1:1" x14ac:dyDescent="0.2">
      <c r="A3880"/>
    </row>
    <row r="3881" spans="1:1" x14ac:dyDescent="0.2">
      <c r="A3881"/>
    </row>
    <row r="3882" spans="1:1" x14ac:dyDescent="0.2">
      <c r="A3882"/>
    </row>
    <row r="3883" spans="1:1" x14ac:dyDescent="0.2">
      <c r="A3883"/>
    </row>
    <row r="3884" spans="1:1" x14ac:dyDescent="0.2">
      <c r="A3884"/>
    </row>
    <row r="3885" spans="1:1" x14ac:dyDescent="0.2">
      <c r="A3885"/>
    </row>
    <row r="3886" spans="1:1" x14ac:dyDescent="0.2">
      <c r="A3886"/>
    </row>
    <row r="3887" spans="1:1" x14ac:dyDescent="0.2">
      <c r="A3887"/>
    </row>
    <row r="3888" spans="1:1" x14ac:dyDescent="0.2">
      <c r="A3888"/>
    </row>
    <row r="3889" spans="1:1" x14ac:dyDescent="0.2">
      <c r="A3889"/>
    </row>
    <row r="3890" spans="1:1" x14ac:dyDescent="0.2">
      <c r="A3890"/>
    </row>
    <row r="3891" spans="1:1" x14ac:dyDescent="0.2">
      <c r="A3891"/>
    </row>
    <row r="3892" spans="1:1" x14ac:dyDescent="0.2">
      <c r="A3892"/>
    </row>
    <row r="3893" spans="1:1" x14ac:dyDescent="0.2">
      <c r="A3893"/>
    </row>
    <row r="3894" spans="1:1" x14ac:dyDescent="0.2">
      <c r="A3894"/>
    </row>
    <row r="3895" spans="1:1" x14ac:dyDescent="0.2">
      <c r="A3895"/>
    </row>
    <row r="3896" spans="1:1" x14ac:dyDescent="0.2">
      <c r="A3896"/>
    </row>
    <row r="3897" spans="1:1" x14ac:dyDescent="0.2">
      <c r="A3897"/>
    </row>
    <row r="3898" spans="1:1" x14ac:dyDescent="0.2">
      <c r="A3898"/>
    </row>
    <row r="3899" spans="1:1" x14ac:dyDescent="0.2">
      <c r="A3899"/>
    </row>
    <row r="3900" spans="1:1" x14ac:dyDescent="0.2">
      <c r="A3900"/>
    </row>
    <row r="3901" spans="1:1" x14ac:dyDescent="0.2">
      <c r="A3901"/>
    </row>
    <row r="3902" spans="1:1" x14ac:dyDescent="0.2">
      <c r="A3902"/>
    </row>
    <row r="3903" spans="1:1" x14ac:dyDescent="0.2">
      <c r="A3903"/>
    </row>
    <row r="3904" spans="1:1" x14ac:dyDescent="0.2">
      <c r="A3904"/>
    </row>
    <row r="3905" spans="1:1" x14ac:dyDescent="0.2">
      <c r="A3905"/>
    </row>
    <row r="3906" spans="1:1" x14ac:dyDescent="0.2">
      <c r="A3906"/>
    </row>
    <row r="3907" spans="1:1" x14ac:dyDescent="0.2">
      <c r="A3907"/>
    </row>
    <row r="3908" spans="1:1" x14ac:dyDescent="0.2">
      <c r="A3908"/>
    </row>
    <row r="3909" spans="1:1" x14ac:dyDescent="0.2">
      <c r="A3909"/>
    </row>
    <row r="3910" spans="1:1" x14ac:dyDescent="0.2">
      <c r="A3910"/>
    </row>
    <row r="3911" spans="1:1" x14ac:dyDescent="0.2">
      <c r="A3911"/>
    </row>
    <row r="3912" spans="1:1" x14ac:dyDescent="0.2">
      <c r="A3912"/>
    </row>
    <row r="3913" spans="1:1" x14ac:dyDescent="0.2">
      <c r="A3913"/>
    </row>
    <row r="3914" spans="1:1" x14ac:dyDescent="0.2">
      <c r="A3914"/>
    </row>
    <row r="3915" spans="1:1" x14ac:dyDescent="0.2">
      <c r="A3915"/>
    </row>
    <row r="3916" spans="1:1" x14ac:dyDescent="0.2">
      <c r="A3916"/>
    </row>
    <row r="3917" spans="1:1" x14ac:dyDescent="0.2">
      <c r="A3917"/>
    </row>
    <row r="3918" spans="1:1" x14ac:dyDescent="0.2">
      <c r="A3918"/>
    </row>
    <row r="3919" spans="1:1" x14ac:dyDescent="0.2">
      <c r="A3919"/>
    </row>
    <row r="3920" spans="1:1" x14ac:dyDescent="0.2">
      <c r="A3920"/>
    </row>
    <row r="3921" spans="1:1" x14ac:dyDescent="0.2">
      <c r="A3921"/>
    </row>
    <row r="3922" spans="1:1" x14ac:dyDescent="0.2">
      <c r="A3922"/>
    </row>
    <row r="3923" spans="1:1" x14ac:dyDescent="0.2">
      <c r="A3923"/>
    </row>
    <row r="3924" spans="1:1" x14ac:dyDescent="0.2">
      <c r="A3924"/>
    </row>
    <row r="3925" spans="1:1" x14ac:dyDescent="0.2">
      <c r="A3925"/>
    </row>
    <row r="3926" spans="1:1" x14ac:dyDescent="0.2">
      <c r="A3926"/>
    </row>
    <row r="3927" spans="1:1" x14ac:dyDescent="0.2">
      <c r="A3927"/>
    </row>
    <row r="3928" spans="1:1" x14ac:dyDescent="0.2">
      <c r="A3928"/>
    </row>
    <row r="3929" spans="1:1" x14ac:dyDescent="0.2">
      <c r="A3929"/>
    </row>
    <row r="3930" spans="1:1" x14ac:dyDescent="0.2">
      <c r="A3930"/>
    </row>
    <row r="3931" spans="1:1" x14ac:dyDescent="0.2">
      <c r="A3931"/>
    </row>
    <row r="3932" spans="1:1" x14ac:dyDescent="0.2">
      <c r="A3932"/>
    </row>
    <row r="3933" spans="1:1" x14ac:dyDescent="0.2">
      <c r="A3933"/>
    </row>
    <row r="3934" spans="1:1" x14ac:dyDescent="0.2">
      <c r="A3934"/>
    </row>
    <row r="3935" spans="1:1" x14ac:dyDescent="0.2">
      <c r="A3935"/>
    </row>
    <row r="3936" spans="1:1" x14ac:dyDescent="0.2">
      <c r="A3936"/>
    </row>
    <row r="3937" spans="1:1" x14ac:dyDescent="0.2">
      <c r="A3937"/>
    </row>
    <row r="3938" spans="1:1" x14ac:dyDescent="0.2">
      <c r="A3938"/>
    </row>
    <row r="3939" spans="1:1" x14ac:dyDescent="0.2">
      <c r="A3939"/>
    </row>
    <row r="3940" spans="1:1" x14ac:dyDescent="0.2">
      <c r="A3940"/>
    </row>
    <row r="3941" spans="1:1" x14ac:dyDescent="0.2">
      <c r="A3941"/>
    </row>
    <row r="3942" spans="1:1" x14ac:dyDescent="0.2">
      <c r="A3942"/>
    </row>
    <row r="3943" spans="1:1" x14ac:dyDescent="0.2">
      <c r="A3943"/>
    </row>
    <row r="3944" spans="1:1" x14ac:dyDescent="0.2">
      <c r="A3944"/>
    </row>
    <row r="3945" spans="1:1" x14ac:dyDescent="0.2">
      <c r="A3945"/>
    </row>
    <row r="3946" spans="1:1" x14ac:dyDescent="0.2">
      <c r="A3946"/>
    </row>
    <row r="3947" spans="1:1" x14ac:dyDescent="0.2">
      <c r="A3947"/>
    </row>
    <row r="3948" spans="1:1" x14ac:dyDescent="0.2">
      <c r="A3948"/>
    </row>
    <row r="3949" spans="1:1" x14ac:dyDescent="0.2">
      <c r="A3949"/>
    </row>
    <row r="3950" spans="1:1" x14ac:dyDescent="0.2">
      <c r="A3950"/>
    </row>
    <row r="3951" spans="1:1" x14ac:dyDescent="0.2">
      <c r="A3951"/>
    </row>
    <row r="3952" spans="1:1" x14ac:dyDescent="0.2">
      <c r="A3952"/>
    </row>
    <row r="3953" spans="1:1" x14ac:dyDescent="0.2">
      <c r="A3953"/>
    </row>
    <row r="3954" spans="1:1" x14ac:dyDescent="0.2">
      <c r="A3954"/>
    </row>
    <row r="3955" spans="1:1" x14ac:dyDescent="0.2">
      <c r="A3955"/>
    </row>
    <row r="3956" spans="1:1" x14ac:dyDescent="0.2">
      <c r="A3956"/>
    </row>
    <row r="3957" spans="1:1" x14ac:dyDescent="0.2">
      <c r="A3957"/>
    </row>
    <row r="3958" spans="1:1" x14ac:dyDescent="0.2">
      <c r="A3958"/>
    </row>
    <row r="3959" spans="1:1" x14ac:dyDescent="0.2">
      <c r="A3959"/>
    </row>
    <row r="3960" spans="1:1" x14ac:dyDescent="0.2">
      <c r="A3960"/>
    </row>
    <row r="3961" spans="1:1" x14ac:dyDescent="0.2">
      <c r="A3961"/>
    </row>
    <row r="3962" spans="1:1" x14ac:dyDescent="0.2">
      <c r="A3962"/>
    </row>
    <row r="3963" spans="1:1" x14ac:dyDescent="0.2">
      <c r="A3963"/>
    </row>
    <row r="3964" spans="1:1" x14ac:dyDescent="0.2">
      <c r="A3964"/>
    </row>
    <row r="3965" spans="1:1" x14ac:dyDescent="0.2">
      <c r="A3965"/>
    </row>
    <row r="3966" spans="1:1" x14ac:dyDescent="0.2">
      <c r="A3966"/>
    </row>
    <row r="3967" spans="1:1" x14ac:dyDescent="0.2">
      <c r="A3967"/>
    </row>
    <row r="3968" spans="1:1" x14ac:dyDescent="0.2">
      <c r="A3968"/>
    </row>
    <row r="3969" spans="1:1" x14ac:dyDescent="0.2">
      <c r="A3969"/>
    </row>
    <row r="3970" spans="1:1" x14ac:dyDescent="0.2">
      <c r="A3970"/>
    </row>
    <row r="3971" spans="1:1" x14ac:dyDescent="0.2">
      <c r="A3971"/>
    </row>
    <row r="3972" spans="1:1" x14ac:dyDescent="0.2">
      <c r="A3972"/>
    </row>
    <row r="3973" spans="1:1" x14ac:dyDescent="0.2">
      <c r="A3973"/>
    </row>
    <row r="3974" spans="1:1" x14ac:dyDescent="0.2">
      <c r="A3974"/>
    </row>
    <row r="3975" spans="1:1" x14ac:dyDescent="0.2">
      <c r="A3975"/>
    </row>
    <row r="3976" spans="1:1" x14ac:dyDescent="0.2">
      <c r="A3976"/>
    </row>
    <row r="3977" spans="1:1" x14ac:dyDescent="0.2">
      <c r="A3977"/>
    </row>
    <row r="3978" spans="1:1" x14ac:dyDescent="0.2">
      <c r="A3978"/>
    </row>
    <row r="3979" spans="1:1" x14ac:dyDescent="0.2">
      <c r="A3979"/>
    </row>
    <row r="3980" spans="1:1" x14ac:dyDescent="0.2">
      <c r="A3980"/>
    </row>
    <row r="3981" spans="1:1" x14ac:dyDescent="0.2">
      <c r="A3981"/>
    </row>
    <row r="3982" spans="1:1" x14ac:dyDescent="0.2">
      <c r="A3982"/>
    </row>
    <row r="3983" spans="1:1" x14ac:dyDescent="0.2">
      <c r="A3983"/>
    </row>
    <row r="3984" spans="1:1" x14ac:dyDescent="0.2">
      <c r="A3984"/>
    </row>
    <row r="3985" spans="1:1" x14ac:dyDescent="0.2">
      <c r="A3985"/>
    </row>
    <row r="3986" spans="1:1" x14ac:dyDescent="0.2">
      <c r="A3986"/>
    </row>
    <row r="3987" spans="1:1" x14ac:dyDescent="0.2">
      <c r="A3987"/>
    </row>
    <row r="3988" spans="1:1" x14ac:dyDescent="0.2">
      <c r="A3988"/>
    </row>
    <row r="3989" spans="1:1" x14ac:dyDescent="0.2">
      <c r="A3989"/>
    </row>
    <row r="3990" spans="1:1" x14ac:dyDescent="0.2">
      <c r="A3990"/>
    </row>
    <row r="3991" spans="1:1" x14ac:dyDescent="0.2">
      <c r="A3991"/>
    </row>
    <row r="3992" spans="1:1" x14ac:dyDescent="0.2">
      <c r="A3992"/>
    </row>
    <row r="3993" spans="1:1" x14ac:dyDescent="0.2">
      <c r="A3993"/>
    </row>
    <row r="3994" spans="1:1" x14ac:dyDescent="0.2">
      <c r="A3994"/>
    </row>
    <row r="3995" spans="1:1" x14ac:dyDescent="0.2">
      <c r="A3995"/>
    </row>
    <row r="3996" spans="1:1" x14ac:dyDescent="0.2">
      <c r="A3996"/>
    </row>
    <row r="3997" spans="1:1" x14ac:dyDescent="0.2">
      <c r="A3997"/>
    </row>
    <row r="3998" spans="1:1" x14ac:dyDescent="0.2">
      <c r="A3998"/>
    </row>
    <row r="3999" spans="1:1" x14ac:dyDescent="0.2">
      <c r="A3999"/>
    </row>
    <row r="4000" spans="1:1" x14ac:dyDescent="0.2">
      <c r="A4000"/>
    </row>
    <row r="4001" spans="1:1" x14ac:dyDescent="0.2">
      <c r="A4001"/>
    </row>
    <row r="4002" spans="1:1" x14ac:dyDescent="0.2">
      <c r="A4002"/>
    </row>
    <row r="4003" spans="1:1" x14ac:dyDescent="0.2">
      <c r="A4003"/>
    </row>
    <row r="4004" spans="1:1" x14ac:dyDescent="0.2">
      <c r="A4004"/>
    </row>
    <row r="4005" spans="1:1" x14ac:dyDescent="0.2">
      <c r="A4005"/>
    </row>
    <row r="4006" spans="1:1" x14ac:dyDescent="0.2">
      <c r="A4006"/>
    </row>
    <row r="4007" spans="1:1" x14ac:dyDescent="0.2">
      <c r="A4007"/>
    </row>
    <row r="4008" spans="1:1" x14ac:dyDescent="0.2">
      <c r="A4008"/>
    </row>
    <row r="4009" spans="1:1" x14ac:dyDescent="0.2">
      <c r="A4009"/>
    </row>
    <row r="4010" spans="1:1" x14ac:dyDescent="0.2">
      <c r="A4010"/>
    </row>
    <row r="4011" spans="1:1" x14ac:dyDescent="0.2">
      <c r="A4011"/>
    </row>
    <row r="4012" spans="1:1" x14ac:dyDescent="0.2">
      <c r="A4012"/>
    </row>
    <row r="4013" spans="1:1" x14ac:dyDescent="0.2">
      <c r="A4013"/>
    </row>
    <row r="4014" spans="1:1" x14ac:dyDescent="0.2">
      <c r="A4014"/>
    </row>
    <row r="4015" spans="1:1" x14ac:dyDescent="0.2">
      <c r="A4015"/>
    </row>
    <row r="4016" spans="1:1" x14ac:dyDescent="0.2">
      <c r="A4016"/>
    </row>
    <row r="4017" spans="1:1" x14ac:dyDescent="0.2">
      <c r="A4017"/>
    </row>
    <row r="4018" spans="1:1" x14ac:dyDescent="0.2">
      <c r="A4018"/>
    </row>
    <row r="4019" spans="1:1" x14ac:dyDescent="0.2">
      <c r="A4019"/>
    </row>
    <row r="4020" spans="1:1" x14ac:dyDescent="0.2">
      <c r="A4020"/>
    </row>
    <row r="4021" spans="1:1" x14ac:dyDescent="0.2">
      <c r="A4021"/>
    </row>
    <row r="4022" spans="1:1" x14ac:dyDescent="0.2">
      <c r="A4022"/>
    </row>
    <row r="4023" spans="1:1" x14ac:dyDescent="0.2">
      <c r="A4023"/>
    </row>
    <row r="4024" spans="1:1" x14ac:dyDescent="0.2">
      <c r="A4024"/>
    </row>
    <row r="4025" spans="1:1" x14ac:dyDescent="0.2">
      <c r="A4025"/>
    </row>
    <row r="4026" spans="1:1" x14ac:dyDescent="0.2">
      <c r="A4026"/>
    </row>
    <row r="4027" spans="1:1" x14ac:dyDescent="0.2">
      <c r="A4027"/>
    </row>
    <row r="4028" spans="1:1" x14ac:dyDescent="0.2">
      <c r="A4028"/>
    </row>
    <row r="4029" spans="1:1" x14ac:dyDescent="0.2">
      <c r="A4029"/>
    </row>
    <row r="4030" spans="1:1" x14ac:dyDescent="0.2">
      <c r="A4030"/>
    </row>
    <row r="4031" spans="1:1" x14ac:dyDescent="0.2">
      <c r="A4031"/>
    </row>
    <row r="4032" spans="1:1" x14ac:dyDescent="0.2">
      <c r="A4032"/>
    </row>
    <row r="4033" spans="1:1" x14ac:dyDescent="0.2">
      <c r="A4033"/>
    </row>
    <row r="4034" spans="1:1" x14ac:dyDescent="0.2">
      <c r="A4034"/>
    </row>
    <row r="4035" spans="1:1" x14ac:dyDescent="0.2">
      <c r="A4035"/>
    </row>
    <row r="4036" spans="1:1" x14ac:dyDescent="0.2">
      <c r="A4036"/>
    </row>
    <row r="4037" spans="1:1" x14ac:dyDescent="0.2">
      <c r="A4037"/>
    </row>
    <row r="4038" spans="1:1" x14ac:dyDescent="0.2">
      <c r="A4038"/>
    </row>
    <row r="4039" spans="1:1" x14ac:dyDescent="0.2">
      <c r="A4039"/>
    </row>
    <row r="4040" spans="1:1" x14ac:dyDescent="0.2">
      <c r="A4040"/>
    </row>
    <row r="4041" spans="1:1" x14ac:dyDescent="0.2">
      <c r="A4041"/>
    </row>
    <row r="4042" spans="1:1" x14ac:dyDescent="0.2">
      <c r="A4042"/>
    </row>
    <row r="4043" spans="1:1" x14ac:dyDescent="0.2">
      <c r="A4043"/>
    </row>
    <row r="4044" spans="1:1" x14ac:dyDescent="0.2">
      <c r="A4044"/>
    </row>
    <row r="4045" spans="1:1" x14ac:dyDescent="0.2">
      <c r="A4045"/>
    </row>
    <row r="4046" spans="1:1" x14ac:dyDescent="0.2">
      <c r="A4046"/>
    </row>
    <row r="4047" spans="1:1" x14ac:dyDescent="0.2">
      <c r="A4047"/>
    </row>
    <row r="4048" spans="1:1" x14ac:dyDescent="0.2">
      <c r="A4048"/>
    </row>
    <row r="4049" spans="1:1" x14ac:dyDescent="0.2">
      <c r="A4049"/>
    </row>
    <row r="4050" spans="1:1" x14ac:dyDescent="0.2">
      <c r="A4050"/>
    </row>
    <row r="4051" spans="1:1" x14ac:dyDescent="0.2">
      <c r="A4051"/>
    </row>
    <row r="4052" spans="1:1" x14ac:dyDescent="0.2">
      <c r="A4052"/>
    </row>
    <row r="4053" spans="1:1" x14ac:dyDescent="0.2">
      <c r="A4053"/>
    </row>
    <row r="4054" spans="1:1" x14ac:dyDescent="0.2">
      <c r="A4054"/>
    </row>
    <row r="4055" spans="1:1" x14ac:dyDescent="0.2">
      <c r="A4055"/>
    </row>
    <row r="4056" spans="1:1" x14ac:dyDescent="0.2">
      <c r="A4056"/>
    </row>
    <row r="4057" spans="1:1" x14ac:dyDescent="0.2">
      <c r="A4057"/>
    </row>
    <row r="4058" spans="1:1" x14ac:dyDescent="0.2">
      <c r="A4058"/>
    </row>
    <row r="4059" spans="1:1" x14ac:dyDescent="0.2">
      <c r="A4059"/>
    </row>
    <row r="4060" spans="1:1" x14ac:dyDescent="0.2">
      <c r="A4060"/>
    </row>
    <row r="4061" spans="1:1" x14ac:dyDescent="0.2">
      <c r="A4061"/>
    </row>
    <row r="4062" spans="1:1" x14ac:dyDescent="0.2">
      <c r="A4062"/>
    </row>
    <row r="4063" spans="1:1" x14ac:dyDescent="0.2">
      <c r="A4063"/>
    </row>
    <row r="4064" spans="1:1" x14ac:dyDescent="0.2">
      <c r="A4064"/>
    </row>
    <row r="4065" spans="1:1" x14ac:dyDescent="0.2">
      <c r="A4065"/>
    </row>
    <row r="4066" spans="1:1" x14ac:dyDescent="0.2">
      <c r="A4066"/>
    </row>
    <row r="4067" spans="1:1" x14ac:dyDescent="0.2">
      <c r="A4067"/>
    </row>
    <row r="4068" spans="1:1" x14ac:dyDescent="0.2">
      <c r="A4068"/>
    </row>
    <row r="4069" spans="1:1" x14ac:dyDescent="0.2">
      <c r="A4069"/>
    </row>
    <row r="4070" spans="1:1" x14ac:dyDescent="0.2">
      <c r="A4070"/>
    </row>
    <row r="4071" spans="1:1" x14ac:dyDescent="0.2">
      <c r="A4071"/>
    </row>
    <row r="4072" spans="1:1" x14ac:dyDescent="0.2">
      <c r="A4072"/>
    </row>
    <row r="4073" spans="1:1" x14ac:dyDescent="0.2">
      <c r="A4073"/>
    </row>
    <row r="4074" spans="1:1" x14ac:dyDescent="0.2">
      <c r="A4074"/>
    </row>
    <row r="4075" spans="1:1" x14ac:dyDescent="0.2">
      <c r="A4075"/>
    </row>
    <row r="4076" spans="1:1" x14ac:dyDescent="0.2">
      <c r="A4076"/>
    </row>
    <row r="4077" spans="1:1" x14ac:dyDescent="0.2">
      <c r="A4077"/>
    </row>
    <row r="4078" spans="1:1" x14ac:dyDescent="0.2">
      <c r="A4078"/>
    </row>
    <row r="4079" spans="1:1" x14ac:dyDescent="0.2">
      <c r="A4079"/>
    </row>
    <row r="4080" spans="1:1" x14ac:dyDescent="0.2">
      <c r="A4080"/>
    </row>
    <row r="4081" spans="1:1" x14ac:dyDescent="0.2">
      <c r="A4081"/>
    </row>
    <row r="4082" spans="1:1" x14ac:dyDescent="0.2">
      <c r="A4082"/>
    </row>
    <row r="4083" spans="1:1" x14ac:dyDescent="0.2">
      <c r="A4083"/>
    </row>
    <row r="4084" spans="1:1" x14ac:dyDescent="0.2">
      <c r="A4084"/>
    </row>
    <row r="4085" spans="1:1" x14ac:dyDescent="0.2">
      <c r="A4085"/>
    </row>
    <row r="4086" spans="1:1" x14ac:dyDescent="0.2">
      <c r="A4086"/>
    </row>
    <row r="4087" spans="1:1" x14ac:dyDescent="0.2">
      <c r="A4087"/>
    </row>
    <row r="4088" spans="1:1" x14ac:dyDescent="0.2">
      <c r="A4088"/>
    </row>
    <row r="4089" spans="1:1" x14ac:dyDescent="0.2">
      <c r="A4089"/>
    </row>
    <row r="4090" spans="1:1" x14ac:dyDescent="0.2">
      <c r="A4090"/>
    </row>
    <row r="4091" spans="1:1" x14ac:dyDescent="0.2">
      <c r="A4091"/>
    </row>
    <row r="4092" spans="1:1" x14ac:dyDescent="0.2">
      <c r="A4092"/>
    </row>
    <row r="4093" spans="1:1" x14ac:dyDescent="0.2">
      <c r="A4093"/>
    </row>
    <row r="4094" spans="1:1" x14ac:dyDescent="0.2">
      <c r="A4094"/>
    </row>
    <row r="4095" spans="1:1" x14ac:dyDescent="0.2">
      <c r="A4095"/>
    </row>
    <row r="4096" spans="1:1" x14ac:dyDescent="0.2">
      <c r="A4096"/>
    </row>
    <row r="4097" spans="1:1" x14ac:dyDescent="0.2">
      <c r="A4097"/>
    </row>
    <row r="4098" spans="1:1" x14ac:dyDescent="0.2">
      <c r="A4098"/>
    </row>
    <row r="4099" spans="1:1" x14ac:dyDescent="0.2">
      <c r="A4099"/>
    </row>
    <row r="4100" spans="1:1" x14ac:dyDescent="0.2">
      <c r="A4100"/>
    </row>
    <row r="4101" spans="1:1" x14ac:dyDescent="0.2">
      <c r="A4101"/>
    </row>
    <row r="4102" spans="1:1" x14ac:dyDescent="0.2">
      <c r="A4102"/>
    </row>
    <row r="4103" spans="1:1" x14ac:dyDescent="0.2">
      <c r="A4103"/>
    </row>
    <row r="4104" spans="1:1" x14ac:dyDescent="0.2">
      <c r="A4104"/>
    </row>
    <row r="4105" spans="1:1" x14ac:dyDescent="0.2">
      <c r="A4105"/>
    </row>
    <row r="4106" spans="1:1" x14ac:dyDescent="0.2">
      <c r="A4106"/>
    </row>
    <row r="4107" spans="1:1" x14ac:dyDescent="0.2">
      <c r="A4107"/>
    </row>
    <row r="4108" spans="1:1" x14ac:dyDescent="0.2">
      <c r="A4108"/>
    </row>
    <row r="4109" spans="1:1" x14ac:dyDescent="0.2">
      <c r="A4109"/>
    </row>
    <row r="4110" spans="1:1" x14ac:dyDescent="0.2">
      <c r="A4110"/>
    </row>
    <row r="4111" spans="1:1" x14ac:dyDescent="0.2">
      <c r="A4111"/>
    </row>
    <row r="4112" spans="1:1" x14ac:dyDescent="0.2">
      <c r="A4112"/>
    </row>
    <row r="4113" spans="1:1" x14ac:dyDescent="0.2">
      <c r="A4113"/>
    </row>
    <row r="4114" spans="1:1" x14ac:dyDescent="0.2">
      <c r="A4114"/>
    </row>
    <row r="4115" spans="1:1" x14ac:dyDescent="0.2">
      <c r="A4115"/>
    </row>
    <row r="4116" spans="1:1" x14ac:dyDescent="0.2">
      <c r="A4116"/>
    </row>
    <row r="4117" spans="1:1" x14ac:dyDescent="0.2">
      <c r="A4117"/>
    </row>
    <row r="4118" spans="1:1" x14ac:dyDescent="0.2">
      <c r="A4118"/>
    </row>
    <row r="4119" spans="1:1" x14ac:dyDescent="0.2">
      <c r="A4119"/>
    </row>
    <row r="4120" spans="1:1" x14ac:dyDescent="0.2">
      <c r="A4120"/>
    </row>
    <row r="4121" spans="1:1" x14ac:dyDescent="0.2">
      <c r="A4121"/>
    </row>
    <row r="4122" spans="1:1" x14ac:dyDescent="0.2">
      <c r="A4122"/>
    </row>
    <row r="4123" spans="1:1" x14ac:dyDescent="0.2">
      <c r="A4123"/>
    </row>
    <row r="4124" spans="1:1" x14ac:dyDescent="0.2">
      <c r="A4124"/>
    </row>
    <row r="4125" spans="1:1" x14ac:dyDescent="0.2">
      <c r="A4125"/>
    </row>
    <row r="4126" spans="1:1" x14ac:dyDescent="0.2">
      <c r="A4126"/>
    </row>
    <row r="4127" spans="1:1" x14ac:dyDescent="0.2">
      <c r="A4127"/>
    </row>
    <row r="4128" spans="1:1" x14ac:dyDescent="0.2">
      <c r="A4128"/>
    </row>
    <row r="4129" spans="1:1" x14ac:dyDescent="0.2">
      <c r="A4129"/>
    </row>
    <row r="4130" spans="1:1" x14ac:dyDescent="0.2">
      <c r="A4130"/>
    </row>
    <row r="4131" spans="1:1" x14ac:dyDescent="0.2">
      <c r="A4131"/>
    </row>
    <row r="4132" spans="1:1" x14ac:dyDescent="0.2">
      <c r="A4132"/>
    </row>
    <row r="4133" spans="1:1" x14ac:dyDescent="0.2">
      <c r="A4133"/>
    </row>
    <row r="4134" spans="1:1" x14ac:dyDescent="0.2">
      <c r="A4134"/>
    </row>
    <row r="4135" spans="1:1" x14ac:dyDescent="0.2">
      <c r="A4135"/>
    </row>
    <row r="4136" spans="1:1" x14ac:dyDescent="0.2">
      <c r="A4136"/>
    </row>
    <row r="4137" spans="1:1" x14ac:dyDescent="0.2">
      <c r="A4137"/>
    </row>
    <row r="4138" spans="1:1" x14ac:dyDescent="0.2">
      <c r="A4138"/>
    </row>
    <row r="4139" spans="1:1" x14ac:dyDescent="0.2">
      <c r="A4139"/>
    </row>
    <row r="4140" spans="1:1" x14ac:dyDescent="0.2">
      <c r="A4140"/>
    </row>
    <row r="4141" spans="1:1" x14ac:dyDescent="0.2">
      <c r="A4141"/>
    </row>
    <row r="4142" spans="1:1" x14ac:dyDescent="0.2">
      <c r="A4142"/>
    </row>
    <row r="4143" spans="1:1" x14ac:dyDescent="0.2">
      <c r="A4143"/>
    </row>
    <row r="4144" spans="1:1" x14ac:dyDescent="0.2">
      <c r="A4144"/>
    </row>
    <row r="4145" spans="1:1" x14ac:dyDescent="0.2">
      <c r="A4145"/>
    </row>
    <row r="4146" spans="1:1" x14ac:dyDescent="0.2">
      <c r="A4146"/>
    </row>
    <row r="4147" spans="1:1" x14ac:dyDescent="0.2">
      <c r="A4147"/>
    </row>
    <row r="4148" spans="1:1" x14ac:dyDescent="0.2">
      <c r="A4148"/>
    </row>
    <row r="4149" spans="1:1" x14ac:dyDescent="0.2">
      <c r="A4149"/>
    </row>
    <row r="4150" spans="1:1" x14ac:dyDescent="0.2">
      <c r="A4150"/>
    </row>
    <row r="4151" spans="1:1" x14ac:dyDescent="0.2">
      <c r="A4151"/>
    </row>
    <row r="4152" spans="1:1" x14ac:dyDescent="0.2">
      <c r="A4152"/>
    </row>
    <row r="4153" spans="1:1" x14ac:dyDescent="0.2">
      <c r="A4153"/>
    </row>
    <row r="4154" spans="1:1" x14ac:dyDescent="0.2">
      <c r="A4154"/>
    </row>
    <row r="4155" spans="1:1" x14ac:dyDescent="0.2">
      <c r="A4155"/>
    </row>
    <row r="4156" spans="1:1" x14ac:dyDescent="0.2">
      <c r="A4156"/>
    </row>
    <row r="4157" spans="1:1" x14ac:dyDescent="0.2">
      <c r="A4157"/>
    </row>
    <row r="4158" spans="1:1" x14ac:dyDescent="0.2">
      <c r="A4158"/>
    </row>
    <row r="4159" spans="1:1" x14ac:dyDescent="0.2">
      <c r="A4159"/>
    </row>
    <row r="4160" spans="1:1" x14ac:dyDescent="0.2">
      <c r="A4160"/>
    </row>
    <row r="4161" spans="1:1" x14ac:dyDescent="0.2">
      <c r="A4161"/>
    </row>
    <row r="4162" spans="1:1" x14ac:dyDescent="0.2">
      <c r="A4162"/>
    </row>
    <row r="4163" spans="1:1" x14ac:dyDescent="0.2">
      <c r="A4163"/>
    </row>
    <row r="4164" spans="1:1" x14ac:dyDescent="0.2">
      <c r="A4164"/>
    </row>
    <row r="4165" spans="1:1" x14ac:dyDescent="0.2">
      <c r="A4165"/>
    </row>
    <row r="4166" spans="1:1" x14ac:dyDescent="0.2">
      <c r="A4166"/>
    </row>
    <row r="4167" spans="1:1" x14ac:dyDescent="0.2">
      <c r="A4167"/>
    </row>
    <row r="4168" spans="1:1" x14ac:dyDescent="0.2">
      <c r="A4168"/>
    </row>
    <row r="4169" spans="1:1" x14ac:dyDescent="0.2">
      <c r="A4169"/>
    </row>
    <row r="4170" spans="1:1" x14ac:dyDescent="0.2">
      <c r="A4170"/>
    </row>
    <row r="4171" spans="1:1" x14ac:dyDescent="0.2">
      <c r="A4171"/>
    </row>
    <row r="4172" spans="1:1" x14ac:dyDescent="0.2">
      <c r="A4172"/>
    </row>
    <row r="4173" spans="1:1" x14ac:dyDescent="0.2">
      <c r="A4173"/>
    </row>
    <row r="4174" spans="1:1" x14ac:dyDescent="0.2">
      <c r="A4174"/>
    </row>
    <row r="4175" spans="1:1" x14ac:dyDescent="0.2">
      <c r="A4175"/>
    </row>
    <row r="4176" spans="1:1" x14ac:dyDescent="0.2">
      <c r="A4176"/>
    </row>
    <row r="4177" spans="1:1" x14ac:dyDescent="0.2">
      <c r="A4177"/>
    </row>
    <row r="4178" spans="1:1" x14ac:dyDescent="0.2">
      <c r="A4178"/>
    </row>
    <row r="4179" spans="1:1" x14ac:dyDescent="0.2">
      <c r="A4179"/>
    </row>
    <row r="4180" spans="1:1" x14ac:dyDescent="0.2">
      <c r="A4180"/>
    </row>
    <row r="4181" spans="1:1" x14ac:dyDescent="0.2">
      <c r="A4181"/>
    </row>
    <row r="4182" spans="1:1" x14ac:dyDescent="0.2">
      <c r="A4182"/>
    </row>
    <row r="4183" spans="1:1" x14ac:dyDescent="0.2">
      <c r="A4183"/>
    </row>
    <row r="4184" spans="1:1" x14ac:dyDescent="0.2">
      <c r="A4184"/>
    </row>
    <row r="4185" spans="1:1" x14ac:dyDescent="0.2">
      <c r="A4185"/>
    </row>
    <row r="4186" spans="1:1" x14ac:dyDescent="0.2">
      <c r="A4186"/>
    </row>
    <row r="4187" spans="1:1" x14ac:dyDescent="0.2">
      <c r="A4187"/>
    </row>
    <row r="4188" spans="1:1" x14ac:dyDescent="0.2">
      <c r="A4188"/>
    </row>
    <row r="4189" spans="1:1" x14ac:dyDescent="0.2">
      <c r="A4189"/>
    </row>
    <row r="4190" spans="1:1" x14ac:dyDescent="0.2">
      <c r="A4190"/>
    </row>
    <row r="4191" spans="1:1" x14ac:dyDescent="0.2">
      <c r="A4191"/>
    </row>
    <row r="4192" spans="1:1" x14ac:dyDescent="0.2">
      <c r="A4192"/>
    </row>
    <row r="4193" spans="1:1" x14ac:dyDescent="0.2">
      <c r="A4193"/>
    </row>
    <row r="4194" spans="1:1" x14ac:dyDescent="0.2">
      <c r="A4194"/>
    </row>
    <row r="4195" spans="1:1" x14ac:dyDescent="0.2">
      <c r="A4195"/>
    </row>
    <row r="4196" spans="1:1" x14ac:dyDescent="0.2">
      <c r="A4196"/>
    </row>
    <row r="4197" spans="1:1" x14ac:dyDescent="0.2">
      <c r="A4197"/>
    </row>
    <row r="4198" spans="1:1" x14ac:dyDescent="0.2">
      <c r="A4198"/>
    </row>
    <row r="4199" spans="1:1" x14ac:dyDescent="0.2">
      <c r="A4199"/>
    </row>
    <row r="4200" spans="1:1" x14ac:dyDescent="0.2">
      <c r="A4200"/>
    </row>
    <row r="4201" spans="1:1" x14ac:dyDescent="0.2">
      <c r="A4201"/>
    </row>
    <row r="4202" spans="1:1" x14ac:dyDescent="0.2">
      <c r="A4202"/>
    </row>
    <row r="4203" spans="1:1" x14ac:dyDescent="0.2">
      <c r="A4203"/>
    </row>
    <row r="4204" spans="1:1" x14ac:dyDescent="0.2">
      <c r="A4204"/>
    </row>
    <row r="4205" spans="1:1" x14ac:dyDescent="0.2">
      <c r="A4205"/>
    </row>
    <row r="4206" spans="1:1" x14ac:dyDescent="0.2">
      <c r="A4206"/>
    </row>
    <row r="4207" spans="1:1" x14ac:dyDescent="0.2">
      <c r="A4207"/>
    </row>
    <row r="4208" spans="1:1" x14ac:dyDescent="0.2">
      <c r="A4208"/>
    </row>
    <row r="4209" spans="1:1" x14ac:dyDescent="0.2">
      <c r="A4209"/>
    </row>
    <row r="4210" spans="1:1" x14ac:dyDescent="0.2">
      <c r="A4210"/>
    </row>
    <row r="4211" spans="1:1" x14ac:dyDescent="0.2">
      <c r="A4211"/>
    </row>
    <row r="4212" spans="1:1" x14ac:dyDescent="0.2">
      <c r="A4212"/>
    </row>
    <row r="4213" spans="1:1" x14ac:dyDescent="0.2">
      <c r="A4213"/>
    </row>
    <row r="4214" spans="1:1" x14ac:dyDescent="0.2">
      <c r="A4214"/>
    </row>
    <row r="4215" spans="1:1" x14ac:dyDescent="0.2">
      <c r="A4215"/>
    </row>
    <row r="4216" spans="1:1" x14ac:dyDescent="0.2">
      <c r="A4216"/>
    </row>
    <row r="4217" spans="1:1" x14ac:dyDescent="0.2">
      <c r="A4217"/>
    </row>
    <row r="4218" spans="1:1" x14ac:dyDescent="0.2">
      <c r="A4218"/>
    </row>
    <row r="4219" spans="1:1" x14ac:dyDescent="0.2">
      <c r="A4219"/>
    </row>
    <row r="4220" spans="1:1" x14ac:dyDescent="0.2">
      <c r="A4220"/>
    </row>
    <row r="4221" spans="1:1" x14ac:dyDescent="0.2">
      <c r="A4221"/>
    </row>
    <row r="4222" spans="1:1" x14ac:dyDescent="0.2">
      <c r="A4222"/>
    </row>
    <row r="4223" spans="1:1" x14ac:dyDescent="0.2">
      <c r="A4223"/>
    </row>
    <row r="4224" spans="1:1" x14ac:dyDescent="0.2">
      <c r="A4224"/>
    </row>
    <row r="4225" spans="1:1" x14ac:dyDescent="0.2">
      <c r="A4225"/>
    </row>
    <row r="4226" spans="1:1" x14ac:dyDescent="0.2">
      <c r="A4226"/>
    </row>
    <row r="4227" spans="1:1" x14ac:dyDescent="0.2">
      <c r="A4227"/>
    </row>
    <row r="4228" spans="1:1" x14ac:dyDescent="0.2">
      <c r="A4228"/>
    </row>
    <row r="4229" spans="1:1" x14ac:dyDescent="0.2">
      <c r="A4229"/>
    </row>
    <row r="4230" spans="1:1" x14ac:dyDescent="0.2">
      <c r="A4230"/>
    </row>
    <row r="4231" spans="1:1" x14ac:dyDescent="0.2">
      <c r="A4231"/>
    </row>
    <row r="4232" spans="1:1" x14ac:dyDescent="0.2">
      <c r="A4232"/>
    </row>
    <row r="4233" spans="1:1" x14ac:dyDescent="0.2">
      <c r="A4233"/>
    </row>
    <row r="4234" spans="1:1" x14ac:dyDescent="0.2">
      <c r="A4234"/>
    </row>
    <row r="4235" spans="1:1" x14ac:dyDescent="0.2">
      <c r="A4235"/>
    </row>
    <row r="4236" spans="1:1" x14ac:dyDescent="0.2">
      <c r="A4236"/>
    </row>
    <row r="4237" spans="1:1" x14ac:dyDescent="0.2">
      <c r="A4237"/>
    </row>
    <row r="4238" spans="1:1" x14ac:dyDescent="0.2">
      <c r="A4238"/>
    </row>
    <row r="4239" spans="1:1" x14ac:dyDescent="0.2">
      <c r="A4239"/>
    </row>
    <row r="4240" spans="1:1" x14ac:dyDescent="0.2">
      <c r="A4240"/>
    </row>
    <row r="4241" spans="1:1" x14ac:dyDescent="0.2">
      <c r="A4241"/>
    </row>
    <row r="4242" spans="1:1" x14ac:dyDescent="0.2">
      <c r="A4242"/>
    </row>
    <row r="4243" spans="1:1" x14ac:dyDescent="0.2">
      <c r="A4243"/>
    </row>
    <row r="4244" spans="1:1" x14ac:dyDescent="0.2">
      <c r="A4244"/>
    </row>
    <row r="4245" spans="1:1" x14ac:dyDescent="0.2">
      <c r="A4245"/>
    </row>
    <row r="4246" spans="1:1" x14ac:dyDescent="0.2">
      <c r="A4246"/>
    </row>
    <row r="4247" spans="1:1" x14ac:dyDescent="0.2">
      <c r="A4247"/>
    </row>
    <row r="4248" spans="1:1" x14ac:dyDescent="0.2">
      <c r="A4248"/>
    </row>
    <row r="4249" spans="1:1" x14ac:dyDescent="0.2">
      <c r="A4249"/>
    </row>
  </sheetData>
  <sortState xmlns:xlrd2="http://schemas.microsoft.com/office/spreadsheetml/2017/richdata2" ref="A2:A4249">
    <sortCondition ref="A1:A4249"/>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S a n d b o x N o n E m p t y " > < C u s t o m C o n t e n t > < ! [ C D A T A [ 1 ] ] > < / 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 2 0 2 2 - 1 1 - 0 7 T 2 2 : 1 2 : 3 3 . 7 2 1 6 6 0 2 - 0 5 : 0 0 < / L a s t P r o c e s s e d T i m e > < / D a t a M o d e l i n g S a n d b o x . S e r i a l i z e d S a n d b o x E r r o r C a c h e > ] ] > < / 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O r d e r " > < C u s t o m C o n t e n t > < ! [ C D A T A [ f a c t _ 1 d 0 b 8 2 7 6 - a 5 0 6 - 4 6 9 f - b 9 6 8 - 3 a 4 b 1 1 1 f 3 2 b c , p r o d u c t _ a 3 3 e c 6 2 b - b c e e - 4 8 1 0 - 8 6 f 6 - b 3 7 c 8 1 4 2 e 5 a e , l o c a t i o n _ 6 e 5 8 a 9 3 d - d d 9 b - 4 5 a a - 9 6 7 b - f 6 c 8 1 d b b 6 3 7 b , d a t e _ d 4 5 a 5 1 0 e - 5 8 8 f - 4 6 2 b - 8 7 e 5 - e 2 5 e d 9 1 2 2 e b 0 ] ] > < / C u s t o m C o n t e n t > < / G e m i n i > 
</file>

<file path=customXml/item14.xml>��< ? x m l   v e r s i o n = " 1 . 0 "   e n c o d i n g = " U T F - 1 6 " ? > < G e m i n i   x m l n s = " h t t p : / / g e m i n i / p i v o t c u s t o m i z a t i o n / I s S a n d b o x E m b e d d e d " > < C u s t o m C o n t e n t > < ! [ C D A T A [ y e s ] ] > < / C u s t o m C o n t e n t > < / G e m i n i > 
</file>

<file path=customXml/item15.xml>��< ? x m l   v e r s i o n = " 1 . 0 "   e n c o d i n g = " U T F - 1 6 " ? > < G e m i n i   x m l n s = " h t t p : / / g e m i n i / p i v o t c u s t o m i z a t i o n / C l i e n t W i n d o w X M L " > < C u s t o m C o n t e n t > < ! [ C D A T A [ f a c t _ 1 d 0 b 8 2 7 6 - a 5 0 6 - 4 6 9 f - b 9 6 8 - 3 a 4 b 1 1 1 f 3 2 b c ] ] > < / C u s t o m C o n t e n t > < / G e m i n i > 
</file>

<file path=customXml/item16.xml>��< ? x m l   v e r s i o n = " 1 . 0 "   e n c o d i n g = " U T F - 1 6 " ? > < G e m i n i   x m l n s = " h t t p : / / g e m i n i / p i v o t c u s t o m i z a t i o n / T a b l e X M L _ d a t e _ d 4 5 a 5 1 0 e - 5 8 8 f - 4 6 2 b - 8 7 e 5 - e 2 5 e d 9 1 2 2 e b 0 " > < 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 M o n t h < / s t r i n g > < / k e y > < v a l u e > < i n t > 7 7 < / i n t > < / v a l u e > < / i t e m > < i t e m > < k e y > < s t r i n g > Q u a r t e r < / s t r i n g > < / k e y > < v a l u e > < i n t > 8 4 < / i n t > < / v a l u e > < / i t e m > < i t e m > < k e y > < s t r i n g > Y e a r < / s t r i n g > < / k e y > < v a l u e > < i n t > 6 2 < / i n t > < / v a l u e > < / i t e m > < / C o l u m n W i d t h s > < C o l u m n D i s p l a y I n d e x > < i t e m > < k e y > < s t r i n g > D a t e < / s t r i n g > < / k e y > < v a l u e > < i n t > 0 < / i n t > < / v a l u e > < / i t e m > < i t e m > < k e y > < s t r i n g > M o n t h < / s t r i n g > < / k e y > < v a l u e > < i n t > 1 < / i n t > < / v a l u e > < / i t e m > < i t e m > < k e y > < s t r i n g > Q u a r t e r < / s t r i n g > < / k e y > < v a l u e > < i n t > 2 < / i n t > < / v a l u e > < / i t e m > < i t e m > < k e y > < s t r i n g > Y e a r < / s t r i n g > < / k e y > < v a l u e > < i n t > 3 < / 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p r o d u c t _ a 3 3 e c 6 2 b - b c e e - 4 8 1 0 - 8 6 f 6 - b 3 7 c 8 1 4 2 e 5 a e " > < 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 9 9 < / i n t > < / v a l u e > < / i t e m > < i t e m > < k e y > < s t r i n g > P r o d u c t < / s t r i n g > < / k e y > < v a l u e > < i n t > 8 4 < / i n t > < / v a l u e > < / i t e m > < i t e m > < k e y > < s t r i n g > P r o d u c t   T y p e < / s t r i n g > < / k e y > < v a l u e > < i n t > 1 1 6 < / i n t > < / v a l u e > < / i t e m > < i t e m > < k e y > < s t r i n g > P r o d u c t   C a t e g o r y < / s t r i n g > < / k e y > < v a l u e > < i n t > 1 4 2 < / i n t > < / v a l u e > < / i t e m > < / C o l u m n W i d t h s > < C o l u m n D i s p l a y I n d e x > < i t e m > < k e y > < s t r i n g > P r o d u c t   I d < / s t r i n g > < / k e y > < v a l u e > < i n t > 0 < / i n t > < / v a l u e > < / i t e m > < i t e m > < k e y > < s t r i n g > P r o d u c t < / s t r i n g > < / k e y > < v a l u e > < i n t > 1 < / i n t > < / v a l u e > < / i t e m > < i t e m > < k e y > < s t r i n g > P r o d u c t   T y p e < / s t r i n g > < / k e y > < v a l u e > < i n t > 2 < / i n t > < / v a l u e > < / i t e m > < i t e m > < k e y > < s t r i n g > P r o d u c t   C a t e g o r y < / s t r i n g > < / k e y > < v a l u e > < i n t > 3 < / 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 f a c t 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 C o l u m n s \ A r e a   C o d e < / K e y > < / D i a g r a m O b j e c t K e y > < D i a g r a m O b j e c t K e y > < K e y > C o l u m n s \ D a t e < / K e y > < / D i a g r a m O b j e c t K e y > < D i a g r a m O b j e c t K e y > < K e y > C o l u m n s \ S a l e s < / K e y > < / D i a g r a m O b j e c t K e y > < D i a g r a m O b j e c t K e y > < K e y > C o l u m n s \ C O G S < / K e y > < / D i a g r a m O b j e c t K e y > < D i a g r a m O b j e c t K e y > < K e y > C o l u m n s \ M a r g i n < / K e y > < / D i a g r a m O b j e c t K e y > < D i a g r a m O b j e c t K e y > < K e y > C o l u m n s \ E x p e n s e s < / K e y > < / D i a g r a m O b j e c t K e y > < D i a g r a m O b j e c t K e y > < K e y > C o l u m n s \ P r o f i t < / K e y > < / D i a g r a m O b j e c t K e y > < D i a g r a m O b j e c t K e y > < K e y > C o l u m n s \ M a r k e t i n g < / K e y > < / D i a g r a m O b j e c t K e y > < D i a g r a m O b j e c t K e y > < K e y > C o l u m n s \ I n v e n t o r y < / K e y > < / D i a g r a m O b j e c t K e y > < D i a g r a m O b j e c t K e y > < K e y > C o l u m n s \ B u d g e t   S a l e s < / K e y > < / D i a g r a m O b j e c t K e y > < D i a g r a m O b j e c t K e y > < K e y > C o l u m n s \ B u d g e t   C O G S < / K e y > < / D i a g r a m O b j e c t K e y > < D i a g r a m O b j e c t K e y > < K e y > C o l u m n s \ B u d g e t   M a r g i n < / K e y > < / D i a g r a m O b j e c t K e y > < D i a g r a m O b j e c t K e y > < K e y > C o l u m n s \ B u d g e t   P r o f i t 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 C o l u m n s \ A r e a   C o d e < / 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 C o l u m n s \ S a l e s < / K e y > < / a : K e y > < a : V a l u e   i : t y p e = " M e a s u r e G r i d N o d e V i e w S t a t e " > < C o l u m n > 3 < / C o l u m n > < L a y e d O u t > t r u e < / L a y e d O u t > < / a : V a l u e > < / a : K e y V a l u e O f D i a g r a m O b j e c t K e y a n y T y p e z b w N T n L X > < a : K e y V a l u e O f D i a g r a m O b j e c t K e y a n y T y p e z b w N T n L X > < a : K e y > < K e y > C o l u m n s \ C O G S < / K e y > < / a : K e y > < a : V a l u e   i : t y p e = " M e a s u r e G r i d N o d e V i e w S t a t e " > < C o l u m n > 4 < / C o l u m n > < L a y e d O u t > t r u e < / L a y e d O u t > < / a : V a l u e > < / a : K e y V a l u e O f D i a g r a m O b j e c t K e y a n y T y p e z b w N T n L X > < a : K e y V a l u e O f D i a g r a m O b j e c t K e y a n y T y p e z b w N T n L X > < a : K e y > < K e y > C o l u m n s \ M a r g i n < / K e y > < / a : K e y > < a : V a l u e   i : t y p e = " M e a s u r e G r i d N o d e V i e w S t a t e " > < C o l u m n > 5 < / C o l u m n > < L a y e d O u t > t r u e < / L a y e d O u t > < / a : V a l u e > < / a : K e y V a l u e O f D i a g r a m O b j e c t K e y a n y T y p e z b w N T n L X > < a : K e y V a l u e O f D i a g r a m O b j e c t K e y a n y T y p e z b w N T n L X > < a : K e y > < K e y > C o l u m n s \ E x p e n s e s < / 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a : K e y V a l u e O f D i a g r a m O b j e c t K e y a n y T y p e z b w N T n L X > < a : K e y > < K e y > C o l u m n s \ M a r k e t i n g < / K e y > < / a : K e y > < a : V a l u e   i : t y p e = " M e a s u r e G r i d N o d e V i e w S t a t e " > < C o l u m n > 8 < / C o l u m n > < L a y e d O u t > t r u e < / L a y e d O u t > < / a : V a l u e > < / a : K e y V a l u e O f D i a g r a m O b j e c t K e y a n y T y p e z b w N T n L X > < a : K e y V a l u e O f D i a g r a m O b j e c t K e y a n y T y p e z b w N T n L X > < a : K e y > < K e y > C o l u m n s \ I n v e n t o r y < / K e y > < / a : K e y > < a : V a l u e   i : t y p e = " M e a s u r e G r i d N o d e V i e w S t a t e " > < C o l u m n > 9 < / C o l u m n > < L a y e d O u t > t r u e < / L a y e d O u t > < / a : V a l u e > < / a : K e y V a l u e O f D i a g r a m O b j e c t K e y a n y T y p e z b w N T n L X > < a : K e y V a l u e O f D i a g r a m O b j e c t K e y a n y T y p e z b w N T n L X > < a : K e y > < K e y > C o l u m n s \ B u d g e t   S a l e s < / K e y > < / a : K e y > < a : V a l u e   i : t y p e = " M e a s u r e G r i d N o d e V i e w S t a t e " > < C o l u m n > 1 0 < / C o l u m n > < L a y e d O u t > t r u e < / L a y e d O u t > < / a : V a l u e > < / a : K e y V a l u e O f D i a g r a m O b j e c t K e y a n y T y p e z b w N T n L X > < a : K e y V a l u e O f D i a g r a m O b j e c t K e y a n y T y p e z b w N T n L X > < a : K e y > < K e y > C o l u m n s \ B u d g e t   C O G S < / K e y > < / a : K e y > < a : V a l u e   i : t y p e = " M e a s u r e G r i d N o d e V i e w S t a t e " > < C o l u m n > 1 1 < / C o l u m n > < L a y e d O u t > t r u e < / L a y e d O u t > < / a : V a l u e > < / a : K e y V a l u e O f D i a g r a m O b j e c t K e y a n y T y p e z b w N T n L X > < a : K e y V a l u e O f D i a g r a m O b j e c t K e y a n y T y p e z b w N T n L X > < a : K e y > < K e y > C o l u m n s \ B u d g e t   M a r g i n < / K e y > < / a : K e y > < a : V a l u e   i : t y p e = " M e a s u r e G r i d N o d e V i e w S t a t e " > < C o l u m n > 1 2 < / C o l u m n > < L a y e d O u t > t r u e < / L a y e d O u t > < / a : V a l u e > < / a : K e y V a l u e O f D i a g r a m O b j e c t K e y a n y T y p e z b w N T n L X > < a : K e y V a l u e O f D i a g r a m O b j e c t K e y a n y T y p e z b w N T n L X > < a : K e y > < K e y > C o l u m n s \ B u d g e t   P r o f i t < / K e y > < / a : K e y > < a : V a l u e   i : t y p e = " M e a s u r e G r i d N o d e V i e w S t a t e " > < C o l u m n > 1 3 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 T a g s \ T a b l e s \ & l t ; T a b l e s \ f a c t & g t ; < / K e y > < / D i a g r a m O b j e c t K e y > < D i a g r a m O b j e c t K e y > < K e y > D y n a m i c   T a g s \ T a b l e s \ & l t ; T a b l e s \ p r o d u c t & g t ; < / K e y > < / D i a g r a m O b j e c t K e y > < D i a g r a m O b j e c t K e y > < K e y > D y n a m i c   T a g s \ T a b l e s \ & l t ; T a b l e s \ l o c a t i o n & g t ; < / K e y > < / D i a g r a m O b j e c t K e y > < D i a g r a m O b j e c t K e y > < K e y > D y n a m i c   T a g s \ T a b l e s \ & l t ; T a b l e s \ d a t e & g t ; < / K e y > < / D i a g r a m O b j e c t K e y > < D i a g r a m O b j e c t K e y > < K e y > T a b l e s \ f a c t < / K e y > < / D i a g r a m O b j e c t K e y > < D i a g r a m O b j e c t K e y > < K e y > T a b l e s \ f a c t \ C o l u m n s \ P r o d u c t   I d < / K e y > < / D i a g r a m O b j e c t K e y > < D i a g r a m O b j e c t K e y > < K e y > T a b l e s \ f a c t \ C o l u m n s \ A r e a   C o d e < / K e y > < / D i a g r a m O b j e c t K e y > < D i a g r a m O b j e c t K e y > < K e y > T a b l e s \ f a c t \ C o l u m n s \ D a t e < / K e y > < / D i a g r a m O b j e c t K e y > < D i a g r a m O b j e c t K e y > < K e y > T a b l e s \ f a c t \ C o l u m n s \ S a l e s < / K e y > < / D i a g r a m O b j e c t K e y > < D i a g r a m O b j e c t K e y > < K e y > T a b l e s \ f a c t \ C o l u m n s \ C O G S < / K e y > < / D i a g r a m O b j e c t K e y > < D i a g r a m O b j e c t K e y > < K e y > T a b l e s \ f a c t \ C o l u m n s \ M a r g i n < / K e y > < / D i a g r a m O b j e c t K e y > < D i a g r a m O b j e c t K e y > < K e y > T a b l e s \ f a c t \ C o l u m n s \ E x p e n s e s < / K e y > < / D i a g r a m O b j e c t K e y > < D i a g r a m O b j e c t K e y > < K e y > T a b l e s \ f a c t \ C o l u m n s \ P r o f i t < / K e y > < / D i a g r a m O b j e c t K e y > < D i a g r a m O b j e c t K e y > < K e y > T a b l e s \ f a c t \ C o l u m n s \ M a r k e t i n g < / K e y > < / D i a g r a m O b j e c t K e y > < D i a g r a m O b j e c t K e y > < K e y > T a b l e s \ f a c t \ C o l u m n s \ I n v e n t o r y < / K e y > < / D i a g r a m O b j e c t K e y > < D i a g r a m O b j e c t K e y > < K e y > T a b l e s \ f a c t \ C o l u m n s \ B u d g e t   S a l e s < / K e y > < / D i a g r a m O b j e c t K e y > < D i a g r a m O b j e c t K e y > < K e y > T a b l e s \ f a c t \ C o l u m n s \ B u d g e t   C O G S < / K e y > < / D i a g r a m O b j e c t K e y > < D i a g r a m O b j e c t K e y > < K e y > T a b l e s \ f a c t \ C o l u m n s \ B u d g e t   M a r g i n < / K e y > < / D i a g r a m O b j e c t K e y > < D i a g r a m O b j e c t K e y > < K e y > T a b l e s \ f a c t \ C o l u m n s \ B u d g e t   P r o f i t < / K e y > < / D i a g r a m O b j e c t K e y > < D i a g r a m O b j e c t K e y > < K e y > T a b l e s \ p r o d u c t < / K e y > < / D i a g r a m O b j e c t K e y > < D i a g r a m O b j e c t K e y > < K e y > T a b l e s \ p r o d u c t \ C o l u m n s \ P r o d u c t   I d < / K e y > < / D i a g r a m O b j e c t K e y > < D i a g r a m O b j e c t K e y > < K e y > T a b l e s \ p r o d u c t \ C o l u m n s \ P r o d u c t < / K e y > < / D i a g r a m O b j e c t K e y > < D i a g r a m O b j e c t K e y > < K e y > T a b l e s \ p r o d u c t \ C o l u m n s \ P r o d u c t   T y p e < / K e y > < / D i a g r a m O b j e c t K e y > < D i a g r a m O b j e c t K e y > < K e y > T a b l e s \ p r o d u c t \ C o l u m n s \ P r o d u c t   C a t e g o r y < / K e y > < / D i a g r a m O b j e c t K e y > < D i a g r a m O b j e c t K e y > < K e y > T a b l e s \ l o c a t i o n < / K e y > < / D i a g r a m O b j e c t K e y > < D i a g r a m O b j e c t K e y > < K e y > T a b l e s \ l o c a t i o n \ C o l u m n s \ A r e a   C o d e < / K e y > < / D i a g r a m O b j e c t K e y > < D i a g r a m O b j e c t K e y > < K e y > T a b l e s \ l o c a t i o n \ C o l u m n s \ S t a t e < / K e y > < / D i a g r a m O b j e c t K e y > < D i a g r a m O b j e c t K e y > < K e y > T a b l e s \ l o c a t i o n \ C o l u m n s \ M a r k e t < / K e y > < / D i a g r a m O b j e c t K e y > < D i a g r a m O b j e c t K e y > < K e y > T a b l e s \ l o c a t i o n \ C o l u m n s \ M a r k e t   S i z e < / K e y > < / D i a g r a m O b j e c t K e y > < D i a g r a m O b j e c t K e y > < K e y > T a b l e s \ d a t e < / K e y > < / D i a g r a m O b j e c t K e y > < D i a g r a m O b j e c t K e y > < K e y > T a b l e s \ d a t e \ C o l u m n s \ D a t e < / K e y > < / D i a g r a m O b j e c t K e y > < D i a g r a m O b j e c t K e y > < K e y > T a b l e s \ d a t e \ C o l u m n s \ M o n t h < / K e y > < / D i a g r a m O b j e c t K e y > < D i a g r a m O b j e c t K e y > < K e y > T a b l e s \ d a t e \ C o l u m n s \ Q u a r t e r < / K e y > < / D i a g r a m O b j e c t K e y > < D i a g r a m O b j e c t K e y > < K e y > T a b l e s \ d a t e \ C o l u m n s \ Y e a r < / K e y > < / D i a g r a m O b j e c t K e y > < D i a g r a m O b j e c t K e y > < K e y > R e l a t i o n s h i p s \ & l t ; T a b l e s \ f a c t \ C o l u m n s \ P r o d u c t   I d & g t ; - & l t ; T a b l e s \ p r o d u c t \ C o l u m n s \ P r o d u c t   I d & g t ; < / K e y > < / D i a g r a m O b j e c t K e y > < D i a g r a m O b j e c t K e y > < K e y > R e l a t i o n s h i p s \ & l t ; T a b l e s \ f a c t \ C o l u m n s \ P r o d u c t   I d & g t ; - & l t ; T a b l e s \ p r o d u c t \ C o l u m n s \ P r o d u c t   I d & g t ; \ F K < / K e y > < / D i a g r a m O b j e c t K e y > < D i a g r a m O b j e c t K e y > < K e y > R e l a t i o n s h i p s \ & l t ; T a b l e s \ f a c t \ C o l u m n s \ P r o d u c t   I d & g t ; - & l t ; T a b l e s \ p r o d u c t \ C o l u m n s \ P r o d u c t   I d & g t ; \ P K < / K e y > < / D i a g r a m O b j e c t K e y > < D i a g r a m O b j e c t K e y > < K e y > R e l a t i o n s h i p s \ & l t ; T a b l e s \ f a c t \ C o l u m n s \ P r o d u c t   I d & g t ; - & l t ; T a b l e s \ p r o d u c t \ C o l u m n s \ P r o d u c t   I d & g t ; \ C r o s s F i l t e r < / K e y > < / D i a g r a m O b j e c t K e y > < D i a g r a m O b j e c t K e y > < K e y > R e l a t i o n s h i p s \ & l t ; T a b l e s \ f a c t \ C o l u m n s \ A r e a   C o d e & g t ; - & l t ; T a b l e s \ l o c a t i o n \ C o l u m n s \ A r e a   C o d e & g t ; < / K e y > < / D i a g r a m O b j e c t K e y > < D i a g r a m O b j e c t K e y > < K e y > R e l a t i o n s h i p s \ & l t ; T a b l e s \ f a c t \ C o l u m n s \ A r e a   C o d e & g t ; - & l t ; T a b l e s \ l o c a t i o n \ C o l u m n s \ A r e a   C o d e & g t ; \ F K < / K e y > < / D i a g r a m O b j e c t K e y > < D i a g r a m O b j e c t K e y > < K e y > R e l a t i o n s h i p s \ & l t ; T a b l e s \ f a c t \ C o l u m n s \ A r e a   C o d e & g t ; - & l t ; T a b l e s \ l o c a t i o n \ C o l u m n s \ A r e a   C o d e & g t ; \ P K < / K e y > < / D i a g r a m O b j e c t K e y > < D i a g r a m O b j e c t K e y > < K e y > R e l a t i o n s h i p s \ & l t ; T a b l e s \ f a c t \ C o l u m n s \ A r e a   C o d e & g t ; - & l t ; T a b l e s \ l o c a t i o n \ C o l u m n s \ A r e a   C o d e & g t ; \ C r o s s F i l t e r < / K e y > < / D i a g r a m O b j e c t K e y > < D i a g r a m O b j e c t K e y > < K e y > R e l a t i o n s h i p s \ & l t ; T a b l e s \ f a c t \ C o l u m n s \ D a t e & g t ; - & l t ; T a b l e s \ d a t e \ C o l u m n s \ D a t e & g t ; < / K e y > < / D i a g r a m O b j e c t K e y > < D i a g r a m O b j e c t K e y > < K e y > R e l a t i o n s h i p s \ & l t ; T a b l e s \ f a c t \ C o l u m n s \ D a t e & g t ; - & l t ; T a b l e s \ d a t e \ C o l u m n s \ D a t e & g t ; \ F K < / K e y > < / D i a g r a m O b j e c t K e y > < D i a g r a m O b j e c t K e y > < K e y > R e l a t i o n s h i p s \ & l t ; T a b l e s \ f a c t \ C o l u m n s \ D a t e & g t ; - & l t ; T a b l e s \ d a t e \ C o l u m n s \ D a t e & g t ; \ P K < / K e y > < / D i a g r a m O b j e c t K e y > < D i a g r a m O b j e c t K e y > < K e y > R e l a t i o n s h i p s \ & l t ; T a b l e s \ f a c t \ C o l u m n s \ D a t e & g t ; - & l t ; T a b l e s \ d a t e \ C o l u m n s \ D a t e & g t ; \ C r o s s F i l t e r < / K e y > < / D i a g r a m O b j e c t K e y > < / A l l K e y s > < S e l e c t e d K e y s > < D i a g r a m O b j e c t K e y > < K e y > T a b l e s \ f a c t 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 T a g s \ T a b l e s \ & l t ; T a b l e s \ f a c t & g t ; 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 T a g s \ T a b l e s \ & l t ; T a b l e s \ l o c a t i o n & g t ; 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 T a b l e s \ f a c t < / K e y > < / a : K e y > < a : V a l u e   i : t y p e = " D i a g r a m D i s p l a y N o d e V i e w S t a t e " > < H e i g h t > 4 1 9 < / H e i g h t > < I s E x p a n d e d > t r u e < / I s E x p a n d e d > < L a y e d O u t > t r u e < / L a y e d O u t > < L e f t > 2 9 9 < / L e f t > < T a b I n d e x > 3 < / T a b I n d e x > < T o p > 3 6 4 < / T o p > < W i d t h > 2 0 0 < / W i d t h > < / a : V a l u e > < / a : K e y V a l u e O f D i a g r a m O b j e c t K e y a n y T y p e z b w N T n L X > < a : K e y V a l u e O f D i a g r a m O b j e c t K e y a n y T y p e z b w N T n L X > < a : K e y > < K e y > T a b l e s \ f a c t \ C o l u m n s \ P r o d u c t   I d < / K e y > < / a : K e y > < a : V a l u e   i : t y p e = " D i a g r a m D i s p l a y N o d e V i e w S t a t e " > < H e i g h t > 1 5 0 < / H e i g h t > < I s E x p a n d e d > t r u e < / I s E x p a n d e d > < W i d t h > 2 0 0 < / W i d t h > < / a : V a l u e > < / a : K e y V a l u e O f D i a g r a m O b j e c t K e y a n y T y p e z b w N T n L X > < a : K e y V a l u e O f D i a g r a m O b j e c t K e y a n y T y p e z b w N T n L X > < a : K e y > < K e y > T a b l e s \ f a c t \ C o l u m n s \ A r e a   C o d e < / K e y > < / a : K e y > < a : V a l u e   i : t y p e = " D i a g r a m D i s p l a y N o d e V i e w S t a t e " > < H e i g h t > 1 5 0 < / H e i g h t > < I s E x p a n d e d > t r u e < / I s E x p a n d e d > < W i d t h > 2 0 0 < / W i d t h > < / a : V a l u e > < / a : K e y V a l u e O f D i a g r a m O b j e c t K e y a n y T y p e z b w N T n L X > < a : K e y V a l u e O f D i a g r a m O b j e c t K e y a n y T y p e z b w N T n L X > < a : K e y > < K e y > T a b l e s \ f a c t \ C o l u m n s \ D a t e < / K e y > < / a : K e y > < a : V a l u e   i : t y p e = " D i a g r a m D i s p l a y N o d e V i e w S t a t e " > < H e i g h t > 1 5 0 < / H e i g h t > < I s E x p a n d e d > t r u e < / I s E x p a n d e d > < W i d t h > 2 0 0 < / W i d t h > < / a : V a l u e > < / a : K e y V a l u e O f D i a g r a m O b j e c t K e y a n y T y p e z b w N T n L X > < a : K e y V a l u e O f D i a g r a m O b j e c t K e y a n y T y p e z b w N T n L X > < a : K e y > < K e y > T a b l e s \ f a c t \ C o l u m n s \ S a l e s < / K e y > < / a : K e y > < a : V a l u e   i : t y p e = " D i a g r a m D i s p l a y N o d e V i e w S t a t e " > < H e i g h t > 1 5 0 < / H e i g h t > < I s E x p a n d e d > t r u e < / I s E x p a n d e d > < W i d t h > 2 0 0 < / W i d t h > < / a : V a l u e > < / a : K e y V a l u e O f D i a g r a m O b j e c t K e y a n y T y p e z b w N T n L X > < a : K e y V a l u e O f D i a g r a m O b j e c t K e y a n y T y p e z b w N T n L X > < a : K e y > < K e y > T a b l e s \ f a c t \ C o l u m n s \ C O G S < / K e y > < / a : K e y > < a : V a l u e   i : t y p e = " D i a g r a m D i s p l a y N o d e V i e w S t a t e " > < H e i g h t > 1 5 0 < / H e i g h t > < I s E x p a n d e d > t r u e < / I s E x p a n d e d > < W i d t h > 2 0 0 < / W i d t h > < / a : V a l u e > < / a : K e y V a l u e O f D i a g r a m O b j e c t K e y a n y T y p e z b w N T n L X > < a : K e y V a l u e O f D i a g r a m O b j e c t K e y a n y T y p e z b w N T n L X > < a : K e y > < K e y > T a b l e s \ f a c t \ C o l u m n s \ M a r g i n < / K e y > < / a : K e y > < a : V a l u e   i : t y p e = " D i a g r a m D i s p l a y N o d e V i e w S t a t e " > < H e i g h t > 1 5 0 < / H e i g h t > < I s E x p a n d e d > t r u e < / I s E x p a n d e d > < W i d t h > 2 0 0 < / W i d t h > < / a : V a l u e > < / a : K e y V a l u e O f D i a g r a m O b j e c t K e y a n y T y p e z b w N T n L X > < a : K e y V a l u e O f D i a g r a m O b j e c t K e y a n y T y p e z b w N T n L X > < a : K e y > < K e y > T a b l e s \ f a c t \ C o l u m n s \ E x p e n s e s < / K e y > < / a : K e y > < a : V a l u e   i : t y p e = " D i a g r a m D i s p l a y N o d e V i e w S t a t e " > < H e i g h t > 1 5 0 < / H e i g h t > < I s E x p a n d e d > t r u e < / I s E x p a n d e d > < W i d t h > 2 0 0 < / W i d t h > < / a : V a l u e > < / a : K e y V a l u e O f D i a g r a m O b j e c t K e y a n y T y p e z b w N T n L X > < a : K e y V a l u e O f D i a g r a m O b j e c t K e y a n y T y p e z b w N T n L X > < a : K e y > < K e y > T a b l e s \ f a c t \ C o l u m n s \ P r o f i t < / K e y > < / a : K e y > < a : V a l u e   i : t y p e = " D i a g r a m D i s p l a y N o d e V i e w S t a t e " > < H e i g h t > 1 5 0 < / H e i g h t > < I s E x p a n d e d > t r u e < / I s E x p a n d e d > < W i d t h > 2 0 0 < / W i d t h > < / a : V a l u e > < / a : K e y V a l u e O f D i a g r a m O b j e c t K e y a n y T y p e z b w N T n L X > < a : K e y V a l u e O f D i a g r a m O b j e c t K e y a n y T y p e z b w N T n L X > < a : K e y > < K e y > T a b l e s \ f a c t \ C o l u m n s \ M a r k e t i n g < / K e y > < / a : K e y > < a : V a l u e   i : t y p e = " D i a g r a m D i s p l a y N o d e V i e w S t a t e " > < H e i g h t > 1 5 0 < / H e i g h t > < I s E x p a n d e d > t r u e < / I s E x p a n d e d > < W i d t h > 2 0 0 < / W i d t h > < / a : V a l u e > < / a : K e y V a l u e O f D i a g r a m O b j e c t K e y a n y T y p e z b w N T n L X > < a : K e y V a l u e O f D i a g r a m O b j e c t K e y a n y T y p e z b w N T n L X > < a : K e y > < K e y > T a b l e s \ f a c t \ C o l u m n s \ I n v e n t o r y < / K e y > < / a : K e y > < a : V a l u e   i : t y p e = " D i a g r a m D i s p l a y N o d e V i e w S t a t e " > < H e i g h t > 1 5 0 < / H e i g h t > < I s E x p a n d e d > t r u e < / I s E x p a n d e d > < W i d t h > 2 0 0 < / W i d t h > < / a : V a l u e > < / a : K e y V a l u e O f D i a g r a m O b j e c t K e y a n y T y p e z b w N T n L X > < a : K e y V a l u e O f D i a g r a m O b j e c t K e y a n y T y p e z b w N T n L X > < a : K e y > < K e y > T a b l e s \ f a c t \ C o l u m n s \ B u d g e t   S a l e s < / K e y > < / a : K e y > < a : V a l u e   i : t y p e = " D i a g r a m D i s p l a y N o d e V i e w S t a t e " > < H e i g h t > 1 5 0 < / H e i g h t > < I s E x p a n d e d > t r u e < / I s E x p a n d e d > < W i d t h > 2 0 0 < / W i d t h > < / a : V a l u e > < / a : K e y V a l u e O f D i a g r a m O b j e c t K e y a n y T y p e z b w N T n L X > < a : K e y V a l u e O f D i a g r a m O b j e c t K e y a n y T y p e z b w N T n L X > < a : K e y > < K e y > T a b l e s \ f a c t \ C o l u m n s \ B u d g e t   C O G S < / K e y > < / a : K e y > < a : V a l u e   i : t y p e = " D i a g r a m D i s p l a y N o d e V i e w S t a t e " > < H e i g h t > 1 5 0 < / H e i g h t > < I s E x p a n d e d > t r u e < / I s E x p a n d e d > < W i d t h > 2 0 0 < / W i d t h > < / a : V a l u e > < / a : K e y V a l u e O f D i a g r a m O b j e c t K e y a n y T y p e z b w N T n L X > < a : K e y V a l u e O f D i a g r a m O b j e c t K e y a n y T y p e z b w N T n L X > < a : K e y > < K e y > T a b l e s \ f a c t \ C o l u m n s \ B u d g e t   M a r g i n < / K e y > < / a : K e y > < a : V a l u e   i : t y p e = " D i a g r a m D i s p l a y N o d e V i e w S t a t e " > < H e i g h t > 1 5 0 < / H e i g h t > < I s E x p a n d e d > t r u e < / I s E x p a n d e d > < W i d t h > 2 0 0 < / W i d t h > < / a : V a l u e > < / a : K e y V a l u e O f D i a g r a m O b j e c t K e y a n y T y p e z b w N T n L X > < a : K e y V a l u e O f D i a g r a m O b j e c t K e y a n y T y p e z b w N T n L X > < a : K e y > < K e y > T a b l e s \ f a c t \ C o l u m n s \ B u d g e t   P r o f i t < / K e y > < / a : K e y > < a : V a l u e   i : t y p e = " D i a g r a m D i s p l a y N o d e V i e w S t a t e " > < H e i g h t > 1 5 0 < / H e i g h t > < I s E x p a n d e d > t r u e < / I s E x p a n d e d > < W i d t h > 2 0 0 < / W i d t h > < / a : V a l u e > < / a : K e y V a l u e O f D i a g r a m O b j e c t K e y a n y T y p e z b w N T n L X > < a : K e y V a l u e O f D i a g r a m O b j e c t K e y a n y T y p e z b w N T n L X > < a : K e y > < K e y > T a b l e s \ p r o d u c t < / K e y > < / a : K e y > < a : V a l u e   i : t y p e = " D i a g r a m D i s p l a y N o d e V i e w S t a t e " > < H e i g h t > 1 5 0 < / H e i g h t > < I s E x p a n d e d > t r u e < / I s E x p a n d e d > < L a y e d O u t > t r u e < / L a y e d O u t > < W i d t h > 2 0 0 < / W i d t h > < / a : V a l u e > < / a : K e y V a l u e O f D i a g r a m O b j e c t K e y a n y T y p e z b w N T n L X > < a : K e y V a l u e O f D i a g r a m O b j e c t K e y a n y T y p e z b w N T n L X > < a : K e y > < K e y > T a b l e s \ p r o d u c t \ C o l u m n s \ P r o d u c t   I d < / K e y > < / a : K e y > < a : V a l u e   i : t y p e = " D i a g r a m D i s p l a y N o d e V i e w S t a t e " > < H e i g h t > 1 5 0 < / H e i g h t > < I s E x p a n d e d > t r u e < / I s E x p a n d e d > < W i d t h > 2 0 0 < / W i d t h > < / a : V a l u e > < / a : K e y V a l u e O f D i a g r a m O b j e c t K e y a n y T y p e z b w N T n L X > < a : K e y V a l u e O f D i a g r a m O b j e c t K e y a n y T y p e z b w N T n L X > < a : K e y > < K e y > T a b l e s \ p r o d u c t \ C o l u m n s \ P r o d u c t < / K e y > < / a : K e y > < a : V a l u e   i : t y p e = " D i a g r a m D i s p l a y N o d e V i e w S t a t e " > < H e i g h t > 1 5 0 < / H e i g h t > < I s E x p a n d e d > t r u e < / I s E x p a n d e d > < W i d t h > 2 0 0 < / W i d t h > < / a : V a l u e > < / a : K e y V a l u e O f D i a g r a m O b j e c t K e y a n y T y p e z b w N T n L X > < a : K e y V a l u e O f D i a g r a m O b j e c t K e y a n y T y p e z b w N T n L X > < a : K e y > < K e y > T a b l e s \ p r o d u c t \ C o l u m n s \ P r o d u c t   T y p e < / K e y > < / a : K e y > < a : V a l u e   i : t y p e = " D i a g r a m D i s p l a y N o d e V i e w S t a t e " > < H e i g h t > 1 5 0 < / H e i g h t > < I s E x p a n d e d > t r u e < / I s E x p a n d e d > < W i d t h > 2 0 0 < / W i d t h > < / a : V a l u e > < / a : K e y V a l u e O f D i a g r a m O b j e c t K e y a n y T y p e z b w N T n L X > < a : K e y V a l u e O f D i a g r a m O b j e c t K e y a n y T y p e z b w N T n L X > < a : K e y > < K e y > T a b l e s \ p r o d u c t \ C o l u m n s \ P r o d u c t   C a t e g o r y < / K e y > < / a : K e y > < a : V a l u e   i : t y p e = " D i a g r a m D i s p l a y N o d e V i e w S t a t e " > < H e i g h t > 1 5 0 < / H e i g h t > < I s E x p a n d e d > t r u e < / I s E x p a n d e d > < W i d t h > 2 0 0 < / W i d t h > < / a : V a l u e > < / a : K e y V a l u e O f D i a g r a m O b j e c t K e y a n y T y p e z b w N T n L X > < a : K e y V a l u e O f D i a g r a m O b j e c t K e y a n y T y p e z b w N T n L X > < a : K e y > < K e y > T a b l e s \ l o c a t i o n < / K e y > < / a : K e y > < a : V a l u e   i : t y p e = " D i a g r a m D i s p l a y N o d e V i e w S t a t e " > < H e i g h t > 1 5 0 < / H e i g h t > < I s E x p a n d e d > t r u e < / I s E x p a n d e d > < L a y e d O u t > t r u e < / L a y e d O u t > < L e f t > 3 3 0 . 8 0 7 6 2 1 1 3 5 3 3 1 6 < / L e f t > < T a b I n d e x > 1 < / T a b I n d e x > < W i d t h > 2 0 0 < / W i d t h > < / a : V a l u e > < / a : K e y V a l u e O f D i a g r a m O b j e c t K e y a n y T y p e z b w N T n L X > < a : K e y V a l u e O f D i a g r a m O b j e c t K e y a n y T y p e z b w N T n L X > < a : K e y > < K e y > T a b l e s \ l o c a t i o n \ C o l u m n s \ A r e a   C o d e < / K e y > < / a : K e y > < a : V a l u e   i : t y p e = " D i a g r a m D i s p l a y N o d e V i e w S t a t e " > < H e i g h t > 1 5 0 < / H e i g h t > < I s E x p a n d e d > t r u e < / I s E x p a n d e d > < W i d t h > 2 0 0 < / W i d t h > < / a : V a l u e > < / a : K e y V a l u e O f D i a g r a m O b j e c t K e y a n y T y p e z b w N T n L X > < a : K e y V a l u e O f D i a g r a m O b j e c t K e y a n y T y p e z b w N T n L X > < a : K e y > < K e y > T a b l e s \ l o c a t i o n \ C o l u m n s \ S t a t e < / K e y > < / a : K e y > < a : V a l u e   i : t y p e = " D i a g r a m D i s p l a y N o d e V i e w S t a t e " > < H e i g h t > 1 5 0 < / H e i g h t > < I s E x p a n d e d > t r u e < / I s E x p a n d e d > < W i d t h > 2 0 0 < / W i d t h > < / a : V a l u e > < / a : K e y V a l u e O f D i a g r a m O b j e c t K e y a n y T y p e z b w N T n L X > < a : K e y V a l u e O f D i a g r a m O b j e c t K e y a n y T y p e z b w N T n L X > < a : K e y > < K e y > T a b l e s \ l o c a t i o n \ C o l u m n s \ M a r k e t < / K e y > < / a : K e y > < a : V a l u e   i : t y p e = " D i a g r a m D i s p l a y N o d e V i e w S t a t e " > < H e i g h t > 1 5 0 < / H e i g h t > < I s E x p a n d e d > t r u e < / I s E x p a n d e d > < W i d t h > 2 0 0 < / W i d t h > < / a : V a l u e > < / a : K e y V a l u e O f D i a g r a m O b j e c t K e y a n y T y p e z b w N T n L X > < a : K e y V a l u e O f D i a g r a m O b j e c t K e y a n y T y p e z b w N T n L X > < a : K e y > < K e y > T a b l e s \ l o c a t i o n \ C o l u m n s \ M a r k e t   S i z e < / K e y > < / a : K e y > < a : V a l u e   i : t y p e = " D i a g r a m D i s p l a y N o d e V i e w S t a t e " > < H e i g h t > 1 5 0 < / H e i g h t > < I s E x p a n d e d > t r u e < / I s E x p a n d e d > < W i d t h > 2 0 0 < / W i d t h > < / a : V a l u e > < / a : K e y V a l u e O f D i a g r a m O b j e c t K e y a n y T y p e z b w N T n L X > < a : K e y V a l u e O f D i a g r a m O b j e c t K e y a n y T y p e z b w N T n L X > < a : K e y > < K e y > T a b l e s \ d a t e < / K e y > < / a : K e y > < a : V a l u e   i : t y p e = " D i a g r a m D i s p l a y N o d e V i e w S t a t e " > < H e i g h t > 1 5 0 < / H e i g h t > < I s E x p a n d e d > t r u e < / I s E x p a n d e d > < L a y e d O u t > t r u e < / L a y e d O u t > < L e f t > 6 6 0 . 7 1 1 4 3 1 7 0 2 9 9 7 2 9 < / L e f t > < T a b I n d e x > 2 < / T a b I n d e x > < W i d t h > 2 0 0 < / W i d t h > < / a : V a l u e > < / a : K e y V a l u e O f D i a g r a m O b j e c t K e y a n y T y p e z b w N T n L X > < a : K e y V a l u e O f D i a g r a m O b j e c t K e y a n y T y p e z b w N T n L X > < a : K e y > < K e y > T a b l e s \ d a t e \ C o l u m n s \ D a t e < / K e y > < / a : K e y > < a : V a l u e   i : t y p e = " D i a g r a m D i s p l a y N o d e V i e w S t a t e " > < H e i g h t > 1 5 0 < / H e i g h t > < I s E x p a n d e d > t r u e < / I s E x p a n d e d > < W i d t h > 2 0 0 < / W i d t h > < / a : V a l u e > < / a : K e y V a l u e O f D i a g r a m O b j e c t K e y a n y T y p e z b w N T n L X > < a : K e y V a l u e O f D i a g r a m O b j e c t K e y a n y T y p e z b w N T n L X > < a : K e y > < K e y > T a b l e s \ d a t e \ C o l u m n s \ M o n t h < / K e y > < / a : K e y > < a : V a l u e   i : t y p e = " D i a g r a m D i s p l a y N o d e V i e w S t a t e " > < H e i g h t > 1 5 0 < / H e i g h t > < I s E x p a n d e d > t r u e < / I s E x p a n d e d > < W i d t h > 2 0 0 < / W i d t h > < / a : V a l u e > < / a : K e y V a l u e O f D i a g r a m O b j e c t K e y a n y T y p e z b w N T n L X > < a : K e y V a l u e O f D i a g r a m O b j e c t K e y a n y T y p e z b w N T n L X > < a : K e y > < K e y > T a b l e s \ d a t e \ C o l u m n s \ Q u a r t e r < / K e y > < / a : K e y > < a : V a l u e   i : t y p e = " D i a g r a m D i s p l a y N o d e V i e w S t a t e " > < H e i g h t > 1 5 0 < / H e i g h t > < I s E x p a n d e d > t r u e < / I s E x p a n d e d > < W i d t h > 2 0 0 < / W i d t h > < / a : V a l u e > < / a : K e y V a l u e O f D i a g r a m O b j e c t K e y a n y T y p e z b w N T n L X > < a : K e y V a l u e O f D i a g r a m O b j e c t K e y a n y T y p e z b w N T n L X > < a : K e y > < K e y > T a b l e s \ d a t e \ C o l u m n s \ Y e a r < / K e y > < / a : K e y > < a : V a l u e   i : t y p e = " D i a g r a m D i s p l a y N o d e V i e w S t a t e " > < H e i g h t > 1 5 0 < / H e i g h t > < I s E x p a n d e d > t r u e < / I s E x p a n d e d > < W i d t h > 2 0 0 < / W i d t h > < / a : V a l u e > < / a : K e y V a l u e O f D i a g r a m O b j e c t K e y a n y T y p e z b w N T n L X > < a : K e y V a l u e O f D i a g r a m O b j e c t K e y a n y T y p e z b w N T n L X > < a : K e y > < K e y > R e l a t i o n s h i p s \ & l t ; T a b l e s \ f a c t \ C o l u m n s \ P r o d u c t   I d & g t ; - & l t ; T a b l e s \ p r o d u c t \ C o l u m n s \ P r o d u c t   I d & g t ; < / K e y > < / a : K e y > < a : V a l u e   i : t y p e = " D i a g r a m D i s p l a y L i n k V i e w S t a t e " > < A u t o m a t i o n P r o p e r t y H e l p e r T e x t > E n d   p o i n t   1 :   ( 3 7 9 , 3 4 8 ) .   E n d   p o i n t   2 :   ( 2 1 6 , 7 5 )   < / A u t o m a t i o n P r o p e r t y H e l p e r T e x t > < L a y e d O u t > t r u e < / L a y e d O u t > < P o i n t s   x m l n s : b = " h t t p : / / s c h e m a s . d a t a c o n t r a c t . o r g / 2 0 0 4 / 0 7 / S y s t e m . W i n d o w s " > < b : P o i n t > < b : _ x > 3 7 9 < / b : _ x > < b : _ y > 3 4 8 < / b : _ y > < / b : P o i n t > < b : P o i n t > < b : _ x > 3 7 9 < / b : _ x > < b : _ y > 2 2 1 . 5 < / b : _ y > < / b : P o i n t > < b : P o i n t > < b : _ x > 3 7 7 < / b : _ x > < b : _ y > 2 1 9 . 5 < / b : _ y > < / b : P o i n t > < b : P o i n t > < b : _ x > 2 9 1 . 5 < / b : _ x > < b : _ y > 2 1 9 . 5 < / b : _ y > < / b : P o i n t > < b : P o i n t > < b : _ x > 2 8 9 . 5 < / b : _ x > < b : _ y > 2 1 7 . 5 < / b : _ y > < / b : P o i n t > < b : P o i n t > < b : _ x > 2 8 9 . 5 < / b : _ x > < b : _ y > 7 7 < / b : _ y > < / b : P o i n t > < b : P o i n t > < b : _ x > 2 8 7 . 5 < / b : _ x > < b : _ y > 7 5 < / b : _ y > < / b : P o i n t > < b : P o i n t > < b : _ x > 2 1 6 < / b : _ x > < b : _ y > 7 5 < / b : _ y > < / b : P o i n t > < / P o i n t s > < / a : V a l u e > < / a : K e y V a l u e O f D i a g r a m O b j e c t K e y a n y T y p e z b w N T n L X > < a : K e y V a l u e O f D i a g r a m O b j e c t K e y a n y T y p e z b w N T n L X > < a : K e y > < K e y > R e l a t i o n s h i p s \ & l t ; T a b l e s \ f a c t \ C o l u m n s \ P r o d u c t   I d & g t ; - & l t ; T a b l e s \ p r o d u c t \ C o l u m n s \ P r o d u c t   I d & g t ; \ F K < / K e y > < / a : K e y > < a : V a l u e   i : t y p e = " D i a g r a m D i s p l a y L i n k E n d p o i n t V i e w S t a t e " > < H e i g h t > 1 6 < / H e i g h t > < L a b e l L o c a t i o n   x m l n s : b = " h t t p : / / s c h e m a s . d a t a c o n t r a c t . o r g / 2 0 0 4 / 0 7 / S y s t e m . W i n d o w s " > < b : _ x > 3 7 1 < / b : _ x > < b : _ y > 3 4 8 < / b : _ y > < / L a b e l L o c a t i o n > < L o c a t i o n   x m l n s : b = " h t t p : / / s c h e m a s . d a t a c o n t r a c t . o r g / 2 0 0 4 / 0 7 / S y s t e m . W i n d o w s " > < b : _ x > 3 7 9 < / b : _ x > < b : _ y > 3 6 4 < / b : _ y > < / L o c a t i o n > < S h a p e R o t a t e A n g l e > 2 7 0 < / S h a p e R o t a t e A n g l e > < W i d t h > 1 6 < / W i d t h > < / a : V a l u e > < / a : K e y V a l u e O f D i a g r a m O b j e c t K e y a n y T y p e z b w N T n L X > < a : K e y V a l u e O f D i a g r a m O b j e c t K e y a n y T y p e z b w N T n L X > < a : K e y > < K e y > R e l a t i o n s h i p s \ & l t ; T a b l e s \ f a c t \ C o l u m n s \ P r o d u c t   I d & g t ; - & l t ; T a b l e s \ p r o d u c t \ C o l u m n s \ P r o d u c t   I d & g t ; \ P K < / K e y > < / a : K e y > < a : V a l u e   i : t y p e = " D i a g r a m D i s p l a y L i n k E n d p o i n t V i e w S t a t e " > < H e i g h t > 1 6 < / H e i g h t > < L a b e l L o c a t i o n   x m l n s : b = " h t t p : / / s c h e m a s . d a t a c o n t r a c t . o r g / 2 0 0 4 / 0 7 / S y s t e m . W i n d o w s " > < b : _ x > 2 0 0 < / b : _ x > < b : _ y > 6 7 < / b : _ y > < / L a b e l L o c a t i o n > < L o c a t i o n   x m l n s : b = " h t t p : / / s c h e m a s . d a t a c o n t r a c t . o r g / 2 0 0 4 / 0 7 / S y s t e m . W i n d o w s " > < b : _ x > 1 9 9 . 9 9 9 9 9 9 9 9 9 9 9 9 9 7 < / b : _ x > < b : _ y > 7 5 < / b : _ y > < / L o c a t i o n > < S h a p e R o t a t e A n g l e > 3 6 0 < / S h a p e R o t a t e A n g l e > < W i d t h > 1 6 < / W i d t h > < / a : V a l u e > < / a : K e y V a l u e O f D i a g r a m O b j e c t K e y a n y T y p e z b w N T n L X > < a : K e y V a l u e O f D i a g r a m O b j e c t K e y a n y T y p e z b w N T n L X > < a : K e y > < K e y > R e l a t i o n s h i p s \ & l t ; T a b l e s \ f a c t \ C o l u m n s \ P r o d u c t   I d & g t ; - & l t ; T a b l e s \ p r o d u c t \ C o l u m n s \ P r o d u c t   I d & g t ; \ C r o s s F i l t e r < / K e y > < / a : K e y > < a : V a l u e   i : t y p e = " D i a g r a m D i s p l a y L i n k C r o s s F i l t e r V i e w S t a t e " > < P o i n t s   x m l n s : b = " h t t p : / / s c h e m a s . d a t a c o n t r a c t . o r g / 2 0 0 4 / 0 7 / S y s t e m . W i n d o w s " > < b : P o i n t > < b : _ x > 3 7 9 < / b : _ x > < b : _ y > 3 4 8 < / b : _ y > < / b : P o i n t > < b : P o i n t > < b : _ x > 3 7 9 < / b : _ x > < b : _ y > 2 2 1 . 5 < / b : _ y > < / b : P o i n t > < b : P o i n t > < b : _ x > 3 7 7 < / b : _ x > < b : _ y > 2 1 9 . 5 < / b : _ y > < / b : P o i n t > < b : P o i n t > < b : _ x > 2 9 1 . 5 < / b : _ x > < b : _ y > 2 1 9 . 5 < / b : _ y > < / b : P o i n t > < b : P o i n t > < b : _ x > 2 8 9 . 5 < / b : _ x > < b : _ y > 2 1 7 . 5 < / b : _ y > < / b : P o i n t > < b : P o i n t > < b : _ x > 2 8 9 . 5 < / b : _ x > < b : _ y > 7 7 < / b : _ y > < / b : P o i n t > < b : P o i n t > < b : _ x > 2 8 7 . 5 < / b : _ x > < b : _ y > 7 5 < / b : _ y > < / b : P o i n t > < b : P o i n t > < b : _ x > 2 1 6 < / b : _ x > < b : _ y > 7 5 < / b : _ y > < / b : P o i n t > < / P o i n t s > < / a : V a l u e > < / a : K e y V a l u e O f D i a g r a m O b j e c t K e y a n y T y p e z b w N T n L X > < a : K e y V a l u e O f D i a g r a m O b j e c t K e y a n y T y p e z b w N T n L X > < a : K e y > < K e y > R e l a t i o n s h i p s \ & l t ; T a b l e s \ f a c t \ C o l u m n s \ A r e a   C o d e & g t ; - & l t ; T a b l e s \ l o c a t i o n \ C o l u m n s \ A r e a   C o d e & g t ; < / K e y > < / a : K e y > < a : V a l u e   i : t y p e = " D i a g r a m D i s p l a y L i n k V i e w S t a t e " > < A u t o m a t i o n P r o p e r t y H e l p e r T e x t > E n d   p o i n t   1 :   ( 3 9 9 , 3 4 8 ) .   E n d   p o i n t   2 :   ( 4 3 0 . 8 0 7 6 2 1 , 1 6 6 )   < / A u t o m a t i o n P r o p e r t y H e l p e r T e x t > < L a y e d O u t > t r u e < / L a y e d O u t > < P o i n t s   x m l n s : b = " h t t p : / / s c h e m a s . d a t a c o n t r a c t . o r g / 2 0 0 4 / 0 7 / S y s t e m . W i n d o w s " > < b : P o i n t > < b : _ x > 3 9 9 < / b : _ x > < b : _ y > 3 4 8 < / b : _ y > < / b : P o i n t > < b : P o i n t > < b : _ x > 3 9 9 < / b : _ x > < b : _ y > 2 3 7 . 7 5 < / b : _ y > < / b : P o i n t > < b : P o i n t > < b : _ x > 4 0 1 < / b : _ x > < b : _ y > 2 3 5 . 7 5 < / b : _ y > < / b : P o i n t > < b : P o i n t > < b : _ x > 4 2 8 . 8 0 7 6 2 1 < / b : _ x > < b : _ y > 2 3 5 . 7 5 < / b : _ y > < / b : P o i n t > < b : P o i n t > < b : _ x > 4 3 0 . 8 0 7 6 2 1 < / b : _ x > < b : _ y > 2 3 3 . 7 5 < / b : _ y > < / b : P o i n t > < b : P o i n t > < b : _ x > 4 3 0 . 8 0 7 6 2 1 < / b : _ x > < b : _ y > 1 6 6 . 0 0 0 0 0 0 0 0 0 0 0 0 0 3 < / b : _ y > < / b : P o i n t > < / P o i n t s > < / a : V a l u e > < / a : K e y V a l u e O f D i a g r a m O b j e c t K e y a n y T y p e z b w N T n L X > < a : K e y V a l u e O f D i a g r a m O b j e c t K e y a n y T y p e z b w N T n L X > < a : K e y > < K e y > R e l a t i o n s h i p s \ & l t ; T a b l e s \ f a c t \ C o l u m n s \ A r e a   C o d e & g t ; - & l t ; T a b l e s \ l o c a t i o n \ C o l u m n s \ A r e a   C o d e & g t ; \ F K < / K e y > < / a : K e y > < a : V a l u e   i : t y p e = " D i a g r a m D i s p l a y L i n k E n d p o i n t V i e w S t a t e " > < H e i g h t > 1 6 < / H e i g h t > < L a b e l L o c a t i o n   x m l n s : b = " h t t p : / / s c h e m a s . d a t a c o n t r a c t . o r g / 2 0 0 4 / 0 7 / S y s t e m . W i n d o w s " > < b : _ x > 3 9 1 < / b : _ x > < b : _ y > 3 4 8 < / b : _ y > < / L a b e l L o c a t i o n > < L o c a t i o n   x m l n s : b = " h t t p : / / s c h e m a s . d a t a c o n t r a c t . o r g / 2 0 0 4 / 0 7 / S y s t e m . W i n d o w s " > < b : _ x > 3 9 9 < / b : _ x > < b : _ y > 3 6 4 < / b : _ y > < / L o c a t i o n > < S h a p e R o t a t e A n g l e > 2 7 0 < / S h a p e R o t a t e A n g l e > < W i d t h > 1 6 < / W i d t h > < / a : V a l u e > < / a : K e y V a l u e O f D i a g r a m O b j e c t K e y a n y T y p e z b w N T n L X > < a : K e y V a l u e O f D i a g r a m O b j e c t K e y a n y T y p e z b w N T n L X > < a : K e y > < K e y > R e l a t i o n s h i p s \ & l t ; T a b l e s \ f a c t \ C o l u m n s \ A r e a   C o d e & g t ; - & l t ; T a b l e s \ l o c a t i o n \ C o l u m n s \ A r e a   C o d e & g t ; \ P K < / K e y > < / a : K e y > < a : V a l u e   i : t y p e = " D i a g r a m D i s p l a y L i n k E n d p o i n t V i e w S t a t e " > < H e i g h t > 1 6 < / H e i g h t > < L a b e l L o c a t i o n   x m l n s : b = " h t t p : / / s c h e m a s . d a t a c o n t r a c t . o r g / 2 0 0 4 / 0 7 / S y s t e m . W i n d o w s " > < b : _ x > 4 2 2 . 8 0 7 6 2 1 < / b : _ x > < b : _ y > 1 5 0 . 0 0 0 0 0 0 0 0 0 0 0 0 0 3 < / b : _ y > < / L a b e l L o c a t i o n > < L o c a t i o n   x m l n s : b = " h t t p : / / s c h e m a s . d a t a c o n t r a c t . o r g / 2 0 0 4 / 0 7 / S y s t e m . W i n d o w s " > < b : _ x > 4 3 0 . 8 0 7 6 2 1 < / b : _ x > < b : _ y > 1 5 0 < / b : _ y > < / L o c a t i o n > < S h a p e R o t a t e A n g l e > 9 0 < / S h a p e R o t a t e A n g l e > < W i d t h > 1 6 < / W i d t h > < / a : V a l u e > < / a : K e y V a l u e O f D i a g r a m O b j e c t K e y a n y T y p e z b w N T n L X > < a : K e y V a l u e O f D i a g r a m O b j e c t K e y a n y T y p e z b w N T n L X > < a : K e y > < K e y > R e l a t i o n s h i p s \ & l t ; T a b l e s \ f a c t \ C o l u m n s \ A r e a   C o d e & g t ; - & l t ; T a b l e s \ l o c a t i o n \ C o l u m n s \ A r e a   C o d e & g t ; \ C r o s s F i l t e r < / K e y > < / a : K e y > < a : V a l u e   i : t y p e = " D i a g r a m D i s p l a y L i n k C r o s s F i l t e r V i e w S t a t e " > < P o i n t s   x m l n s : b = " h t t p : / / s c h e m a s . d a t a c o n t r a c t . o r g / 2 0 0 4 / 0 7 / S y s t e m . W i n d o w s " > < b : P o i n t > < b : _ x > 3 9 9 < / b : _ x > < b : _ y > 3 4 8 < / b : _ y > < / b : P o i n t > < b : P o i n t > < b : _ x > 3 9 9 < / b : _ x > < b : _ y > 2 3 7 . 7 5 < / b : _ y > < / b : P o i n t > < b : P o i n t > < b : _ x > 4 0 1 < / b : _ x > < b : _ y > 2 3 5 . 7 5 < / b : _ y > < / b : P o i n t > < b : P o i n t > < b : _ x > 4 2 8 . 8 0 7 6 2 1 < / b : _ x > < b : _ y > 2 3 5 . 7 5 < / b : _ y > < / b : P o i n t > < b : P o i n t > < b : _ x > 4 3 0 . 8 0 7 6 2 1 < / b : _ x > < b : _ y > 2 3 3 . 7 5 < / b : _ y > < / b : P o i n t > < b : P o i n t > < b : _ x > 4 3 0 . 8 0 7 6 2 1 < / b : _ x > < b : _ y > 1 6 6 . 0 0 0 0 0 0 0 0 0 0 0 0 0 3 < / b : _ y > < / b : P o i n t > < / P o i n t s > < / a : V a l u e > < / a : K e y V a l u e O f D i a g r a m O b j e c t K e y a n y T y p e z b w N T n L X > < a : K e y V a l u e O f D i a g r a m O b j e c t K e y a n y T y p e z b w N T n L X > < a : K e y > < K e y > R e l a t i o n s h i p s \ & l t ; T a b l e s \ f a c t \ C o l u m n s \ D a t e & g t ; - & l t ; T a b l e s \ d a t e \ C o l u m n s \ D a t e & g t ; < / K e y > < / a : K e y > < a : V a l u e   i : t y p e = " D i a g r a m D i s p l a y L i n k V i e w S t a t e " > < A u t o m a t i o n P r o p e r t y H e l p e r T e x t > E n d   p o i n t   1 :   ( 4 1 9 , 3 4 8 ) .   E n d   p o i n t   2 :   ( 6 4 4 . 7 1 1 4 3 1 7 0 2 9 9 7 , 7 5 )   < / A u t o m a t i o n P r o p e r t y H e l p e r T e x t > < L a y e d O u t > t r u e < / L a y e d O u t > < P o i n t s   x m l n s : b = " h t t p : / / s c h e m a s . d a t a c o n t r a c t . o r g / 2 0 0 4 / 0 7 / S y s t e m . W i n d o w s " > < b : P o i n t > < b : _ x > 4 1 9 . 0 0 0 0 0 0 0 0 0 0 0 0 0 6 < / b : _ x > < b : _ y > 3 4 8 < / b : _ y > < / b : P o i n t > < b : P o i n t > < b : _ x > 4 1 9 < / b : _ x > < b : _ y > 2 4 2 . 7 5 < / b : _ y > < / b : P o i n t > < b : P o i n t > < b : _ x > 4 2 1 < / b : _ x > < b : _ y > 2 4 0 . 7 5 < / b : _ y > < / b : P o i n t > < b : P o i n t > < b : _ x > 5 4 8 . 3 0 7 6 2 0 9 9 5 5 < / b : _ x > < b : _ y > 2 4 0 . 7 5 < / b : _ y > < / b : P o i n t > < b : P o i n t > < b : _ x > 5 5 0 . 3 0 7 6 2 0 9 9 5 5 < / b : _ x > < b : _ y > 2 3 8 . 7 5 < / b : _ y > < / b : P o i n t > < b : P o i n t > < b : _ x > 5 5 0 . 3 0 7 6 2 0 9 9 5 5 < / b : _ x > < b : _ y > 7 7 < / b : _ y > < / b : P o i n t > < b : P o i n t > < b : _ x > 5 5 2 . 3 0 7 6 2 0 9 9 5 5 < / b : _ x > < b : _ y > 7 5 < / b : _ y > < / b : P o i n t > < b : P o i n t > < b : _ x > 6 4 4 . 7 1 1 4 3 1 7 0 2 9 9 7 1 7 < / b : _ x > < b : _ y > 7 5 < / b : _ y > < / b : P o i n t > < / P o i n t s > < / a : V a l u e > < / a : K e y V a l u e O f D i a g r a m O b j e c t K e y a n y T y p e z b w N T n L X > < a : K e y V a l u e O f D i a g r a m O b j e c t K e y a n y T y p e z b w N T n L X > < a : K e y > < K e y > R e l a t i o n s h i p s \ & l t ; T a b l e s \ f a c t \ C o l u m n s \ D a t e & g t ; - & l t ; T a b l e s \ d a t e \ C o l u m n s \ D a t e & g t ; \ F K < / K e y > < / a : K e y > < a : V a l u e   i : t y p e = " D i a g r a m D i s p l a y L i n k E n d p o i n t V i e w S t a t e " > < H e i g h t > 1 6 < / H e i g h t > < L a b e l L o c a t i o n   x m l n s : b = " h t t p : / / s c h e m a s . d a t a c o n t r a c t . o r g / 2 0 0 4 / 0 7 / S y s t e m . W i n d o w s " > < b : _ x > 4 1 1 . 0 0 0 0 0 0 0 0 0 0 0 0 0 6 < / b : _ x > < b : _ y > 3 4 8 < / b : _ y > < / L a b e l L o c a t i o n > < L o c a t i o n   x m l n s : b = " h t t p : / / s c h e m a s . d a t a c o n t r a c t . o r g / 2 0 0 4 / 0 7 / S y s t e m . W i n d o w s " > < b : _ x > 4 1 9 < / b : _ x > < b : _ y > 3 6 4 < / b : _ y > < / L o c a t i o n > < S h a p e R o t a t e A n g l e > 2 7 0 . 0 0 0 0 0 0 0 0 0 0 0 0 2 3 < / S h a p e R o t a t e A n g l e > < W i d t h > 1 6 < / W i d t h > < / a : V a l u e > < / a : K e y V a l u e O f D i a g r a m O b j e c t K e y a n y T y p e z b w N T n L X > < a : K e y V a l u e O f D i a g r a m O b j e c t K e y a n y T y p e z b w N T n L X > < a : K e y > < K e y > R e l a t i o n s h i p s \ & l t ; T a b l e s \ f a c t \ C o l u m n s \ D a t e & g t ; - & l t ; T a b l e s \ d a t e \ C o l u m n s \ D a t e & g t ; \ P K < / K e y > < / a : K e y > < a : V a l u e   i : t y p e = " D i a g r a m D i s p l a y L i n k E n d p o i n t V i e w S t a t e " > < H e i g h t > 1 6 < / H e i g h t > < L a b e l L o c a t i o n   x m l n s : b = " h t t p : / / s c h e m a s . d a t a c o n t r a c t . o r g / 2 0 0 4 / 0 7 / S y s t e m . W i n d o w s " > < b : _ x > 6 4 4 . 7 1 1 4 3 1 7 0 2 9 9 7 1 7 < / b : _ x > < b : _ y > 6 7 < / b : _ y > < / L a b e l L o c a t i o n > < L o c a t i o n   x m l n s : b = " h t t p : / / s c h e m a s . d a t a c o n t r a c t . o r g / 2 0 0 4 / 0 7 / S y s t e m . W i n d o w s " > < b : _ x > 6 6 0 . 7 1 1 4 3 1 7 0 2 9 9 7 1 7 < / b : _ x > < b : _ y > 7 5 < / b : _ y > < / L o c a t i o n > < S h a p e R o t a t e A n g l e > 1 8 0 < / S h a p e R o t a t e A n g l e > < W i d t h > 1 6 < / W i d t h > < / a : V a l u e > < / a : K e y V a l u e O f D i a g r a m O b j e c t K e y a n y T y p e z b w N T n L X > < a : K e y V a l u e O f D i a g r a m O b j e c t K e y a n y T y p e z b w N T n L X > < a : K e y > < K e y > R e l a t i o n s h i p s \ & l t ; T a b l e s \ f a c t \ C o l u m n s \ D a t e & g t ; - & l t ; T a b l e s \ d a t e \ C o l u m n s \ D a t e & g t ; \ C r o s s F i l t e r < / K e y > < / a : K e y > < a : V a l u e   i : t y p e = " D i a g r a m D i s p l a y L i n k C r o s s F i l t e r V i e w S t a t e " > < P o i n t s   x m l n s : b = " h t t p : / / s c h e m a s . d a t a c o n t r a c t . o r g / 2 0 0 4 / 0 7 / S y s t e m . W i n d o w s " > < b : P o i n t > < b : _ x > 4 1 9 . 0 0 0 0 0 0 0 0 0 0 0 0 0 6 < / b : _ x > < b : _ y > 3 4 8 < / b : _ y > < / b : P o i n t > < b : P o i n t > < b : _ x > 4 1 9 < / b : _ x > < b : _ y > 2 4 2 . 7 5 < / b : _ y > < / b : P o i n t > < b : P o i n t > < b : _ x > 4 2 1 < / b : _ x > < b : _ y > 2 4 0 . 7 5 < / b : _ y > < / b : P o i n t > < b : P o i n t > < b : _ x > 5 4 8 . 3 0 7 6 2 0 9 9 5 5 < / b : _ x > < b : _ y > 2 4 0 . 7 5 < / b : _ y > < / b : P o i n t > < b : P o i n t > < b : _ x > 5 5 0 . 3 0 7 6 2 0 9 9 5 5 < / b : _ x > < b : _ y > 2 3 8 . 7 5 < / b : _ y > < / b : P o i n t > < b : P o i n t > < b : _ x > 5 5 0 . 3 0 7 6 2 0 9 9 5 5 < / b : _ x > < b : _ y > 7 7 < / b : _ y > < / b : P o i n t > < b : P o i n t > < b : _ x > 5 5 2 . 3 0 7 6 2 0 9 9 5 5 < / b : _ x > < b : _ y > 7 5 < / b : _ y > < / b : P o i n t > < b : P o i n t > < b : _ x > 6 4 4 . 7 1 1 4 3 1 7 0 2 9 9 7 1 7 < / b : _ x > < b : _ y > 7 5 < / b : _ y > < / b : P o i n t > < / P o i n t s > < / a : V a l u e > < / a : K e y V a l u e O f D i a g r a m O b j e c t K e y a n y T y p e z b w N T n L X > < / V i e w S t a t e s > < / D i a g r a m M a n a g e r . S e r i a l i z a b l e D i a g r a m > < / A r r a y O f D i a g r a m M a n a g e r . S e r i a l i z a b l e D i a g r a m > ] ] > < / C u s t o m C o n t e n t > < / G e m i n i > 
</file>

<file path=customXml/item19.xml>��< ? x m l   v e r s i o n = " 1 . 0 "   e n c o d i n g = " U T F - 1 6 " ? > < G e m i n i   x m l n s = " h t t p : / / g e m i n i / p i v o t c u s t o m i z a t i o n / d 4 7 b a 9 e d - f 7 8 7 - 4 8 2 d - a 1 3 0 - 1 2 f b 8 9 c 1 6 2 8 f " > < C u s t o m C o n t e n t > < ! [ C D A T A [ < ? x m l   v e r s i o n = " 1 . 0 "   e n c o d i n g = " u t f - 1 6 " ? > < S e t t i n g s > < C a l c u l a t e d F i e l d s > < i t e m > < M e a s u r e N a m e > E x p e n s e s   /   S a l e s   % < / M e a s u r e N a m e > < D i s p l a y N a m e > E x p e n s e s   /   S a l e s   % < / D i s p l a y N a m e > < V i s i b l e > F a l s e < / V i s i b l e > < / i t e m > < i t e m > < M e a s u r e N a m e > I n v e n t o r y   T u r n o v e r   D a y s < / M e a s u r e N a m e > < D i s p l a y N a m e > I n v e n t o r y   T u r n o v e r   D a y s < / D i s p l a y N a m e > < V i s i b l e > F a l s e < / V i s i b l e > < / i t e m > < i t e m > < M e a s u r e N a m e > M a r k e t i n g   /   S a l e s   % < / M e a s u r e N a m e > < D i s p l a y N a m e > M a r k e t i n g   /   S a l e s   % < / D i s p l a y N a m e > < V i s i b l e > F a l s e < / V i s i b l e > < / i t e m > < i t e m > < M e a s u r e N a m e > P r o f i t   /   S a l e s   % < / M e a s u r e N a m e > < D i s p l a y N a m e > P r o f i t   /   S a l e s   % < / D i s p l a y N a m e > < V i s i b l e > F a l s e < / V i s i b l e > < / i t e m > < / C a l c u l a t e d F i e l d s > < S A H o s t H a s h > 0 < / S A H o s t H a s h > < G e m i n i F i e l d L i s t V i s i b l e > T r u e < / G e m i n i F i e l d L i s t V i s i b l e > < / S e t t i n g s > ] ] > < / 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P o w e r P i v o t V e r s i o n " > < C u s t o m C o n t e n t > < ! [ C D A T A [ 2 0 1 5 . 1 3 0 . 1 6 0 5 . 1 0 5 3 ] ] > < / C u s t o m C o n t e n t > < / G e m i n i > 
</file>

<file path=customXml/item21.xml>��< ? x m l   v e r s i o n = " 1 . 0 "   e n c o d i n g = " U T F - 1 6 " ? > < G e m i n i   x m l n s = " h t t p : / / g e m i n i / p i v o t c u s t o m i z a t i o n / 6 7 0 8 f c 3 3 - 9 f 5 8 - 4 3 2 2 - 9 d 3 a - 4 7 9 4 d a 9 f 8 1 f 2 " > < C u s t o m C o n t e n t > < ! [ C D A T A [ < ? x m l   v e r s i o n = " 1 . 0 "   e n c o d i n g = " u t f - 1 6 " ? > < S e t t i n g s > < C a l c u l a t e d F i e l d s > < i t e m > < M e a s u r e N a m e > %   E x p e n s e s   /   S a l e s < / M e a s u r e N a m e > < D i s p l a y N a m e > %   E x p e n s e s   /   S a l e s < / D i s p l a y N a m e > < V i s i b l e > F a l s e < / V i s i b l e > < / i t e m > < i t e m > < M e a s u r e N a m e > #   I n v e n t o r y   T u r n o v e r < / M e a s u r e N a m e > < D i s p l a y N a m e > #   I n v e n t o r y   T u r n o v e r < / D i s p l a y N a m e > < V i s i b l e > F a l s e < / V i s i b l e > < / i t e m > < i t e m > < M e a s u r e N a m e > %   M a r k e t i n g   /   S a l e s < / M e a s u r e N a m e > < D i s p l a y N a m e > %   M a r k e t i n g   /   S a l e s < / D i s p l a y N a m e > < V i s i b l e > F a l s e < / V i s i b l e > < / i t e m > < i t e m > < M e a s u r e N a m e > %   P r o f i t   /   S a l e s < / M e a s u r e N a m e > < D i s p l a y N a m e > %   P r o f i t   /   S a l e s < / D i s p l a y N a m e > < V i s i b l e > F a l s e < / V i s i b l e > < / i t e m > < / C a l c u l a t e d F i e l d s > < S A H o s t H a s h > 0 < / S A H o s t H a s h > < G e m i n i F i e l d L i s t V i s i b l e > T r u e < / G e m i n i F i e l d L i s t V i s i b l e > < / S e t t i n g s > ] ] > < / C u s t o m C o n t e n t > < / G e m i n i > 
</file>

<file path=customXml/item2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 f a c t _ 1 d 0 b 8 2 7 6 - a 5 0 6 - 4 6 9 f - b 9 6 8 - 3 a 4 b 1 1 1 f 3 2 b c < / K e y > < V a l u e   x m l n s : a = " h t t p : / / s c h e m a s . d a t a c o n t r a c t . o r g / 2 0 0 4 / 0 7 / M i c r o s o f t . A n a l y s i s S e r v i c e s . C o m m o n " > < a : H a s F o c u s > t r u e < / a : H a s F o c u s > < a : S i z e A t D p i 9 6 > 1 1 3 < / a : S i z e A t D p i 9 6 > < a : V i s i b l e > t r u e < / a : V i s i b l e > < / V a l u e > < / K e y V a l u e O f s t r i n g S a n d b o x E d i t o r . M e a s u r e G r i d S t a t e S c d E 3 5 R y > < K e y V a l u e O f s t r i n g S a n d b o x E d i t o r . M e a s u r e G r i d S t a t e S c d E 3 5 R y > < K e y > p r o d u c t _ a 3 3 e c 6 2 b - b c e e - 4 8 1 0 - 8 6 f 6 - b 3 7 c 8 1 4 2 e 5 a e < / K e y > < V a l u e   x m l n s : a = " h t t p : / / s c h e m a s . d a t a c o n t r a c t . o r g / 2 0 0 4 / 0 7 / M i c r o s o f t . A n a l y s i s S e r v i c e s . C o m m o n " > < a : H a s F o c u s > f a l s e < / a : H a s F o c u s > < a : S i z e A t D p i 9 6 > 1 1 3 < / a : S i z e A t D p i 9 6 > < a : V i s i b l e > t r u e < / a : V i s i b l e > < / V a l u e > < / K e y V a l u e O f s t r i n g S a n d b o x E d i t o r . M e a s u r e G r i d S t a t e S c d E 3 5 R y > < K e y V a l u e O f s t r i n g S a n d b o x E d i t o r . M e a s u r e G r i d S t a t e S c d E 3 5 R y > < K e y > l o c a t i o n _ 6 e 5 8 a 9 3 d - d d 9 b - 4 5 a a - 9 6 7 b - f 6 c 8 1 d b b 6 3 7 b < / K e y > < V a l u e   x m l n s : a = " h t t p : / / s c h e m a s . d a t a c o n t r a c t . o r g / 2 0 0 4 / 0 7 / M i c r o s o f t . A n a l y s i s S e r v i c e s . C o m m o n " > < a : H a s F o c u s > f a l s e < / a : H a s F o c u s > < a : S i z e A t D p i 9 6 > 1 1 3 < / a : S i z e A t D p i 9 6 > < a : V i s i b l e > t r u e < / a : V i s i b l e > < / V a l u e > < / K e y V a l u e O f s t r i n g S a n d b o x E d i t o r . M e a s u r e G r i d S t a t e S c d E 3 5 R y > < K e y V a l u e O f s t r i n g S a n d b o x E d i t o r . M e a s u r e G r i d S t a t e S c d E 3 5 R y > < K e y > d a t e _ d 4 5 a 5 1 0 e - 5 8 8 f - 4 6 2 b - 8 7 e 5 - e 2 5 e d 9 1 2 2 e b 0 < / 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T a b l e X M L _ l o c a t i o n _ 6 e 5 8 a 9 3 d - d d 9 b - 4 5 a a - 9 6 7 b - f 6 c 8 1 d b b 6 3 7 b " > < C u s t o m C o n t e n t > < ! [ C D A T A [ < T a b l e W i d g e t G r i d S e r i a l i z a t i o n   x m l n s : x s d = " h t t p : / / w w w . w 3 . o r g / 2 0 0 1 / X M L S c h e m a "   x m l n s : x s i = " h t t p : / / w w w . w 3 . o r g / 2 0 0 1 / X M L S c h e m a - i n s t a n c e " > < C o l u m n S u g g e s t e d T y p e   / > < C o l u m n F o r m a t   / > < C o l u m n A c c u r a c y   / > < C o l u m n C u r r e n c y S y m b o l   / > < C o l u m n P o s i t i v e P a t t e r n   / > < C o l u m n N e g a t i v e P a t t e r n   / > < C o l u m n W i d t h s > < i t e m > < k e y > < s t r i n g > A r e a   C o d e < / s t r i n g > < / k e y > < v a l u e > < i n t > 1 0 0 < / i n t > < / v a l u e > < / i t e m > < i t e m > < k e y > < s t r i n g > S t a t e < / s t r i n g > < / k e y > < v a l u e > < i n t > 6 8 < / i n t > < / v a l u e > < / i t e m > < i t e m > < k e y > < s t r i n g > M a r k e t < / s t r i n g > < / k e y > < v a l u e > < i n t > 8 0 < / i n t > < / v a l u e > < / i t e m > < i t e m > < k e y > < s t r i n g > M a r k e t   S i z e < / s t r i n g > < / k e y > < v a l u e > < i n t > 1 0 8 < / i n t > < / v a l u e > < / i t e m > < / C o l u m n W i d t h s > < C o l u m n D i s p l a y I n d e x > < i t e m > < k e y > < s t r i n g > A r e a   C o d e < / s t r i n g > < / k e y > < v a l u e > < i n t > 0 < / i n t > < / v a l u e > < / i t e m > < i t e m > < k e y > < s t r i n g > S t a t e < / s t r i n g > < / k e y > < v a l u e > < i n t > 1 < / i n t > < / v a l u e > < / i t e m > < i t e m > < k e y > < s t r i n g > M a r k e t < / s t r i n g > < / k e y > < v a l u e > < i n t > 2 < / i n t > < / v a l u e > < / i t e m > < i t e m > < k e y > < s t r i n g > M a r k e t   S i z e < / s t r i n g > < / k e y > < v a l u e > < i n t > 3 < / 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L i n k e d T a b l e U p d a t e M o d e " > < C u s t o m C o n t e n t > < ! [ C D A T A [ T r u e ] ] > < / C u s t o m C o n t e n t > < / G e m i n i > 
</file>

<file path=customXml/item3.xml>��< ? x m l   v e r s i o n = " 1 . 0 "   e n c o d i n g = " U T F - 1 6 " ? > < G e m i n i   x m l n s = " h t t p : / / g e m i n i / p i v o t c u s t o m i z a t i o n / 3 1 c e 8 9 7 f - 7 2 2 c - 4 1 0 a - b 6 0 a - 1 c 0 e d c d 0 2 1 4 d " > < C u s t o m C o n t e n t > < ! [ C D A T A [ < ? x m l   v e r s i o n = " 1 . 0 "   e n c o d i n g = " u t f - 1 6 " ? > < S e t t i n g s > < C a l c u l a t e d F i e l d s > < i t e m > < M e a s u r e N a m e > %   E x p e n s e s   /   S a l e s < / M e a s u r e N a m e > < D i s p l a y N a m e > %   E x p e n s e s   /   S a l e s < / D i s p l a y N a m e > < V i s i b l e > F a l s e < / V i s i b l e > < / i t e m > < i t e m > < M e a s u r e N a m e > #   I n v e n t o r y   T u r n o v e r < / M e a s u r e N a m e > < D i s p l a y N a m e > #   I n v e n t o r y   T u r n o v e r < / D i s p l a y N a m e > < V i s i b l e > F a l s e < / V i s i b l e > < / i t e m > < i t e m > < M e a s u r e N a m e > %   M a r k e t i n g   /   S a l e s < / M e a s u r e N a m e > < D i s p l a y N a m e > %   M a r k e t i n g   /   S a l e s < / D i s p l a y N a m e > < V i s i b l e > F a l s e < / V i s i b l e > < / i t e m > < i t e m > < M e a s u r e N a m e > %   P r o f i t   /   S a l e s < / M e a s u r e N a m e > < D i s p l a y N a m e > %   P r o f i t   /   S a l e s < / D i s p l a y N a m e > < V i s i b l e > F a l s e < / V i s i b l e > < / i t e m > < / C a l c u l a t e d F i e l d s > < S A H o s t H a s h > 0 < / S A H o s t H a s h > < G e m i n i F i e l d L i s t V i s i b l e > T r u e < / G e m i n i F i e l d L i s t V i s i b l e > < / S e t t i n g s > ] ] > < / C u s t o m C o n t e n t > < / G e m i n i > 
</file>

<file path=customXml/item4.xml>��< ? x m l   v e r s i o n = " 1 . 0 "   e n c o d i n g = " U T F - 1 6 " ? > < G e m i n i   x m l n s = " h t t p : / / g e m i n i / p i v o t c u s t o m i z a t i o n / T a b l e X M L _ f a c t _ 1 d 0 b 8 2 7 6 - a 5 0 6 - 4 6 9 f - b 9 6 8 - 3 a 4 b 1 1 1 f 3 2 b c " > < 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 9 9 < / i n t > < / v a l u e > < / i t e m > < i t e m > < k e y > < s t r i n g > A r e a   C o d e < / s t r i n g > < / k e y > < v a l u e > < i n t > 1 0 0 < / i n t > < / v a l u e > < / i t e m > < i t e m > < k e y > < s t r i n g > D a t e < / s t r i n g > < / k e y > < v a l u e > < i n t > 6 5 < / i n t > < / v a l u e > < / i t e m > < i t e m > < k e y > < s t r i n g > S a l e s < / s t r i n g > < / k e y > < v a l u e > < i n t > 6 8 < / i n t > < / v a l u e > < / i t e m > < i t e m > < k e y > < s t r i n g > C O G S < / s t r i n g > < / k e y > < v a l u e > < i n t > 7 0 < / i n t > < / v a l u e > < / i t e m > < i t e m > < k e y > < s t r i n g > M a r g i n < / s t r i n g > < / k e y > < v a l u e > < i n t > 7 9 < / i n t > < / v a l u e > < / i t e m > < i t e m > < k e y > < s t r i n g > E x p e n s e s < / s t r i n g > < / k e y > < v a l u e > < i n t > 9 4 < / i n t > < / v a l u e > < / i t e m > < i t e m > < k e y > < s t r i n g > P r o f i t < / s t r i n g > < / k e y > < v a l u e > < i n t > 7 0 < / i n t > < / v a l u e > < / i t e m > < i t e m > < k e y > < s t r i n g > M a r k e t i n g < / s t r i n g > < / k e y > < v a l u e > < i n t > 9 8 < / i n t > < / v a l u e > < / i t e m > < i t e m > < k e y > < s t r i n g > I n v e n t o r y < / s t r i n g > < / k e y > < v a l u e > < i n t > 9 6 < / i n t > < / v a l u e > < / i t e m > < i t e m > < k e y > < s t r i n g > B u d g e t   S a l e s < / s t r i n g > < / k e y > < v a l u e > < i n t > 1 1 5 < / i n t > < / v a l u e > < / i t e m > < i t e m > < k e y > < s t r i n g > B u d g e t   C O G S < / s t r i n g > < / k e y > < v a l u e > < i n t > 1 1 7 < / i n t > < / v a l u e > < / i t e m > < i t e m > < k e y > < s t r i n g > B u d g e t   M a r g i n < / s t r i n g > < / k e y > < v a l u e > < i n t > 1 2 6 < / i n t > < / v a l u e > < / i t e m > < i t e m > < k e y > < s t r i n g > B u d g e t   P r o f i t < / s t r i n g > < / k e y > < v a l u e > < i n t > 1 1 7 < / i n t > < / v a l u e > < / i t e m > < / C o l u m n W i d t h s > < C o l u m n D i s p l a y I n d e x > < i t e m > < k e y > < s t r i n g > P r o d u c t   I d < / s t r i n g > < / k e y > < v a l u e > < i n t > 0 < / i n t > < / v a l u e > < / i t e m > < i t e m > < k e y > < s t r i n g > A r e a   C o d e < / s t r i n g > < / k e y > < v a l u e > < i n t > 1 < / i n t > < / v a l u e > < / i t e m > < i t e m > < k e y > < s t r i n g > D a t e < / s t r i n g > < / k e y > < v a l u e > < i n t > 2 < / i n t > < / v a l u e > < / i t e m > < i t e m > < k e y > < s t r i n g > S a l e s < / s t r i n g > < / k e y > < v a l u e > < i n t > 3 < / i n t > < / v a l u e > < / i t e m > < i t e m > < k e y > < s t r i n g > C O G S < / s t r i n g > < / k e y > < v a l u e > < i n t > 4 < / i n t > < / v a l u e > < / i t e m > < i t e m > < k e y > < s t r i n g > M a r g i n < / s t r i n g > < / k e y > < v a l u e > < i n t > 5 < / i n t > < / v a l u e > < / i t e m > < i t e m > < k e y > < s t r i n g > E x p e n s e s < / s t r i n g > < / k e y > < v a l u e > < i n t > 6 < / i n t > < / v a l u e > < / i t e m > < i t e m > < k e y > < s t r i n g > P r o f i t < / s t r i n g > < / k e y > < v a l u e > < i n t > 7 < / i n t > < / v a l u e > < / i t e m > < i t e m > < k e y > < s t r i n g > M a r k e t i n g < / s t r i n g > < / k e y > < v a l u e > < i n t > 8 < / i n t > < / v a l u e > < / i t e m > < i t e m > < k e y > < s t r i n g > I n v e n t o r y < / s t r i n g > < / k e y > < v a l u e > < i n t > 9 < / i n t > < / v a l u e > < / i t e m > < i t e m > < k e y > < s t r i n g > B u d g e t   S a l e s < / s t r i n g > < / k e y > < v a l u e > < i n t > 1 0 < / i n t > < / v a l u e > < / i t e m > < i t e m > < k e y > < s t r i n g > B u d g e t   C O G S < / s t r i n g > < / k e y > < v a l u e > < i n t > 1 1 < / i n t > < / v a l u e > < / i t e m > < i t e m > < k e y > < s t r i n g > B u d g e t   M a r g i n < / s t r i n g > < / k e y > < v a l u e > < i n t > 1 2 < / i n t > < / v a l u e > < / i t e m > < i t e m > < k e y > < s t r i n g > B u d g e t   P r o f i t < / s t r i n g > < / k e y > < v a l u e > < i n t > 1 3 < / 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 f a c t 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 C o l u m n s \ A r e a   C o d e 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 C o l u m n s \ M a r g i n < / K e y > < / a : K e y > < a : V a l u e   i : t y p e = " T a b l e W i d g e t B a s e V i e w S t a t e " / > < / a : K e y V a l u e O f D i a g r a m O b j e c t K e y a n y T y p e z b w N T n L X > < a : K e y V a l u e O f D i a g r a m O b j e c t K e y a n y T y p e z b w N T n L X > < a : K e y > < K e y > C o l u m n s \ E x p e n s e s 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 C o l u m n s \ M a r k e t i n g < / K e y > < / a : K e y > < a : V a l u e   i : t y p e = " T a b l e W i d g e t B a s e V i e w S t a t e " / > < / a : K e y V a l u e O f D i a g r a m O b j e c t K e y a n y T y p e z b w N T n L X > < a : K e y V a l u e O f D i a g r a m O b j e c t K e y a n y T y p e z b w N T n L X > < a : K e y > < K e y > C o l u m n s \ I n v e n t o r y < / K e y > < / a : K e y > < a : V a l u e   i : t y p e = " T a b l e W i d g e t B a s e V i e w S t a t e " / > < / a : K e y V a l u e O f D i a g r a m O b j e c t K e y a n y T y p e z b w N T n L X > < a : K e y V a l u e O f D i a g r a m O b j e c t K e y a n y T y p e z b w N T n L X > < a : K e y > < K e y > C o l u m n s \ B u d g e t   S a l e s < / K e y > < / a : K e y > < a : V a l u e   i : t y p e = " T a b l e W i d g e t B a s e V i e w S t a t e " / > < / a : K e y V a l u e O f D i a g r a m O b j e c t K e y a n y T y p e z b w N T n L X > < a : K e y V a l u e O f D i a g r a m O b j e c t K e y a n y T y p e z b w N T n L X > < a : K e y > < K e y > C o l u m n s \ B u d g e t   C O G S < / K e y > < / a : K e y > < a : V a l u e   i : t y p e = " T a b l e W i d g e t B a s e V i e w S t a t e " / > < / a : K e y V a l u e O f D i a g r a m O b j e c t K e y a n y T y p e z b w N T n L X > < a : K e y V a l u e O f D i a g r a m O b j e c t K e y a n y T y p e z b w N T n L X > < a : K e y > < K e y > C o l u m n s \ B u d g e t   M a r g i n < / K e y > < / a : K e y > < a : V a l u e   i : t y p e = " T a b l e W i d g e t B a s e V i e w S t a t e " / > < / a : K e y V a l u e O f D i a g r a m O b j e c t K e y a n y T y p e z b w N T n L X > < a : K e y V a l u e O f D i a g r a m O b j e c t K e y a n y T y p e z b w N T n L X > < a : K e y > < K e y > C o l u m n s \ B u d g e t   P r o f i t 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 C o l u m n s \ P r o d u c t   T y p e < / 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 l o c a t i o n 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 l o c a t i o n 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 C o l u m n s \ A r e a 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 C o l u m n s \ M a r k e t < / K e y > < / a : K e y > < a : V a l u e   i : t y p e = " T a b l e W i d g e t B a s e V i e w S t a t e " / > < / a : K e y V a l u e O f D i a g r a m O b j e c t K e y a n y T y p e z b w N T n L X > < a : K e y V a l u e O f D i a g r a m O b j e c t K e y a n y T y p e z b w N T n L X > < a : K e y > < K e y > C o l u m n s \ M a r k e t   S i z e 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D a t a M a s h u p   x m l n s = " h t t p : / / s c h e m a s . m i c r o s o f t . c o m / D a t a M a s h u p " > A A A A A J M E A A B Q S w M E F A A C A A g A X I l m V U 7 u w u e j A A A A 9 g A A A B I A H A B D b 2 5 m a W c v U G F j a 2 F n Z S 5 4 b W w g o h g A K K A U A A A A A A A A A A A A A A A A A A A A A A A A A A A A h Y 9 B D o I w F E S v Q r q n L X V j y K f G s J X E x M S 4 b U q F R v g Y W i x 3 c + G R v I I Y R d 2 5 n D d v M X O / 3 m A 1 t k 1 0 M b 2 z H W Y k o Z x E B n V X W q w y M v h j v C Q r C V u l T 6 o y 0 S S j S 0 d X Z q T 2 / p w y F k K g Y U G 7 v m K C 8 4 Q d i s 1 O 1 6 Z V 5 C P b / 3 J s 0 X m F 2 h A J + 9 c Y K W i S c C q E o B z Y D K G w + B X E t P f Z / k D I h 8 Y P v Z E G 4 3 w N b I 7 A 3 h / k A 1 B L A w Q U A A I A C A B c i W Z 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I l m V U 2 6 G d K O A Q A A 5 Q Y A A B M A H A B G b 3 J t d W x h c y 9 T Z W N 0 a W 9 u M S 5 t I K I Y A C i g F A A A A A A A A A A A A A A A A A A A A A A A A A A A A N 1 U T W u D Q B C 9 C / 6 H x V 4 S k E C h 9 F J y S G 1 o c 0 g / M F B K y G G j E y N Z d 8 M 4 l q S S / 9 4 1 b j 5 A L c F b 6 k V 9 b 2 Z 2 d t 7 M p B B Q r C T z y / f t g 2 3 Z V r r k C C F b 8 I B Y n w k g 2 2 L 6 8 V W G A W h k u A l A 9 L w M E S R 9 K l z N l V p 1 u v n 0 l S f Q d w o / Z 7 a b e k q S N p i 5 p f u N 8 4 4 q U a Q j v w A P A V N H x 5 r w u Y C e Y Q z e K U 9 y 2 d T g A y H 8 g A u O a Z 8 w g 1 n 3 G N J b c h n p i J P t G k 7 h J s h l u l C Y e E p k i S z I t F N z v p v n B R h m + q K j 0 H H Z S N L 9 X a + w 3 7 k s d w Y I n H k q h C r 1 x K l A S f + z U H / v Q Z 8 L S K u 2 3 t u z X 0 X H H K N Y V v H h Z g 0 y r Y u j U 1 3 E V B t p B R T L q E q N 5 L e W Q O G 2 S j 1 m Y Q T E G n I 2 b H 3 q h m y 6 g a H r 0 t 1 1 b S u W t e q d t 9 7 a i N K i + 4 z r / 2 h A w x 0 a j W B D 5 3 h 5 a h P p 6 b a M S u l P B h c K I F T A 9 4 u h h Q I H 3 + u R 4 I 8 5 9 + l s 0 I 8 l L i e u A W Z + / A N t i l 7 s k T Y F L / y u p 9 i 1 m 3 O s U 1 9 W q / + R c S T A S q G / g O P l i + U X U E s B A i 0 A F A A C A A g A X I l m V U 7 u w u e j A A A A 9 g A A A B I A A A A A A A A A A A A A A A A A A A A A A E N v b m Z p Z y 9 Q Y W N r Y W d l L n h t b F B L A Q I t A B Q A A g A I A F y J Z l U P y u m r p A A A A O k A A A A T A A A A A A A A A A A A A A A A A O 8 A A A B b Q 2 9 u d G V u d F 9 U e X B l c 1 0 u e G 1 s U E s B A i 0 A F A A C A A g A X I l m V U 2 6 G d K O A Q A A 5 Q Y A A B M A A A A A A A A A A A A A A A A A 4 A E A A E Z v c m 1 1 b G F z L 1 N l Y 3 R p b 2 4 x L m 1 Q S w U G A A A A A A M A A w D C A A A A u 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y g A A A A A A A C B K 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Z h Y 3 Q 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J l c G 9 y d H M h U G l 2 b 3 R U Y W J s Z T U i I C 8 + P E V u d H J 5 I F R 5 c G U 9 I k Z p b G x l Z E N v b X B s Z X R l U m V z d W x 0 V G 9 X b 3 J r c 2 h l Z X Q i I F Z h b H V l P S J s M C I g L z 4 8 R W 5 0 c n k g V H l w Z T 0 i Q W R k Z W R U b 0 R h d G F N b 2 R l b C I g V m F s d W U 9 I m w x I i A v P j x F b n R y e S B U e X B l P S J G a W x s Q 2 9 1 b n Q i I F Z h b H V l P S J s N D I 0 O C I g L z 4 8 R W 5 0 c n k g V H l w Z T 0 i R m l s b E V y c m 9 y Q 2 9 k Z S I g V m F s d W U 9 I n N V b m t u b 3 d u I i A v P j x F b n R y e S B U e X B l P S J G a W x s R X J y b 3 J D b 3 V u d C I g V m F s d W U 9 I m w w I i A v P j x F b n R y e S B U e X B l P S J G a W x s T G F z d F V w Z G F 0 Z W Q i I F Z h b H V l P S J k M j A y M i 0 x M S 0 w N l Q x N j o y O T o w N S 4 1 M D U 0 M D Y w W i I g L z 4 8 R W 5 0 c n k g V H l w Z T 0 i R m l s b E N v b H V t b l R 5 c G V z I i B W Y W x 1 Z T 0 i c 0 F 3 T U p B d 0 1 E Q X d N R E F 3 T U R B d 0 0 9 I i A v P j x F b n R y e S B U e X B l P S J G a W x s Q 2 9 s d W 1 u T m F t Z X M i I F Z h b H V l P S J z W y Z x d W 9 0 O 1 B y b 2 R 1 Y 3 Q g S W Q m c X V v d D s s J n F 1 b 3 Q 7 Q X J l Y S B D b 2 R l J n F 1 b 3 Q 7 L C Z x d W 9 0 O 0 R h d G U m c X V v d D s s J n F 1 b 3 Q 7 U 2 F s Z X M m c X V v d D s s J n F 1 b 3 Q 7 Q 0 9 H U y Z x d W 9 0 O y w m c X V v d D t N Y X J n a W 4 m c X V v d D s s J n F 1 b 3 Q 7 R X h w Z W 5 z Z X M m c X V v d D s s J n F 1 b 3 Q 7 U H J v Z m l 0 J n F 1 b 3 Q 7 L C Z x d W 9 0 O 0 1 h c m t l d G l u Z y Z x d W 9 0 O y w m c X V v d D t J b n Z l b n R v c n k m c X V v d D s s J n F 1 b 3 Q 7 Q n V k Z 2 V 0 I F N h b G V z J n F 1 b 3 Q 7 L C Z x d W 9 0 O 0 J 1 Z G d l d C B D T 0 d T J n F 1 b 3 Q 7 L C Z x d W 9 0 O 0 J 1 Z G d l d C B N Y X J n a W 4 m c X V v d D s s J n F 1 b 3 Q 7 Q n V k Z 2 V 0 I F B y b 2 Z p d C 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m Y W N 0 L 0 N o Y W 5 n Z W Q g V H l w Z S 5 7 U H J v Z H V j d C B J Z C w w f S Z x d W 9 0 O y w m c X V v d D t T Z W N 0 a W 9 u M S 9 m Y W N 0 L 0 N o Y W 5 n Z W Q g V H l w Z S 5 7 Q X J l Y S B D b 2 R l L D F 9 J n F 1 b 3 Q 7 L C Z x d W 9 0 O 1 N l Y 3 R p b 2 4 x L 2 Z h Y 3 Q v Q 2 h h b m d l Z C B U e X B l L n t E Y X R l L D J 9 J n F 1 b 3 Q 7 L C Z x d W 9 0 O 1 N l Y 3 R p b 2 4 x L 2 Z h Y 3 Q v Q 2 h h b m d l Z C B U e X B l L n t T Y W x l c y w z f S Z x d W 9 0 O y w m c X V v d D t T Z W N 0 a W 9 u M S 9 m Y W N 0 L 0 N o Y W 5 n Z W Q g V H l w Z S 5 7 Q 0 9 H U y w 0 f S Z x d W 9 0 O y w m c X V v d D t T Z W N 0 a W 9 u M S 9 m Y W N 0 L 0 N o Y W 5 n Z W Q g V H l w Z S 5 7 T W F y Z 2 l u L D V 9 J n F 1 b 3 Q 7 L C Z x d W 9 0 O 1 N l Y 3 R p b 2 4 x L 2 Z h Y 3 Q v Q 2 h h b m d l Z C B U e X B l L n t F e H B l b n N l c y w 2 f S Z x d W 9 0 O y w m c X V v d D t T Z W N 0 a W 9 u M S 9 m Y W N 0 L 0 N o Y W 5 n Z W Q g V H l w Z S 5 7 U H J v Z m l 0 L D d 9 J n F 1 b 3 Q 7 L C Z x d W 9 0 O 1 N l Y 3 R p b 2 4 x L 2 Z h Y 3 Q v Q 2 h h b m d l Z C B U e X B l L n t N Y X J r Z X R p b m c s O H 0 m c X V v d D s s J n F 1 b 3 Q 7 U 2 V j d G l v b j E v Z m F j d C 9 D a G F u Z 2 V k I F R 5 c G U u e 0 l u d m V u d G 9 y e S w 5 f S Z x d W 9 0 O y w m c X V v d D t T Z W N 0 a W 9 u M S 9 m Y W N 0 L 0 N o Y W 5 n Z W Q g V H l w Z S 5 7 Q n V k Z 2 V 0 I F N h b G V z L D E w f S Z x d W 9 0 O y w m c X V v d D t T Z W N 0 a W 9 u M S 9 m Y W N 0 L 0 N o Y W 5 n Z W Q g V H l w Z S 5 7 Q n V k Z 2 V 0 I E N P R 1 M s M T F 9 J n F 1 b 3 Q 7 L C Z x d W 9 0 O 1 N l Y 3 R p b 2 4 x L 2 Z h Y 3 Q v Q 2 h h b m d l Z C B U e X B l L n t C d W R n Z X Q g T W F y Z 2 l u L D E y f S Z x d W 9 0 O y w m c X V v d D t T Z W N 0 a W 9 u M S 9 m Y W N 0 L 0 N o Y W 5 n Z W Q g V H l w Z S 5 7 Q n V k Z 2 V 0 I F B y b 2 Z p d C w x M 3 0 m c X V v d D t d L C Z x d W 9 0 O 0 N v b H V t b k N v d W 5 0 J n F 1 b 3 Q 7 O j E 0 L C Z x d W 9 0 O 0 t l e U N v b H V t b k 5 h b W V z J n F 1 b 3 Q 7 O l t d L C Z x d W 9 0 O 0 N v b H V t b k l k Z W 5 0 a X R p Z X M m c X V v d D s 6 W y Z x d W 9 0 O 1 N l Y 3 R p b 2 4 x L 2 Z h Y 3 Q v Q 2 h h b m d l Z C B U e X B l L n t Q c m 9 k d W N 0 I E l k L D B 9 J n F 1 b 3 Q 7 L C Z x d W 9 0 O 1 N l Y 3 R p b 2 4 x L 2 Z h Y 3 Q v Q 2 h h b m d l Z C B U e X B l L n t B c m V h I E N v Z G U s M X 0 m c X V v d D s s J n F 1 b 3 Q 7 U 2 V j d G l v b j E v Z m F j d C 9 D a G F u Z 2 V k I F R 5 c G U u e 0 R h d G U s M n 0 m c X V v d D s s J n F 1 b 3 Q 7 U 2 V j d G l v b j E v Z m F j d C 9 D a G F u Z 2 V k I F R 5 c G U u e 1 N h b G V z L D N 9 J n F 1 b 3 Q 7 L C Z x d W 9 0 O 1 N l Y 3 R p b 2 4 x L 2 Z h Y 3 Q v Q 2 h h b m d l Z C B U e X B l L n t D T 0 d T L D R 9 J n F 1 b 3 Q 7 L C Z x d W 9 0 O 1 N l Y 3 R p b 2 4 x L 2 Z h Y 3 Q v Q 2 h h b m d l Z C B U e X B l L n t N Y X J n a W 4 s N X 0 m c X V v d D s s J n F 1 b 3 Q 7 U 2 V j d G l v b j E v Z m F j d C 9 D a G F u Z 2 V k I F R 5 c G U u e 0 V 4 c G V u c 2 V z L D Z 9 J n F 1 b 3 Q 7 L C Z x d W 9 0 O 1 N l Y 3 R p b 2 4 x L 2 Z h Y 3 Q v Q 2 h h b m d l Z C B U e X B l L n t Q c m 9 m a X Q s N 3 0 m c X V v d D s s J n F 1 b 3 Q 7 U 2 V j d G l v b j E v Z m F j d C 9 D a G F u Z 2 V k I F R 5 c G U u e 0 1 h c m t l d G l u Z y w 4 f S Z x d W 9 0 O y w m c X V v d D t T Z W N 0 a W 9 u M S 9 m Y W N 0 L 0 N o Y W 5 n Z W Q g V H l w Z S 5 7 S W 5 2 Z W 5 0 b 3 J 5 L D l 9 J n F 1 b 3 Q 7 L C Z x d W 9 0 O 1 N l Y 3 R p b 2 4 x L 2 Z h Y 3 Q v Q 2 h h b m d l Z C B U e X B l L n t C d W R n Z X Q g U 2 F s Z X M s M T B 9 J n F 1 b 3 Q 7 L C Z x d W 9 0 O 1 N l Y 3 R p b 2 4 x L 2 Z h Y 3 Q v Q 2 h h b m d l Z C B U e X B l L n t C d W R n Z X Q g Q 0 9 H U y w x M X 0 m c X V v d D s s J n F 1 b 3 Q 7 U 2 V j d G l v b j E v Z m F j d C 9 D a G F u Z 2 V k I F R 5 c G U u e 0 J 1 Z G d l d C B N Y X J n a W 4 s M T J 9 J n F 1 b 3 Q 7 L C Z x d W 9 0 O 1 N l Y 3 R p b 2 4 x L 2 Z h Y 3 Q v Q 2 h h b m d l Z C B U e X B l L n t C d W R n Z X Q g U H J v Z m l 0 L D E z f S Z x d W 9 0 O 1 0 s J n F 1 b 3 Q 7 U m V s Y X R p b 2 5 z a G l w S W 5 m b y Z x d W 9 0 O z p b X X 0 i I C 8 + P C 9 T d G F i b G V F b n R y a W V z P j w v S X R l b T 4 8 S X R l b T 4 8 S X R l b U x v Y 2 F 0 a W 9 u P j x J d G V t V H l w Z T 5 G b 3 J t d W x h P C 9 J d G V t V H l w Z T 4 8 S X R l b V B h d G g + U 2 V j d G l v b j E v Z m F j d C 9 T b 3 V y Y 2 U 8 L 0 l 0 Z W 1 Q Y X R o P j w v S X R l b U x v Y 2 F 0 a W 9 u P j x T d G F i b G V F b n R y a W V z I C 8 + P C 9 J d G V t P j x J d G V t P j x J d G V t T G 9 j Y X R p b 2 4 + P E l 0 Z W 1 U e X B l P k Z v c m 1 1 b G E 8 L 0 l 0 Z W 1 U e X B l P j x J d G V t U G F 0 a D 5 T Z W N 0 a W 9 u M S 9 m Y W N 0 L 1 B y b 2 1 v d G V k J T I w S G V h Z G V y c z w v S X R l b V B h d G g + P C 9 J d G V t T G 9 j Y X R p b 2 4 + P F N 0 Y W J s Z U V u d H J p Z X M g L z 4 8 L 0 l 0 Z W 0 + P E l 0 Z W 0 + P E l 0 Z W 1 M b 2 N h d G l v b j 4 8 S X R l b V R 5 c G U + R m 9 y b X V s Y T w v S X R l b V R 5 c G U + P E l 0 Z W 1 Q Y X R o P l N l Y 3 R p b 2 4 x L 2 Z h Y 3 Q v Q 2 h h b m d l Z C U y M F R 5 c G U 8 L 0 l 0 Z W 1 Q Y X R o P j w v S X R l b U x v Y 2 F 0 a W 9 u P j x T d G F i b G V F b n R y a W V z I C 8 + P C 9 J d G V t P j x J d G V t P j x J d G V t T G 9 j Y X R p b 2 4 + P E l 0 Z W 1 U e X B l P k Z v c m 1 1 b G E 8 L 0 l 0 Z W 1 U e X B l P j x J d G V t U G F 0 a D 5 T Z W N 0 a W 9 u M S 9 w c m 9 k d W 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z I i A v P j x F b n R y e S B U e X B l P S J G a W x s R X J y b 3 J D b 2 R l I i B W Y W x 1 Z T 0 i c 1 V u a 2 5 v d 2 4 i I C 8 + P E V u d H J 5 I F R 5 c G U 9 I k Z p b G x F c n J v c k N v d W 5 0 I i B W Y W x 1 Z T 0 i b D A i I C 8 + P E V u d H J 5 I F R 5 c G U 9 I k Z p b G x M Y X N 0 V X B k Y X R l Z C I g V m F s d W U 9 I m Q y M D I y L T E x L T A 2 V D E 2 O j I 5 O j I 5 L j k z M T I 2 M T d a I i A v P j x F b n R y e S B U e X B l P S J G a W x s Q 2 9 s d W 1 u V H l w Z X M i I F Z h b H V l P S J z Q X d Z R 0 J n P T 0 i I C 8 + P E V u d H J 5 I F R 5 c G U 9 I k Z p b G x D b 2 x 1 b W 5 O Y W 1 l c y I g V m F s d W U 9 I n N b J n F 1 b 3 Q 7 U H J v Z H V j d C B J Z C Z x d W 9 0 O y w m c X V v d D t Q c m 9 k d W N 0 J n F 1 b 3 Q 7 L C Z x d W 9 0 O 1 B y b 2 R 1 Y 3 Q g V H l w Z S Z x d W 9 0 O y w m c X V v d D t Q c m 9 k d W N 0 I E N h d G V n b 3 J 5 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c H J v Z H V j d C 9 D a G F u Z 2 V k I F R 5 c G U u e 1 B y b 2 R 1 Y 3 Q g S W Q s M H 0 m c X V v d D s s J n F 1 b 3 Q 7 U 2 V j d G l v b j E v c H J v Z H V j d C 9 D a G F u Z 2 V k I F R 5 c G U u e 1 B y b 2 R 1 Y 3 Q s M X 0 m c X V v d D s s J n F 1 b 3 Q 7 U 2 V j d G l v b j E v c H J v Z H V j d C 9 D a G F u Z 2 V k I F R 5 c G U u e 1 B y b 2 R 1 Y 3 Q g V H l w Z S w y f S Z x d W 9 0 O y w m c X V v d D t T Z W N 0 a W 9 u M S 9 w c m 9 k d W N 0 L 0 N o Y W 5 n Z W Q g V H l w Z S 5 7 U H J v Z H V j d C B D Y X R l Z 2 9 y e S w z f S Z x d W 9 0 O 1 0 s J n F 1 b 3 Q 7 Q 2 9 s d W 1 u Q 2 9 1 b n Q m c X V v d D s 6 N C w m c X V v d D t L Z X l D b 2 x 1 b W 5 O Y W 1 l c y Z x d W 9 0 O z p b X S w m c X V v d D t D b 2 x 1 b W 5 J Z G V u d G l 0 a W V z J n F 1 b 3 Q 7 O l s m c X V v d D t T Z W N 0 a W 9 u M S 9 w c m 9 k d W N 0 L 0 N o Y W 5 n Z W Q g V H l w Z S 5 7 U H J v Z H V j d C B J Z C w w f S Z x d W 9 0 O y w m c X V v d D t T Z W N 0 a W 9 u M S 9 w c m 9 k d W N 0 L 0 N o Y W 5 n Z W Q g V H l w Z S 5 7 U H J v Z H V j d C w x f S Z x d W 9 0 O y w m c X V v d D t T Z W N 0 a W 9 u M S 9 w c m 9 k d W N 0 L 0 N o Y W 5 n Z W Q g V H l w Z S 5 7 U H J v Z H V j d C B U e X B l L D J 9 J n F 1 b 3 Q 7 L C Z x d W 9 0 O 1 N l Y 3 R p b 2 4 x L 3 B y b 2 R 1 Y 3 Q v Q 2 h h b m d l Z C B U e X B l L n t Q c m 9 k d W N 0 I E N h d G V n b 3 J 5 L D N 9 J n F 1 b 3 Q 7 X S w m c X V v d D t S Z W x h d G l v b n N o a X B J b m Z v J n F 1 b 3 Q 7 O l t d f S I g L z 4 8 L 1 N 0 Y W J s Z U V u d H J p Z X M + P C 9 J d G V t P j x J d G V t P j x J d G V t T G 9 j Y X R p b 2 4 + P E l 0 Z W 1 U e X B l P k Z v c m 1 1 b G E 8 L 0 l 0 Z W 1 U e X B l P j x J d G V t U G F 0 a D 5 T Z W N 0 a W 9 u M S 9 w c m 9 k d W N 0 L 1 N v d X J j Z T w v S X R l b V B h d G g + P C 9 J d G V t T G 9 j Y X R p b 2 4 + P F N 0 Y W J s Z U V u d H J p Z X M g L z 4 8 L 0 l 0 Z W 0 + P E l 0 Z W 0 + P E l 0 Z W 1 M b 2 N h d G l v b j 4 8 S X R l b V R 5 c G U + R m 9 y b X V s Y T w v S X R l b V R 5 c G U + P E l 0 Z W 1 Q Y X R o P l N l Y 3 R p b 2 4 x L 3 B y b 2 R 1 Y 3 Q v U H J v b W 9 0 Z W Q l M j B I Z W F k Z X J z P C 9 J d G V t U G F 0 a D 4 8 L 0 l 0 Z W 1 M b 2 N h d G l v b j 4 8 U 3 R h Y m x l R W 5 0 c m l l c y A v P j w v S X R l b T 4 8 S X R l b T 4 8 S X R l b U x v Y 2 F 0 a W 9 u P j x J d G V t V H l w Z T 5 G b 3 J t d W x h P C 9 J d G V t V H l w Z T 4 8 S X R l b V B h d G g + U 2 V j d G l v b j E v c H J v Z H V j d C 9 D a G F u Z 2 V k J T I w V H l w Z T w v S X R l b V B h d G g + P C 9 J d G V t T G 9 j Y X R p b 2 4 + P F N 0 Y W J s Z U V u d H J p Z X M g L z 4 8 L 0 l 0 Z W 0 + P E l 0 Z W 0 + P E l 0 Z W 1 M b 2 N h d G l v b j 4 8 S X R l b V R 5 c G U + R m 9 y b X V s Y T w v S X R l b V R 5 c G U + P E l 0 Z W 1 Q Y X R o P l N l Y 3 R p b 2 4 x L 2 x v Y 2 F 0 a W 9 u 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S Z X B v c n R z I V B p d m 9 0 V G F i b G U 1 I i A v P j x F b n R y e S B U e X B l P S J G a W x s Z W R D b 2 1 w b G V 0 Z V J l c 3 V s d F R v V 2 9 y a 3 N o Z W V 0 I i B W Y W x 1 Z T 0 i b D A i I C 8 + P E V u d H J 5 I F R 5 c G U 9 I k F k Z G V k V G 9 E Y X R h T W 9 k Z W w i I F Z h b H V l P S J s M S I g L z 4 8 R W 5 0 c n k g V H l w Z T 0 i R m l s b E N v d W 5 0 I i B W Y W x 1 Z T 0 i b D E 1 N i I g L z 4 8 R W 5 0 c n k g V H l w Z T 0 i R m l s b E V y c m 9 y Q 2 9 k Z S I g V m F s d W U 9 I n N V b m t u b 3 d u I i A v P j x F b n R y e S B U e X B l P S J G a W x s R X J y b 3 J D b 3 V u d C I g V m F s d W U 9 I m w w I i A v P j x F b n R y e S B U e X B l P S J G a W x s T G F z d F V w Z G F 0 Z W Q i I F Z h b H V l P S J k M j A y M i 0 x M S 0 w N l Q x N j o y O T o 0 N i 4 0 M j A y M z Q y W i I g L z 4 8 R W 5 0 c n k g V H l w Z T 0 i R m l s b E N v b H V t b l R 5 c G V z I i B W Y W x 1 Z T 0 i c 0 F 3 W U d C Z z 0 9 I i A v P j x F b n R y e S B U e X B l P S J G a W x s Q 2 9 s d W 1 u T m F t Z X M i I F Z h b H V l P S J z W y Z x d W 9 0 O 0 F y Z W E g Q 2 9 k Z S Z x d W 9 0 O y w m c X V v d D t T d G F 0 Z S Z x d W 9 0 O y w m c X V v d D t N Y X J r Z X Q m c X V v d D s s J n F 1 b 3 Q 7 T W F y a 2 V 0 I F N p e m 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s b 2 N h d G l v b i 9 D a G F u Z 2 V k I F R 5 c G U u e 0 F y Z W E g Q 2 9 k Z S w w f S Z x d W 9 0 O y w m c X V v d D t T Z W N 0 a W 9 u M S 9 s b 2 N h d G l v b i 9 D a G F u Z 2 V k I F R 5 c G U u e 1 N 0 Y X R l L D F 9 J n F 1 b 3 Q 7 L C Z x d W 9 0 O 1 N l Y 3 R p b 2 4 x L 2 x v Y 2 F 0 a W 9 u L 0 N o Y W 5 n Z W Q g V H l w Z S 5 7 T W F y a 2 V 0 L D J 9 J n F 1 b 3 Q 7 L C Z x d W 9 0 O 1 N l Y 3 R p b 2 4 x L 2 x v Y 2 F 0 a W 9 u L 0 N o Y W 5 n Z W Q g V H l w Z S 5 7 T W F y a 2 V 0 I F N p e m U s M 3 0 m c X V v d D t d L C Z x d W 9 0 O 0 N v b H V t b k N v d W 5 0 J n F 1 b 3 Q 7 O j Q s J n F 1 b 3 Q 7 S 2 V 5 Q 2 9 s d W 1 u T m F t Z X M m c X V v d D s 6 W 1 0 s J n F 1 b 3 Q 7 Q 2 9 s d W 1 u S W R l b n R p d G l l c y Z x d W 9 0 O z p b J n F 1 b 3 Q 7 U 2 V j d G l v b j E v b G 9 j Y X R p b 2 4 v Q 2 h h b m d l Z C B U e X B l L n t B c m V h I E N v Z G U s M H 0 m c X V v d D s s J n F 1 b 3 Q 7 U 2 V j d G l v b j E v b G 9 j Y X R p b 2 4 v Q 2 h h b m d l Z C B U e X B l L n t T d G F 0 Z S w x f S Z x d W 9 0 O y w m c X V v d D t T Z W N 0 a W 9 u M S 9 s b 2 N h d G l v b i 9 D a G F u Z 2 V k I F R 5 c G U u e 0 1 h c m t l d C w y f S Z x d W 9 0 O y w m c X V v d D t T Z W N 0 a W 9 u M S 9 s b 2 N h d G l v b i 9 D a G F u Z 2 V k I F R 5 c G U u e 0 1 h c m t l d C B T a X p l L D N 9 J n F 1 b 3 Q 7 X S w m c X V v d D t S Z W x h d G l v b n N o a X B J b m Z v J n F 1 b 3 Q 7 O l t d f S I g L z 4 8 L 1 N 0 Y W J s Z U V u d H J p Z X M + P C 9 J d G V t P j x J d G V t P j x J d G V t T G 9 j Y X R p b 2 4 + P E l 0 Z W 1 U e X B l P k Z v c m 1 1 b G E 8 L 0 l 0 Z W 1 U e X B l P j x J d G V t U G F 0 a D 5 T Z W N 0 a W 9 u M S 9 s b 2 N h d G l v b i 9 T b 3 V y Y 2 U 8 L 0 l 0 Z W 1 Q Y X R o P j w v S X R l b U x v Y 2 F 0 a W 9 u P j x T d G F i b G V F b n R y a W V z I C 8 + P C 9 J d G V t P j x J d G V t P j x J d G V t T G 9 j Y X R p b 2 4 + P E l 0 Z W 1 U e X B l P k Z v c m 1 1 b G E 8 L 0 l 0 Z W 1 U e X B l P j x J d G V t U G F 0 a D 5 T Z W N 0 a W 9 u M S 9 s b 2 N h d G l v b i 9 Q c m 9 t b 3 R l Z C U y M E h l Y W R l c n M 8 L 0 l 0 Z W 1 Q Y X R o P j w v S X R l b U x v Y 2 F 0 a W 9 u P j x T d G F i b G V F b n R y a W V z I C 8 + P C 9 J d G V t P j x J d G V t P j x J d G V t T G 9 j Y X R p b 2 4 + P E l 0 Z W 1 U e X B l P k Z v c m 1 1 b G E 8 L 0 l 0 Z W 1 U e X B l P j x J d G V t U G F 0 a D 5 T Z W N 0 a W 9 u M S 9 s b 2 N h d G l v b i 9 D a G F u Z 2 V k J T I w V H l w Z T w v S X R l b V B h d G g + P C 9 J d G V t T G 9 j Y X R p b 2 4 + P F N 0 Y W J s Z U V u d H J p Z X M g L z 4 8 L 0 l 0 Z W 0 + P E l 0 Z W 0 + P E l 0 Z W 1 M b 2 N h d G l v b j 4 8 S X R l b V R 5 c G U + R m 9 y b X V s Y T w v S X R l b V R 5 c G U + P E l 0 Z W 1 Q Y X R o P l N l Y 3 R p b 2 4 x L 2 R h d G 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j Q i I C 8 + P E V u d H J 5 I F R 5 c G U 9 I k Z p b G x F c n J v c k N v Z G U i I F Z h b H V l P S J z V W 5 r b m 9 3 b i I g L z 4 8 R W 5 0 c n k g V H l w Z T 0 i R m l s b E V y c m 9 y Q 2 9 1 b n Q i I F Z h b H V l P S J s M C I g L z 4 8 R W 5 0 c n k g V H l w Z T 0 i R m l s b E x h c 3 R V c G R h d G V k I i B W Y W x 1 Z T 0 i Z D I w M j I t M T E t M D Z U M T Y 6 M z A 6 M T A u M D I 3 N D A 3 M l o i I C 8 + P E V u d H J 5 I F R 5 c G U 9 I k Z p b G x D b 2 x 1 b W 5 U e X B l c y I g V m F s d W U 9 I n N D U U 1 H Q X c 9 P S I g L z 4 8 R W 5 0 c n k g V H l w Z T 0 i R m l s b E N v b H V t b k 5 h b W V z I i B W Y W x 1 Z T 0 i c 1 s m c X V v d D t E Y X R l J n F 1 b 3 Q 7 L C Z x d W 9 0 O 0 1 v b n R o J n F 1 b 3 Q 7 L C Z x d W 9 0 O 1 F 1 Y X J 0 Z X I m c X V v d D s s J n F 1 b 3 Q 7 W W V h c i 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R h d G U v Q 2 h h b m d l Z C B U e X B l L n t E Y X R l L D B 9 J n F 1 b 3 Q 7 L C Z x d W 9 0 O 1 N l Y 3 R p b 2 4 x L 2 R h d G U v Q 2 h h b m d l Z C B U e X B l L n t N b 2 5 0 a C w x f S Z x d W 9 0 O y w m c X V v d D t T Z W N 0 a W 9 u M S 9 k Y X R l L 0 N o Y W 5 n Z W Q g V H l w Z S 5 7 U X V h c n R l c i w y f S Z x d W 9 0 O y w m c X V v d D t T Z W N 0 a W 9 u M S 9 k Y X R l L 0 N o Y W 5 n Z W Q g V H l w Z S 5 7 W W V h c i w z f S Z x d W 9 0 O 1 0 s J n F 1 b 3 Q 7 Q 2 9 s d W 1 u Q 2 9 1 b n Q m c X V v d D s 6 N C w m c X V v d D t L Z X l D b 2 x 1 b W 5 O Y W 1 l c y Z x d W 9 0 O z p b X S w m c X V v d D t D b 2 x 1 b W 5 J Z G V u d G l 0 a W V z J n F 1 b 3 Q 7 O l s m c X V v d D t T Z W N 0 a W 9 u M S 9 k Y X R l L 0 N o Y W 5 n Z W Q g V H l w Z S 5 7 R G F 0 Z S w w f S Z x d W 9 0 O y w m c X V v d D t T Z W N 0 a W 9 u M S 9 k Y X R l L 0 N o Y W 5 n Z W Q g V H l w Z S 5 7 T W 9 u d G g s M X 0 m c X V v d D s s J n F 1 b 3 Q 7 U 2 V j d G l v b j E v Z G F 0 Z S 9 D a G F u Z 2 V k I F R 5 c G U u e 1 F 1 Y X J 0 Z X I s M n 0 m c X V v d D s s J n F 1 b 3 Q 7 U 2 V j d G l v b j E v Z G F 0 Z S 9 D a G F u Z 2 V k I F R 5 c G U u e 1 l l Y X I s M 3 0 m c X V v d D t d L C Z x d W 9 0 O 1 J l b G F 0 a W 9 u c 2 h p c E l u Z m 8 m c X V v d D s 6 W 1 1 9 I i A v P j w v U 3 R h Y m x l R W 5 0 c m l l c z 4 8 L 0 l 0 Z W 0 + P E l 0 Z W 0 + P E l 0 Z W 1 M b 2 N h d G l v b j 4 8 S X R l b V R 5 c G U + R m 9 y b X V s Y T w v S X R l b V R 5 c G U + P E l 0 Z W 1 Q Y X R o P l N l Y 3 R p b 2 4 x L 2 R h d G U v U 2 9 1 c m N l P C 9 J d G V t U G F 0 a D 4 8 L 0 l 0 Z W 1 M b 2 N h d G l v b j 4 8 U 3 R h Y m x l R W 5 0 c m l l c y A v P j w v S X R l b T 4 8 S X R l b T 4 8 S X R l b U x v Y 2 F 0 a W 9 u P j x J d G V t V H l w Z T 5 G b 3 J t d W x h P C 9 J d G V t V H l w Z T 4 8 S X R l b V B h d G g + U 2 V j d G l v b j E v Z G F 0 Z S 9 Q c m 9 t b 3 R l Z C U y M E h l Y W R l c n M 8 L 0 l 0 Z W 1 Q Y X R o P j w v S X R l b U x v Y 2 F 0 a W 9 u P j x T d G F i b G V F b n R y a W V z I C 8 + P C 9 J d G V t P j x J d G V t P j x J d G V t T G 9 j Y X R p b 2 4 + P E l 0 Z W 1 U e X B l P k Z v c m 1 1 b G E 8 L 0 l 0 Z W 1 U e X B l P j x J d G V t U G F 0 a D 5 T Z W N 0 a W 9 u M S 9 k Y X R l L 0 N o Y W 5 n Z W Q l M j B U e X B l P C 9 J d G V t U G F 0 a D 4 8 L 0 l 0 Z W 1 M b 2 N h d G l v b j 4 8 U 3 R h Y m x l R W 5 0 c m l l c y A v P j w v S X R l b T 4 8 L 0 l 0 Z W 1 z P j w v T G 9 j Y W x Q Y W N r Y W d l T W V 0 Y W R h d G F G a W x l P h Y A A A B Q S w U G A A A A A A A A A A A A A A A A A A A A A A A A J g E A A A E A A A D Q j J 3 f A R X R E Y x 6 A M B P w p f r A Q A A A O h U D F Z I P Z 9 J p D e J 4 B P b R y I A A A A A A g A A A A A A E G Y A A A A B A A A g A A A A Q r f K L i t b p g + 5 q n C K Y C w k E D L H B 0 G 0 K F 8 l t y Q u L G I U A t Q A A A A A D o A A A A A C A A A g A A A A k D c w j R 0 R E J 4 Q a L B l t 0 z S R p 8 K B K 6 Q A N 6 x x x 6 w 0 v Z w e S l Q A A A A E 1 f Y H b 5 C Q g b k I s T n + v Y D d 1 N H W b P M W i 8 b N S D 7 2 T s j H 5 R F 5 7 a k i T r J x w W P L I K h p F L Y A O x x B 5 b K o H 5 y t 1 c U L + l J q o K j l I z N Q i f t + M Z 0 H 4 S i j 7 x A A A A A z y T f p / Q J 2 l O J m c g + V m y 9 p 2 o m D Q J H V + / Y / r E j E X A 2 m 6 m F Q M n F D 2 1 4 z a 7 j f q S o r c 7 x o P O F + / y B G H b C S 6 A z + Y B T u Q = = < / D a t a M a s h u p > 
</file>

<file path=customXml/item7.xml>��< ? x m l   v e r s i o n = " 1 . 0 "   e n c o d i n g = " U T F - 1 6 " ? > < G e m i n i   x m l n s = " h t t p : / / g e m i n i / p i v o t c u s t o m i z a t i o n / 2 8 9 4 1 3 b f - c 1 d c - 4 b 8 5 - b d 6 f - f 6 4 7 1 f b 5 d 7 4 3 " > < C u s t o m C o n t e n t > < ! [ C D A T A [ < ? x m l   v e r s i o n = " 1 . 0 "   e n c o d i n g = " u t f - 1 6 " ? > < S e t t i n g s > < C a l c u l a t e d F i e l d s > < i t e m > < M e a s u r e N a m e > %   E x p e n s e s   /   S a l e s < / M e a s u r e N a m e > < D i s p l a y N a m e > %   E x p e n s e s   /   S a l e s < / D i s p l a y N a m e > < V i s i b l e > F a l s e < / V i s i b l e > < / i t e m > < i t e m > < M e a s u r e N a m e > #   I n v e n t o r y   T u r n o v e r < / M e a s u r e N a m e > < D i s p l a y N a m e > #   I n v e n t o r y   T u r n o v e r < / D i s p l a y N a m e > < V i s i b l e > F a l s e < / V i s i b l e > < / i t e m > < i t e m > < M e a s u r e N a m e > %   M a r k e t i n g   /   S a l e s < / M e a s u r e N a m e > < D i s p l a y N a m e > %   M a r k e t i n g   /   S a l e s < / D i s p l a y N a m e > < V i s i b l e > F a l s e < / V i s i b l e > < / i t e m > < i t e m > < M e a s u r e N a m e > %   P r o f i t   /   S a l e s < / M e a s u r e N a m e > < D i s p l a y N a m e > %   P r o f i t   /   S a l e s < / D i s p l a y N a m e > < V i s i b l e > F a l s e < / V i s i b l e > < / i t e m > < / C a l c u l a t e d F i e l d s > < S A H o s t H a s h > 0 < / S A H o s t H a s h > < G e m i n i F i e l d L i s t V i s i b l e > T r u e < / G e m i n i F i e l d L i s t V i s i b l e > < / S e t t i n g s > ] ] > < / 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d 5 1 6 3 8 2 8 - f 7 d d - 4 7 e 0 - b 1 c 5 - f 4 b 8 1 f c f 3 f 4 5 " > < C u s t o m C o n t e n t > < ! [ C D A T A [ < ? x m l   v e r s i o n = " 1 . 0 "   e n c o d i n g = " u t f - 1 6 " ? > < S e t t i n g s > < C a l c u l a t e d F i e l d s > < i t e m > < M e a s u r e N a m e > %   E x p e n s e s   /   S a l e s < / M e a s u r e N a m e > < D i s p l a y N a m e > %   E x p e n s e s   /   S a l e s < / D i s p l a y N a m e > < V i s i b l e > F a l s e < / V i s i b l e > < / i t e m > < i t e m > < M e a s u r e N a m e > #   I n v e n t o r y   T u r n o v e r < / M e a s u r e N a m e > < D i s p l a y N a m e > #   I n v e n t o r y   T u r n o v e r < / D i s p l a y N a m e > < V i s i b l e > F a l s e < / V i s i b l e > < / i t e m > < i t e m > < M e a s u r e N a m e > %   M a r k e t i n g   /   S a l e s < / M e a s u r e N a m e > < D i s p l a y N a m e > %   M a r k e t i n g   /   S a l e s < / D i s p l a y N a m e > < V i s i b l e > F a l s e < / V i s i b l e > < / i t e m > < i t e m > < M e a s u r e N a m e > %   P r o f i t   /   S a l e s < / M e a s u r e N a m e > < D i s p l a y N a m e > %   P r o f i t   /   S a l e s 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ECDAD241-B4B9-4F7D-8580-53E06EF8681A}">
  <ds:schemaRefs/>
</ds:datastoreItem>
</file>

<file path=customXml/itemProps10.xml><?xml version="1.0" encoding="utf-8"?>
<ds:datastoreItem xmlns:ds="http://schemas.openxmlformats.org/officeDocument/2006/customXml" ds:itemID="{C2AAE17F-5E39-4F26-8BC3-E903B6BDB387}">
  <ds:schemaRefs/>
</ds:datastoreItem>
</file>

<file path=customXml/itemProps11.xml><?xml version="1.0" encoding="utf-8"?>
<ds:datastoreItem xmlns:ds="http://schemas.openxmlformats.org/officeDocument/2006/customXml" ds:itemID="{1889461F-5F71-49C6-98D0-E9B6F6A6D76E}">
  <ds:schemaRefs/>
</ds:datastoreItem>
</file>

<file path=customXml/itemProps12.xml><?xml version="1.0" encoding="utf-8"?>
<ds:datastoreItem xmlns:ds="http://schemas.openxmlformats.org/officeDocument/2006/customXml" ds:itemID="{0B067CEC-F564-4AD1-AA07-CCEEC5DB3363}">
  <ds:schemaRefs/>
</ds:datastoreItem>
</file>

<file path=customXml/itemProps13.xml><?xml version="1.0" encoding="utf-8"?>
<ds:datastoreItem xmlns:ds="http://schemas.openxmlformats.org/officeDocument/2006/customXml" ds:itemID="{BA91D78E-3A61-44AD-9FC0-CB1935402AA7}">
  <ds:schemaRefs/>
</ds:datastoreItem>
</file>

<file path=customXml/itemProps14.xml><?xml version="1.0" encoding="utf-8"?>
<ds:datastoreItem xmlns:ds="http://schemas.openxmlformats.org/officeDocument/2006/customXml" ds:itemID="{08F65291-447B-4481-A2DF-B3A86BA69C1D}">
  <ds:schemaRefs/>
</ds:datastoreItem>
</file>

<file path=customXml/itemProps15.xml><?xml version="1.0" encoding="utf-8"?>
<ds:datastoreItem xmlns:ds="http://schemas.openxmlformats.org/officeDocument/2006/customXml" ds:itemID="{73699326-754C-4198-8DB9-912CCE71F7E4}">
  <ds:schemaRefs/>
</ds:datastoreItem>
</file>

<file path=customXml/itemProps16.xml><?xml version="1.0" encoding="utf-8"?>
<ds:datastoreItem xmlns:ds="http://schemas.openxmlformats.org/officeDocument/2006/customXml" ds:itemID="{3BE1B3DC-3E05-47DD-A8B5-0B5A7517671B}">
  <ds:schemaRefs/>
</ds:datastoreItem>
</file>

<file path=customXml/itemProps17.xml><?xml version="1.0" encoding="utf-8"?>
<ds:datastoreItem xmlns:ds="http://schemas.openxmlformats.org/officeDocument/2006/customXml" ds:itemID="{C5B42005-8C47-44DD-A5E6-7046ABB937F2}">
  <ds:schemaRefs/>
</ds:datastoreItem>
</file>

<file path=customXml/itemProps18.xml><?xml version="1.0" encoding="utf-8"?>
<ds:datastoreItem xmlns:ds="http://schemas.openxmlformats.org/officeDocument/2006/customXml" ds:itemID="{ACC60AA4-5E17-4DB4-A828-A6390EC14CA3}">
  <ds:schemaRefs/>
</ds:datastoreItem>
</file>

<file path=customXml/itemProps19.xml><?xml version="1.0" encoding="utf-8"?>
<ds:datastoreItem xmlns:ds="http://schemas.openxmlformats.org/officeDocument/2006/customXml" ds:itemID="{56832CC1-BA12-4759-AAD6-42DC8B374A6C}">
  <ds:schemaRefs/>
</ds:datastoreItem>
</file>

<file path=customXml/itemProps2.xml><?xml version="1.0" encoding="utf-8"?>
<ds:datastoreItem xmlns:ds="http://schemas.openxmlformats.org/officeDocument/2006/customXml" ds:itemID="{BB21A595-8FB3-43E2-A17E-F0D6C88BEA4A}">
  <ds:schemaRefs/>
</ds:datastoreItem>
</file>

<file path=customXml/itemProps20.xml><?xml version="1.0" encoding="utf-8"?>
<ds:datastoreItem xmlns:ds="http://schemas.openxmlformats.org/officeDocument/2006/customXml" ds:itemID="{81721893-FBDA-46FA-A73E-D3B692A5E060}">
  <ds:schemaRefs/>
</ds:datastoreItem>
</file>

<file path=customXml/itemProps21.xml><?xml version="1.0" encoding="utf-8"?>
<ds:datastoreItem xmlns:ds="http://schemas.openxmlformats.org/officeDocument/2006/customXml" ds:itemID="{48EE54F6-5C71-44BA-BB8C-9400207B1F65}">
  <ds:schemaRefs/>
</ds:datastoreItem>
</file>

<file path=customXml/itemProps22.xml><?xml version="1.0" encoding="utf-8"?>
<ds:datastoreItem xmlns:ds="http://schemas.openxmlformats.org/officeDocument/2006/customXml" ds:itemID="{7BF47BB4-301E-4F8E-84F1-B75C654857AE}">
  <ds:schemaRefs/>
</ds:datastoreItem>
</file>

<file path=customXml/itemProps23.xml><?xml version="1.0" encoding="utf-8"?>
<ds:datastoreItem xmlns:ds="http://schemas.openxmlformats.org/officeDocument/2006/customXml" ds:itemID="{8E6284D7-EC30-4D16-8A38-23F6D463C82F}">
  <ds:schemaRefs/>
</ds:datastoreItem>
</file>

<file path=customXml/itemProps24.xml><?xml version="1.0" encoding="utf-8"?>
<ds:datastoreItem xmlns:ds="http://schemas.openxmlformats.org/officeDocument/2006/customXml" ds:itemID="{D11A03EC-5EEC-4E40-8454-7C61EA99BED6}">
  <ds:schemaRefs/>
</ds:datastoreItem>
</file>

<file path=customXml/itemProps25.xml><?xml version="1.0" encoding="utf-8"?>
<ds:datastoreItem xmlns:ds="http://schemas.openxmlformats.org/officeDocument/2006/customXml" ds:itemID="{16B409FD-9B32-40B8-9D06-F82A7A36C6AC}">
  <ds:schemaRefs/>
</ds:datastoreItem>
</file>

<file path=customXml/itemProps3.xml><?xml version="1.0" encoding="utf-8"?>
<ds:datastoreItem xmlns:ds="http://schemas.openxmlformats.org/officeDocument/2006/customXml" ds:itemID="{4A22E310-DC62-4F0B-99DE-6016506B0AE4}">
  <ds:schemaRefs/>
</ds:datastoreItem>
</file>

<file path=customXml/itemProps4.xml><?xml version="1.0" encoding="utf-8"?>
<ds:datastoreItem xmlns:ds="http://schemas.openxmlformats.org/officeDocument/2006/customXml" ds:itemID="{FB91F57F-8DB8-4BE3-A1B4-E225BBAC6BAF}">
  <ds:schemaRefs/>
</ds:datastoreItem>
</file>

<file path=customXml/itemProps5.xml><?xml version="1.0" encoding="utf-8"?>
<ds:datastoreItem xmlns:ds="http://schemas.openxmlformats.org/officeDocument/2006/customXml" ds:itemID="{87333E21-675A-4F60-B8EA-8C6167494C35}">
  <ds:schemaRefs/>
</ds:datastoreItem>
</file>

<file path=customXml/itemProps6.xml><?xml version="1.0" encoding="utf-8"?>
<ds:datastoreItem xmlns:ds="http://schemas.openxmlformats.org/officeDocument/2006/customXml" ds:itemID="{DF620645-BC4A-446C-92BF-67EE8185E052}">
  <ds:schemaRefs>
    <ds:schemaRef ds:uri="http://schemas.microsoft.com/DataMashup"/>
  </ds:schemaRefs>
</ds:datastoreItem>
</file>

<file path=customXml/itemProps7.xml><?xml version="1.0" encoding="utf-8"?>
<ds:datastoreItem xmlns:ds="http://schemas.openxmlformats.org/officeDocument/2006/customXml" ds:itemID="{7E1F9C76-742D-4588-A373-35FE37DF4A13}">
  <ds:schemaRefs/>
</ds:datastoreItem>
</file>

<file path=customXml/itemProps8.xml><?xml version="1.0" encoding="utf-8"?>
<ds:datastoreItem xmlns:ds="http://schemas.openxmlformats.org/officeDocument/2006/customXml" ds:itemID="{EA4F19A2-8468-4429-895C-2F65DB10EFF6}">
  <ds:schemaRefs/>
</ds:datastoreItem>
</file>

<file path=customXml/itemProps9.xml><?xml version="1.0" encoding="utf-8"?>
<ds:datastoreItem xmlns:ds="http://schemas.openxmlformats.org/officeDocument/2006/customXml" ds:itemID="{12A3BE8E-82DD-42D3-B2EA-01D5125C91C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Questions</vt:lpstr>
      <vt:lpstr>Reports</vt:lpstr>
      <vt:lpstr>Dashboard</vt:lpstr>
      <vt:lpstr>Fact</vt:lpstr>
      <vt:lpstr>Product</vt:lpstr>
      <vt:lpstr>Location</vt:lpstr>
      <vt:lpstr>Date</vt:lpstr>
      <vt:lpstr>date</vt:lpstr>
      <vt:lpstr>fact</vt:lpstr>
      <vt:lpstr>location</vt:lpstr>
      <vt:lpstr>product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Choudhary [MaGE]</dc:creator>
  <cp:lastModifiedBy>Uri Gakuru</cp:lastModifiedBy>
  <dcterms:created xsi:type="dcterms:W3CDTF">2015-11-05T22:42:54Z</dcterms:created>
  <dcterms:modified xsi:type="dcterms:W3CDTF">2023-12-18T18:06:01Z</dcterms:modified>
</cp:coreProperties>
</file>