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7" i="1" l="1"/>
  <c r="F5" i="1"/>
  <c r="F4" i="1"/>
</calcChain>
</file>

<file path=xl/sharedStrings.xml><?xml version="1.0" encoding="utf-8"?>
<sst xmlns="http://schemas.openxmlformats.org/spreadsheetml/2006/main" count="35" uniqueCount="25">
  <si>
    <t>Commodity</t>
  </si>
  <si>
    <t>FULL CITATION</t>
  </si>
  <si>
    <t>AUTHOR</t>
  </si>
  <si>
    <t>LPG</t>
  </si>
  <si>
    <t>N_Gas</t>
  </si>
  <si>
    <t>Electricity</t>
  </si>
  <si>
    <t>Diesel</t>
  </si>
  <si>
    <t>Gasoline</t>
  </si>
  <si>
    <t>price</t>
  </si>
  <si>
    <t>quantity</t>
  </si>
  <si>
    <t>units</t>
  </si>
  <si>
    <t>Notes</t>
  </si>
  <si>
    <t>&lt;= unknown</t>
  </si>
  <si>
    <t>won/mW</t>
  </si>
  <si>
    <t>won/kwH</t>
  </si>
  <si>
    <t>won/liter</t>
  </si>
  <si>
    <t>mW</t>
  </si>
  <si>
    <t>kwH</t>
  </si>
  <si>
    <t>liters</t>
  </si>
  <si>
    <t>year</t>
  </si>
  <si>
    <t>-</t>
  </si>
  <si>
    <t>Country</t>
  </si>
  <si>
    <t>South Korea</t>
  </si>
  <si>
    <t>ID</t>
  </si>
  <si>
    <t>Production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</si>
</sst>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6" sqref="F6"/>
    </sheetView>
  </sheetViews>
  <sheetFormatPr defaultRowHeight="15" x14ac:dyDescent="0.25"/>
  <cols>
    <col min="1" max="1" width="5.5703125" style="8" customWidth="1"/>
    <col min="2" max="2" width="13.140625" customWidth="1"/>
    <col min="3" max="3" width="13.28515625" customWidth="1"/>
    <col min="4" max="4" width="15.7109375" style="2" customWidth="1"/>
    <col min="5" max="5" width="13.5703125" style="8" customWidth="1"/>
    <col min="6" max="6" width="17.5703125" style="2" customWidth="1"/>
    <col min="7" max="8" width="12.140625" customWidth="1"/>
    <col min="9" max="11" width="13.28515625" customWidth="1"/>
  </cols>
  <sheetData>
    <row r="1" spans="1:11" x14ac:dyDescent="0.25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5">
      <c r="A2" s="8" t="s">
        <v>23</v>
      </c>
      <c r="B2" t="s">
        <v>21</v>
      </c>
      <c r="C2" t="s">
        <v>0</v>
      </c>
      <c r="D2" s="3" t="s">
        <v>8</v>
      </c>
      <c r="E2" s="8" t="s">
        <v>10</v>
      </c>
      <c r="F2" s="3" t="s">
        <v>9</v>
      </c>
      <c r="G2" s="8" t="s">
        <v>10</v>
      </c>
      <c r="H2" s="8" t="s">
        <v>19</v>
      </c>
      <c r="I2" s="3" t="s">
        <v>11</v>
      </c>
      <c r="J2" t="s">
        <v>1</v>
      </c>
      <c r="K2" t="s">
        <v>2</v>
      </c>
    </row>
    <row r="3" spans="1:11" x14ac:dyDescent="0.25">
      <c r="A3" s="8">
        <v>1</v>
      </c>
      <c r="B3" t="s">
        <v>22</v>
      </c>
      <c r="C3" t="s">
        <v>3</v>
      </c>
      <c r="D3" s="4"/>
      <c r="F3" s="4"/>
      <c r="H3" s="8" t="s">
        <v>20</v>
      </c>
      <c r="I3" t="s">
        <v>12</v>
      </c>
    </row>
    <row r="4" spans="1:11" x14ac:dyDescent="0.25">
      <c r="A4" s="8">
        <v>1</v>
      </c>
      <c r="B4" t="s">
        <v>22</v>
      </c>
      <c r="C4" t="s">
        <v>4</v>
      </c>
      <c r="D4" s="6">
        <v>82999</v>
      </c>
      <c r="E4" s="9" t="s">
        <v>13</v>
      </c>
      <c r="F4" s="4">
        <f>1.6*10^12</f>
        <v>1600000000000</v>
      </c>
      <c r="G4" s="8" t="s">
        <v>16</v>
      </c>
      <c r="H4" s="8" t="s">
        <v>20</v>
      </c>
    </row>
    <row r="5" spans="1:11" x14ac:dyDescent="0.25">
      <c r="A5" s="8">
        <v>1</v>
      </c>
      <c r="B5" t="s">
        <v>22</v>
      </c>
      <c r="C5" t="s">
        <v>5</v>
      </c>
      <c r="D5" s="4">
        <v>90.48</v>
      </c>
      <c r="E5" s="8" t="s">
        <v>14</v>
      </c>
      <c r="F5" s="4">
        <f>490399</f>
        <v>490399</v>
      </c>
      <c r="G5" s="8" t="s">
        <v>17</v>
      </c>
      <c r="H5" s="8" t="s">
        <v>20</v>
      </c>
    </row>
    <row r="6" spans="1:11" x14ac:dyDescent="0.25">
      <c r="A6" s="8">
        <v>1</v>
      </c>
      <c r="B6" t="s">
        <v>22</v>
      </c>
      <c r="C6" t="s">
        <v>6</v>
      </c>
      <c r="D6" s="4"/>
      <c r="F6" s="4"/>
      <c r="H6" s="8" t="s">
        <v>20</v>
      </c>
      <c r="I6" t="s">
        <v>12</v>
      </c>
    </row>
    <row r="7" spans="1:11" x14ac:dyDescent="0.25">
      <c r="A7" s="8">
        <v>1</v>
      </c>
      <c r="B7" t="s">
        <v>22</v>
      </c>
      <c r="C7" t="s">
        <v>7</v>
      </c>
      <c r="D7" s="4">
        <v>1432.92</v>
      </c>
      <c r="E7" s="8" t="s">
        <v>15</v>
      </c>
      <c r="F7" s="4">
        <f>76570*1000*42*3.78</f>
        <v>12156253200</v>
      </c>
      <c r="G7" s="8" t="s">
        <v>18</v>
      </c>
      <c r="H7" s="8" t="s">
        <v>20</v>
      </c>
    </row>
    <row r="8" spans="1:11" x14ac:dyDescent="0.25">
      <c r="D8" s="5"/>
      <c r="F8" s="4"/>
      <c r="G8" s="8"/>
      <c r="H8" s="8"/>
    </row>
    <row r="9" spans="1:11" x14ac:dyDescent="0.25">
      <c r="D9" s="7"/>
      <c r="E9" s="10"/>
      <c r="F9" s="4"/>
    </row>
    <row r="10" spans="1:11" x14ac:dyDescent="0.25">
      <c r="F10" s="4"/>
    </row>
    <row r="11" spans="1:11" x14ac:dyDescent="0.25">
      <c r="F11" s="4"/>
    </row>
    <row r="15" spans="1:11" x14ac:dyDescent="0.25">
      <c r="D15" s="1"/>
      <c r="E15" s="10"/>
    </row>
    <row r="21" spans="4:5" x14ac:dyDescent="0.25">
      <c r="D21" s="1"/>
      <c r="E21" s="10"/>
    </row>
    <row r="27" spans="4:5" x14ac:dyDescent="0.25">
      <c r="D27" s="1"/>
      <c r="E27" s="10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2017-05-13T19:08:11Z</dcterms:modified>
</cp:coreProperties>
</file>