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keth\Documents\GitHub\Climate-Ag-Simulation\data\"/>
    </mc:Choice>
  </mc:AlternateContent>
  <bookViews>
    <workbookView xWindow="0" yWindow="0" windowWidth="28800" windowHeight="11985"/>
  </bookViews>
  <sheets>
    <sheet name="commodity_elasticity" sheetId="1" r:id="rId1"/>
  </sheets>
  <externalReferences>
    <externalReference r:id="rId2"/>
  </externalReferences>
  <calcPr calcId="152511" concurrentCalc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2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<sst xmlns="http://schemas.openxmlformats.org/spreadsheetml/2006/main" count="819" uniqueCount="77">
  <si>
    <t>Country</t>
  </si>
  <si>
    <t>Commodity</t>
  </si>
  <si>
    <t>Side</t>
  </si>
  <si>
    <t>Type</t>
  </si>
  <si>
    <t>Elasticity</t>
  </si>
  <si>
    <t>Notes</t>
  </si>
  <si>
    <t>Africa, Other</t>
  </si>
  <si>
    <t>Corn</t>
  </si>
  <si>
    <t>Demand</t>
  </si>
  <si>
    <t>Own-price</t>
  </si>
  <si>
    <t>Food</t>
  </si>
  <si>
    <t>Feed</t>
  </si>
  <si>
    <t>Supply</t>
  </si>
  <si>
    <t>Area</t>
  </si>
  <si>
    <t>Algeria</t>
  </si>
  <si>
    <t>Argentina</t>
  </si>
  <si>
    <t>Asia, Other</t>
  </si>
  <si>
    <t>Australia</t>
  </si>
  <si>
    <t>Brazil</t>
  </si>
  <si>
    <t>Canada</t>
  </si>
  <si>
    <t>China</t>
  </si>
  <si>
    <t>Eastern Europe, Other</t>
  </si>
  <si>
    <t>Egypt</t>
  </si>
  <si>
    <t>European Union - 15</t>
  </si>
  <si>
    <t>European Union New Member States</t>
  </si>
  <si>
    <t>Former Soviet Union, Other</t>
  </si>
  <si>
    <t>India</t>
  </si>
  <si>
    <t>Indonesia</t>
  </si>
  <si>
    <t>Israel</t>
  </si>
  <si>
    <t>Japan</t>
  </si>
  <si>
    <t>Latin America, Other</t>
  </si>
  <si>
    <t>Malaysia</t>
  </si>
  <si>
    <t>Mexico</t>
  </si>
  <si>
    <t>Middle East, Other</t>
  </si>
  <si>
    <t>Pakistan</t>
  </si>
  <si>
    <t>Russia</t>
  </si>
  <si>
    <t>South Africa</t>
  </si>
  <si>
    <t>South Korea</t>
  </si>
  <si>
    <t>Taiwan</t>
  </si>
  <si>
    <t>Thailand</t>
  </si>
  <si>
    <t>Ukraine</t>
  </si>
  <si>
    <t>Vietnam</t>
  </si>
  <si>
    <t>Income</t>
  </si>
  <si>
    <t>Bangladesh</t>
  </si>
  <si>
    <t>Hong Kong</t>
  </si>
  <si>
    <t>European Union</t>
  </si>
  <si>
    <t>Iran</t>
  </si>
  <si>
    <t>Iraq</t>
  </si>
  <si>
    <t>Ivory Coast</t>
  </si>
  <si>
    <t>Myanmar</t>
  </si>
  <si>
    <t>Nigeria</t>
  </si>
  <si>
    <t>Philippines</t>
  </si>
  <si>
    <t>Saudi Arabia</t>
  </si>
  <si>
    <t>Turkey</t>
  </si>
  <si>
    <t>United States</t>
  </si>
  <si>
    <t>Uruguay</t>
  </si>
  <si>
    <t>Soybeans</t>
  </si>
  <si>
    <t>Crush Margin</t>
  </si>
  <si>
    <t>CIS Republics</t>
  </si>
  <si>
    <t>Sugarcane</t>
  </si>
  <si>
    <t>Domestic raw sugar price=World raw sugar price(1 + import tariff)</t>
  </si>
  <si>
    <t>Refined sugar pool price=Æ’(World raw sugar price)</t>
  </si>
  <si>
    <t>Sugarcane farm price=Æ’(Retail refined sugar price)</t>
  </si>
  <si>
    <t>Colombia</t>
  </si>
  <si>
    <t>Cuba</t>
  </si>
  <si>
    <t>Basic beet price</t>
  </si>
  <si>
    <t>Guatemala</t>
  </si>
  <si>
    <t>Sugarcane farm price=Æ’(World raw sugar price)</t>
  </si>
  <si>
    <t>Cane/rice net returns</t>
  </si>
  <si>
    <t>Standard refined sugar price</t>
  </si>
  <si>
    <t>Morocco</t>
  </si>
  <si>
    <t>Peru</t>
  </si>
  <si>
    <t>Venezuela</t>
  </si>
  <si>
    <t>Rice</t>
  </si>
  <si>
    <t>Cross</t>
  </si>
  <si>
    <t>Elasticity Type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</si>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</sst>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0" xfId="0" applyAlignment="1">
      <alignment horizontal="right" indent="1"/>
    </xf>
    <xf numFmtId="0" fontId="16" fillId="0" borderId="0" xfId="0" applyFont="1" applyAlignment="1">
      <alignment horizontal="center" vertical="center"/>
    </xf>
    <xf numFmtId="0" fontId="0" fillId="0" borderId="0" xfId="0" applyBorder="1" applyAlignment="1">
      <alignment horizontal="left" indent="1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right" indent="1"/>
    </xf>
    <xf numFmtId="0" fontId="0" fillId="0" borderId="11" xfId="0" applyBorder="1" applyAlignment="1">
      <alignment horizontal="right" indent="1"/>
    </xf>
    <xf numFmtId="0" fontId="16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keth/Dropbox/Rutgers/RA%202017/Climate%20and%20Ag/DataCrops/2017_elasticities_outputs%20(Source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asticities"/>
      <sheetName val="Source Data"/>
      <sheetName val="corn_rain"/>
      <sheetName val="corn_irr"/>
      <sheetName val="corn_both"/>
      <sheetName val="soybeans_rain"/>
      <sheetName val="soybeans_irr"/>
      <sheetName val="soybeans_both"/>
      <sheetName val="rice_rain"/>
      <sheetName val="rice_irr"/>
      <sheetName val="rice_both"/>
      <sheetName val="cotton_rain"/>
      <sheetName val="cotton_irr"/>
      <sheetName val="cotton_both"/>
      <sheetName val="sugarcane_rain"/>
      <sheetName val="sugarcane_irr"/>
      <sheetName val="sugarcane_both"/>
      <sheetName val="Sheet2"/>
    </sheetNames>
    <sheetDataSet>
      <sheetData sheetId="0"/>
      <sheetData sheetId="1"/>
      <sheetData sheetId="2">
        <row r="3">
          <cell r="A3" t="str">
            <v>Afghanistan</v>
          </cell>
        </row>
        <row r="4">
          <cell r="A4" t="str">
            <v>Albania</v>
          </cell>
        </row>
        <row r="5">
          <cell r="A5" t="str">
            <v>Algeria</v>
          </cell>
        </row>
        <row r="6">
          <cell r="A6" t="str">
            <v>American Samoa</v>
          </cell>
        </row>
        <row r="7">
          <cell r="A7" t="str">
            <v>Angola</v>
          </cell>
        </row>
        <row r="8">
          <cell r="A8" t="str">
            <v>Antigua and Barbuda</v>
          </cell>
        </row>
        <row r="9">
          <cell r="A9" t="str">
            <v>Argentina</v>
          </cell>
        </row>
        <row r="10">
          <cell r="A10" t="str">
            <v>Armenia</v>
          </cell>
        </row>
        <row r="11">
          <cell r="A11" t="str">
            <v>Aruba</v>
          </cell>
        </row>
        <row r="12">
          <cell r="A12" t="str">
            <v>Australia</v>
          </cell>
        </row>
        <row r="13">
          <cell r="A13" t="str">
            <v>Austria</v>
          </cell>
        </row>
        <row r="14">
          <cell r="A14" t="str">
            <v>Azerbaijan</v>
          </cell>
        </row>
        <row r="15">
          <cell r="A15" t="str">
            <v>Bahamas</v>
          </cell>
        </row>
        <row r="16">
          <cell r="A16" t="str">
            <v>Bahrain</v>
          </cell>
        </row>
        <row r="17">
          <cell r="A17" t="str">
            <v>Bangladesh</v>
          </cell>
        </row>
        <row r="18">
          <cell r="A18" t="str">
            <v>Barbados</v>
          </cell>
        </row>
        <row r="19">
          <cell r="A19" t="str">
            <v>Belarus</v>
          </cell>
        </row>
        <row r="20">
          <cell r="A20" t="str">
            <v>Belgium</v>
          </cell>
        </row>
        <row r="21">
          <cell r="A21" t="str">
            <v>Belize</v>
          </cell>
        </row>
        <row r="22">
          <cell r="A22" t="str">
            <v>Benin</v>
          </cell>
        </row>
        <row r="23">
          <cell r="A23" t="str">
            <v>Bermuda</v>
          </cell>
        </row>
        <row r="24">
          <cell r="A24" t="str">
            <v>Bhutan</v>
          </cell>
        </row>
        <row r="25">
          <cell r="A25" t="str">
            <v>Bolivia</v>
          </cell>
        </row>
        <row r="26">
          <cell r="A26" t="str">
            <v>Bonaire, Saint Eustatius and Saba</v>
          </cell>
        </row>
        <row r="27">
          <cell r="A27" t="str">
            <v>Bosnia and Herzegovina</v>
          </cell>
        </row>
        <row r="28">
          <cell r="A28" t="str">
            <v>Botswana</v>
          </cell>
        </row>
        <row r="29">
          <cell r="A29" t="str">
            <v>Bouvet Island</v>
          </cell>
        </row>
        <row r="30">
          <cell r="A30" t="str">
            <v>Brazil</v>
          </cell>
        </row>
        <row r="31">
          <cell r="A31" t="str">
            <v>British Indian Ocean Territory</v>
          </cell>
        </row>
        <row r="32">
          <cell r="A32" t="str">
            <v>British Virgin Islands</v>
          </cell>
        </row>
        <row r="33">
          <cell r="A33" t="str">
            <v>Brunei</v>
          </cell>
        </row>
        <row r="34">
          <cell r="A34" t="str">
            <v>Bulgaria</v>
          </cell>
        </row>
        <row r="35">
          <cell r="A35" t="str">
            <v>Burkina Faso</v>
          </cell>
        </row>
        <row r="36">
          <cell r="A36" t="str">
            <v>Burundi</v>
          </cell>
        </row>
        <row r="37">
          <cell r="A37" t="str">
            <v>Cambodia</v>
          </cell>
        </row>
        <row r="38">
          <cell r="A38" t="str">
            <v>Cameroon</v>
          </cell>
        </row>
        <row r="39">
          <cell r="A39" t="str">
            <v>Canada</v>
          </cell>
        </row>
        <row r="40">
          <cell r="A40" t="str">
            <v>Cape Verde</v>
          </cell>
        </row>
        <row r="41">
          <cell r="A41" t="str">
            <v>Caspian Sea</v>
          </cell>
        </row>
        <row r="42">
          <cell r="A42" t="str">
            <v>Cayman Islands</v>
          </cell>
        </row>
        <row r="43">
          <cell r="A43" t="str">
            <v>Central African Republic</v>
          </cell>
        </row>
        <row r="44">
          <cell r="A44" t="str">
            <v>Chad</v>
          </cell>
        </row>
        <row r="45">
          <cell r="A45" t="str">
            <v>Chile</v>
          </cell>
        </row>
        <row r="46">
          <cell r="A46" t="str">
            <v>China</v>
          </cell>
        </row>
        <row r="47">
          <cell r="A47" t="str">
            <v>Christmas Island</v>
          </cell>
        </row>
        <row r="48">
          <cell r="A48" t="str">
            <v>Cocos Islands</v>
          </cell>
        </row>
        <row r="49">
          <cell r="A49" t="str">
            <v>Colombia</v>
          </cell>
        </row>
        <row r="50">
          <cell r="A50" t="str">
            <v>Comoros</v>
          </cell>
        </row>
        <row r="51">
          <cell r="A51" t="str">
            <v>Cook Islands</v>
          </cell>
        </row>
        <row r="52">
          <cell r="A52" t="str">
            <v>Costa Rica</v>
          </cell>
        </row>
        <row r="53">
          <cell r="A53" t="str">
            <v>C??te d'Ivoire</v>
          </cell>
        </row>
        <row r="54">
          <cell r="A54" t="str">
            <v>Croatia</v>
          </cell>
        </row>
        <row r="55">
          <cell r="A55" t="str">
            <v>Cuba</v>
          </cell>
        </row>
        <row r="56">
          <cell r="A56" t="str">
            <v>Cura??ao</v>
          </cell>
        </row>
        <row r="57">
          <cell r="A57" t="str">
            <v>Cyprus</v>
          </cell>
        </row>
        <row r="58">
          <cell r="A58" t="str">
            <v>Czech Republic</v>
          </cell>
        </row>
        <row r="59">
          <cell r="A59" t="str">
            <v>Democratic Republic of the Congo</v>
          </cell>
        </row>
        <row r="60">
          <cell r="A60" t="str">
            <v>Denmark</v>
          </cell>
        </row>
        <row r="61">
          <cell r="A61" t="str">
            <v>Djibouti</v>
          </cell>
        </row>
        <row r="62">
          <cell r="A62" t="str">
            <v>Dominica</v>
          </cell>
        </row>
        <row r="63">
          <cell r="A63" t="str">
            <v>Dominican Republic</v>
          </cell>
        </row>
        <row r="64">
          <cell r="A64" t="str">
            <v>East Timor</v>
          </cell>
        </row>
        <row r="65">
          <cell r="A65" t="str">
            <v>Ecuador</v>
          </cell>
        </row>
        <row r="66">
          <cell r="A66" t="str">
            <v>Egypt</v>
          </cell>
        </row>
        <row r="67">
          <cell r="A67" t="str">
            <v>El Salvador</v>
          </cell>
        </row>
        <row r="68">
          <cell r="A68" t="str">
            <v>Equatorial Guinea</v>
          </cell>
        </row>
        <row r="69">
          <cell r="A69" t="str">
            <v>Eritrea</v>
          </cell>
        </row>
        <row r="70">
          <cell r="A70" t="str">
            <v>Estonia</v>
          </cell>
        </row>
        <row r="71">
          <cell r="A71" t="str">
            <v>Ethiopia</v>
          </cell>
        </row>
        <row r="72">
          <cell r="A72" t="str">
            <v>Falkland Islands</v>
          </cell>
        </row>
        <row r="73">
          <cell r="A73" t="str">
            <v>Faroe Islands</v>
          </cell>
        </row>
        <row r="74">
          <cell r="A74" t="str">
            <v>Fiji</v>
          </cell>
        </row>
        <row r="75">
          <cell r="A75" t="str">
            <v>Finland</v>
          </cell>
        </row>
        <row r="76">
          <cell r="A76" t="str">
            <v>France</v>
          </cell>
        </row>
        <row r="77">
          <cell r="A77" t="str">
            <v>French Guiana</v>
          </cell>
        </row>
        <row r="78">
          <cell r="A78" t="str">
            <v>French Polynesia</v>
          </cell>
        </row>
        <row r="79">
          <cell r="A79" t="str">
            <v>French Southern Territories</v>
          </cell>
        </row>
        <row r="80">
          <cell r="A80" t="str">
            <v>Gabon</v>
          </cell>
        </row>
        <row r="81">
          <cell r="A81" t="str">
            <v>Gambia</v>
          </cell>
        </row>
        <row r="82">
          <cell r="A82" t="str">
            <v>Georgia</v>
          </cell>
        </row>
        <row r="83">
          <cell r="A83" t="str">
            <v>Germany</v>
          </cell>
        </row>
        <row r="84">
          <cell r="A84" t="str">
            <v>Ghana</v>
          </cell>
        </row>
        <row r="85">
          <cell r="A85" t="str">
            <v>Greece</v>
          </cell>
        </row>
        <row r="86">
          <cell r="A86" t="str">
            <v>Grenada</v>
          </cell>
        </row>
        <row r="87">
          <cell r="A87" t="str">
            <v>Guadeloupe</v>
          </cell>
        </row>
        <row r="88">
          <cell r="A88" t="str">
            <v>Guam</v>
          </cell>
        </row>
        <row r="89">
          <cell r="A89" t="str">
            <v>Guatemala</v>
          </cell>
        </row>
        <row r="90">
          <cell r="A90" t="str">
            <v>Guernsey</v>
          </cell>
        </row>
        <row r="91">
          <cell r="A91" t="str">
            <v>Guinea</v>
          </cell>
        </row>
        <row r="92">
          <cell r="A92" t="str">
            <v>Guinea-Bissau</v>
          </cell>
        </row>
        <row r="93">
          <cell r="A93" t="str">
            <v>Guyana</v>
          </cell>
        </row>
        <row r="94">
          <cell r="A94" t="str">
            <v>Haiti</v>
          </cell>
        </row>
        <row r="95">
          <cell r="A95" t="str">
            <v>Heard Island and McDonald Islands</v>
          </cell>
        </row>
        <row r="96">
          <cell r="A96" t="str">
            <v>Honduras</v>
          </cell>
        </row>
        <row r="97">
          <cell r="A97" t="str">
            <v>Hong Kong</v>
          </cell>
        </row>
        <row r="98">
          <cell r="A98" t="str">
            <v>Hungary</v>
          </cell>
        </row>
        <row r="99">
          <cell r="A99" t="str">
            <v>Iceland</v>
          </cell>
        </row>
        <row r="100">
          <cell r="A100" t="str">
            <v>India</v>
          </cell>
        </row>
        <row r="101">
          <cell r="A101" t="str">
            <v>Indonesia</v>
          </cell>
        </row>
        <row r="102">
          <cell r="A102" t="str">
            <v>Iran</v>
          </cell>
        </row>
        <row r="103">
          <cell r="A103" t="str">
            <v>Iraq</v>
          </cell>
        </row>
        <row r="104">
          <cell r="A104" t="str">
            <v>Ireland</v>
          </cell>
        </row>
        <row r="105">
          <cell r="A105" t="str">
            <v>Isle of Man</v>
          </cell>
        </row>
        <row r="106">
          <cell r="A106" t="str">
            <v>Israel</v>
          </cell>
        </row>
        <row r="107">
          <cell r="A107" t="str">
            <v>Italy</v>
          </cell>
        </row>
        <row r="108">
          <cell r="A108" t="str">
            <v>Jamaica</v>
          </cell>
        </row>
        <row r="109">
          <cell r="A109" t="str">
            <v>Japan</v>
          </cell>
        </row>
        <row r="110">
          <cell r="A110" t="str">
            <v>Jersey</v>
          </cell>
        </row>
        <row r="111">
          <cell r="A111" t="str">
            <v>Jordan</v>
          </cell>
        </row>
        <row r="112">
          <cell r="A112" t="str">
            <v>Kazakhstan</v>
          </cell>
        </row>
        <row r="113">
          <cell r="A113" t="str">
            <v>Kenya</v>
          </cell>
        </row>
        <row r="114">
          <cell r="A114" t="str">
            <v>Kiribati</v>
          </cell>
        </row>
        <row r="115">
          <cell r="A115" t="str">
            <v>Kosovo</v>
          </cell>
        </row>
        <row r="116">
          <cell r="A116" t="str">
            <v>Kuwait</v>
          </cell>
        </row>
        <row r="117">
          <cell r="A117" t="str">
            <v>Kyrgyzstan</v>
          </cell>
        </row>
        <row r="118">
          <cell r="A118" t="str">
            <v>Laos</v>
          </cell>
        </row>
        <row r="119">
          <cell r="A119" t="str">
            <v>Latvia</v>
          </cell>
        </row>
        <row r="120">
          <cell r="A120" t="str">
            <v>Lebanon</v>
          </cell>
        </row>
        <row r="121">
          <cell r="A121" t="str">
            <v>Lesotho</v>
          </cell>
        </row>
        <row r="122">
          <cell r="A122" t="str">
            <v>Liberia</v>
          </cell>
        </row>
        <row r="123">
          <cell r="A123" t="str">
            <v>Libya</v>
          </cell>
        </row>
        <row r="124">
          <cell r="A124" t="str">
            <v>Lithuania</v>
          </cell>
        </row>
        <row r="125">
          <cell r="A125" t="str">
            <v>Luxembourg</v>
          </cell>
        </row>
        <row r="126">
          <cell r="A126" t="str">
            <v>Macedonia</v>
          </cell>
        </row>
        <row r="127">
          <cell r="A127" t="str">
            <v>Madagascar</v>
          </cell>
        </row>
        <row r="128">
          <cell r="A128" t="str">
            <v>Malawi</v>
          </cell>
        </row>
        <row r="129">
          <cell r="A129" t="str">
            <v>Malaysia</v>
          </cell>
        </row>
        <row r="130">
          <cell r="A130" t="str">
            <v>Maldives</v>
          </cell>
        </row>
        <row r="131">
          <cell r="A131" t="str">
            <v>Mali</v>
          </cell>
        </row>
        <row r="132">
          <cell r="A132" t="str">
            <v>Malta</v>
          </cell>
        </row>
        <row r="133">
          <cell r="A133" t="str">
            <v>Marshall Islands</v>
          </cell>
        </row>
        <row r="134">
          <cell r="A134" t="str">
            <v>Martinique</v>
          </cell>
        </row>
        <row r="135">
          <cell r="A135" t="str">
            <v>Mauritania</v>
          </cell>
        </row>
        <row r="136">
          <cell r="A136" t="str">
            <v>Mauritius</v>
          </cell>
        </row>
        <row r="137">
          <cell r="A137" t="str">
            <v>Mayotte</v>
          </cell>
        </row>
        <row r="138">
          <cell r="A138" t="str">
            <v>Mexico</v>
          </cell>
        </row>
        <row r="139">
          <cell r="A139" t="str">
            <v>Micronesia</v>
          </cell>
        </row>
        <row r="140">
          <cell r="A140" t="str">
            <v>Moldova</v>
          </cell>
        </row>
        <row r="141">
          <cell r="A141" t="str">
            <v>Mongolia</v>
          </cell>
        </row>
        <row r="142">
          <cell r="A142" t="str">
            <v>Montenegro</v>
          </cell>
        </row>
        <row r="143">
          <cell r="A143" t="str">
            <v>Montserrat</v>
          </cell>
        </row>
        <row r="144">
          <cell r="A144" t="str">
            <v>Morocco</v>
          </cell>
        </row>
        <row r="145">
          <cell r="A145" t="str">
            <v>Mozambique</v>
          </cell>
        </row>
        <row r="146">
          <cell r="A146" t="str">
            <v>Myanmar</v>
          </cell>
        </row>
        <row r="147">
          <cell r="A147" t="str">
            <v>Namibia</v>
          </cell>
        </row>
        <row r="148">
          <cell r="A148" t="str">
            <v>Nauru</v>
          </cell>
        </row>
        <row r="149">
          <cell r="A149" t="str">
            <v>Nepal</v>
          </cell>
        </row>
        <row r="150">
          <cell r="A150" t="str">
            <v>Netherlands</v>
          </cell>
        </row>
        <row r="151">
          <cell r="A151" t="str">
            <v>New Caledonia</v>
          </cell>
        </row>
        <row r="152">
          <cell r="A152" t="str">
            <v>New Zealand</v>
          </cell>
        </row>
        <row r="153">
          <cell r="A153" t="str">
            <v>Nicaragua</v>
          </cell>
        </row>
        <row r="154">
          <cell r="A154" t="str">
            <v>Niger</v>
          </cell>
        </row>
        <row r="155">
          <cell r="A155" t="str">
            <v>Nigeria</v>
          </cell>
        </row>
        <row r="156">
          <cell r="A156" t="str">
            <v>Niue</v>
          </cell>
        </row>
        <row r="157">
          <cell r="A157" t="str">
            <v>Norfolk Island</v>
          </cell>
        </row>
        <row r="158">
          <cell r="A158" t="str">
            <v>North Korea</v>
          </cell>
        </row>
        <row r="159">
          <cell r="A159" t="str">
            <v>Northern Mariana Islands</v>
          </cell>
        </row>
        <row r="160">
          <cell r="A160" t="str">
            <v>Norway</v>
          </cell>
        </row>
        <row r="161">
          <cell r="A161" t="str">
            <v>Oman</v>
          </cell>
        </row>
        <row r="162">
          <cell r="A162" t="str">
            <v>Pakistan</v>
          </cell>
        </row>
        <row r="163">
          <cell r="A163" t="str">
            <v>Palau</v>
          </cell>
        </row>
        <row r="164">
          <cell r="A164" t="str">
            <v>Palestina</v>
          </cell>
        </row>
        <row r="165">
          <cell r="A165" t="str">
            <v>Panama</v>
          </cell>
        </row>
        <row r="166">
          <cell r="A166" t="str">
            <v>Papua New Guinea</v>
          </cell>
        </row>
        <row r="167">
          <cell r="A167" t="str">
            <v>Paraguay</v>
          </cell>
        </row>
        <row r="168">
          <cell r="A168" t="str">
            <v>Peru</v>
          </cell>
        </row>
        <row r="169">
          <cell r="A169" t="str">
            <v>Philippines</v>
          </cell>
        </row>
        <row r="170">
          <cell r="A170" t="str">
            <v>Pitcairn Islands</v>
          </cell>
        </row>
        <row r="171">
          <cell r="A171" t="str">
            <v>Poland</v>
          </cell>
        </row>
        <row r="172">
          <cell r="A172" t="str">
            <v>Portugal</v>
          </cell>
        </row>
        <row r="173">
          <cell r="A173" t="str">
            <v>Puerto Rico</v>
          </cell>
        </row>
        <row r="174">
          <cell r="A174" t="str">
            <v>Qatar</v>
          </cell>
        </row>
        <row r="175">
          <cell r="A175" t="str">
            <v>Republic of Congo</v>
          </cell>
        </row>
        <row r="176">
          <cell r="A176" t="str">
            <v>Reunion</v>
          </cell>
        </row>
        <row r="177">
          <cell r="A177" t="str">
            <v>Romania</v>
          </cell>
        </row>
        <row r="178">
          <cell r="A178" t="str">
            <v>Russia</v>
          </cell>
        </row>
        <row r="179">
          <cell r="A179" t="str">
            <v>Rwanda</v>
          </cell>
        </row>
        <row r="180">
          <cell r="A180" t="str">
            <v>Saint Helena</v>
          </cell>
        </row>
        <row r="181">
          <cell r="A181" t="str">
            <v>Saint Kitts and Nevis</v>
          </cell>
        </row>
        <row r="182">
          <cell r="A182" t="str">
            <v>Saint Lucia</v>
          </cell>
        </row>
        <row r="183">
          <cell r="A183" t="str">
            <v>Saint Pierre and Miquelon</v>
          </cell>
        </row>
        <row r="184">
          <cell r="A184" t="str">
            <v>Saint Vincent and the Grenadines</v>
          </cell>
        </row>
        <row r="185">
          <cell r="A185" t="str">
            <v>Saint-Martin</v>
          </cell>
        </row>
        <row r="186">
          <cell r="A186" t="str">
            <v>Samoa</v>
          </cell>
        </row>
        <row r="187">
          <cell r="A187" t="str">
            <v>Sao Tome and Principe</v>
          </cell>
        </row>
        <row r="188">
          <cell r="A188" t="str">
            <v>Saudi Arabia</v>
          </cell>
        </row>
        <row r="189">
          <cell r="A189" t="str">
            <v>Senegal</v>
          </cell>
        </row>
        <row r="190">
          <cell r="A190" t="str">
            <v>Serbia</v>
          </cell>
        </row>
        <row r="191">
          <cell r="A191" t="str">
            <v>Seychelles</v>
          </cell>
        </row>
        <row r="192">
          <cell r="A192" t="str">
            <v>Sierra Leone</v>
          </cell>
        </row>
        <row r="193">
          <cell r="A193" t="str">
            <v>Singapore</v>
          </cell>
        </row>
        <row r="194">
          <cell r="A194" t="str">
            <v>Slovakia</v>
          </cell>
        </row>
        <row r="195">
          <cell r="A195" t="str">
            <v>Slovenia</v>
          </cell>
        </row>
        <row r="196">
          <cell r="A196" t="str">
            <v>Solomon Islands</v>
          </cell>
        </row>
        <row r="197">
          <cell r="A197" t="str">
            <v>Somalia</v>
          </cell>
        </row>
        <row r="198">
          <cell r="A198" t="str">
            <v>South Africa</v>
          </cell>
        </row>
        <row r="199">
          <cell r="A199" t="str">
            <v>South Georgia and the South Sandwich Islands</v>
          </cell>
        </row>
        <row r="200">
          <cell r="A200" t="str">
            <v>South Korea</v>
          </cell>
        </row>
        <row r="201">
          <cell r="A201" t="str">
            <v>South Sudan</v>
          </cell>
        </row>
        <row r="202">
          <cell r="A202" t="str">
            <v>Spain</v>
          </cell>
        </row>
        <row r="203">
          <cell r="A203" t="str">
            <v>Sri Lanka</v>
          </cell>
        </row>
        <row r="204">
          <cell r="A204" t="str">
            <v>Sudan</v>
          </cell>
        </row>
        <row r="205">
          <cell r="A205" t="str">
            <v>Suriname</v>
          </cell>
        </row>
        <row r="206">
          <cell r="A206" t="str">
            <v>Svalbard and Jan Mayen</v>
          </cell>
        </row>
        <row r="207">
          <cell r="A207" t="str">
            <v>Swaziland</v>
          </cell>
        </row>
        <row r="208">
          <cell r="A208" t="str">
            <v>Sweden</v>
          </cell>
        </row>
        <row r="209">
          <cell r="A209" t="str">
            <v>Switzerland</v>
          </cell>
        </row>
        <row r="210">
          <cell r="A210" t="str">
            <v>Syria</v>
          </cell>
        </row>
        <row r="211">
          <cell r="A211" t="str">
            <v>Taiwan</v>
          </cell>
        </row>
        <row r="212">
          <cell r="A212" t="str">
            <v>Tajikistan</v>
          </cell>
        </row>
        <row r="213">
          <cell r="A213" t="str">
            <v>Tanzania</v>
          </cell>
        </row>
        <row r="214">
          <cell r="A214" t="str">
            <v>Thailand</v>
          </cell>
        </row>
        <row r="215">
          <cell r="A215" t="str">
            <v>Togo</v>
          </cell>
        </row>
        <row r="216">
          <cell r="A216" t="str">
            <v>Tonga</v>
          </cell>
        </row>
        <row r="217">
          <cell r="A217" t="str">
            <v>Trinidad and Tobago</v>
          </cell>
        </row>
        <row r="218">
          <cell r="A218" t="str">
            <v>Tunisia</v>
          </cell>
        </row>
        <row r="219">
          <cell r="A219" t="str">
            <v>Turkey</v>
          </cell>
        </row>
        <row r="220">
          <cell r="A220" t="str">
            <v>Turkmenistan</v>
          </cell>
        </row>
        <row r="221">
          <cell r="A221" t="str">
            <v>Turks and Caicos Islands</v>
          </cell>
        </row>
        <row r="222">
          <cell r="A222" t="str">
            <v>Tuvalu</v>
          </cell>
        </row>
        <row r="223">
          <cell r="A223" t="str">
            <v>Uganda</v>
          </cell>
        </row>
        <row r="224">
          <cell r="A224" t="str">
            <v>Ukraine</v>
          </cell>
        </row>
        <row r="225">
          <cell r="A225" t="str">
            <v>United Arab Emirates</v>
          </cell>
        </row>
        <row r="226">
          <cell r="A226" t="str">
            <v>United Kingdom</v>
          </cell>
        </row>
        <row r="227">
          <cell r="A227" t="str">
            <v>United States</v>
          </cell>
        </row>
        <row r="228">
          <cell r="A228" t="str">
            <v>United States Minor Outlying Islands</v>
          </cell>
        </row>
        <row r="229">
          <cell r="A229" t="str">
            <v>Uruguay</v>
          </cell>
        </row>
        <row r="230">
          <cell r="A230" t="str">
            <v>Uzbekistan</v>
          </cell>
        </row>
        <row r="231">
          <cell r="A231" t="str">
            <v>Vanuatu</v>
          </cell>
        </row>
        <row r="232">
          <cell r="A232" t="str">
            <v>Venezuela</v>
          </cell>
        </row>
        <row r="233">
          <cell r="A233" t="str">
            <v>Vietnam</v>
          </cell>
        </row>
        <row r="234">
          <cell r="A234" t="str">
            <v>Virgin Islands, U.S.</v>
          </cell>
        </row>
        <row r="235">
          <cell r="A235" t="str">
            <v>Wallis and Futuna</v>
          </cell>
        </row>
        <row r="236">
          <cell r="A236" t="str">
            <v>Western Sahara</v>
          </cell>
        </row>
        <row r="237">
          <cell r="A237" t="str">
            <v>Yemen</v>
          </cell>
        </row>
        <row r="238">
          <cell r="A238" t="str">
            <v>Zambia</v>
          </cell>
        </row>
        <row r="239">
          <cell r="A239" t="str">
            <v>Zimbabwe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"/>
  <sheetViews>
    <sheetView tabSelected="1" workbookViewId="0">
      <selection activeCell="D8" sqref="D8"/>
    </sheetView>
  </sheetViews>
  <sheetFormatPr defaultRowHeight="15" x14ac:dyDescent="0.25"/>
  <cols>
    <col min="1" max="1" width="8.5703125" customWidth="1"/>
    <col min="2" max="4" width="12.28515625" customWidth="1"/>
    <col min="5" max="5" width="19.7109375" customWidth="1"/>
    <col min="6" max="6" width="13.42578125" customWidth="1"/>
    <col min="7" max="7" width="2.5703125" style="1" customWidth="1"/>
    <col min="8" max="8" width="12.42578125" style="4" customWidth="1"/>
    <col min="9" max="10" width="12.28515625" customWidth="1"/>
  </cols>
  <sheetData>
    <row r="1" spans="1:10" x14ac:dyDescent="0.25">
      <c r="A1" s="8" t="s">
        <v>76</v>
      </c>
      <c r="B1" s="3" t="s">
        <v>0</v>
      </c>
      <c r="C1" s="3" t="s">
        <v>1</v>
      </c>
      <c r="D1" s="3" t="s">
        <v>74</v>
      </c>
      <c r="E1" s="3" t="s">
        <v>75</v>
      </c>
      <c r="F1" s="3" t="s">
        <v>4</v>
      </c>
      <c r="G1" s="5"/>
      <c r="H1" s="4" t="s">
        <v>2</v>
      </c>
      <c r="I1" t="s">
        <v>3</v>
      </c>
      <c r="J1" t="s">
        <v>5</v>
      </c>
    </row>
    <row r="2" spans="1:10" x14ac:dyDescent="0.25">
      <c r="A2" s="7" t="str">
        <f>IF(ISNA(MATCH(B2,[1]corn_rain!$A$3:$A$239,0)),"",MATCH(B2,[1]corn_rain!$A$3:$A$239,0))</f>
        <v/>
      </c>
      <c r="B2" t="s">
        <v>6</v>
      </c>
      <c r="C2" t="s">
        <v>7</v>
      </c>
      <c r="E2" t="str">
        <f>CONCATENATE(H2, " ", I2)</f>
        <v>Demand Own-price</v>
      </c>
      <c r="F2" s="2">
        <v>-0.1</v>
      </c>
      <c r="G2" s="6"/>
      <c r="H2" s="4" t="s">
        <v>8</v>
      </c>
      <c r="I2" t="s">
        <v>9</v>
      </c>
      <c r="J2" t="s">
        <v>10</v>
      </c>
    </row>
    <row r="3" spans="1:10" x14ac:dyDescent="0.25">
      <c r="A3" s="7" t="str">
        <f>IF(ISNA(MATCH(B3,[1]corn_rain!$A$3:$A$239,0)),"",MATCH(B3,[1]corn_rain!$A$3:$A$239,0))</f>
        <v/>
      </c>
      <c r="B3" t="s">
        <v>6</v>
      </c>
      <c r="C3" t="s">
        <v>7</v>
      </c>
      <c r="E3" t="str">
        <f>CONCATENATE(H3, " ", I3)</f>
        <v>Demand Own-price</v>
      </c>
      <c r="F3" s="2">
        <v>-0.11</v>
      </c>
      <c r="G3" s="6"/>
      <c r="H3" s="4" t="s">
        <v>8</v>
      </c>
      <c r="I3" t="s">
        <v>9</v>
      </c>
      <c r="J3" t="s">
        <v>11</v>
      </c>
    </row>
    <row r="4" spans="1:10" x14ac:dyDescent="0.25">
      <c r="A4" s="7" t="str">
        <f>IF(ISNA(MATCH(B4,[1]corn_rain!$A$3:$A$239,0)),"",MATCH(B4,[1]corn_rain!$A$3:$A$239,0))</f>
        <v/>
      </c>
      <c r="B4" t="s">
        <v>6</v>
      </c>
      <c r="C4" t="s">
        <v>7</v>
      </c>
      <c r="E4" t="str">
        <f>CONCATENATE(H4, " ", I4)</f>
        <v>Supply Own-price</v>
      </c>
      <c r="F4" s="2">
        <v>7.0000000000000007E-2</v>
      </c>
      <c r="G4" s="6"/>
      <c r="H4" s="4" t="s">
        <v>12</v>
      </c>
      <c r="I4" t="s">
        <v>9</v>
      </c>
      <c r="J4" t="s">
        <v>13</v>
      </c>
    </row>
    <row r="5" spans="1:10" x14ac:dyDescent="0.25">
      <c r="A5" s="7">
        <f>IF(ISNA(MATCH(B5,[1]corn_rain!$A$3:$A$239,0)),"",MATCH(B5,[1]corn_rain!$A$3:$A$239,0))</f>
        <v>3</v>
      </c>
      <c r="B5" t="s">
        <v>14</v>
      </c>
      <c r="C5" t="s">
        <v>7</v>
      </c>
      <c r="E5" t="str">
        <f>CONCATENATE(H5, " ", I5)</f>
        <v>Demand Own-price</v>
      </c>
      <c r="F5" s="2">
        <v>-0.22</v>
      </c>
      <c r="G5" s="6"/>
      <c r="H5" s="4" t="s">
        <v>8</v>
      </c>
      <c r="I5" t="s">
        <v>9</v>
      </c>
      <c r="J5" t="s">
        <v>11</v>
      </c>
    </row>
    <row r="6" spans="1:10" x14ac:dyDescent="0.25">
      <c r="A6" s="7">
        <f>IF(ISNA(MATCH(B6,[1]corn_rain!$A$3:$A$239,0)),"",MATCH(B6,[1]corn_rain!$A$3:$A$239,0))</f>
        <v>7</v>
      </c>
      <c r="B6" t="s">
        <v>15</v>
      </c>
      <c r="C6" t="s">
        <v>7</v>
      </c>
      <c r="E6" t="str">
        <f>CONCATENATE(H6, " ", I6)</f>
        <v>Demand Own-price</v>
      </c>
      <c r="F6" s="2">
        <v>-0.33</v>
      </c>
      <c r="G6" s="6"/>
      <c r="H6" s="4" t="s">
        <v>8</v>
      </c>
      <c r="I6" t="s">
        <v>9</v>
      </c>
      <c r="J6" t="s">
        <v>11</v>
      </c>
    </row>
    <row r="7" spans="1:10" x14ac:dyDescent="0.25">
      <c r="A7" s="7">
        <f>IF(ISNA(MATCH(B7,[1]corn_rain!$A$3:$A$239,0)),"",MATCH(B7,[1]corn_rain!$A$3:$A$239,0))</f>
        <v>7</v>
      </c>
      <c r="B7" t="s">
        <v>15</v>
      </c>
      <c r="C7" t="s">
        <v>7</v>
      </c>
      <c r="E7" t="str">
        <f>CONCATENATE(H7, " ", I7)</f>
        <v>Demand Own-price</v>
      </c>
      <c r="F7" s="2">
        <v>-0.37</v>
      </c>
      <c r="G7" s="6"/>
      <c r="H7" s="4" t="s">
        <v>8</v>
      </c>
      <c r="I7" t="s">
        <v>9</v>
      </c>
      <c r="J7" t="s">
        <v>10</v>
      </c>
    </row>
    <row r="8" spans="1:10" x14ac:dyDescent="0.25">
      <c r="A8" s="7">
        <f>IF(ISNA(MATCH(B8,[1]corn_rain!$A$3:$A$239,0)),"",MATCH(B8,[1]corn_rain!$A$3:$A$239,0))</f>
        <v>7</v>
      </c>
      <c r="B8" t="s">
        <v>15</v>
      </c>
      <c r="C8" t="s">
        <v>7</v>
      </c>
      <c r="E8" t="str">
        <f>CONCATENATE(H8, " ", I8)</f>
        <v>Supply Own-price</v>
      </c>
      <c r="F8" s="2">
        <v>0.7</v>
      </c>
      <c r="G8" s="6"/>
      <c r="H8" s="4" t="s">
        <v>12</v>
      </c>
      <c r="I8" t="s">
        <v>9</v>
      </c>
      <c r="J8" t="s">
        <v>13</v>
      </c>
    </row>
    <row r="9" spans="1:10" x14ac:dyDescent="0.25">
      <c r="A9" s="7" t="str">
        <f>IF(ISNA(MATCH(B9,[1]corn_rain!$A$3:$A$239,0)),"",MATCH(B9,[1]corn_rain!$A$3:$A$239,0))</f>
        <v/>
      </c>
      <c r="B9" t="s">
        <v>16</v>
      </c>
      <c r="C9" t="s">
        <v>7</v>
      </c>
      <c r="E9" t="str">
        <f>CONCATENATE(H9, " ", I9)</f>
        <v>Demand Own-price</v>
      </c>
      <c r="F9" s="2">
        <v>-7.0000000000000007E-2</v>
      </c>
      <c r="G9" s="6"/>
      <c r="H9" s="4" t="s">
        <v>8</v>
      </c>
      <c r="I9" t="s">
        <v>9</v>
      </c>
      <c r="J9" t="s">
        <v>11</v>
      </c>
    </row>
    <row r="10" spans="1:10" x14ac:dyDescent="0.25">
      <c r="A10" s="7" t="str">
        <f>IF(ISNA(MATCH(B10,[1]corn_rain!$A$3:$A$239,0)),"",MATCH(B10,[1]corn_rain!$A$3:$A$239,0))</f>
        <v/>
      </c>
      <c r="B10" t="s">
        <v>16</v>
      </c>
      <c r="C10" t="s">
        <v>7</v>
      </c>
      <c r="E10" t="str">
        <f>CONCATENATE(H10, " ", I10)</f>
        <v>Demand Own-price</v>
      </c>
      <c r="F10" s="2">
        <v>-0.19</v>
      </c>
      <c r="G10" s="6"/>
      <c r="H10" s="4" t="s">
        <v>8</v>
      </c>
      <c r="I10" t="s">
        <v>9</v>
      </c>
      <c r="J10" t="s">
        <v>10</v>
      </c>
    </row>
    <row r="11" spans="1:10" x14ac:dyDescent="0.25">
      <c r="A11" s="7" t="str">
        <f>IF(ISNA(MATCH(B11,[1]corn_rain!$A$3:$A$239,0)),"",MATCH(B11,[1]corn_rain!$A$3:$A$239,0))</f>
        <v/>
      </c>
      <c r="B11" t="s">
        <v>16</v>
      </c>
      <c r="C11" t="s">
        <v>7</v>
      </c>
      <c r="E11" t="str">
        <f>CONCATENATE(H11, " ", I11)</f>
        <v>Supply Own-price</v>
      </c>
      <c r="F11" s="2">
        <v>0.14000000000000001</v>
      </c>
      <c r="G11" s="6"/>
      <c r="H11" s="4" t="s">
        <v>12</v>
      </c>
      <c r="I11" t="s">
        <v>9</v>
      </c>
      <c r="J11" t="s">
        <v>13</v>
      </c>
    </row>
    <row r="12" spans="1:10" x14ac:dyDescent="0.25">
      <c r="A12" s="7">
        <f>IF(ISNA(MATCH(B12,[1]corn_rain!$A$3:$A$239,0)),"",MATCH(B12,[1]corn_rain!$A$3:$A$239,0))</f>
        <v>10</v>
      </c>
      <c r="B12" t="s">
        <v>17</v>
      </c>
      <c r="C12" t="s">
        <v>7</v>
      </c>
      <c r="E12" t="str">
        <f>CONCATENATE(H12, " ", I12)</f>
        <v>Demand Own-price</v>
      </c>
      <c r="F12" s="2">
        <v>-0.35</v>
      </c>
      <c r="G12" s="6"/>
      <c r="H12" s="4" t="s">
        <v>8</v>
      </c>
      <c r="I12" t="s">
        <v>9</v>
      </c>
      <c r="J12" t="s">
        <v>11</v>
      </c>
    </row>
    <row r="13" spans="1:10" x14ac:dyDescent="0.25">
      <c r="A13" s="7">
        <f>IF(ISNA(MATCH(B13,[1]corn_rain!$A$3:$A$239,0)),"",MATCH(B13,[1]corn_rain!$A$3:$A$239,0))</f>
        <v>10</v>
      </c>
      <c r="B13" t="s">
        <v>17</v>
      </c>
      <c r="C13" t="s">
        <v>7</v>
      </c>
      <c r="E13" t="str">
        <f>CONCATENATE(H13, " ", I13)</f>
        <v>Demand Own-price</v>
      </c>
      <c r="F13" s="2">
        <v>-0.3</v>
      </c>
      <c r="G13" s="6"/>
      <c r="H13" s="4" t="s">
        <v>8</v>
      </c>
      <c r="I13" t="s">
        <v>9</v>
      </c>
      <c r="J13" t="s">
        <v>10</v>
      </c>
    </row>
    <row r="14" spans="1:10" x14ac:dyDescent="0.25">
      <c r="A14" s="7">
        <f>IF(ISNA(MATCH(B14,[1]corn_rain!$A$3:$A$239,0)),"",MATCH(B14,[1]corn_rain!$A$3:$A$239,0))</f>
        <v>10</v>
      </c>
      <c r="B14" t="s">
        <v>17</v>
      </c>
      <c r="C14" t="s">
        <v>7</v>
      </c>
      <c r="E14" t="str">
        <f>CONCATENATE(H14, " ", I14)</f>
        <v>Supply Own-price</v>
      </c>
      <c r="F14" s="2">
        <v>0.23</v>
      </c>
      <c r="G14" s="6"/>
      <c r="H14" s="4" t="s">
        <v>12</v>
      </c>
      <c r="I14" t="s">
        <v>9</v>
      </c>
      <c r="J14" t="s">
        <v>13</v>
      </c>
    </row>
    <row r="15" spans="1:10" x14ac:dyDescent="0.25">
      <c r="A15" s="7">
        <f>IF(ISNA(MATCH(B15,[1]corn_rain!$A$3:$A$239,0)),"",MATCH(B15,[1]corn_rain!$A$3:$A$239,0))</f>
        <v>28</v>
      </c>
      <c r="B15" t="s">
        <v>18</v>
      </c>
      <c r="C15" t="s">
        <v>7</v>
      </c>
      <c r="E15" t="str">
        <f>CONCATENATE(H15, " ", I15)</f>
        <v>Demand Own-price</v>
      </c>
      <c r="F15" s="2">
        <v>-0.39</v>
      </c>
      <c r="G15" s="6"/>
      <c r="H15" s="4" t="s">
        <v>8</v>
      </c>
      <c r="I15" t="s">
        <v>9</v>
      </c>
      <c r="J15" t="s">
        <v>11</v>
      </c>
    </row>
    <row r="16" spans="1:10" x14ac:dyDescent="0.25">
      <c r="A16" s="7">
        <f>IF(ISNA(MATCH(B16,[1]corn_rain!$A$3:$A$239,0)),"",MATCH(B16,[1]corn_rain!$A$3:$A$239,0))</f>
        <v>28</v>
      </c>
      <c r="B16" t="s">
        <v>18</v>
      </c>
      <c r="C16" t="s">
        <v>7</v>
      </c>
      <c r="E16" t="str">
        <f>CONCATENATE(H16, " ", I16)</f>
        <v>Demand Own-price</v>
      </c>
      <c r="F16" s="2">
        <v>-0.11</v>
      </c>
      <c r="G16" s="6"/>
      <c r="H16" s="4" t="s">
        <v>8</v>
      </c>
      <c r="I16" t="s">
        <v>9</v>
      </c>
      <c r="J16" t="s">
        <v>10</v>
      </c>
    </row>
    <row r="17" spans="1:10" x14ac:dyDescent="0.25">
      <c r="A17" s="7">
        <f>IF(ISNA(MATCH(B17,[1]corn_rain!$A$3:$A$239,0)),"",MATCH(B17,[1]corn_rain!$A$3:$A$239,0))</f>
        <v>28</v>
      </c>
      <c r="B17" t="s">
        <v>18</v>
      </c>
      <c r="C17" t="s">
        <v>7</v>
      </c>
      <c r="E17" t="str">
        <f>CONCATENATE(H17, " ", I17)</f>
        <v>Supply Own-price</v>
      </c>
      <c r="F17" s="2">
        <v>0.42</v>
      </c>
      <c r="G17" s="6"/>
      <c r="H17" s="4" t="s">
        <v>12</v>
      </c>
      <c r="I17" t="s">
        <v>9</v>
      </c>
      <c r="J17" t="s">
        <v>13</v>
      </c>
    </row>
    <row r="18" spans="1:10" x14ac:dyDescent="0.25">
      <c r="A18" s="7">
        <f>IF(ISNA(MATCH(B18,[1]corn_rain!$A$3:$A$239,0)),"",MATCH(B18,[1]corn_rain!$A$3:$A$239,0))</f>
        <v>37</v>
      </c>
      <c r="B18" t="s">
        <v>19</v>
      </c>
      <c r="C18" t="s">
        <v>7</v>
      </c>
      <c r="E18" t="str">
        <f>CONCATENATE(H18, " ", I18)</f>
        <v>Demand Own-price</v>
      </c>
      <c r="F18" s="2">
        <v>-0.25</v>
      </c>
      <c r="G18" s="6"/>
      <c r="H18" s="4" t="s">
        <v>8</v>
      </c>
      <c r="I18" t="s">
        <v>9</v>
      </c>
      <c r="J18" t="s">
        <v>10</v>
      </c>
    </row>
    <row r="19" spans="1:10" x14ac:dyDescent="0.25">
      <c r="A19" s="7">
        <f>IF(ISNA(MATCH(B19,[1]corn_rain!$A$3:$A$239,0)),"",MATCH(B19,[1]corn_rain!$A$3:$A$239,0))</f>
        <v>37</v>
      </c>
      <c r="B19" t="s">
        <v>19</v>
      </c>
      <c r="C19" t="s">
        <v>7</v>
      </c>
      <c r="E19" t="str">
        <f>CONCATENATE(H19, " ", I19)</f>
        <v>Demand Own-price</v>
      </c>
      <c r="F19" s="2">
        <v>-0.21</v>
      </c>
      <c r="G19" s="6"/>
      <c r="H19" s="4" t="s">
        <v>8</v>
      </c>
      <c r="I19" t="s">
        <v>9</v>
      </c>
      <c r="J19" t="s">
        <v>11</v>
      </c>
    </row>
    <row r="20" spans="1:10" x14ac:dyDescent="0.25">
      <c r="A20" s="7">
        <f>IF(ISNA(MATCH(B20,[1]corn_rain!$A$3:$A$239,0)),"",MATCH(B20,[1]corn_rain!$A$3:$A$239,0))</f>
        <v>37</v>
      </c>
      <c r="B20" t="s">
        <v>19</v>
      </c>
      <c r="C20" t="s">
        <v>7</v>
      </c>
      <c r="E20" t="str">
        <f>CONCATENATE(H20, " ", I20)</f>
        <v>Supply Own-price</v>
      </c>
      <c r="F20" s="2">
        <v>0.18</v>
      </c>
      <c r="G20" s="6"/>
      <c r="H20" s="4" t="s">
        <v>12</v>
      </c>
      <c r="I20" t="s">
        <v>9</v>
      </c>
      <c r="J20" t="s">
        <v>13</v>
      </c>
    </row>
    <row r="21" spans="1:10" x14ac:dyDescent="0.25">
      <c r="A21" s="7">
        <f>IF(ISNA(MATCH(B21,[1]corn_rain!$A$3:$A$239,0)),"",MATCH(B21,[1]corn_rain!$A$3:$A$239,0))</f>
        <v>44</v>
      </c>
      <c r="B21" t="s">
        <v>20</v>
      </c>
      <c r="C21" t="s">
        <v>7</v>
      </c>
      <c r="E21" t="str">
        <f>CONCATENATE(H21, " ", I21)</f>
        <v>Demand Own-price</v>
      </c>
      <c r="F21" s="2">
        <v>-0.06</v>
      </c>
      <c r="G21" s="6"/>
      <c r="H21" s="4" t="s">
        <v>8</v>
      </c>
      <c r="I21" t="s">
        <v>9</v>
      </c>
      <c r="J21" t="s">
        <v>11</v>
      </c>
    </row>
    <row r="22" spans="1:10" x14ac:dyDescent="0.25">
      <c r="A22" s="7">
        <f>IF(ISNA(MATCH(B22,[1]corn_rain!$A$3:$A$239,0)),"",MATCH(B22,[1]corn_rain!$A$3:$A$239,0))</f>
        <v>44</v>
      </c>
      <c r="B22" t="s">
        <v>20</v>
      </c>
      <c r="C22" t="s">
        <v>7</v>
      </c>
      <c r="E22" t="str">
        <f>CONCATENATE(H22, " ", I22)</f>
        <v>Demand Own-price</v>
      </c>
      <c r="F22" s="2">
        <v>-0.14000000000000001</v>
      </c>
      <c r="G22" s="6"/>
      <c r="H22" s="4" t="s">
        <v>8</v>
      </c>
      <c r="I22" t="s">
        <v>9</v>
      </c>
      <c r="J22" t="s">
        <v>10</v>
      </c>
    </row>
    <row r="23" spans="1:10" x14ac:dyDescent="0.25">
      <c r="A23" s="7">
        <f>IF(ISNA(MATCH(B23,[1]corn_rain!$A$3:$A$239,0)),"",MATCH(B23,[1]corn_rain!$A$3:$A$239,0))</f>
        <v>44</v>
      </c>
      <c r="B23" t="s">
        <v>20</v>
      </c>
      <c r="C23" t="s">
        <v>7</v>
      </c>
      <c r="E23" t="str">
        <f>CONCATENATE(H23, " ", I23)</f>
        <v>Supply Own-price</v>
      </c>
      <c r="F23" s="2">
        <v>0.13</v>
      </c>
      <c r="G23" s="6"/>
      <c r="H23" s="4" t="s">
        <v>12</v>
      </c>
      <c r="I23" t="s">
        <v>9</v>
      </c>
      <c r="J23" t="s">
        <v>13</v>
      </c>
    </row>
    <row r="24" spans="1:10" x14ac:dyDescent="0.25">
      <c r="A24" s="7" t="str">
        <f>IF(ISNA(MATCH(B24,[1]corn_rain!$A$3:$A$239,0)),"",MATCH(B24,[1]corn_rain!$A$3:$A$239,0))</f>
        <v/>
      </c>
      <c r="B24" t="s">
        <v>21</v>
      </c>
      <c r="C24" t="s">
        <v>7</v>
      </c>
      <c r="E24" t="str">
        <f>CONCATENATE(H24, " ", I24)</f>
        <v>Demand Own-price</v>
      </c>
      <c r="F24" s="2">
        <v>-0.1</v>
      </c>
      <c r="G24" s="6"/>
      <c r="H24" s="4" t="s">
        <v>8</v>
      </c>
      <c r="I24" t="s">
        <v>9</v>
      </c>
      <c r="J24" t="s">
        <v>10</v>
      </c>
    </row>
    <row r="25" spans="1:10" x14ac:dyDescent="0.25">
      <c r="A25" s="7" t="str">
        <f>IF(ISNA(MATCH(B25,[1]corn_rain!$A$3:$A$239,0)),"",MATCH(B25,[1]corn_rain!$A$3:$A$239,0))</f>
        <v/>
      </c>
      <c r="B25" t="s">
        <v>21</v>
      </c>
      <c r="C25" t="s">
        <v>7</v>
      </c>
      <c r="E25" t="str">
        <f>CONCATENATE(H25, " ", I25)</f>
        <v>Demand Own-price</v>
      </c>
      <c r="F25" s="2">
        <v>-0.14000000000000001</v>
      </c>
      <c r="G25" s="6"/>
      <c r="H25" s="4" t="s">
        <v>8</v>
      </c>
      <c r="I25" t="s">
        <v>9</v>
      </c>
      <c r="J25" t="s">
        <v>11</v>
      </c>
    </row>
    <row r="26" spans="1:10" x14ac:dyDescent="0.25">
      <c r="A26" s="7" t="str">
        <f>IF(ISNA(MATCH(B26,[1]corn_rain!$A$3:$A$239,0)),"",MATCH(B26,[1]corn_rain!$A$3:$A$239,0))</f>
        <v/>
      </c>
      <c r="B26" t="s">
        <v>21</v>
      </c>
      <c r="C26" t="s">
        <v>7</v>
      </c>
      <c r="E26" t="str">
        <f>CONCATENATE(H26, " ", I26)</f>
        <v>Supply Own-price</v>
      </c>
      <c r="F26" s="2">
        <v>7.0000000000000007E-2</v>
      </c>
      <c r="G26" s="6"/>
      <c r="H26" s="4" t="s">
        <v>12</v>
      </c>
      <c r="I26" t="s">
        <v>9</v>
      </c>
      <c r="J26" t="s">
        <v>13</v>
      </c>
    </row>
    <row r="27" spans="1:10" x14ac:dyDescent="0.25">
      <c r="A27" s="7">
        <f>IF(ISNA(MATCH(B27,[1]corn_rain!$A$3:$A$239,0)),"",MATCH(B27,[1]corn_rain!$A$3:$A$239,0))</f>
        <v>64</v>
      </c>
      <c r="B27" t="s">
        <v>22</v>
      </c>
      <c r="C27" t="s">
        <v>7</v>
      </c>
      <c r="E27" t="str">
        <f>CONCATENATE(H27, " ", I27)</f>
        <v>Demand Own-price</v>
      </c>
      <c r="F27" s="2">
        <v>-0.36</v>
      </c>
      <c r="G27" s="6"/>
      <c r="H27" s="4" t="s">
        <v>8</v>
      </c>
      <c r="I27" t="s">
        <v>9</v>
      </c>
      <c r="J27" t="s">
        <v>10</v>
      </c>
    </row>
    <row r="28" spans="1:10" x14ac:dyDescent="0.25">
      <c r="A28" s="7">
        <f>IF(ISNA(MATCH(B28,[1]corn_rain!$A$3:$A$239,0)),"",MATCH(B28,[1]corn_rain!$A$3:$A$239,0))</f>
        <v>64</v>
      </c>
      <c r="B28" t="s">
        <v>22</v>
      </c>
      <c r="C28" t="s">
        <v>7</v>
      </c>
      <c r="E28" t="str">
        <f>CONCATENATE(H28, " ", I28)</f>
        <v>Demand Own-price</v>
      </c>
      <c r="F28" s="2">
        <v>-0.31</v>
      </c>
      <c r="G28" s="6"/>
      <c r="H28" s="4" t="s">
        <v>8</v>
      </c>
      <c r="I28" t="s">
        <v>9</v>
      </c>
      <c r="J28" t="s">
        <v>11</v>
      </c>
    </row>
    <row r="29" spans="1:10" x14ac:dyDescent="0.25">
      <c r="A29" s="7">
        <f>IF(ISNA(MATCH(B29,[1]corn_rain!$A$3:$A$239,0)),"",MATCH(B29,[1]corn_rain!$A$3:$A$239,0))</f>
        <v>64</v>
      </c>
      <c r="B29" t="s">
        <v>22</v>
      </c>
      <c r="C29" t="s">
        <v>7</v>
      </c>
      <c r="E29" t="str">
        <f>CONCATENATE(H29, " ", I29)</f>
        <v>Supply Own-price</v>
      </c>
      <c r="F29" s="2">
        <v>0.25</v>
      </c>
      <c r="G29" s="6"/>
      <c r="H29" s="4" t="s">
        <v>12</v>
      </c>
      <c r="I29" t="s">
        <v>9</v>
      </c>
      <c r="J29" t="s">
        <v>13</v>
      </c>
    </row>
    <row r="30" spans="1:10" x14ac:dyDescent="0.25">
      <c r="A30" s="7" t="str">
        <f>IF(ISNA(MATCH(B30,[1]corn_rain!$A$3:$A$239,0)),"",MATCH(B30,[1]corn_rain!$A$3:$A$239,0))</f>
        <v/>
      </c>
      <c r="B30" t="s">
        <v>23</v>
      </c>
      <c r="C30" t="s">
        <v>7</v>
      </c>
      <c r="E30" t="str">
        <f>CONCATENATE(H30, " ", I30)</f>
        <v>Demand Own-price</v>
      </c>
      <c r="F30" s="2">
        <v>-0.44</v>
      </c>
      <c r="G30" s="6"/>
      <c r="H30" s="4" t="s">
        <v>8</v>
      </c>
      <c r="I30" t="s">
        <v>9</v>
      </c>
      <c r="J30" t="s">
        <v>10</v>
      </c>
    </row>
    <row r="31" spans="1:10" x14ac:dyDescent="0.25">
      <c r="A31" s="7" t="str">
        <f>IF(ISNA(MATCH(B31,[1]corn_rain!$A$3:$A$239,0)),"",MATCH(B31,[1]corn_rain!$A$3:$A$239,0))</f>
        <v/>
      </c>
      <c r="B31" t="s">
        <v>23</v>
      </c>
      <c r="C31" t="s">
        <v>7</v>
      </c>
      <c r="E31" t="str">
        <f>CONCATENATE(H31, " ", I31)</f>
        <v>Demand Own-price</v>
      </c>
      <c r="F31" s="2">
        <v>-0.24</v>
      </c>
      <c r="G31" s="6"/>
      <c r="H31" s="4" t="s">
        <v>8</v>
      </c>
      <c r="I31" t="s">
        <v>9</v>
      </c>
      <c r="J31" t="s">
        <v>11</v>
      </c>
    </row>
    <row r="32" spans="1:10" x14ac:dyDescent="0.25">
      <c r="A32" s="7" t="str">
        <f>IF(ISNA(MATCH(B32,[1]corn_rain!$A$3:$A$239,0)),"",MATCH(B32,[1]corn_rain!$A$3:$A$239,0))</f>
        <v/>
      </c>
      <c r="B32" t="s">
        <v>23</v>
      </c>
      <c r="C32" t="s">
        <v>7</v>
      </c>
      <c r="E32" t="str">
        <f>CONCATENATE(H32, " ", I32)</f>
        <v>Supply Own-price</v>
      </c>
      <c r="F32" s="2">
        <v>0.08</v>
      </c>
      <c r="G32" s="6"/>
      <c r="H32" s="4" t="s">
        <v>12</v>
      </c>
      <c r="I32" t="s">
        <v>9</v>
      </c>
      <c r="J32" t="s">
        <v>13</v>
      </c>
    </row>
    <row r="33" spans="1:10" x14ac:dyDescent="0.25">
      <c r="A33" s="7" t="str">
        <f>IF(ISNA(MATCH(B33,[1]corn_rain!$A$3:$A$239,0)),"",MATCH(B33,[1]corn_rain!$A$3:$A$239,0))</f>
        <v/>
      </c>
      <c r="B33" t="s">
        <v>24</v>
      </c>
      <c r="C33" t="s">
        <v>7</v>
      </c>
      <c r="E33" t="str">
        <f>CONCATENATE(H33, " ", I33)</f>
        <v>Demand Own-price</v>
      </c>
      <c r="F33" s="2">
        <v>-0.34</v>
      </c>
      <c r="G33" s="6"/>
      <c r="H33" s="4" t="s">
        <v>8</v>
      </c>
      <c r="I33" t="s">
        <v>9</v>
      </c>
      <c r="J33" t="s">
        <v>11</v>
      </c>
    </row>
    <row r="34" spans="1:10" x14ac:dyDescent="0.25">
      <c r="A34" s="7" t="str">
        <f>IF(ISNA(MATCH(B34,[1]corn_rain!$A$3:$A$239,0)),"",MATCH(B34,[1]corn_rain!$A$3:$A$239,0))</f>
        <v/>
      </c>
      <c r="B34" t="s">
        <v>24</v>
      </c>
      <c r="C34" t="s">
        <v>7</v>
      </c>
      <c r="E34" t="str">
        <f>CONCATENATE(H34, " ", I34)</f>
        <v>Demand Own-price</v>
      </c>
      <c r="F34" s="2">
        <v>-0.25</v>
      </c>
      <c r="G34" s="6"/>
      <c r="H34" s="4" t="s">
        <v>8</v>
      </c>
      <c r="I34" t="s">
        <v>9</v>
      </c>
      <c r="J34" t="s">
        <v>10</v>
      </c>
    </row>
    <row r="35" spans="1:10" x14ac:dyDescent="0.25">
      <c r="A35" s="7" t="str">
        <f>IF(ISNA(MATCH(B35,[1]corn_rain!$A$3:$A$239,0)),"",MATCH(B35,[1]corn_rain!$A$3:$A$239,0))</f>
        <v/>
      </c>
      <c r="B35" t="s">
        <v>24</v>
      </c>
      <c r="C35" t="s">
        <v>7</v>
      </c>
      <c r="E35" t="str">
        <f>CONCATENATE(H35, " ", I35)</f>
        <v>Supply Own-price</v>
      </c>
      <c r="F35" s="2">
        <v>0.26</v>
      </c>
      <c r="G35" s="6"/>
      <c r="H35" s="4" t="s">
        <v>12</v>
      </c>
      <c r="I35" t="s">
        <v>9</v>
      </c>
      <c r="J35" t="s">
        <v>13</v>
      </c>
    </row>
    <row r="36" spans="1:10" x14ac:dyDescent="0.25">
      <c r="A36" s="7" t="str">
        <f>IF(ISNA(MATCH(B36,[1]corn_rain!$A$3:$A$239,0)),"",MATCH(B36,[1]corn_rain!$A$3:$A$239,0))</f>
        <v/>
      </c>
      <c r="B36" t="s">
        <v>25</v>
      </c>
      <c r="C36" t="s">
        <v>7</v>
      </c>
      <c r="E36" t="str">
        <f>CONCATENATE(H36, " ", I36)</f>
        <v>Demand Own-price</v>
      </c>
      <c r="F36" s="2">
        <v>-7.0000000000000007E-2</v>
      </c>
      <c r="G36" s="6"/>
      <c r="H36" s="4" t="s">
        <v>8</v>
      </c>
      <c r="I36" t="s">
        <v>9</v>
      </c>
      <c r="J36" t="s">
        <v>11</v>
      </c>
    </row>
    <row r="37" spans="1:10" x14ac:dyDescent="0.25">
      <c r="A37" s="7" t="str">
        <f>IF(ISNA(MATCH(B37,[1]corn_rain!$A$3:$A$239,0)),"",MATCH(B37,[1]corn_rain!$A$3:$A$239,0))</f>
        <v/>
      </c>
      <c r="B37" t="s">
        <v>25</v>
      </c>
      <c r="C37" t="s">
        <v>7</v>
      </c>
      <c r="E37" t="str">
        <f>CONCATENATE(H37, " ", I37)</f>
        <v>Demand Own-price</v>
      </c>
      <c r="F37" s="2">
        <v>-0.08</v>
      </c>
      <c r="G37" s="6"/>
      <c r="H37" s="4" t="s">
        <v>8</v>
      </c>
      <c r="I37" t="s">
        <v>9</v>
      </c>
      <c r="J37" t="s">
        <v>10</v>
      </c>
    </row>
    <row r="38" spans="1:10" x14ac:dyDescent="0.25">
      <c r="A38" s="7" t="str">
        <f>IF(ISNA(MATCH(B38,[1]corn_rain!$A$3:$A$239,0)),"",MATCH(B38,[1]corn_rain!$A$3:$A$239,0))</f>
        <v/>
      </c>
      <c r="B38" t="s">
        <v>25</v>
      </c>
      <c r="C38" t="s">
        <v>7</v>
      </c>
      <c r="E38" t="str">
        <f>CONCATENATE(H38, " ", I38)</f>
        <v>Supply Own-price</v>
      </c>
      <c r="F38" s="2">
        <v>0.09</v>
      </c>
      <c r="G38" s="6"/>
      <c r="H38" s="4" t="s">
        <v>12</v>
      </c>
      <c r="I38" t="s">
        <v>9</v>
      </c>
      <c r="J38" t="s">
        <v>13</v>
      </c>
    </row>
    <row r="39" spans="1:10" x14ac:dyDescent="0.25">
      <c r="A39" s="7">
        <f>IF(ISNA(MATCH(B39,[1]corn_rain!$A$3:$A$239,0)),"",MATCH(B39,[1]corn_rain!$A$3:$A$239,0))</f>
        <v>98</v>
      </c>
      <c r="B39" t="s">
        <v>26</v>
      </c>
      <c r="C39" t="s">
        <v>7</v>
      </c>
      <c r="E39" t="str">
        <f>CONCATENATE(H39, " ", I39)</f>
        <v>Demand Own-price</v>
      </c>
      <c r="F39" s="2">
        <v>-0.22</v>
      </c>
      <c r="G39" s="6"/>
      <c r="H39" s="4" t="s">
        <v>8</v>
      </c>
      <c r="I39" t="s">
        <v>9</v>
      </c>
      <c r="J39" t="s">
        <v>10</v>
      </c>
    </row>
    <row r="40" spans="1:10" x14ac:dyDescent="0.25">
      <c r="A40" s="7">
        <f>IF(ISNA(MATCH(B40,[1]corn_rain!$A$3:$A$239,0)),"",MATCH(B40,[1]corn_rain!$A$3:$A$239,0))</f>
        <v>98</v>
      </c>
      <c r="B40" t="s">
        <v>26</v>
      </c>
      <c r="C40" t="s">
        <v>7</v>
      </c>
      <c r="E40" t="str">
        <f>CONCATENATE(H40, " ", I40)</f>
        <v>Demand Own-price</v>
      </c>
      <c r="F40" s="2">
        <v>-0.28000000000000003</v>
      </c>
      <c r="G40" s="6"/>
      <c r="H40" s="4" t="s">
        <v>8</v>
      </c>
      <c r="I40" t="s">
        <v>9</v>
      </c>
      <c r="J40" t="s">
        <v>11</v>
      </c>
    </row>
    <row r="41" spans="1:10" x14ac:dyDescent="0.25">
      <c r="A41" s="7">
        <f>IF(ISNA(MATCH(B41,[1]corn_rain!$A$3:$A$239,0)),"",MATCH(B41,[1]corn_rain!$A$3:$A$239,0))</f>
        <v>98</v>
      </c>
      <c r="B41" t="s">
        <v>26</v>
      </c>
      <c r="C41" t="s">
        <v>7</v>
      </c>
      <c r="E41" t="str">
        <f>CONCATENATE(H41, " ", I41)</f>
        <v>Supply Own-price</v>
      </c>
      <c r="F41" s="2">
        <v>0.21</v>
      </c>
      <c r="G41" s="6"/>
      <c r="H41" s="4" t="s">
        <v>12</v>
      </c>
      <c r="I41" t="s">
        <v>9</v>
      </c>
      <c r="J41" t="s">
        <v>13</v>
      </c>
    </row>
    <row r="42" spans="1:10" x14ac:dyDescent="0.25">
      <c r="A42" s="7">
        <f>IF(ISNA(MATCH(B42,[1]corn_rain!$A$3:$A$239,0)),"",MATCH(B42,[1]corn_rain!$A$3:$A$239,0))</f>
        <v>99</v>
      </c>
      <c r="B42" t="s">
        <v>27</v>
      </c>
      <c r="C42" t="s">
        <v>7</v>
      </c>
      <c r="E42" t="str">
        <f>CONCATENATE(H42, " ", I42)</f>
        <v>Demand Own-price</v>
      </c>
      <c r="F42" s="2">
        <v>-0.17</v>
      </c>
      <c r="G42" s="6"/>
      <c r="H42" s="4" t="s">
        <v>8</v>
      </c>
      <c r="I42" t="s">
        <v>9</v>
      </c>
      <c r="J42" t="s">
        <v>11</v>
      </c>
    </row>
    <row r="43" spans="1:10" x14ac:dyDescent="0.25">
      <c r="A43" s="7">
        <f>IF(ISNA(MATCH(B43,[1]corn_rain!$A$3:$A$239,0)),"",MATCH(B43,[1]corn_rain!$A$3:$A$239,0))</f>
        <v>99</v>
      </c>
      <c r="B43" t="s">
        <v>27</v>
      </c>
      <c r="C43" t="s">
        <v>7</v>
      </c>
      <c r="E43" t="str">
        <f>CONCATENATE(H43, " ", I43)</f>
        <v>Demand Own-price</v>
      </c>
      <c r="F43" s="2">
        <v>-0.19</v>
      </c>
      <c r="G43" s="6"/>
      <c r="H43" s="4" t="s">
        <v>8</v>
      </c>
      <c r="I43" t="s">
        <v>9</v>
      </c>
      <c r="J43" t="s">
        <v>10</v>
      </c>
    </row>
    <row r="44" spans="1:10" x14ac:dyDescent="0.25">
      <c r="A44" s="7">
        <f>IF(ISNA(MATCH(B44,[1]corn_rain!$A$3:$A$239,0)),"",MATCH(B44,[1]corn_rain!$A$3:$A$239,0))</f>
        <v>99</v>
      </c>
      <c r="B44" t="s">
        <v>27</v>
      </c>
      <c r="C44" t="s">
        <v>7</v>
      </c>
      <c r="E44" t="str">
        <f>CONCATENATE(H44, " ", I44)</f>
        <v>Supply Own-price</v>
      </c>
      <c r="F44" s="2">
        <v>0.28000000000000003</v>
      </c>
      <c r="G44" s="6"/>
      <c r="H44" s="4" t="s">
        <v>12</v>
      </c>
      <c r="I44" t="s">
        <v>9</v>
      </c>
      <c r="J44" t="s">
        <v>13</v>
      </c>
    </row>
    <row r="45" spans="1:10" x14ac:dyDescent="0.25">
      <c r="A45" s="7">
        <f>IF(ISNA(MATCH(B45,[1]corn_rain!$A$3:$A$239,0)),"",MATCH(B45,[1]corn_rain!$A$3:$A$239,0))</f>
        <v>104</v>
      </c>
      <c r="B45" t="s">
        <v>28</v>
      </c>
      <c r="C45" t="s">
        <v>7</v>
      </c>
      <c r="E45" t="str">
        <f>CONCATENATE(H45, " ", I45)</f>
        <v>Demand Own-price</v>
      </c>
      <c r="F45" s="2">
        <v>-0.33</v>
      </c>
      <c r="G45" s="6"/>
      <c r="H45" s="4" t="s">
        <v>8</v>
      </c>
      <c r="I45" t="s">
        <v>9</v>
      </c>
      <c r="J45" t="s">
        <v>10</v>
      </c>
    </row>
    <row r="46" spans="1:10" x14ac:dyDescent="0.25">
      <c r="A46" s="7">
        <f>IF(ISNA(MATCH(B46,[1]corn_rain!$A$3:$A$239,0)),"",MATCH(B46,[1]corn_rain!$A$3:$A$239,0))</f>
        <v>104</v>
      </c>
      <c r="B46" t="s">
        <v>28</v>
      </c>
      <c r="C46" t="s">
        <v>7</v>
      </c>
      <c r="E46" t="str">
        <f>CONCATENATE(H46, " ", I46)</f>
        <v>Demand Own-price</v>
      </c>
      <c r="F46" s="2">
        <v>-0.27</v>
      </c>
      <c r="G46" s="6"/>
      <c r="H46" s="4" t="s">
        <v>8</v>
      </c>
      <c r="I46" t="s">
        <v>9</v>
      </c>
      <c r="J46" t="s">
        <v>11</v>
      </c>
    </row>
    <row r="47" spans="1:10" x14ac:dyDescent="0.25">
      <c r="A47" s="7">
        <f>IF(ISNA(MATCH(B47,[1]corn_rain!$A$3:$A$239,0)),"",MATCH(B47,[1]corn_rain!$A$3:$A$239,0))</f>
        <v>107</v>
      </c>
      <c r="B47" t="s">
        <v>29</v>
      </c>
      <c r="C47" t="s">
        <v>7</v>
      </c>
      <c r="E47" t="str">
        <f>CONCATENATE(H47, " ", I47)</f>
        <v>Demand Own-price</v>
      </c>
      <c r="F47" s="2">
        <v>-0.02</v>
      </c>
      <c r="G47" s="6"/>
      <c r="H47" s="4" t="s">
        <v>8</v>
      </c>
      <c r="I47" t="s">
        <v>9</v>
      </c>
      <c r="J47" t="s">
        <v>11</v>
      </c>
    </row>
    <row r="48" spans="1:10" x14ac:dyDescent="0.25">
      <c r="A48" s="7">
        <f>IF(ISNA(MATCH(B48,[1]corn_rain!$A$3:$A$239,0)),"",MATCH(B48,[1]corn_rain!$A$3:$A$239,0))</f>
        <v>107</v>
      </c>
      <c r="B48" t="s">
        <v>29</v>
      </c>
      <c r="C48" t="s">
        <v>7</v>
      </c>
      <c r="E48" t="str">
        <f>CONCATENATE(H48, " ", I48)</f>
        <v>Demand Own-price</v>
      </c>
      <c r="F48" s="2">
        <v>-0.21</v>
      </c>
      <c r="G48" s="6"/>
      <c r="H48" s="4" t="s">
        <v>8</v>
      </c>
      <c r="I48" t="s">
        <v>9</v>
      </c>
      <c r="J48" t="s">
        <v>10</v>
      </c>
    </row>
    <row r="49" spans="1:10" x14ac:dyDescent="0.25">
      <c r="A49" s="7" t="str">
        <f>IF(ISNA(MATCH(B49,[1]corn_rain!$A$3:$A$239,0)),"",MATCH(B49,[1]corn_rain!$A$3:$A$239,0))</f>
        <v/>
      </c>
      <c r="B49" t="s">
        <v>30</v>
      </c>
      <c r="C49" t="s">
        <v>7</v>
      </c>
      <c r="E49" t="str">
        <f>CONCATENATE(H49, " ", I49)</f>
        <v>Demand Own-price</v>
      </c>
      <c r="F49" s="2">
        <v>-0.2</v>
      </c>
      <c r="G49" s="6"/>
      <c r="H49" s="4" t="s">
        <v>8</v>
      </c>
      <c r="I49" t="s">
        <v>9</v>
      </c>
      <c r="J49" t="s">
        <v>10</v>
      </c>
    </row>
    <row r="50" spans="1:10" x14ac:dyDescent="0.25">
      <c r="A50" s="7" t="str">
        <f>IF(ISNA(MATCH(B50,[1]corn_rain!$A$3:$A$239,0)),"",MATCH(B50,[1]corn_rain!$A$3:$A$239,0))</f>
        <v/>
      </c>
      <c r="B50" t="s">
        <v>30</v>
      </c>
      <c r="C50" t="s">
        <v>7</v>
      </c>
      <c r="E50" t="str">
        <f>CONCATENATE(H50, " ", I50)</f>
        <v>Demand Own-price</v>
      </c>
      <c r="F50" s="2">
        <v>-0.14000000000000001</v>
      </c>
      <c r="G50" s="6"/>
      <c r="H50" s="4" t="s">
        <v>8</v>
      </c>
      <c r="I50" t="s">
        <v>9</v>
      </c>
      <c r="J50" t="s">
        <v>11</v>
      </c>
    </row>
    <row r="51" spans="1:10" x14ac:dyDescent="0.25">
      <c r="A51" s="7" t="str">
        <f>IF(ISNA(MATCH(B51,[1]corn_rain!$A$3:$A$239,0)),"",MATCH(B51,[1]corn_rain!$A$3:$A$239,0))</f>
        <v/>
      </c>
      <c r="B51" t="s">
        <v>30</v>
      </c>
      <c r="C51" t="s">
        <v>7</v>
      </c>
      <c r="E51" t="str">
        <f>CONCATENATE(H51, " ", I51)</f>
        <v>Supply Own-price</v>
      </c>
      <c r="F51" s="2">
        <v>0.1</v>
      </c>
      <c r="G51" s="6"/>
      <c r="H51" s="4" t="s">
        <v>12</v>
      </c>
      <c r="I51" t="s">
        <v>9</v>
      </c>
      <c r="J51" t="s">
        <v>13</v>
      </c>
    </row>
    <row r="52" spans="1:10" x14ac:dyDescent="0.25">
      <c r="A52" s="7">
        <f>IF(ISNA(MATCH(B52,[1]corn_rain!$A$3:$A$239,0)),"",MATCH(B52,[1]corn_rain!$A$3:$A$239,0))</f>
        <v>127</v>
      </c>
      <c r="B52" t="s">
        <v>31</v>
      </c>
      <c r="C52" t="s">
        <v>7</v>
      </c>
      <c r="E52" t="str">
        <f>CONCATENATE(H52, " ", I52)</f>
        <v>Demand Own-price</v>
      </c>
      <c r="F52" s="2">
        <v>-0.19</v>
      </c>
      <c r="G52" s="6"/>
      <c r="H52" s="4" t="s">
        <v>8</v>
      </c>
      <c r="I52" t="s">
        <v>9</v>
      </c>
      <c r="J52" t="s">
        <v>10</v>
      </c>
    </row>
    <row r="53" spans="1:10" x14ac:dyDescent="0.25">
      <c r="A53" s="7">
        <f>IF(ISNA(MATCH(B53,[1]corn_rain!$A$3:$A$239,0)),"",MATCH(B53,[1]corn_rain!$A$3:$A$239,0))</f>
        <v>127</v>
      </c>
      <c r="B53" t="s">
        <v>31</v>
      </c>
      <c r="C53" t="s">
        <v>7</v>
      </c>
      <c r="E53" t="str">
        <f>CONCATENATE(H53, " ", I53)</f>
        <v>Demand Own-price</v>
      </c>
      <c r="F53" s="2">
        <v>-0.39</v>
      </c>
      <c r="G53" s="6"/>
      <c r="H53" s="4" t="s">
        <v>8</v>
      </c>
      <c r="I53" t="s">
        <v>9</v>
      </c>
      <c r="J53" t="s">
        <v>11</v>
      </c>
    </row>
    <row r="54" spans="1:10" x14ac:dyDescent="0.25">
      <c r="A54" s="7">
        <f>IF(ISNA(MATCH(B54,[1]corn_rain!$A$3:$A$239,0)),"",MATCH(B54,[1]corn_rain!$A$3:$A$239,0))</f>
        <v>127</v>
      </c>
      <c r="B54" t="s">
        <v>31</v>
      </c>
      <c r="C54" t="s">
        <v>7</v>
      </c>
      <c r="E54" t="str">
        <f>CONCATENATE(H54, " ", I54)</f>
        <v>Supply Own-price</v>
      </c>
      <c r="F54" s="2">
        <v>0.23</v>
      </c>
      <c r="G54" s="6"/>
      <c r="H54" s="4" t="s">
        <v>12</v>
      </c>
      <c r="I54" t="s">
        <v>9</v>
      </c>
      <c r="J54" t="s">
        <v>13</v>
      </c>
    </row>
    <row r="55" spans="1:10" x14ac:dyDescent="0.25">
      <c r="A55" s="7">
        <f>IF(ISNA(MATCH(B55,[1]corn_rain!$A$3:$A$239,0)),"",MATCH(B55,[1]corn_rain!$A$3:$A$239,0))</f>
        <v>136</v>
      </c>
      <c r="B55" t="s">
        <v>32</v>
      </c>
      <c r="C55" t="s">
        <v>7</v>
      </c>
      <c r="E55" t="str">
        <f>CONCATENATE(H55, " ", I55)</f>
        <v>Demand Own-price</v>
      </c>
      <c r="F55" s="2">
        <v>-0.12</v>
      </c>
      <c r="G55" s="6"/>
      <c r="H55" s="4" t="s">
        <v>8</v>
      </c>
      <c r="I55" t="s">
        <v>9</v>
      </c>
      <c r="J55" t="s">
        <v>10</v>
      </c>
    </row>
    <row r="56" spans="1:10" x14ac:dyDescent="0.25">
      <c r="A56" s="7">
        <f>IF(ISNA(MATCH(B56,[1]corn_rain!$A$3:$A$239,0)),"",MATCH(B56,[1]corn_rain!$A$3:$A$239,0))</f>
        <v>136</v>
      </c>
      <c r="B56" t="s">
        <v>32</v>
      </c>
      <c r="C56" t="s">
        <v>7</v>
      </c>
      <c r="E56" t="str">
        <f>CONCATENATE(H56, " ", I56)</f>
        <v>Demand Own-price</v>
      </c>
      <c r="F56" s="2">
        <v>-0.15</v>
      </c>
      <c r="G56" s="6"/>
      <c r="H56" s="4" t="s">
        <v>8</v>
      </c>
      <c r="I56" t="s">
        <v>9</v>
      </c>
      <c r="J56" t="s">
        <v>11</v>
      </c>
    </row>
    <row r="57" spans="1:10" x14ac:dyDescent="0.25">
      <c r="A57" s="7">
        <f>IF(ISNA(MATCH(B57,[1]corn_rain!$A$3:$A$239,0)),"",MATCH(B57,[1]corn_rain!$A$3:$A$239,0))</f>
        <v>136</v>
      </c>
      <c r="B57" t="s">
        <v>32</v>
      </c>
      <c r="C57" t="s">
        <v>7</v>
      </c>
      <c r="E57" t="str">
        <f>CONCATENATE(H57, " ", I57)</f>
        <v>Supply Own-price</v>
      </c>
      <c r="F57" s="2">
        <v>0.22</v>
      </c>
      <c r="G57" s="6"/>
      <c r="H57" s="4" t="s">
        <v>12</v>
      </c>
      <c r="I57" t="s">
        <v>9</v>
      </c>
      <c r="J57" t="s">
        <v>13</v>
      </c>
    </row>
    <row r="58" spans="1:10" x14ac:dyDescent="0.25">
      <c r="A58" s="7" t="str">
        <f>IF(ISNA(MATCH(B58,[1]corn_rain!$A$3:$A$239,0)),"",MATCH(B58,[1]corn_rain!$A$3:$A$239,0))</f>
        <v/>
      </c>
      <c r="B58" t="s">
        <v>33</v>
      </c>
      <c r="C58" t="s">
        <v>7</v>
      </c>
      <c r="E58" t="str">
        <f>CONCATENATE(H58, " ", I58)</f>
        <v>Demand Own-price</v>
      </c>
      <c r="F58" s="2">
        <v>-0.24</v>
      </c>
      <c r="G58" s="6"/>
      <c r="H58" s="4" t="s">
        <v>8</v>
      </c>
      <c r="I58" t="s">
        <v>9</v>
      </c>
      <c r="J58" t="s">
        <v>11</v>
      </c>
    </row>
    <row r="59" spans="1:10" x14ac:dyDescent="0.25">
      <c r="A59" s="7" t="str">
        <f>IF(ISNA(MATCH(B59,[1]corn_rain!$A$3:$A$239,0)),"",MATCH(B59,[1]corn_rain!$A$3:$A$239,0))</f>
        <v/>
      </c>
      <c r="B59" t="s">
        <v>33</v>
      </c>
      <c r="C59" t="s">
        <v>7</v>
      </c>
      <c r="E59" t="str">
        <f>CONCATENATE(H59, " ", I59)</f>
        <v>Demand Own-price</v>
      </c>
      <c r="F59" s="2">
        <v>-0.13</v>
      </c>
      <c r="G59" s="6"/>
      <c r="H59" s="4" t="s">
        <v>8</v>
      </c>
      <c r="I59" t="s">
        <v>9</v>
      </c>
      <c r="J59" t="s">
        <v>10</v>
      </c>
    </row>
    <row r="60" spans="1:10" x14ac:dyDescent="0.25">
      <c r="A60" s="7" t="str">
        <f>IF(ISNA(MATCH(B60,[1]corn_rain!$A$3:$A$239,0)),"",MATCH(B60,[1]corn_rain!$A$3:$A$239,0))</f>
        <v/>
      </c>
      <c r="B60" t="s">
        <v>33</v>
      </c>
      <c r="C60" t="s">
        <v>7</v>
      </c>
      <c r="E60" t="str">
        <f>CONCATENATE(H60, " ", I60)</f>
        <v>Supply Own-price</v>
      </c>
      <c r="F60" s="2">
        <v>0.09</v>
      </c>
      <c r="G60" s="6"/>
      <c r="H60" s="4" t="s">
        <v>12</v>
      </c>
      <c r="I60" t="s">
        <v>9</v>
      </c>
      <c r="J60" t="s">
        <v>13</v>
      </c>
    </row>
    <row r="61" spans="1:10" x14ac:dyDescent="0.25">
      <c r="A61" s="7">
        <f>IF(ISNA(MATCH(B61,[1]corn_rain!$A$3:$A$239,0)),"",MATCH(B61,[1]corn_rain!$A$3:$A$239,0))</f>
        <v>160</v>
      </c>
      <c r="B61" t="s">
        <v>34</v>
      </c>
      <c r="C61" t="s">
        <v>7</v>
      </c>
      <c r="E61" t="str">
        <f>CONCATENATE(H61, " ", I61)</f>
        <v>Demand Own-price</v>
      </c>
      <c r="F61" s="2">
        <v>-0.39</v>
      </c>
      <c r="G61" s="6"/>
      <c r="H61" s="4" t="s">
        <v>8</v>
      </c>
      <c r="I61" t="s">
        <v>9</v>
      </c>
      <c r="J61" t="s">
        <v>10</v>
      </c>
    </row>
    <row r="62" spans="1:10" x14ac:dyDescent="0.25">
      <c r="A62" s="7">
        <f>IF(ISNA(MATCH(B62,[1]corn_rain!$A$3:$A$239,0)),"",MATCH(B62,[1]corn_rain!$A$3:$A$239,0))</f>
        <v>160</v>
      </c>
      <c r="B62" t="s">
        <v>34</v>
      </c>
      <c r="C62" t="s">
        <v>7</v>
      </c>
      <c r="E62" t="str">
        <f>CONCATENATE(H62, " ", I62)</f>
        <v>Supply Own-price</v>
      </c>
      <c r="F62" s="2">
        <v>0.28000000000000003</v>
      </c>
      <c r="G62" s="6"/>
      <c r="H62" s="4" t="s">
        <v>12</v>
      </c>
      <c r="I62" t="s">
        <v>9</v>
      </c>
      <c r="J62" t="s">
        <v>13</v>
      </c>
    </row>
    <row r="63" spans="1:10" x14ac:dyDescent="0.25">
      <c r="A63" s="7">
        <f>IF(ISNA(MATCH(B63,[1]corn_rain!$A$3:$A$239,0)),"",MATCH(B63,[1]corn_rain!$A$3:$A$239,0))</f>
        <v>176</v>
      </c>
      <c r="B63" t="s">
        <v>35</v>
      </c>
      <c r="C63" t="s">
        <v>7</v>
      </c>
      <c r="E63" t="str">
        <f>CONCATENATE(H63, " ", I63)</f>
        <v>Demand Own-price</v>
      </c>
      <c r="F63" s="2">
        <v>-0.2</v>
      </c>
      <c r="G63" s="6"/>
      <c r="H63" s="4" t="s">
        <v>8</v>
      </c>
      <c r="I63" t="s">
        <v>9</v>
      </c>
      <c r="J63" t="s">
        <v>11</v>
      </c>
    </row>
    <row r="64" spans="1:10" x14ac:dyDescent="0.25">
      <c r="A64" s="7">
        <f>IF(ISNA(MATCH(B64,[1]corn_rain!$A$3:$A$239,0)),"",MATCH(B64,[1]corn_rain!$A$3:$A$239,0))</f>
        <v>176</v>
      </c>
      <c r="B64" t="s">
        <v>35</v>
      </c>
      <c r="C64" t="s">
        <v>7</v>
      </c>
      <c r="E64" t="str">
        <f>CONCATENATE(H64, " ", I64)</f>
        <v>Demand Own-price</v>
      </c>
      <c r="F64" s="2">
        <v>-0.37</v>
      </c>
      <c r="G64" s="6"/>
      <c r="H64" s="4" t="s">
        <v>8</v>
      </c>
      <c r="I64" t="s">
        <v>9</v>
      </c>
      <c r="J64" t="s">
        <v>10</v>
      </c>
    </row>
    <row r="65" spans="1:10" x14ac:dyDescent="0.25">
      <c r="A65" s="7">
        <f>IF(ISNA(MATCH(B65,[1]corn_rain!$A$3:$A$239,0)),"",MATCH(B65,[1]corn_rain!$A$3:$A$239,0))</f>
        <v>176</v>
      </c>
      <c r="B65" t="s">
        <v>35</v>
      </c>
      <c r="C65" t="s">
        <v>7</v>
      </c>
      <c r="E65" t="str">
        <f>CONCATENATE(H65, " ", I65)</f>
        <v>Supply Own-price</v>
      </c>
      <c r="F65" s="2">
        <v>0.31</v>
      </c>
      <c r="G65" s="6"/>
      <c r="H65" s="4" t="s">
        <v>12</v>
      </c>
      <c r="I65" t="s">
        <v>9</v>
      </c>
      <c r="J65" t="s">
        <v>13</v>
      </c>
    </row>
    <row r="66" spans="1:10" x14ac:dyDescent="0.25">
      <c r="A66" s="7">
        <f>IF(ISNA(MATCH(B66,[1]corn_rain!$A$3:$A$239,0)),"",MATCH(B66,[1]corn_rain!$A$3:$A$239,0))</f>
        <v>196</v>
      </c>
      <c r="B66" t="s">
        <v>36</v>
      </c>
      <c r="C66" t="s">
        <v>7</v>
      </c>
      <c r="E66" t="str">
        <f>CONCATENATE(H66, " ", I66)</f>
        <v>Demand Own-price</v>
      </c>
      <c r="F66" s="2">
        <v>-0.13</v>
      </c>
      <c r="G66" s="6"/>
      <c r="H66" s="4" t="s">
        <v>8</v>
      </c>
      <c r="I66" t="s">
        <v>9</v>
      </c>
      <c r="J66" t="s">
        <v>11</v>
      </c>
    </row>
    <row r="67" spans="1:10" x14ac:dyDescent="0.25">
      <c r="A67" s="7">
        <f>IF(ISNA(MATCH(B67,[1]corn_rain!$A$3:$A$239,0)),"",MATCH(B67,[1]corn_rain!$A$3:$A$239,0))</f>
        <v>196</v>
      </c>
      <c r="B67" t="s">
        <v>36</v>
      </c>
      <c r="C67" t="s">
        <v>7</v>
      </c>
      <c r="E67" t="str">
        <f>CONCATENATE(H67, " ", I67)</f>
        <v>Demand Own-price</v>
      </c>
      <c r="F67" s="2">
        <v>-0.25</v>
      </c>
      <c r="G67" s="6"/>
      <c r="H67" s="4" t="s">
        <v>8</v>
      </c>
      <c r="I67" t="s">
        <v>9</v>
      </c>
      <c r="J67" t="s">
        <v>10</v>
      </c>
    </row>
    <row r="68" spans="1:10" x14ac:dyDescent="0.25">
      <c r="A68" s="7">
        <f>IF(ISNA(MATCH(B68,[1]corn_rain!$A$3:$A$239,0)),"",MATCH(B68,[1]corn_rain!$A$3:$A$239,0))</f>
        <v>196</v>
      </c>
      <c r="B68" t="s">
        <v>36</v>
      </c>
      <c r="C68" t="s">
        <v>7</v>
      </c>
      <c r="E68" t="str">
        <f>CONCATENATE(H68, " ", I68)</f>
        <v>Supply Own-price</v>
      </c>
      <c r="F68" s="2">
        <v>0.28000000000000003</v>
      </c>
      <c r="G68" s="6"/>
      <c r="H68" s="4" t="s">
        <v>12</v>
      </c>
      <c r="I68" t="s">
        <v>9</v>
      </c>
      <c r="J68" t="s">
        <v>13</v>
      </c>
    </row>
    <row r="69" spans="1:10" x14ac:dyDescent="0.25">
      <c r="A69" s="7">
        <f>IF(ISNA(MATCH(B69,[1]corn_rain!$A$3:$A$239,0)),"",MATCH(B69,[1]corn_rain!$A$3:$A$239,0))</f>
        <v>198</v>
      </c>
      <c r="B69" t="s">
        <v>37</v>
      </c>
      <c r="C69" t="s">
        <v>7</v>
      </c>
      <c r="E69" t="str">
        <f>CONCATENATE(H69, " ", I69)</f>
        <v>Demand Own-price</v>
      </c>
      <c r="F69" s="2">
        <v>-0.38</v>
      </c>
      <c r="G69" s="6"/>
      <c r="H69" s="4" t="s">
        <v>8</v>
      </c>
      <c r="I69" t="s">
        <v>9</v>
      </c>
      <c r="J69" t="s">
        <v>10</v>
      </c>
    </row>
    <row r="70" spans="1:10" x14ac:dyDescent="0.25">
      <c r="A70" s="7">
        <f>IF(ISNA(MATCH(B70,[1]corn_rain!$A$3:$A$239,0)),"",MATCH(B70,[1]corn_rain!$A$3:$A$239,0))</f>
        <v>198</v>
      </c>
      <c r="B70" t="s">
        <v>37</v>
      </c>
      <c r="C70" t="s">
        <v>7</v>
      </c>
      <c r="E70" t="str">
        <f>CONCATENATE(H70, " ", I70)</f>
        <v>Demand Own-price</v>
      </c>
      <c r="F70" s="2">
        <v>-0.22</v>
      </c>
      <c r="G70" s="6"/>
      <c r="H70" s="4" t="s">
        <v>8</v>
      </c>
      <c r="I70" t="s">
        <v>9</v>
      </c>
      <c r="J70" t="s">
        <v>11</v>
      </c>
    </row>
    <row r="71" spans="1:10" x14ac:dyDescent="0.25">
      <c r="A71" s="7">
        <f>IF(ISNA(MATCH(B71,[1]corn_rain!$A$3:$A$239,0)),"",MATCH(B71,[1]corn_rain!$A$3:$A$239,0))</f>
        <v>209</v>
      </c>
      <c r="B71" t="s">
        <v>38</v>
      </c>
      <c r="C71" t="s">
        <v>7</v>
      </c>
      <c r="E71" t="str">
        <f>CONCATENATE(H71, " ", I71)</f>
        <v>Demand Own-price</v>
      </c>
      <c r="F71" s="2">
        <v>-0.14000000000000001</v>
      </c>
      <c r="G71" s="6"/>
      <c r="H71" s="4" t="s">
        <v>8</v>
      </c>
      <c r="I71" t="s">
        <v>9</v>
      </c>
      <c r="J71" t="s">
        <v>11</v>
      </c>
    </row>
    <row r="72" spans="1:10" x14ac:dyDescent="0.25">
      <c r="A72" s="7">
        <f>IF(ISNA(MATCH(B72,[1]corn_rain!$A$3:$A$239,0)),"",MATCH(B72,[1]corn_rain!$A$3:$A$239,0))</f>
        <v>209</v>
      </c>
      <c r="B72" t="s">
        <v>38</v>
      </c>
      <c r="C72" t="s">
        <v>7</v>
      </c>
      <c r="E72" t="str">
        <f>CONCATENATE(H72, " ", I72)</f>
        <v>Demand Own-price</v>
      </c>
      <c r="F72" s="2">
        <v>-0.48</v>
      </c>
      <c r="G72" s="6"/>
      <c r="H72" s="4" t="s">
        <v>8</v>
      </c>
      <c r="I72" t="s">
        <v>9</v>
      </c>
      <c r="J72" t="s">
        <v>10</v>
      </c>
    </row>
    <row r="73" spans="1:10" x14ac:dyDescent="0.25">
      <c r="A73" s="7">
        <f>IF(ISNA(MATCH(B73,[1]corn_rain!$A$3:$A$239,0)),"",MATCH(B73,[1]corn_rain!$A$3:$A$239,0))</f>
        <v>209</v>
      </c>
      <c r="B73" t="s">
        <v>38</v>
      </c>
      <c r="C73" t="s">
        <v>7</v>
      </c>
      <c r="E73" t="str">
        <f>CONCATENATE(H73, " ", I73)</f>
        <v>Supply Own-price</v>
      </c>
      <c r="F73" s="2">
        <v>0.52</v>
      </c>
      <c r="G73" s="6"/>
      <c r="H73" s="4" t="s">
        <v>12</v>
      </c>
      <c r="I73" t="s">
        <v>9</v>
      </c>
      <c r="J73" t="s">
        <v>13</v>
      </c>
    </row>
    <row r="74" spans="1:10" x14ac:dyDescent="0.25">
      <c r="A74" s="7">
        <f>IF(ISNA(MATCH(B74,[1]corn_rain!$A$3:$A$239,0)),"",MATCH(B74,[1]corn_rain!$A$3:$A$239,0))</f>
        <v>212</v>
      </c>
      <c r="B74" t="s">
        <v>39</v>
      </c>
      <c r="C74" t="s">
        <v>7</v>
      </c>
      <c r="E74" t="str">
        <f>CONCATENATE(H74, " ", I74)</f>
        <v>Demand Own-price</v>
      </c>
      <c r="F74" s="2">
        <v>-0.03</v>
      </c>
      <c r="G74" s="6"/>
      <c r="H74" s="4" t="s">
        <v>8</v>
      </c>
      <c r="I74" t="s">
        <v>9</v>
      </c>
      <c r="J74" t="s">
        <v>11</v>
      </c>
    </row>
    <row r="75" spans="1:10" x14ac:dyDescent="0.25">
      <c r="A75" s="7">
        <f>IF(ISNA(MATCH(B75,[1]corn_rain!$A$3:$A$239,0)),"",MATCH(B75,[1]corn_rain!$A$3:$A$239,0))</f>
        <v>212</v>
      </c>
      <c r="B75" t="s">
        <v>39</v>
      </c>
      <c r="C75" t="s">
        <v>7</v>
      </c>
      <c r="E75" t="str">
        <f>CONCATENATE(H75, " ", I75)</f>
        <v>Demand Own-price</v>
      </c>
      <c r="F75" s="2">
        <v>-0.21</v>
      </c>
      <c r="G75" s="6"/>
      <c r="H75" s="4" t="s">
        <v>8</v>
      </c>
      <c r="I75" t="s">
        <v>9</v>
      </c>
      <c r="J75" t="s">
        <v>10</v>
      </c>
    </row>
    <row r="76" spans="1:10" x14ac:dyDescent="0.25">
      <c r="A76" s="7">
        <f>IF(ISNA(MATCH(B76,[1]corn_rain!$A$3:$A$239,0)),"",MATCH(B76,[1]corn_rain!$A$3:$A$239,0))</f>
        <v>212</v>
      </c>
      <c r="B76" t="s">
        <v>39</v>
      </c>
      <c r="C76" t="s">
        <v>7</v>
      </c>
      <c r="E76" t="str">
        <f>CONCATENATE(H76, " ", I76)</f>
        <v>Supply Own-price</v>
      </c>
      <c r="F76" s="2">
        <v>0.15</v>
      </c>
      <c r="G76" s="6"/>
      <c r="H76" s="4" t="s">
        <v>12</v>
      </c>
      <c r="I76" t="s">
        <v>9</v>
      </c>
      <c r="J76" t="s">
        <v>13</v>
      </c>
    </row>
    <row r="77" spans="1:10" x14ac:dyDescent="0.25">
      <c r="A77" s="7">
        <f>IF(ISNA(MATCH(B77,[1]corn_rain!$A$3:$A$239,0)),"",MATCH(B77,[1]corn_rain!$A$3:$A$239,0))</f>
        <v>222</v>
      </c>
      <c r="B77" t="s">
        <v>40</v>
      </c>
      <c r="C77" t="s">
        <v>7</v>
      </c>
      <c r="E77" t="str">
        <f>CONCATENATE(H77, " ", I77)</f>
        <v>Demand Own-price</v>
      </c>
      <c r="F77" s="2">
        <v>-0.51</v>
      </c>
      <c r="G77" s="6"/>
      <c r="H77" s="4" t="s">
        <v>8</v>
      </c>
      <c r="I77" t="s">
        <v>9</v>
      </c>
      <c r="J77" t="s">
        <v>10</v>
      </c>
    </row>
    <row r="78" spans="1:10" x14ac:dyDescent="0.25">
      <c r="A78" s="7">
        <f>IF(ISNA(MATCH(B78,[1]corn_rain!$A$3:$A$239,0)),"",MATCH(B78,[1]corn_rain!$A$3:$A$239,0))</f>
        <v>222</v>
      </c>
      <c r="B78" t="s">
        <v>40</v>
      </c>
      <c r="C78" t="s">
        <v>7</v>
      </c>
      <c r="E78" t="str">
        <f>CONCATENATE(H78, " ", I78)</f>
        <v>Demand Own-price</v>
      </c>
      <c r="F78" s="2">
        <v>-0.19</v>
      </c>
      <c r="G78" s="6"/>
      <c r="H78" s="4" t="s">
        <v>8</v>
      </c>
      <c r="I78" t="s">
        <v>9</v>
      </c>
      <c r="J78" t="s">
        <v>11</v>
      </c>
    </row>
    <row r="79" spans="1:10" x14ac:dyDescent="0.25">
      <c r="A79" s="7">
        <f>IF(ISNA(MATCH(B79,[1]corn_rain!$A$3:$A$239,0)),"",MATCH(B79,[1]corn_rain!$A$3:$A$239,0))</f>
        <v>222</v>
      </c>
      <c r="B79" t="s">
        <v>40</v>
      </c>
      <c r="C79" t="s">
        <v>7</v>
      </c>
      <c r="E79" t="str">
        <f>CONCATENATE(H79, " ", I79)</f>
        <v>Supply Own-price</v>
      </c>
      <c r="F79" s="2">
        <v>0.28000000000000003</v>
      </c>
      <c r="G79" s="6"/>
      <c r="H79" s="4" t="s">
        <v>12</v>
      </c>
      <c r="I79" t="s">
        <v>9</v>
      </c>
      <c r="J79" t="s">
        <v>13</v>
      </c>
    </row>
    <row r="80" spans="1:10" x14ac:dyDescent="0.25">
      <c r="A80" s="7">
        <f>IF(ISNA(MATCH(B80,[1]corn_rain!$A$3:$A$239,0)),"",MATCH(B80,[1]corn_rain!$A$3:$A$239,0))</f>
        <v>231</v>
      </c>
      <c r="B80" t="s">
        <v>41</v>
      </c>
      <c r="C80" t="s">
        <v>7</v>
      </c>
      <c r="E80" t="str">
        <f>CONCATENATE(H80, " ", I80)</f>
        <v>Demand Own-price</v>
      </c>
      <c r="F80" s="2">
        <v>-0.1</v>
      </c>
      <c r="G80" s="6"/>
      <c r="H80" s="4" t="s">
        <v>8</v>
      </c>
      <c r="I80" t="s">
        <v>9</v>
      </c>
      <c r="J80" t="s">
        <v>11</v>
      </c>
    </row>
    <row r="81" spans="1:10" x14ac:dyDescent="0.25">
      <c r="A81" s="7">
        <f>IF(ISNA(MATCH(B81,[1]corn_rain!$A$3:$A$239,0)),"",MATCH(B81,[1]corn_rain!$A$3:$A$239,0))</f>
        <v>231</v>
      </c>
      <c r="B81" t="s">
        <v>41</v>
      </c>
      <c r="C81" t="s">
        <v>7</v>
      </c>
      <c r="E81" t="str">
        <f>CONCATENATE(H81, " ", I81)</f>
        <v>Demand Own-price</v>
      </c>
      <c r="F81" s="2">
        <v>-0.22</v>
      </c>
      <c r="G81" s="6"/>
      <c r="H81" s="4" t="s">
        <v>8</v>
      </c>
      <c r="I81" t="s">
        <v>9</v>
      </c>
      <c r="J81" t="s">
        <v>10</v>
      </c>
    </row>
    <row r="82" spans="1:10" x14ac:dyDescent="0.25">
      <c r="A82" s="7">
        <f>IF(ISNA(MATCH(B82,[1]corn_rain!$A$3:$A$239,0)),"",MATCH(B82,[1]corn_rain!$A$3:$A$239,0))</f>
        <v>231</v>
      </c>
      <c r="B82" t="s">
        <v>41</v>
      </c>
      <c r="C82" t="s">
        <v>7</v>
      </c>
      <c r="E82" t="str">
        <f>CONCATENATE(H82, " ", I82)</f>
        <v>Supply Own-price</v>
      </c>
      <c r="F82" s="2">
        <v>0.08</v>
      </c>
      <c r="G82" s="6"/>
      <c r="H82" s="4" t="s">
        <v>12</v>
      </c>
      <c r="I82" t="s">
        <v>9</v>
      </c>
      <c r="J82" t="s">
        <v>13</v>
      </c>
    </row>
    <row r="83" spans="1:10" x14ac:dyDescent="0.25">
      <c r="A83" s="7" t="str">
        <f>IF(ISNA(MATCH(B83,[1]corn_rain!$A$3:$A$239,0)),"",MATCH(B83,[1]corn_rain!$A$3:$A$239,0))</f>
        <v/>
      </c>
      <c r="B83" t="s">
        <v>6</v>
      </c>
      <c r="C83" t="s">
        <v>73</v>
      </c>
      <c r="E83" t="str">
        <f>CONCATENATE(H83, " ", I83)</f>
        <v>Demand Income</v>
      </c>
      <c r="F83" s="2">
        <v>0.1</v>
      </c>
      <c r="G83" s="6"/>
      <c r="H83" s="4" t="s">
        <v>8</v>
      </c>
      <c r="I83" t="s">
        <v>42</v>
      </c>
    </row>
    <row r="84" spans="1:10" x14ac:dyDescent="0.25">
      <c r="A84" s="7">
        <f>IF(ISNA(MATCH(B84,[1]corn_rain!$A$3:$A$239,0)),"",MATCH(B84,[1]corn_rain!$A$3:$A$239,0))</f>
        <v>7</v>
      </c>
      <c r="B84" t="s">
        <v>15</v>
      </c>
      <c r="C84" t="s">
        <v>73</v>
      </c>
      <c r="E84" t="str">
        <f>CONCATENATE(H84, " ", I84)</f>
        <v>Demand Income</v>
      </c>
      <c r="F84" s="2">
        <v>0.11</v>
      </c>
      <c r="G84" s="6"/>
      <c r="H84" s="4" t="s">
        <v>8</v>
      </c>
      <c r="I84" t="s">
        <v>42</v>
      </c>
    </row>
    <row r="85" spans="1:10" x14ac:dyDescent="0.25">
      <c r="A85" s="7">
        <f>IF(ISNA(MATCH(B85,[1]corn_rain!$A$3:$A$239,0)),"",MATCH(B85,[1]corn_rain!$A$3:$A$239,0))</f>
        <v>10</v>
      </c>
      <c r="B85" t="s">
        <v>17</v>
      </c>
      <c r="C85" t="s">
        <v>73</v>
      </c>
      <c r="E85" t="str">
        <f>CONCATENATE(H85, " ", I85)</f>
        <v>Demand Income</v>
      </c>
      <c r="F85" s="2">
        <v>0.43</v>
      </c>
      <c r="G85" s="6"/>
      <c r="H85" s="4" t="s">
        <v>8</v>
      </c>
      <c r="I85" t="s">
        <v>42</v>
      </c>
    </row>
    <row r="86" spans="1:10" x14ac:dyDescent="0.25">
      <c r="A86" s="7">
        <f>IF(ISNA(MATCH(B86,[1]corn_rain!$A$3:$A$239,0)),"",MATCH(B86,[1]corn_rain!$A$3:$A$239,0))</f>
        <v>15</v>
      </c>
      <c r="B86" t="s">
        <v>43</v>
      </c>
      <c r="C86" t="s">
        <v>73</v>
      </c>
      <c r="E86" t="str">
        <f>CONCATENATE(H86, " ", I86)</f>
        <v>Demand Income</v>
      </c>
      <c r="F86" s="2">
        <v>-0.04</v>
      </c>
      <c r="G86" s="6"/>
      <c r="H86" s="4" t="s">
        <v>8</v>
      </c>
      <c r="I86" t="s">
        <v>42</v>
      </c>
    </row>
    <row r="87" spans="1:10" x14ac:dyDescent="0.25">
      <c r="A87" s="7">
        <f>IF(ISNA(MATCH(B87,[1]corn_rain!$A$3:$A$239,0)),"",MATCH(B87,[1]corn_rain!$A$3:$A$239,0))</f>
        <v>28</v>
      </c>
      <c r="B87" t="s">
        <v>18</v>
      </c>
      <c r="C87" t="s">
        <v>73</v>
      </c>
      <c r="E87" t="str">
        <f>CONCATENATE(H87, " ", I87)</f>
        <v>Demand Income</v>
      </c>
      <c r="F87" s="2">
        <v>-0.05</v>
      </c>
      <c r="G87" s="6"/>
      <c r="H87" s="4" t="s">
        <v>8</v>
      </c>
      <c r="I87" t="s">
        <v>42</v>
      </c>
    </row>
    <row r="88" spans="1:10" x14ac:dyDescent="0.25">
      <c r="A88" s="7">
        <f>IF(ISNA(MATCH(B88,[1]corn_rain!$A$3:$A$239,0)),"",MATCH(B88,[1]corn_rain!$A$3:$A$239,0))</f>
        <v>37</v>
      </c>
      <c r="B88" t="s">
        <v>19</v>
      </c>
      <c r="C88" t="s">
        <v>73</v>
      </c>
      <c r="E88" t="str">
        <f>CONCATENATE(H88, " ", I88)</f>
        <v>Demand Income</v>
      </c>
      <c r="F88" s="2">
        <v>0.47</v>
      </c>
      <c r="G88" s="6"/>
      <c r="H88" s="4" t="s">
        <v>8</v>
      </c>
      <c r="I88" t="s">
        <v>42</v>
      </c>
    </row>
    <row r="89" spans="1:10" x14ac:dyDescent="0.25">
      <c r="A89" s="7">
        <f>IF(ISNA(MATCH(B89,[1]corn_rain!$A$3:$A$239,0)),"",MATCH(B89,[1]corn_rain!$A$3:$A$239,0))</f>
        <v>44</v>
      </c>
      <c r="B89" t="s">
        <v>20</v>
      </c>
      <c r="C89" t="s">
        <v>73</v>
      </c>
      <c r="E89" t="str">
        <f>CONCATENATE(H89, " ", I89)</f>
        <v>Demand Income</v>
      </c>
      <c r="F89" s="2">
        <v>-7.0000000000000007E-2</v>
      </c>
      <c r="G89" s="6"/>
      <c r="H89" s="4" t="s">
        <v>8</v>
      </c>
      <c r="I89" t="s">
        <v>42</v>
      </c>
    </row>
    <row r="90" spans="1:10" x14ac:dyDescent="0.25">
      <c r="A90" s="7">
        <f>IF(ISNA(MATCH(B90,[1]corn_rain!$A$3:$A$239,0)),"",MATCH(B90,[1]corn_rain!$A$3:$A$239,0))</f>
        <v>44</v>
      </c>
      <c r="B90" t="s">
        <v>20</v>
      </c>
      <c r="C90" t="s">
        <v>73</v>
      </c>
      <c r="E90" t="str">
        <f>CONCATENATE(H90, " ", I90)</f>
        <v>Demand Income</v>
      </c>
      <c r="F90" s="2">
        <v>-0.19</v>
      </c>
      <c r="G90" s="6"/>
      <c r="H90" s="4" t="s">
        <v>8</v>
      </c>
      <c r="I90" t="s">
        <v>42</v>
      </c>
      <c r="J90" t="s">
        <v>44</v>
      </c>
    </row>
    <row r="91" spans="1:10" x14ac:dyDescent="0.25">
      <c r="A91" s="7">
        <f>IF(ISNA(MATCH(B91,[1]corn_rain!$A$3:$A$239,0)),"",MATCH(B91,[1]corn_rain!$A$3:$A$239,0))</f>
        <v>64</v>
      </c>
      <c r="B91" t="s">
        <v>22</v>
      </c>
      <c r="C91" t="s">
        <v>73</v>
      </c>
      <c r="E91" t="str">
        <f>CONCATENATE(H91, " ", I91)</f>
        <v>Demand Income</v>
      </c>
      <c r="F91" s="2">
        <v>0.3</v>
      </c>
      <c r="G91" s="6"/>
      <c r="H91" s="4" t="s">
        <v>8</v>
      </c>
      <c r="I91" t="s">
        <v>42</v>
      </c>
    </row>
    <row r="92" spans="1:10" x14ac:dyDescent="0.25">
      <c r="A92" s="7" t="str">
        <f>IF(ISNA(MATCH(B92,[1]corn_rain!$A$3:$A$239,0)),"",MATCH(B92,[1]corn_rain!$A$3:$A$239,0))</f>
        <v/>
      </c>
      <c r="B92" t="s">
        <v>45</v>
      </c>
      <c r="C92" t="s">
        <v>73</v>
      </c>
      <c r="E92" t="str">
        <f>CONCATENATE(H92, " ", I92)</f>
        <v>Demand Income</v>
      </c>
      <c r="F92" s="2">
        <v>0.38</v>
      </c>
      <c r="G92" s="6"/>
      <c r="H92" s="4" t="s">
        <v>8</v>
      </c>
      <c r="I92" t="s">
        <v>42</v>
      </c>
    </row>
    <row r="93" spans="1:10" x14ac:dyDescent="0.25">
      <c r="A93" s="7">
        <f>IF(ISNA(MATCH(B93,[1]corn_rain!$A$3:$A$239,0)),"",MATCH(B93,[1]corn_rain!$A$3:$A$239,0))</f>
        <v>98</v>
      </c>
      <c r="B93" t="s">
        <v>26</v>
      </c>
      <c r="C93" t="s">
        <v>73</v>
      </c>
      <c r="E93" t="str">
        <f>CONCATENATE(H93, " ", I93)</f>
        <v>Demand Income</v>
      </c>
      <c r="F93" s="2">
        <v>-0.04</v>
      </c>
      <c r="G93" s="6"/>
      <c r="H93" s="4" t="s">
        <v>8</v>
      </c>
      <c r="I93" t="s">
        <v>42</v>
      </c>
    </row>
    <row r="94" spans="1:10" x14ac:dyDescent="0.25">
      <c r="A94" s="7">
        <f>IF(ISNA(MATCH(B94,[1]corn_rain!$A$3:$A$239,0)),"",MATCH(B94,[1]corn_rain!$A$3:$A$239,0))</f>
        <v>99</v>
      </c>
      <c r="B94" t="s">
        <v>27</v>
      </c>
      <c r="C94" t="s">
        <v>73</v>
      </c>
      <c r="E94" t="str">
        <f>CONCATENATE(H94, " ", I94)</f>
        <v>Demand Income</v>
      </c>
      <c r="F94" s="2">
        <v>-0.12</v>
      </c>
      <c r="G94" s="6"/>
      <c r="H94" s="4" t="s">
        <v>8</v>
      </c>
      <c r="I94" t="s">
        <v>42</v>
      </c>
    </row>
    <row r="95" spans="1:10" x14ac:dyDescent="0.25">
      <c r="A95" s="7">
        <f>IF(ISNA(MATCH(B95,[1]corn_rain!$A$3:$A$239,0)),"",MATCH(B95,[1]corn_rain!$A$3:$A$239,0))</f>
        <v>100</v>
      </c>
      <c r="B95" t="s">
        <v>46</v>
      </c>
      <c r="C95" t="s">
        <v>73</v>
      </c>
      <c r="E95" t="str">
        <f>CONCATENATE(H95, " ", I95)</f>
        <v>Demand Income</v>
      </c>
      <c r="F95" s="2">
        <v>0.2</v>
      </c>
      <c r="G95" s="6"/>
      <c r="H95" s="4" t="s">
        <v>8</v>
      </c>
      <c r="I95" t="s">
        <v>42</v>
      </c>
    </row>
    <row r="96" spans="1:10" x14ac:dyDescent="0.25">
      <c r="A96" s="7">
        <f>IF(ISNA(MATCH(B96,[1]corn_rain!$A$3:$A$239,0)),"",MATCH(B96,[1]corn_rain!$A$3:$A$239,0))</f>
        <v>101</v>
      </c>
      <c r="B96" t="s">
        <v>47</v>
      </c>
      <c r="C96" t="s">
        <v>73</v>
      </c>
      <c r="E96" t="str">
        <f>CONCATENATE(H96, " ", I96)</f>
        <v>Demand Income</v>
      </c>
      <c r="F96" s="2">
        <v>0.14000000000000001</v>
      </c>
      <c r="G96" s="6"/>
      <c r="H96" s="4" t="s">
        <v>8</v>
      </c>
      <c r="I96" t="s">
        <v>42</v>
      </c>
    </row>
    <row r="97" spans="1:9" x14ac:dyDescent="0.25">
      <c r="A97" s="7" t="str">
        <f>IF(ISNA(MATCH(B97,[1]corn_rain!$A$3:$A$239,0)),"",MATCH(B97,[1]corn_rain!$A$3:$A$239,0))</f>
        <v/>
      </c>
      <c r="B97" t="s">
        <v>48</v>
      </c>
      <c r="C97" t="s">
        <v>73</v>
      </c>
      <c r="E97" t="str">
        <f>CONCATENATE(H97, " ", I97)</f>
        <v>Demand Income</v>
      </c>
      <c r="F97" s="2">
        <v>0.14000000000000001</v>
      </c>
      <c r="G97" s="6"/>
      <c r="H97" s="4" t="s">
        <v>8</v>
      </c>
      <c r="I97" t="s">
        <v>42</v>
      </c>
    </row>
    <row r="98" spans="1:9" x14ac:dyDescent="0.25">
      <c r="A98" s="7">
        <f>IF(ISNA(MATCH(B98,[1]corn_rain!$A$3:$A$239,0)),"",MATCH(B98,[1]corn_rain!$A$3:$A$239,0))</f>
        <v>107</v>
      </c>
      <c r="B98" t="s">
        <v>29</v>
      </c>
      <c r="C98" t="s">
        <v>73</v>
      </c>
      <c r="E98" t="str">
        <f>CONCATENATE(H98, " ", I98)</f>
        <v>Demand Income</v>
      </c>
      <c r="F98" s="2">
        <v>-0.26</v>
      </c>
      <c r="G98" s="6"/>
      <c r="H98" s="4" t="s">
        <v>8</v>
      </c>
      <c r="I98" t="s">
        <v>42</v>
      </c>
    </row>
    <row r="99" spans="1:9" x14ac:dyDescent="0.25">
      <c r="A99" s="7">
        <f>IF(ISNA(MATCH(B99,[1]corn_rain!$A$3:$A$239,0)),"",MATCH(B99,[1]corn_rain!$A$3:$A$239,0))</f>
        <v>127</v>
      </c>
      <c r="B99" t="s">
        <v>31</v>
      </c>
      <c r="C99" t="s">
        <v>73</v>
      </c>
      <c r="E99" t="str">
        <f>CONCATENATE(H99, " ", I99)</f>
        <v>Demand Income</v>
      </c>
      <c r="F99" s="2">
        <v>0.09</v>
      </c>
      <c r="G99" s="6"/>
      <c r="H99" s="4" t="s">
        <v>8</v>
      </c>
      <c r="I99" t="s">
        <v>42</v>
      </c>
    </row>
    <row r="100" spans="1:9" x14ac:dyDescent="0.25">
      <c r="A100" s="7">
        <f>IF(ISNA(MATCH(B100,[1]corn_rain!$A$3:$A$239,0)),"",MATCH(B100,[1]corn_rain!$A$3:$A$239,0))</f>
        <v>136</v>
      </c>
      <c r="B100" t="s">
        <v>32</v>
      </c>
      <c r="C100" t="s">
        <v>73</v>
      </c>
      <c r="E100" t="str">
        <f>CONCATENATE(H100, " ", I100)</f>
        <v>Demand Income</v>
      </c>
      <c r="F100" s="2">
        <v>0.46</v>
      </c>
      <c r="G100" s="6"/>
      <c r="H100" s="4" t="s">
        <v>8</v>
      </c>
      <c r="I100" t="s">
        <v>42</v>
      </c>
    </row>
    <row r="101" spans="1:9" x14ac:dyDescent="0.25">
      <c r="A101" s="7">
        <f>IF(ISNA(MATCH(B101,[1]corn_rain!$A$3:$A$239,0)),"",MATCH(B101,[1]corn_rain!$A$3:$A$239,0))</f>
        <v>144</v>
      </c>
      <c r="B101" t="s">
        <v>49</v>
      </c>
      <c r="C101" t="s">
        <v>73</v>
      </c>
      <c r="E101" t="str">
        <f>CONCATENATE(H101, " ", I101)</f>
        <v>Demand Income</v>
      </c>
      <c r="F101" s="2">
        <v>0.13</v>
      </c>
      <c r="G101" s="6"/>
      <c r="H101" s="4" t="s">
        <v>8</v>
      </c>
      <c r="I101" t="s">
        <v>42</v>
      </c>
    </row>
    <row r="102" spans="1:9" x14ac:dyDescent="0.25">
      <c r="A102" s="7">
        <f>IF(ISNA(MATCH(B102,[1]corn_rain!$A$3:$A$239,0)),"",MATCH(B102,[1]corn_rain!$A$3:$A$239,0))</f>
        <v>153</v>
      </c>
      <c r="B102" t="s">
        <v>50</v>
      </c>
      <c r="C102" t="s">
        <v>73</v>
      </c>
      <c r="E102" t="str">
        <f>CONCATENATE(H102, " ", I102)</f>
        <v>Demand Income</v>
      </c>
      <c r="F102" s="2">
        <v>0.25</v>
      </c>
      <c r="G102" s="6"/>
      <c r="H102" s="4" t="s">
        <v>8</v>
      </c>
      <c r="I102" t="s">
        <v>42</v>
      </c>
    </row>
    <row r="103" spans="1:9" x14ac:dyDescent="0.25">
      <c r="A103" s="7">
        <f>IF(ISNA(MATCH(B103,[1]corn_rain!$A$3:$A$239,0)),"",MATCH(B103,[1]corn_rain!$A$3:$A$239,0))</f>
        <v>160</v>
      </c>
      <c r="B103" t="s">
        <v>34</v>
      </c>
      <c r="C103" t="s">
        <v>73</v>
      </c>
      <c r="E103" t="str">
        <f>CONCATENATE(H103, " ", I103)</f>
        <v>Demand Income</v>
      </c>
      <c r="F103" s="2">
        <v>0.1</v>
      </c>
      <c r="G103" s="6"/>
      <c r="H103" s="4" t="s">
        <v>8</v>
      </c>
      <c r="I103" t="s">
        <v>42</v>
      </c>
    </row>
    <row r="104" spans="1:9" x14ac:dyDescent="0.25">
      <c r="A104" s="7">
        <f>IF(ISNA(MATCH(B104,[1]corn_rain!$A$3:$A$239,0)),"",MATCH(B104,[1]corn_rain!$A$3:$A$239,0))</f>
        <v>167</v>
      </c>
      <c r="B104" t="s">
        <v>51</v>
      </c>
      <c r="C104" t="s">
        <v>73</v>
      </c>
      <c r="E104" t="str">
        <f>CONCATENATE(H104, " ", I104)</f>
        <v>Demand Income</v>
      </c>
      <c r="F104" s="2">
        <v>0.15</v>
      </c>
      <c r="G104" s="6"/>
      <c r="H104" s="4" t="s">
        <v>8</v>
      </c>
      <c r="I104" t="s">
        <v>42</v>
      </c>
    </row>
    <row r="105" spans="1:9" x14ac:dyDescent="0.25">
      <c r="A105" s="7">
        <f>IF(ISNA(MATCH(B105,[1]corn_rain!$A$3:$A$239,0)),"",MATCH(B105,[1]corn_rain!$A$3:$A$239,0))</f>
        <v>186</v>
      </c>
      <c r="B105" t="s">
        <v>52</v>
      </c>
      <c r="C105" t="s">
        <v>73</v>
      </c>
      <c r="E105" t="str">
        <f>CONCATENATE(H105, " ", I105)</f>
        <v>Demand Income</v>
      </c>
      <c r="F105" s="2">
        <v>0.1</v>
      </c>
      <c r="G105" s="6"/>
      <c r="H105" s="4" t="s">
        <v>8</v>
      </c>
      <c r="I105" t="s">
        <v>42</v>
      </c>
    </row>
    <row r="106" spans="1:9" x14ac:dyDescent="0.25">
      <c r="A106" s="7">
        <f>IF(ISNA(MATCH(B106,[1]corn_rain!$A$3:$A$239,0)),"",MATCH(B106,[1]corn_rain!$A$3:$A$239,0))</f>
        <v>196</v>
      </c>
      <c r="B106" t="s">
        <v>36</v>
      </c>
      <c r="C106" t="s">
        <v>73</v>
      </c>
      <c r="E106" t="str">
        <f>CONCATENATE(H106, " ", I106)</f>
        <v>Demand Income</v>
      </c>
      <c r="F106" s="2">
        <v>0.47</v>
      </c>
      <c r="G106" s="6"/>
      <c r="H106" s="4" t="s">
        <v>8</v>
      </c>
      <c r="I106" t="s">
        <v>42</v>
      </c>
    </row>
    <row r="107" spans="1:9" x14ac:dyDescent="0.25">
      <c r="A107" s="7">
        <f>IF(ISNA(MATCH(B107,[1]corn_rain!$A$3:$A$239,0)),"",MATCH(B107,[1]corn_rain!$A$3:$A$239,0))</f>
        <v>198</v>
      </c>
      <c r="B107" t="s">
        <v>37</v>
      </c>
      <c r="C107" t="s">
        <v>73</v>
      </c>
      <c r="E107" t="str">
        <f>CONCATENATE(H107, " ", I107)</f>
        <v>Demand Income</v>
      </c>
      <c r="F107" s="2">
        <v>-0.27</v>
      </c>
      <c r="G107" s="6"/>
      <c r="H107" s="4" t="s">
        <v>8</v>
      </c>
      <c r="I107" t="s">
        <v>42</v>
      </c>
    </row>
    <row r="108" spans="1:9" x14ac:dyDescent="0.25">
      <c r="A108" s="7">
        <f>IF(ISNA(MATCH(B108,[1]corn_rain!$A$3:$A$239,0)),"",MATCH(B108,[1]corn_rain!$A$3:$A$239,0))</f>
        <v>209</v>
      </c>
      <c r="B108" t="s">
        <v>38</v>
      </c>
      <c r="C108" t="s">
        <v>73</v>
      </c>
      <c r="E108" t="str">
        <f>CONCATENATE(H108, " ", I108)</f>
        <v>Demand Income</v>
      </c>
      <c r="F108" s="2">
        <v>-0.03</v>
      </c>
      <c r="G108" s="6"/>
      <c r="H108" s="4" t="s">
        <v>8</v>
      </c>
      <c r="I108" t="s">
        <v>42</v>
      </c>
    </row>
    <row r="109" spans="1:9" x14ac:dyDescent="0.25">
      <c r="A109" s="7">
        <f>IF(ISNA(MATCH(B109,[1]corn_rain!$A$3:$A$239,0)),"",MATCH(B109,[1]corn_rain!$A$3:$A$239,0))</f>
        <v>212</v>
      </c>
      <c r="B109" t="s">
        <v>39</v>
      </c>
      <c r="C109" t="s">
        <v>73</v>
      </c>
      <c r="E109" t="str">
        <f>CONCATENATE(H109, " ", I109)</f>
        <v>Demand Income</v>
      </c>
      <c r="F109" s="2">
        <v>-0.16</v>
      </c>
      <c r="G109" s="6"/>
      <c r="H109" s="4" t="s">
        <v>8</v>
      </c>
      <c r="I109" t="s">
        <v>42</v>
      </c>
    </row>
    <row r="110" spans="1:9" x14ac:dyDescent="0.25">
      <c r="A110" s="7">
        <f>IF(ISNA(MATCH(B110,[1]corn_rain!$A$3:$A$239,0)),"",MATCH(B110,[1]corn_rain!$A$3:$A$239,0))</f>
        <v>217</v>
      </c>
      <c r="B110" t="s">
        <v>53</v>
      </c>
      <c r="C110" t="s">
        <v>73</v>
      </c>
      <c r="E110" t="str">
        <f>CONCATENATE(H110, " ", I110)</f>
        <v>Demand Income</v>
      </c>
      <c r="F110" s="2">
        <v>0.4</v>
      </c>
      <c r="G110" s="6"/>
      <c r="H110" s="4" t="s">
        <v>8</v>
      </c>
      <c r="I110" t="s">
        <v>42</v>
      </c>
    </row>
    <row r="111" spans="1:9" x14ac:dyDescent="0.25">
      <c r="A111" s="7">
        <f>IF(ISNA(MATCH(B111,[1]corn_rain!$A$3:$A$239,0)),"",MATCH(B111,[1]corn_rain!$A$3:$A$239,0))</f>
        <v>225</v>
      </c>
      <c r="B111" t="s">
        <v>54</v>
      </c>
      <c r="C111" t="s">
        <v>73</v>
      </c>
      <c r="E111" t="str">
        <f>CONCATENATE(H111, " ", I111)</f>
        <v>Demand Income</v>
      </c>
      <c r="F111" s="2">
        <v>0.34</v>
      </c>
      <c r="G111" s="6"/>
      <c r="H111" s="4" t="s">
        <v>8</v>
      </c>
      <c r="I111" t="s">
        <v>42</v>
      </c>
    </row>
    <row r="112" spans="1:9" x14ac:dyDescent="0.25">
      <c r="A112" s="7">
        <f>IF(ISNA(MATCH(B112,[1]corn_rain!$A$3:$A$239,0)),"",MATCH(B112,[1]corn_rain!$A$3:$A$239,0))</f>
        <v>227</v>
      </c>
      <c r="B112" t="s">
        <v>55</v>
      </c>
      <c r="C112" t="s">
        <v>73</v>
      </c>
      <c r="E112" t="str">
        <f>CONCATENATE(H112, " ", I112)</f>
        <v>Demand Income</v>
      </c>
      <c r="F112" s="2">
        <v>0.5</v>
      </c>
      <c r="G112" s="6"/>
      <c r="H112" s="4" t="s">
        <v>8</v>
      </c>
      <c r="I112" t="s">
        <v>42</v>
      </c>
    </row>
    <row r="113" spans="1:10" x14ac:dyDescent="0.25">
      <c r="A113" s="7">
        <f>IF(ISNA(MATCH(B113,[1]corn_rain!$A$3:$A$239,0)),"",MATCH(B113,[1]corn_rain!$A$3:$A$239,0))</f>
        <v>231</v>
      </c>
      <c r="B113" t="s">
        <v>41</v>
      </c>
      <c r="C113" t="s">
        <v>73</v>
      </c>
      <c r="E113" t="str">
        <f>CONCATENATE(H113, " ", I113)</f>
        <v>Demand Income</v>
      </c>
      <c r="F113" s="2">
        <v>-0.23</v>
      </c>
      <c r="G113" s="6"/>
      <c r="H113" s="4" t="s">
        <v>8</v>
      </c>
      <c r="I113" t="s">
        <v>42</v>
      </c>
    </row>
    <row r="114" spans="1:10" x14ac:dyDescent="0.25">
      <c r="A114" s="7">
        <f>IF(ISNA(MATCH(B114,[1]corn_rain!$A$3:$A$239,0)),"",MATCH(B114,[1]corn_rain!$A$3:$A$239,0))</f>
        <v>7</v>
      </c>
      <c r="B114" t="s">
        <v>15</v>
      </c>
      <c r="C114" t="s">
        <v>56</v>
      </c>
      <c r="E114" t="str">
        <f>CONCATENATE(H114, " ", I114)</f>
        <v>Demand Own-price</v>
      </c>
      <c r="F114" s="2">
        <v>-0.25</v>
      </c>
      <c r="G114" s="6"/>
      <c r="H114" s="4" t="s">
        <v>8</v>
      </c>
      <c r="I114" t="s">
        <v>9</v>
      </c>
      <c r="J114" t="s">
        <v>11</v>
      </c>
    </row>
    <row r="115" spans="1:10" x14ac:dyDescent="0.25">
      <c r="A115" s="7">
        <f>IF(ISNA(MATCH(B115,[1]corn_rain!$A$3:$A$239,0)),"",MATCH(B115,[1]corn_rain!$A$3:$A$239,0))</f>
        <v>7</v>
      </c>
      <c r="B115" t="s">
        <v>15</v>
      </c>
      <c r="C115" t="s">
        <v>56</v>
      </c>
      <c r="E115" t="str">
        <f>CONCATENATE(H115, " ", I115)</f>
        <v>Demand Own-price</v>
      </c>
      <c r="F115" s="2">
        <v>0.2</v>
      </c>
      <c r="G115" s="6"/>
      <c r="H115" s="4" t="s">
        <v>8</v>
      </c>
      <c r="I115" t="s">
        <v>9</v>
      </c>
      <c r="J115" t="s">
        <v>57</v>
      </c>
    </row>
    <row r="116" spans="1:10" x14ac:dyDescent="0.25">
      <c r="A116" s="7">
        <f>IF(ISNA(MATCH(B116,[1]corn_rain!$A$3:$A$239,0)),"",MATCH(B116,[1]corn_rain!$A$3:$A$239,0))</f>
        <v>7</v>
      </c>
      <c r="B116" t="s">
        <v>15</v>
      </c>
      <c r="C116" t="s">
        <v>56</v>
      </c>
      <c r="E116" t="str">
        <f>CONCATENATE(H116, " ", I116)</f>
        <v>Supply Own-price</v>
      </c>
      <c r="F116" s="2">
        <v>0.32</v>
      </c>
      <c r="G116" s="6"/>
      <c r="H116" s="4" t="s">
        <v>12</v>
      </c>
      <c r="I116" t="s">
        <v>9</v>
      </c>
      <c r="J116" t="s">
        <v>13</v>
      </c>
    </row>
    <row r="117" spans="1:10" x14ac:dyDescent="0.25">
      <c r="A117" s="7">
        <f>IF(ISNA(MATCH(B117,[1]corn_rain!$A$3:$A$239,0)),"",MATCH(B117,[1]corn_rain!$A$3:$A$239,0))</f>
        <v>28</v>
      </c>
      <c r="B117" t="s">
        <v>18</v>
      </c>
      <c r="C117" t="s">
        <v>56</v>
      </c>
      <c r="E117" t="str">
        <f>CONCATENATE(H117, " ", I117)</f>
        <v>Demand Own-price</v>
      </c>
      <c r="F117" s="2">
        <v>-0.16</v>
      </c>
      <c r="G117" s="6"/>
      <c r="H117" s="4" t="s">
        <v>8</v>
      </c>
      <c r="I117" t="s">
        <v>9</v>
      </c>
      <c r="J117" t="s">
        <v>11</v>
      </c>
    </row>
    <row r="118" spans="1:10" x14ac:dyDescent="0.25">
      <c r="A118" s="7">
        <f>IF(ISNA(MATCH(B118,[1]corn_rain!$A$3:$A$239,0)),"",MATCH(B118,[1]corn_rain!$A$3:$A$239,0))</f>
        <v>28</v>
      </c>
      <c r="B118" t="s">
        <v>18</v>
      </c>
      <c r="C118" t="s">
        <v>56</v>
      </c>
      <c r="E118" t="str">
        <f>CONCATENATE(H118, " ", I118)</f>
        <v>Demand Own-price</v>
      </c>
      <c r="F118" s="2">
        <v>0.08</v>
      </c>
      <c r="G118" s="6"/>
      <c r="H118" s="4" t="s">
        <v>8</v>
      </c>
      <c r="I118" t="s">
        <v>9</v>
      </c>
      <c r="J118" t="s">
        <v>57</v>
      </c>
    </row>
    <row r="119" spans="1:10" x14ac:dyDescent="0.25">
      <c r="A119" s="7">
        <f>IF(ISNA(MATCH(B119,[1]corn_rain!$A$3:$A$239,0)),"",MATCH(B119,[1]corn_rain!$A$3:$A$239,0))</f>
        <v>28</v>
      </c>
      <c r="B119" t="s">
        <v>18</v>
      </c>
      <c r="C119" t="s">
        <v>56</v>
      </c>
      <c r="E119" t="str">
        <f>CONCATENATE(H119, " ", I119)</f>
        <v>Supply Own-price</v>
      </c>
      <c r="F119" s="2">
        <v>0.34</v>
      </c>
      <c r="G119" s="6"/>
      <c r="H119" s="4" t="s">
        <v>12</v>
      </c>
      <c r="I119" t="s">
        <v>9</v>
      </c>
      <c r="J119" t="s">
        <v>13</v>
      </c>
    </row>
    <row r="120" spans="1:10" x14ac:dyDescent="0.25">
      <c r="A120" s="7">
        <f>IF(ISNA(MATCH(B120,[1]corn_rain!$A$3:$A$239,0)),"",MATCH(B120,[1]corn_rain!$A$3:$A$239,0))</f>
        <v>37</v>
      </c>
      <c r="B120" t="s">
        <v>19</v>
      </c>
      <c r="C120" t="s">
        <v>56</v>
      </c>
      <c r="E120" t="str">
        <f>CONCATENATE(H120, " ", I120)</f>
        <v>Demand Own-price</v>
      </c>
      <c r="F120" s="2">
        <v>0.25</v>
      </c>
      <c r="G120" s="6"/>
      <c r="H120" s="4" t="s">
        <v>8</v>
      </c>
      <c r="I120" t="s">
        <v>9</v>
      </c>
      <c r="J120" t="s">
        <v>57</v>
      </c>
    </row>
    <row r="121" spans="1:10" x14ac:dyDescent="0.25">
      <c r="A121" s="7">
        <f>IF(ISNA(MATCH(B121,[1]corn_rain!$A$3:$A$239,0)),"",MATCH(B121,[1]corn_rain!$A$3:$A$239,0))</f>
        <v>37</v>
      </c>
      <c r="B121" t="s">
        <v>19</v>
      </c>
      <c r="C121" t="s">
        <v>56</v>
      </c>
      <c r="E121" t="str">
        <f>CONCATENATE(H121, " ", I121)</f>
        <v>Demand Own-price</v>
      </c>
      <c r="F121" s="2">
        <v>-0.25</v>
      </c>
      <c r="G121" s="6"/>
      <c r="H121" s="4" t="s">
        <v>8</v>
      </c>
      <c r="I121" t="s">
        <v>9</v>
      </c>
      <c r="J121" t="s">
        <v>11</v>
      </c>
    </row>
    <row r="122" spans="1:10" x14ac:dyDescent="0.25">
      <c r="A122" s="7">
        <f>IF(ISNA(MATCH(B122,[1]corn_rain!$A$3:$A$239,0)),"",MATCH(B122,[1]corn_rain!$A$3:$A$239,0))</f>
        <v>37</v>
      </c>
      <c r="B122" t="s">
        <v>19</v>
      </c>
      <c r="C122" t="s">
        <v>56</v>
      </c>
      <c r="E122" t="str">
        <f>CONCATENATE(H122, " ", I122)</f>
        <v>Supply Own-price</v>
      </c>
      <c r="F122" s="2">
        <v>0.32</v>
      </c>
      <c r="G122" s="6"/>
      <c r="H122" s="4" t="s">
        <v>12</v>
      </c>
      <c r="I122" t="s">
        <v>9</v>
      </c>
      <c r="J122" t="s">
        <v>13</v>
      </c>
    </row>
    <row r="123" spans="1:10" x14ac:dyDescent="0.25">
      <c r="A123" s="7">
        <f>IF(ISNA(MATCH(B123,[1]corn_rain!$A$3:$A$239,0)),"",MATCH(B123,[1]corn_rain!$A$3:$A$239,0))</f>
        <v>44</v>
      </c>
      <c r="B123" t="s">
        <v>20</v>
      </c>
      <c r="C123" t="s">
        <v>56</v>
      </c>
      <c r="E123" t="str">
        <f>CONCATENATE(H123, " ", I123)</f>
        <v>Demand Own-price</v>
      </c>
      <c r="F123" s="2">
        <v>-0.2</v>
      </c>
      <c r="G123" s="6"/>
      <c r="H123" s="4" t="s">
        <v>8</v>
      </c>
      <c r="I123" t="s">
        <v>9</v>
      </c>
      <c r="J123" t="s">
        <v>10</v>
      </c>
    </row>
    <row r="124" spans="1:10" x14ac:dyDescent="0.25">
      <c r="A124" s="7">
        <f>IF(ISNA(MATCH(B124,[1]corn_rain!$A$3:$A$239,0)),"",MATCH(B124,[1]corn_rain!$A$3:$A$239,0))</f>
        <v>44</v>
      </c>
      <c r="B124" t="s">
        <v>20</v>
      </c>
      <c r="C124" t="s">
        <v>56</v>
      </c>
      <c r="E124" t="str">
        <f>CONCATENATE(H124, " ", I124)</f>
        <v>Demand Own-price</v>
      </c>
      <c r="F124" s="2">
        <v>0.15</v>
      </c>
      <c r="G124" s="6"/>
      <c r="H124" s="4" t="s">
        <v>8</v>
      </c>
      <c r="I124" t="s">
        <v>9</v>
      </c>
      <c r="J124" t="s">
        <v>57</v>
      </c>
    </row>
    <row r="125" spans="1:10" x14ac:dyDescent="0.25">
      <c r="A125" s="7">
        <f>IF(ISNA(MATCH(B125,[1]corn_rain!$A$3:$A$239,0)),"",MATCH(B125,[1]corn_rain!$A$3:$A$239,0))</f>
        <v>44</v>
      </c>
      <c r="B125" t="s">
        <v>20</v>
      </c>
      <c r="C125" t="s">
        <v>56</v>
      </c>
      <c r="E125" t="str">
        <f>CONCATENATE(H125, " ", I125)</f>
        <v>Supply Own-price</v>
      </c>
      <c r="F125" s="2">
        <v>0.45</v>
      </c>
      <c r="G125" s="6"/>
      <c r="H125" s="4" t="s">
        <v>12</v>
      </c>
      <c r="I125" t="s">
        <v>9</v>
      </c>
      <c r="J125" t="s">
        <v>13</v>
      </c>
    </row>
    <row r="126" spans="1:10" x14ac:dyDescent="0.25">
      <c r="A126" s="7" t="str">
        <f>IF(ISNA(MATCH(B126,[1]corn_rain!$A$3:$A$239,0)),"",MATCH(B126,[1]corn_rain!$A$3:$A$239,0))</f>
        <v/>
      </c>
      <c r="B126" t="s">
        <v>58</v>
      </c>
      <c r="C126" t="s">
        <v>56</v>
      </c>
      <c r="E126" t="str">
        <f>CONCATENATE(H126, " ", I126)</f>
        <v>Demand Own-price</v>
      </c>
      <c r="F126" s="2">
        <v>-0.2</v>
      </c>
      <c r="G126" s="6"/>
      <c r="H126" s="4" t="s">
        <v>8</v>
      </c>
      <c r="I126" t="s">
        <v>9</v>
      </c>
      <c r="J126" t="s">
        <v>11</v>
      </c>
    </row>
    <row r="127" spans="1:10" x14ac:dyDescent="0.25">
      <c r="A127" s="7" t="str">
        <f>IF(ISNA(MATCH(B127,[1]corn_rain!$A$3:$A$239,0)),"",MATCH(B127,[1]corn_rain!$A$3:$A$239,0))</f>
        <v/>
      </c>
      <c r="B127" t="s">
        <v>58</v>
      </c>
      <c r="C127" t="s">
        <v>56</v>
      </c>
      <c r="E127" t="str">
        <f>CONCATENATE(H127, " ", I127)</f>
        <v>Demand Own-price</v>
      </c>
      <c r="F127" s="2">
        <v>0.25</v>
      </c>
      <c r="G127" s="6"/>
      <c r="H127" s="4" t="s">
        <v>8</v>
      </c>
      <c r="I127" t="s">
        <v>9</v>
      </c>
      <c r="J127" t="s">
        <v>57</v>
      </c>
    </row>
    <row r="128" spans="1:10" x14ac:dyDescent="0.25">
      <c r="A128" s="7" t="str">
        <f>IF(ISNA(MATCH(B128,[1]corn_rain!$A$3:$A$239,0)),"",MATCH(B128,[1]corn_rain!$A$3:$A$239,0))</f>
        <v/>
      </c>
      <c r="B128" t="s">
        <v>58</v>
      </c>
      <c r="C128" t="s">
        <v>56</v>
      </c>
      <c r="E128" t="str">
        <f>CONCATENATE(H128, " ", I128)</f>
        <v>Supply Own-price</v>
      </c>
      <c r="F128" s="2">
        <v>0.42</v>
      </c>
      <c r="G128" s="6"/>
      <c r="H128" s="4" t="s">
        <v>12</v>
      </c>
      <c r="I128" t="s">
        <v>9</v>
      </c>
      <c r="J128" t="s">
        <v>13</v>
      </c>
    </row>
    <row r="129" spans="1:10" x14ac:dyDescent="0.25">
      <c r="A129" s="7" t="str">
        <f>IF(ISNA(MATCH(B129,[1]corn_rain!$A$3:$A$239,0)),"",MATCH(B129,[1]corn_rain!$A$3:$A$239,0))</f>
        <v/>
      </c>
      <c r="B129" t="s">
        <v>23</v>
      </c>
      <c r="C129" t="s">
        <v>56</v>
      </c>
      <c r="E129" t="str">
        <f>CONCATENATE(H129, " ", I129)</f>
        <v>Demand Own-price</v>
      </c>
      <c r="F129" s="2">
        <v>0.1</v>
      </c>
      <c r="G129" s="6"/>
      <c r="H129" s="4" t="s">
        <v>8</v>
      </c>
      <c r="I129" t="s">
        <v>9</v>
      </c>
      <c r="J129" t="s">
        <v>57</v>
      </c>
    </row>
    <row r="130" spans="1:10" x14ac:dyDescent="0.25">
      <c r="A130" s="7" t="str">
        <f>IF(ISNA(MATCH(B130,[1]corn_rain!$A$3:$A$239,0)),"",MATCH(B130,[1]corn_rain!$A$3:$A$239,0))</f>
        <v/>
      </c>
      <c r="B130" t="s">
        <v>23</v>
      </c>
      <c r="C130" t="s">
        <v>56</v>
      </c>
      <c r="E130" t="str">
        <f>CONCATENATE(H130, " ", I130)</f>
        <v>Demand Own-price</v>
      </c>
      <c r="F130" s="2">
        <v>-0.25</v>
      </c>
      <c r="G130" s="6"/>
      <c r="H130" s="4" t="s">
        <v>8</v>
      </c>
      <c r="I130" t="s">
        <v>9</v>
      </c>
      <c r="J130" t="s">
        <v>10</v>
      </c>
    </row>
    <row r="131" spans="1:10" x14ac:dyDescent="0.25">
      <c r="A131" s="7" t="str">
        <f>IF(ISNA(MATCH(B131,[1]corn_rain!$A$3:$A$239,0)),"",MATCH(B131,[1]corn_rain!$A$3:$A$239,0))</f>
        <v/>
      </c>
      <c r="B131" t="s">
        <v>23</v>
      </c>
      <c r="C131" t="s">
        <v>56</v>
      </c>
      <c r="E131" t="str">
        <f>CONCATENATE(H131, " ", I131)</f>
        <v>Demand Own-price</v>
      </c>
      <c r="F131" s="2">
        <v>-0.24</v>
      </c>
      <c r="G131" s="6"/>
      <c r="H131" s="4" t="s">
        <v>8</v>
      </c>
      <c r="I131" t="s">
        <v>9</v>
      </c>
      <c r="J131" t="s">
        <v>11</v>
      </c>
    </row>
    <row r="132" spans="1:10" x14ac:dyDescent="0.25">
      <c r="A132" s="7" t="str">
        <f>IF(ISNA(MATCH(B132,[1]corn_rain!$A$3:$A$239,0)),"",MATCH(B132,[1]corn_rain!$A$3:$A$239,0))</f>
        <v/>
      </c>
      <c r="B132" t="s">
        <v>23</v>
      </c>
      <c r="C132" t="s">
        <v>56</v>
      </c>
      <c r="E132" t="str">
        <f>CONCATENATE(H132, " ", I132)</f>
        <v>Supply Own-price</v>
      </c>
      <c r="F132" s="2">
        <v>0.19</v>
      </c>
      <c r="G132" s="6"/>
      <c r="H132" s="4" t="s">
        <v>12</v>
      </c>
      <c r="I132" t="s">
        <v>9</v>
      </c>
      <c r="J132" t="s">
        <v>13</v>
      </c>
    </row>
    <row r="133" spans="1:10" x14ac:dyDescent="0.25">
      <c r="A133" s="7" t="str">
        <f>IF(ISNA(MATCH(B133,[1]corn_rain!$A$3:$A$239,0)),"",MATCH(B133,[1]corn_rain!$A$3:$A$239,0))</f>
        <v/>
      </c>
      <c r="B133" t="s">
        <v>24</v>
      </c>
      <c r="C133" t="s">
        <v>56</v>
      </c>
      <c r="E133" t="str">
        <f>CONCATENATE(H133, " ", I133)</f>
        <v>Demand Own-price</v>
      </c>
      <c r="F133" s="2">
        <v>0.2</v>
      </c>
      <c r="G133" s="6"/>
      <c r="H133" s="4" t="s">
        <v>8</v>
      </c>
      <c r="I133" t="s">
        <v>9</v>
      </c>
      <c r="J133" t="s">
        <v>57</v>
      </c>
    </row>
    <row r="134" spans="1:10" x14ac:dyDescent="0.25">
      <c r="A134" s="7" t="str">
        <f>IF(ISNA(MATCH(B134,[1]corn_rain!$A$3:$A$239,0)),"",MATCH(B134,[1]corn_rain!$A$3:$A$239,0))</f>
        <v/>
      </c>
      <c r="B134" t="s">
        <v>24</v>
      </c>
      <c r="C134" t="s">
        <v>56</v>
      </c>
      <c r="E134" t="str">
        <f>CONCATENATE(H134, " ", I134)</f>
        <v>Demand Own-price</v>
      </c>
      <c r="F134" s="2">
        <v>-0.2</v>
      </c>
      <c r="G134" s="6"/>
      <c r="H134" s="4" t="s">
        <v>8</v>
      </c>
      <c r="I134" t="s">
        <v>9</v>
      </c>
      <c r="J134" t="s">
        <v>11</v>
      </c>
    </row>
    <row r="135" spans="1:10" x14ac:dyDescent="0.25">
      <c r="A135" s="7" t="str">
        <f>IF(ISNA(MATCH(B135,[1]corn_rain!$A$3:$A$239,0)),"",MATCH(B135,[1]corn_rain!$A$3:$A$239,0))</f>
        <v/>
      </c>
      <c r="B135" t="s">
        <v>24</v>
      </c>
      <c r="C135" t="s">
        <v>56</v>
      </c>
      <c r="E135" t="str">
        <f>CONCATENATE(H135, " ", I135)</f>
        <v>Supply Own-price</v>
      </c>
      <c r="F135" s="2">
        <v>0.31</v>
      </c>
      <c r="G135" s="6"/>
      <c r="H135" s="4" t="s">
        <v>12</v>
      </c>
      <c r="I135" t="s">
        <v>9</v>
      </c>
      <c r="J135" t="s">
        <v>13</v>
      </c>
    </row>
    <row r="136" spans="1:10" x14ac:dyDescent="0.25">
      <c r="A136" s="7">
        <f>IF(ISNA(MATCH(B136,[1]corn_rain!$A$3:$A$239,0)),"",MATCH(B136,[1]corn_rain!$A$3:$A$239,0))</f>
        <v>98</v>
      </c>
      <c r="B136" t="s">
        <v>26</v>
      </c>
      <c r="C136" t="s">
        <v>56</v>
      </c>
      <c r="E136" t="str">
        <f>CONCATENATE(H136, " ", I136)</f>
        <v>Demand Own-price</v>
      </c>
      <c r="F136" s="2">
        <v>0.15</v>
      </c>
      <c r="G136" s="6"/>
      <c r="H136" s="4" t="s">
        <v>8</v>
      </c>
      <c r="I136" t="s">
        <v>9</v>
      </c>
      <c r="J136" t="s">
        <v>57</v>
      </c>
    </row>
    <row r="137" spans="1:10" x14ac:dyDescent="0.25">
      <c r="A137" s="7">
        <f>IF(ISNA(MATCH(B137,[1]corn_rain!$A$3:$A$239,0)),"",MATCH(B137,[1]corn_rain!$A$3:$A$239,0))</f>
        <v>98</v>
      </c>
      <c r="B137" t="s">
        <v>26</v>
      </c>
      <c r="C137" t="s">
        <v>56</v>
      </c>
      <c r="E137" t="str">
        <f>CONCATENATE(H137, " ", I137)</f>
        <v>Demand Own-price</v>
      </c>
      <c r="F137" s="2">
        <v>-0.3</v>
      </c>
      <c r="G137" s="6"/>
      <c r="H137" s="4" t="s">
        <v>8</v>
      </c>
      <c r="I137" t="s">
        <v>9</v>
      </c>
      <c r="J137" t="s">
        <v>10</v>
      </c>
    </row>
    <row r="138" spans="1:10" x14ac:dyDescent="0.25">
      <c r="A138" s="7">
        <f>IF(ISNA(MATCH(B138,[1]corn_rain!$A$3:$A$239,0)),"",MATCH(B138,[1]corn_rain!$A$3:$A$239,0))</f>
        <v>98</v>
      </c>
      <c r="B138" t="s">
        <v>26</v>
      </c>
      <c r="C138" t="s">
        <v>56</v>
      </c>
      <c r="E138" t="str">
        <f>CONCATENATE(H138, " ", I138)</f>
        <v>Supply Own-price</v>
      </c>
      <c r="F138" s="2">
        <v>0.36</v>
      </c>
      <c r="G138" s="6"/>
      <c r="H138" s="4" t="s">
        <v>12</v>
      </c>
      <c r="I138" t="s">
        <v>9</v>
      </c>
      <c r="J138" t="s">
        <v>13</v>
      </c>
    </row>
    <row r="139" spans="1:10" x14ac:dyDescent="0.25">
      <c r="A139" s="7">
        <f>IF(ISNA(MATCH(B139,[1]corn_rain!$A$3:$A$239,0)),"",MATCH(B139,[1]corn_rain!$A$3:$A$239,0))</f>
        <v>107</v>
      </c>
      <c r="B139" t="s">
        <v>29</v>
      </c>
      <c r="C139" t="s">
        <v>56</v>
      </c>
      <c r="E139" t="str">
        <f>CONCATENATE(H139, " ", I139)</f>
        <v>Demand Own-price</v>
      </c>
      <c r="F139" s="2">
        <v>-0.4</v>
      </c>
      <c r="G139" s="6"/>
      <c r="H139" s="4" t="s">
        <v>8</v>
      </c>
      <c r="I139" t="s">
        <v>9</v>
      </c>
      <c r="J139" t="s">
        <v>10</v>
      </c>
    </row>
    <row r="140" spans="1:10" x14ac:dyDescent="0.25">
      <c r="A140" s="7">
        <f>IF(ISNA(MATCH(B140,[1]corn_rain!$A$3:$A$239,0)),"",MATCH(B140,[1]corn_rain!$A$3:$A$239,0))</f>
        <v>107</v>
      </c>
      <c r="B140" t="s">
        <v>29</v>
      </c>
      <c r="C140" t="s">
        <v>56</v>
      </c>
      <c r="E140" t="str">
        <f>CONCATENATE(H140, " ", I140)</f>
        <v>Demand Own-price</v>
      </c>
      <c r="F140" s="2">
        <v>0.25</v>
      </c>
      <c r="G140" s="6"/>
      <c r="H140" s="4" t="s">
        <v>8</v>
      </c>
      <c r="I140" t="s">
        <v>9</v>
      </c>
      <c r="J140" t="s">
        <v>57</v>
      </c>
    </row>
    <row r="141" spans="1:10" x14ac:dyDescent="0.25">
      <c r="A141" s="7">
        <f>IF(ISNA(MATCH(B141,[1]corn_rain!$A$3:$A$239,0)),"",MATCH(B141,[1]corn_rain!$A$3:$A$239,0))</f>
        <v>107</v>
      </c>
      <c r="B141" t="s">
        <v>29</v>
      </c>
      <c r="C141" t="s">
        <v>56</v>
      </c>
      <c r="E141" t="str">
        <f>CONCATENATE(H141, " ", I141)</f>
        <v>Supply Own-price</v>
      </c>
      <c r="F141" s="2">
        <v>0.37</v>
      </c>
      <c r="G141" s="6"/>
      <c r="H141" s="4" t="s">
        <v>12</v>
      </c>
      <c r="I141" t="s">
        <v>9</v>
      </c>
      <c r="J141" t="s">
        <v>13</v>
      </c>
    </row>
    <row r="142" spans="1:10" x14ac:dyDescent="0.25">
      <c r="A142" s="7">
        <f>IF(ISNA(MATCH(B142,[1]corn_rain!$A$3:$A$239,0)),"",MATCH(B142,[1]corn_rain!$A$3:$A$239,0))</f>
        <v>198</v>
      </c>
      <c r="B142" t="s">
        <v>37</v>
      </c>
      <c r="C142" t="s">
        <v>56</v>
      </c>
      <c r="E142" t="str">
        <f>CONCATENATE(H142, " ", I142)</f>
        <v>Demand Own-price</v>
      </c>
      <c r="F142" s="2">
        <v>0.25</v>
      </c>
      <c r="G142" s="6"/>
      <c r="H142" s="4" t="s">
        <v>8</v>
      </c>
      <c r="I142" t="s">
        <v>9</v>
      </c>
      <c r="J142" t="s">
        <v>57</v>
      </c>
    </row>
    <row r="143" spans="1:10" x14ac:dyDescent="0.25">
      <c r="A143" s="7">
        <f>IF(ISNA(MATCH(B143,[1]corn_rain!$A$3:$A$239,0)),"",MATCH(B143,[1]corn_rain!$A$3:$A$239,0))</f>
        <v>198</v>
      </c>
      <c r="B143" t="s">
        <v>37</v>
      </c>
      <c r="C143" t="s">
        <v>56</v>
      </c>
      <c r="E143" t="str">
        <f>CONCATENATE(H143, " ", I143)</f>
        <v>Demand Own-price</v>
      </c>
      <c r="F143" s="2">
        <v>-0.15</v>
      </c>
      <c r="G143" s="6"/>
      <c r="H143" s="4" t="s">
        <v>8</v>
      </c>
      <c r="I143" t="s">
        <v>9</v>
      </c>
      <c r="J143" t="s">
        <v>10</v>
      </c>
    </row>
    <row r="144" spans="1:10" x14ac:dyDescent="0.25">
      <c r="A144" s="7">
        <f>IF(ISNA(MATCH(B144,[1]corn_rain!$A$3:$A$239,0)),"",MATCH(B144,[1]corn_rain!$A$3:$A$239,0))</f>
        <v>198</v>
      </c>
      <c r="B144" t="s">
        <v>37</v>
      </c>
      <c r="C144" t="s">
        <v>56</v>
      </c>
      <c r="E144" t="str">
        <f>CONCATENATE(H144, " ", I144)</f>
        <v>Supply Own-price</v>
      </c>
      <c r="F144" s="2">
        <v>0.36</v>
      </c>
      <c r="G144" s="6"/>
      <c r="H144" s="4" t="s">
        <v>12</v>
      </c>
      <c r="I144" t="s">
        <v>9</v>
      </c>
      <c r="J144" t="s">
        <v>13</v>
      </c>
    </row>
    <row r="145" spans="1:10" x14ac:dyDescent="0.25">
      <c r="A145" s="7">
        <f>IF(ISNA(MATCH(B145,[1]corn_rain!$A$3:$A$239,0)),"",MATCH(B145,[1]corn_rain!$A$3:$A$239,0))</f>
        <v>209</v>
      </c>
      <c r="B145" t="s">
        <v>38</v>
      </c>
      <c r="C145" t="s">
        <v>56</v>
      </c>
      <c r="E145" t="str">
        <f>CONCATENATE(H145, " ", I145)</f>
        <v>Demand Own-price</v>
      </c>
      <c r="F145" s="2">
        <v>-0.3</v>
      </c>
      <c r="G145" s="6"/>
      <c r="H145" s="4" t="s">
        <v>8</v>
      </c>
      <c r="I145" t="s">
        <v>9</v>
      </c>
      <c r="J145" t="s">
        <v>10</v>
      </c>
    </row>
    <row r="146" spans="1:10" x14ac:dyDescent="0.25">
      <c r="A146" s="7">
        <f>IF(ISNA(MATCH(B146,[1]corn_rain!$A$3:$A$239,0)),"",MATCH(B146,[1]corn_rain!$A$3:$A$239,0))</f>
        <v>209</v>
      </c>
      <c r="B146" t="s">
        <v>38</v>
      </c>
      <c r="C146" t="s">
        <v>56</v>
      </c>
      <c r="E146" t="str">
        <f>CONCATENATE(H146, " ", I146)</f>
        <v>Demand Own-price</v>
      </c>
      <c r="F146" s="2">
        <v>0.15</v>
      </c>
      <c r="G146" s="6"/>
      <c r="H146" s="4" t="s">
        <v>8</v>
      </c>
      <c r="I146" t="s">
        <v>9</v>
      </c>
      <c r="J146" t="s">
        <v>57</v>
      </c>
    </row>
    <row r="147" spans="1:10" x14ac:dyDescent="0.25">
      <c r="A147" s="7">
        <f>IF(ISNA(MATCH(B147,[1]corn_rain!$A$3:$A$239,0)),"",MATCH(B147,[1]corn_rain!$A$3:$A$239,0))</f>
        <v>209</v>
      </c>
      <c r="B147" t="s">
        <v>38</v>
      </c>
      <c r="C147" t="s">
        <v>56</v>
      </c>
      <c r="E147" t="str">
        <f>CONCATENATE(H147, " ", I147)</f>
        <v>Supply Own-price</v>
      </c>
      <c r="F147" s="2">
        <v>0.15</v>
      </c>
      <c r="G147" s="6"/>
      <c r="H147" s="4" t="s">
        <v>12</v>
      </c>
      <c r="I147" t="s">
        <v>9</v>
      </c>
      <c r="J147" t="s">
        <v>13</v>
      </c>
    </row>
    <row r="148" spans="1:10" x14ac:dyDescent="0.25">
      <c r="A148" s="7">
        <f>IF(ISNA(MATCH(B148,[1]corn_rain!$A$3:$A$239,0)),"",MATCH(B148,[1]corn_rain!$A$3:$A$239,0))</f>
        <v>7</v>
      </c>
      <c r="B148" t="s">
        <v>15</v>
      </c>
      <c r="C148" t="s">
        <v>59</v>
      </c>
      <c r="E148" t="str">
        <f>CONCATENATE(H148, " ", I148)</f>
        <v>Supply Own-price</v>
      </c>
      <c r="F148" s="2">
        <v>0.09</v>
      </c>
      <c r="G148" s="6"/>
      <c r="H148" s="4" t="s">
        <v>12</v>
      </c>
      <c r="I148" t="s">
        <v>9</v>
      </c>
      <c r="J148" t="s">
        <v>60</v>
      </c>
    </row>
    <row r="149" spans="1:10" x14ac:dyDescent="0.25">
      <c r="A149" s="7">
        <f>IF(ISNA(MATCH(B149,[1]corn_rain!$A$3:$A$239,0)),"",MATCH(B149,[1]corn_rain!$A$3:$A$239,0))</f>
        <v>10</v>
      </c>
      <c r="B149" t="s">
        <v>17</v>
      </c>
      <c r="C149" t="s">
        <v>59</v>
      </c>
      <c r="E149" t="str">
        <f>CONCATENATE(H149, " ", I149)</f>
        <v>Supply Own-price</v>
      </c>
      <c r="F149" s="2">
        <v>0.14000000000000001</v>
      </c>
      <c r="G149" s="6"/>
      <c r="H149" s="4" t="s">
        <v>12</v>
      </c>
      <c r="I149" t="s">
        <v>9</v>
      </c>
      <c r="J149" t="s">
        <v>61</v>
      </c>
    </row>
    <row r="150" spans="1:10" x14ac:dyDescent="0.25">
      <c r="A150" s="7">
        <f>IF(ISNA(MATCH(B150,[1]corn_rain!$A$3:$A$239,0)),"",MATCH(B150,[1]corn_rain!$A$3:$A$239,0))</f>
        <v>28</v>
      </c>
      <c r="B150" t="s">
        <v>18</v>
      </c>
      <c r="C150" t="s">
        <v>59</v>
      </c>
      <c r="E150" t="str">
        <f>CONCATENATE(H150, " ", I150)</f>
        <v>Supply Own-price</v>
      </c>
      <c r="F150" s="2">
        <v>0.2</v>
      </c>
      <c r="G150" s="6"/>
      <c r="H150" s="4" t="s">
        <v>12</v>
      </c>
      <c r="I150" t="s">
        <v>9</v>
      </c>
      <c r="J150" t="s">
        <v>60</v>
      </c>
    </row>
    <row r="151" spans="1:10" x14ac:dyDescent="0.25">
      <c r="A151" s="7">
        <f>IF(ISNA(MATCH(B151,[1]corn_rain!$A$3:$A$239,0)),"",MATCH(B151,[1]corn_rain!$A$3:$A$239,0))</f>
        <v>44</v>
      </c>
      <c r="B151" t="s">
        <v>20</v>
      </c>
      <c r="C151" t="s">
        <v>59</v>
      </c>
      <c r="E151" t="str">
        <f>CONCATENATE(H151, " ", I151)</f>
        <v>Supply Own-price</v>
      </c>
      <c r="F151" s="2">
        <v>0.09</v>
      </c>
      <c r="G151" s="6"/>
      <c r="H151" s="4" t="s">
        <v>12</v>
      </c>
      <c r="I151" t="s">
        <v>9</v>
      </c>
      <c r="J151" t="s">
        <v>62</v>
      </c>
    </row>
    <row r="152" spans="1:10" x14ac:dyDescent="0.25">
      <c r="A152" s="7">
        <f>IF(ISNA(MATCH(B152,[1]corn_rain!$A$3:$A$239,0)),"",MATCH(B152,[1]corn_rain!$A$3:$A$239,0))</f>
        <v>47</v>
      </c>
      <c r="B152" t="s">
        <v>63</v>
      </c>
      <c r="C152" t="s">
        <v>59</v>
      </c>
      <c r="E152" t="str">
        <f>CONCATENATE(H152, " ", I152)</f>
        <v>Supply Own-price</v>
      </c>
      <c r="F152" s="2">
        <v>0.11</v>
      </c>
      <c r="G152" s="6"/>
      <c r="H152" s="4" t="s">
        <v>12</v>
      </c>
      <c r="I152" t="s">
        <v>9</v>
      </c>
      <c r="J152" t="s">
        <v>60</v>
      </c>
    </row>
    <row r="153" spans="1:10" x14ac:dyDescent="0.25">
      <c r="A153" s="7">
        <f>IF(ISNA(MATCH(B153,[1]corn_rain!$A$3:$A$239,0)),"",MATCH(B153,[1]corn_rain!$A$3:$A$239,0))</f>
        <v>53</v>
      </c>
      <c r="B153" t="s">
        <v>64</v>
      </c>
      <c r="C153" t="s">
        <v>59</v>
      </c>
      <c r="E153" t="str">
        <f>CONCATENATE(H153, " ", I153)</f>
        <v>Supply Own-price</v>
      </c>
      <c r="F153" s="2">
        <v>0.08</v>
      </c>
      <c r="G153" s="6"/>
      <c r="H153" s="4" t="s">
        <v>12</v>
      </c>
      <c r="I153" t="s">
        <v>9</v>
      </c>
      <c r="J153" t="s">
        <v>60</v>
      </c>
    </row>
    <row r="154" spans="1:10" x14ac:dyDescent="0.25">
      <c r="A154" s="7">
        <f>IF(ISNA(MATCH(B154,[1]corn_rain!$A$3:$A$239,0)),"",MATCH(B154,[1]corn_rain!$A$3:$A$239,0))</f>
        <v>64</v>
      </c>
      <c r="B154" t="s">
        <v>22</v>
      </c>
      <c r="C154" t="s">
        <v>59</v>
      </c>
      <c r="E154" t="str">
        <f>CONCATENATE(H154, " ", I154)</f>
        <v>Supply Own-price</v>
      </c>
      <c r="F154" s="2">
        <v>0.1</v>
      </c>
      <c r="G154" s="6"/>
      <c r="H154" s="4" t="s">
        <v>12</v>
      </c>
      <c r="I154" t="s">
        <v>9</v>
      </c>
      <c r="J154" t="s">
        <v>60</v>
      </c>
    </row>
    <row r="155" spans="1:10" x14ac:dyDescent="0.25">
      <c r="A155" s="7" t="str">
        <f>IF(ISNA(MATCH(B155,[1]corn_rain!$A$3:$A$239,0)),"",MATCH(B155,[1]corn_rain!$A$3:$A$239,0))</f>
        <v/>
      </c>
      <c r="B155" t="s">
        <v>23</v>
      </c>
      <c r="C155" t="s">
        <v>59</v>
      </c>
      <c r="E155" t="str">
        <f>CONCATENATE(H155, " ", I155)</f>
        <v>Supply Own-price</v>
      </c>
      <c r="F155" s="2">
        <v>0.31</v>
      </c>
      <c r="G155" s="6"/>
      <c r="H155" s="4" t="s">
        <v>12</v>
      </c>
      <c r="I155" t="s">
        <v>9</v>
      </c>
      <c r="J155" t="s">
        <v>65</v>
      </c>
    </row>
    <row r="156" spans="1:10" x14ac:dyDescent="0.25">
      <c r="A156" s="7">
        <f>IF(ISNA(MATCH(B156,[1]corn_rain!$A$3:$A$239,0)),"",MATCH(B156,[1]corn_rain!$A$3:$A$239,0))</f>
        <v>87</v>
      </c>
      <c r="B156" t="s">
        <v>66</v>
      </c>
      <c r="C156" t="s">
        <v>59</v>
      </c>
      <c r="E156" t="str">
        <f>CONCATENATE(H156, " ", I156)</f>
        <v>Supply Own-price</v>
      </c>
      <c r="F156" s="2">
        <v>0.1</v>
      </c>
      <c r="G156" s="6"/>
      <c r="H156" s="4" t="s">
        <v>12</v>
      </c>
      <c r="I156" t="s">
        <v>9</v>
      </c>
      <c r="J156" t="s">
        <v>60</v>
      </c>
    </row>
    <row r="157" spans="1:10" x14ac:dyDescent="0.25">
      <c r="A157" s="7">
        <f>IF(ISNA(MATCH(B157,[1]corn_rain!$A$3:$A$239,0)),"",MATCH(B157,[1]corn_rain!$A$3:$A$239,0))</f>
        <v>98</v>
      </c>
      <c r="B157" t="s">
        <v>26</v>
      </c>
      <c r="C157" t="s">
        <v>59</v>
      </c>
      <c r="E157" t="str">
        <f>CONCATENATE(H157, " ", I157)</f>
        <v>Supply Own-price</v>
      </c>
      <c r="F157" s="2">
        <v>0.21</v>
      </c>
      <c r="G157" s="6"/>
      <c r="H157" s="4" t="s">
        <v>12</v>
      </c>
      <c r="I157" t="s">
        <v>9</v>
      </c>
      <c r="J157" t="s">
        <v>67</v>
      </c>
    </row>
    <row r="158" spans="1:10" x14ac:dyDescent="0.25">
      <c r="A158" s="7">
        <f>IF(ISNA(MATCH(B158,[1]corn_rain!$A$3:$A$239,0)),"",MATCH(B158,[1]corn_rain!$A$3:$A$239,0))</f>
        <v>99</v>
      </c>
      <c r="B158" t="s">
        <v>27</v>
      </c>
      <c r="C158" t="s">
        <v>59</v>
      </c>
      <c r="E158" t="str">
        <f>CONCATENATE(H158, " ", I158)</f>
        <v>Supply Own-price</v>
      </c>
      <c r="F158" s="2">
        <v>0.08</v>
      </c>
      <c r="G158" s="6"/>
      <c r="H158" s="4" t="s">
        <v>12</v>
      </c>
      <c r="I158" t="s">
        <v>9</v>
      </c>
      <c r="J158" t="s">
        <v>68</v>
      </c>
    </row>
    <row r="159" spans="1:10" x14ac:dyDescent="0.25">
      <c r="A159" s="7">
        <f>IF(ISNA(MATCH(B159,[1]corn_rain!$A$3:$A$239,0)),"",MATCH(B159,[1]corn_rain!$A$3:$A$239,0))</f>
        <v>100</v>
      </c>
      <c r="B159" t="s">
        <v>46</v>
      </c>
      <c r="C159" t="s">
        <v>59</v>
      </c>
      <c r="E159" t="str">
        <f>CONCATENATE(H159, " ", I159)</f>
        <v>Supply Own-price</v>
      </c>
      <c r="F159" s="2">
        <v>0.06</v>
      </c>
      <c r="G159" s="6"/>
      <c r="H159" s="4" t="s">
        <v>12</v>
      </c>
      <c r="I159" t="s">
        <v>9</v>
      </c>
      <c r="J159" t="s">
        <v>60</v>
      </c>
    </row>
    <row r="160" spans="1:10" x14ac:dyDescent="0.25">
      <c r="A160" s="7">
        <f>IF(ISNA(MATCH(B160,[1]corn_rain!$A$3:$A$239,0)),"",MATCH(B160,[1]corn_rain!$A$3:$A$239,0))</f>
        <v>107</v>
      </c>
      <c r="B160" t="s">
        <v>29</v>
      </c>
      <c r="C160" t="s">
        <v>59</v>
      </c>
      <c r="E160" t="str">
        <f>CONCATENATE(H160, " ", I160)</f>
        <v>Supply Own-price</v>
      </c>
      <c r="F160" s="2">
        <v>0.18</v>
      </c>
      <c r="G160" s="6"/>
      <c r="H160" s="4" t="s">
        <v>12</v>
      </c>
      <c r="I160" t="s">
        <v>9</v>
      </c>
      <c r="J160" t="s">
        <v>62</v>
      </c>
    </row>
    <row r="161" spans="1:10" x14ac:dyDescent="0.25">
      <c r="A161" s="7">
        <f>IF(ISNA(MATCH(B161,[1]corn_rain!$A$3:$A$239,0)),"",MATCH(B161,[1]corn_rain!$A$3:$A$239,0))</f>
        <v>127</v>
      </c>
      <c r="B161" t="s">
        <v>31</v>
      </c>
      <c r="C161" t="s">
        <v>59</v>
      </c>
      <c r="E161" t="str">
        <f>CONCATENATE(H161, " ", I161)</f>
        <v>Supply Own-price</v>
      </c>
      <c r="F161" s="2">
        <v>0.09</v>
      </c>
      <c r="G161" s="6"/>
      <c r="H161" s="4" t="s">
        <v>12</v>
      </c>
      <c r="I161" t="s">
        <v>9</v>
      </c>
      <c r="J161" t="s">
        <v>60</v>
      </c>
    </row>
    <row r="162" spans="1:10" x14ac:dyDescent="0.25">
      <c r="A162" s="7">
        <f>IF(ISNA(MATCH(B162,[1]corn_rain!$A$3:$A$239,0)),"",MATCH(B162,[1]corn_rain!$A$3:$A$239,0))</f>
        <v>136</v>
      </c>
      <c r="B162" t="s">
        <v>32</v>
      </c>
      <c r="C162" t="s">
        <v>59</v>
      </c>
      <c r="E162" t="str">
        <f>CONCATENATE(H162, " ", I162)</f>
        <v>Supply Own-price</v>
      </c>
      <c r="F162" s="2">
        <v>0.2</v>
      </c>
      <c r="G162" s="6"/>
      <c r="H162" s="4" t="s">
        <v>12</v>
      </c>
      <c r="I162" t="s">
        <v>9</v>
      </c>
      <c r="J162" t="s">
        <v>69</v>
      </c>
    </row>
    <row r="163" spans="1:10" x14ac:dyDescent="0.25">
      <c r="A163" s="7">
        <f>IF(ISNA(MATCH(B163,[1]corn_rain!$A$3:$A$239,0)),"",MATCH(B163,[1]corn_rain!$A$3:$A$239,0))</f>
        <v>142</v>
      </c>
      <c r="B163" t="s">
        <v>70</v>
      </c>
      <c r="C163" t="s">
        <v>59</v>
      </c>
      <c r="E163" t="str">
        <f>CONCATENATE(H163, " ", I163)</f>
        <v>Supply Own-price</v>
      </c>
      <c r="F163" s="2">
        <v>0.1</v>
      </c>
      <c r="G163" s="6"/>
      <c r="H163" s="4" t="s">
        <v>12</v>
      </c>
      <c r="I163" t="s">
        <v>9</v>
      </c>
      <c r="J163" t="s">
        <v>60</v>
      </c>
    </row>
    <row r="164" spans="1:10" x14ac:dyDescent="0.25">
      <c r="A164" s="7">
        <f>IF(ISNA(MATCH(B164,[1]corn_rain!$A$3:$A$239,0)),"",MATCH(B164,[1]corn_rain!$A$3:$A$239,0))</f>
        <v>160</v>
      </c>
      <c r="B164" t="s">
        <v>34</v>
      </c>
      <c r="C164" t="s">
        <v>59</v>
      </c>
      <c r="E164" t="str">
        <f>CONCATENATE(H164, " ", I164)</f>
        <v>Supply Own-price</v>
      </c>
      <c r="F164" s="2">
        <v>7.0000000000000007E-2</v>
      </c>
      <c r="G164" s="6"/>
      <c r="H164" s="4" t="s">
        <v>12</v>
      </c>
      <c r="I164" t="s">
        <v>9</v>
      </c>
      <c r="J164" t="s">
        <v>60</v>
      </c>
    </row>
    <row r="165" spans="1:10" x14ac:dyDescent="0.25">
      <c r="A165" s="7">
        <f>IF(ISNA(MATCH(B165,[1]corn_rain!$A$3:$A$239,0)),"",MATCH(B165,[1]corn_rain!$A$3:$A$239,0))</f>
        <v>166</v>
      </c>
      <c r="B165" t="s">
        <v>71</v>
      </c>
      <c r="C165" t="s">
        <v>59</v>
      </c>
      <c r="E165" t="str">
        <f>CONCATENATE(H165, " ", I165)</f>
        <v>Supply Own-price</v>
      </c>
      <c r="F165" s="2">
        <v>0.1</v>
      </c>
      <c r="G165" s="6"/>
      <c r="H165" s="4" t="s">
        <v>12</v>
      </c>
      <c r="I165" t="s">
        <v>9</v>
      </c>
      <c r="J165" t="s">
        <v>60</v>
      </c>
    </row>
    <row r="166" spans="1:10" x14ac:dyDescent="0.25">
      <c r="A166" s="7">
        <f>IF(ISNA(MATCH(B166,[1]corn_rain!$A$3:$A$239,0)),"",MATCH(B166,[1]corn_rain!$A$3:$A$239,0))</f>
        <v>167</v>
      </c>
      <c r="B166" t="s">
        <v>51</v>
      </c>
      <c r="C166" t="s">
        <v>59</v>
      </c>
      <c r="E166" t="str">
        <f>CONCATENATE(H166, " ", I166)</f>
        <v>Supply Own-price</v>
      </c>
      <c r="F166" s="2">
        <v>0.11</v>
      </c>
      <c r="G166" s="6"/>
      <c r="H166" s="4" t="s">
        <v>12</v>
      </c>
      <c r="I166" t="s">
        <v>9</v>
      </c>
      <c r="J166" t="s">
        <v>60</v>
      </c>
    </row>
    <row r="167" spans="1:10" x14ac:dyDescent="0.25">
      <c r="A167" s="7">
        <f>IF(ISNA(MATCH(B167,[1]corn_rain!$A$3:$A$239,0)),"",MATCH(B167,[1]corn_rain!$A$3:$A$239,0))</f>
        <v>196</v>
      </c>
      <c r="B167" t="s">
        <v>36</v>
      </c>
      <c r="C167" t="s">
        <v>59</v>
      </c>
      <c r="E167" t="str">
        <f>CONCATENATE(H167, " ", I167)</f>
        <v>Supply Own-price</v>
      </c>
      <c r="F167" s="2">
        <v>0.12</v>
      </c>
      <c r="G167" s="6"/>
      <c r="H167" s="4" t="s">
        <v>12</v>
      </c>
      <c r="I167" t="s">
        <v>9</v>
      </c>
      <c r="J167" t="s">
        <v>60</v>
      </c>
    </row>
    <row r="168" spans="1:10" x14ac:dyDescent="0.25">
      <c r="A168" s="7">
        <f>IF(ISNA(MATCH(B168,[1]corn_rain!$A$3:$A$239,0)),"",MATCH(B168,[1]corn_rain!$A$3:$A$239,0))</f>
        <v>212</v>
      </c>
      <c r="B168" t="s">
        <v>39</v>
      </c>
      <c r="C168" t="s">
        <v>59</v>
      </c>
      <c r="E168" t="str">
        <f>CONCATENATE(H168, " ", I168)</f>
        <v>Supply Own-price</v>
      </c>
      <c r="F168" s="2">
        <v>0.17</v>
      </c>
      <c r="G168" s="6"/>
      <c r="H168" s="4" t="s">
        <v>12</v>
      </c>
      <c r="I168" t="s">
        <v>9</v>
      </c>
      <c r="J168" t="s">
        <v>67</v>
      </c>
    </row>
    <row r="169" spans="1:10" x14ac:dyDescent="0.25">
      <c r="A169" s="7">
        <f>IF(ISNA(MATCH(B169,[1]corn_rain!$A$3:$A$239,0)),"",MATCH(B169,[1]corn_rain!$A$3:$A$239,0))</f>
        <v>230</v>
      </c>
      <c r="B169" t="s">
        <v>72</v>
      </c>
      <c r="C169" t="s">
        <v>59</v>
      </c>
      <c r="E169" t="str">
        <f>CONCATENATE(H169, " ", I169)</f>
        <v>Supply Own-price</v>
      </c>
      <c r="F169" s="2">
        <v>0.1</v>
      </c>
      <c r="G169" s="6"/>
      <c r="H169" s="4" t="s">
        <v>12</v>
      </c>
      <c r="I169" t="s">
        <v>9</v>
      </c>
      <c r="J169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commodity_elasticity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Saketh Aleti</dc:creator>
  <cp:lastModifiedBy>Saketh</cp:lastModifiedBy>
  <dcterms:created xsi:type="dcterms:W3CDTF">2017-03-17T21:53:26Z</dcterms:created>
  <dcterms:modified xsi:type="dcterms:W3CDTF">2017-03-17T22:20:22Z</dcterms:modified>
</cp:coreProperties>
</file>