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an-Christophe\Documents\LRGP\Matlab\Severity\"/>
    </mc:Choice>
  </mc:AlternateContent>
  <bookViews>
    <workbookView xWindow="480" yWindow="120" windowWidth="16140" windowHeight="9855"/>
  </bookViews>
  <sheets>
    <sheet name="Sheet2" sheetId="2" r:id="rId1"/>
    <sheet name="Sheet3" sheetId="3" r:id="rId2"/>
  </sheets>
  <definedNames>
    <definedName name="_xlnm._FilterDatabase" localSheetId="0" hidden="1">Sheet2!$A$1:$E$110</definedName>
    <definedName name="Acetone_tv120" localSheetId="0">Sheet2!$B$13:$D$19</definedName>
    <definedName name="Acetone_tv30" localSheetId="0">Sheet2!$B$2:$D$6</definedName>
    <definedName name="Acetone_tv60" localSheetId="0">Sheet2!$B$7:$D$12</definedName>
    <definedName name="Niacine_tv120" localSheetId="0">Sheet2!$A$31:$D$35</definedName>
    <definedName name="Niacine_tv30" localSheetId="0">Sheet2!$A$20:$D$24</definedName>
    <definedName name="Niacine_tv60" localSheetId="0">Sheet2!$A$25:$D$30</definedName>
    <definedName name="Niacine100Acetone_tv120" localSheetId="0">Sheet2!$B$73:$D$76</definedName>
    <definedName name="Niacine100Acetone_tv30" localSheetId="0">Sheet2!$B$62:$D$66</definedName>
    <definedName name="Niacine100Acetone_tv60" localSheetId="0">Sheet2!$B$67:$D$72</definedName>
    <definedName name="Niacine125Acetone_tv120" localSheetId="0">Sheet2!$B$89:$D$93</definedName>
    <definedName name="Niacine125Acetone_tv30" localSheetId="0">Sheet2!$B$77:$D$82</definedName>
    <definedName name="Niacine125Acetone_tv60" localSheetId="0">Sheet2!$B$83:$D$88</definedName>
    <definedName name="Niacine30Acetone_tv120" localSheetId="0">Sheet2!$B$46:$D$49</definedName>
    <definedName name="Niacine30Acetone_tv30" localSheetId="0">Sheet2!$B$36:$C$41</definedName>
    <definedName name="Niacine30Acetone_tv60" localSheetId="0">Sheet2!$B$42:$D$45</definedName>
    <definedName name="Niacine312Acetone_tv120" localSheetId="0">Sheet2!$B$105:$D$110</definedName>
    <definedName name="Niacine312Acetone_tv30" localSheetId="0">Sheet2!$B$94:$D$98</definedName>
    <definedName name="Niacine312Acetone_tv60" localSheetId="0">Sheet2!$B$99:$D$104</definedName>
    <definedName name="Niacine62Acetone_tv120" localSheetId="0">Sheet2!$B$60:$D$61</definedName>
    <definedName name="Niacine62Acetone_tv30" localSheetId="0">Sheet2!$B$50:$D$55</definedName>
    <definedName name="Niacine62Acetone_tv60" localSheetId="0">Sheet2!$B$56:$D$59</definedName>
  </definedNames>
  <calcPr calcId="152511"/>
</workbook>
</file>

<file path=xl/calcChain.xml><?xml version="1.0" encoding="utf-8"?>
<calcChain xmlns="http://schemas.openxmlformats.org/spreadsheetml/2006/main">
  <c r="F39" i="2" l="1"/>
  <c r="F77" i="2"/>
  <c r="F46" i="2"/>
  <c r="F47" i="2"/>
  <c r="F48" i="2"/>
  <c r="F49" i="2"/>
  <c r="F85" i="2"/>
  <c r="F86" i="2"/>
  <c r="F87" i="2"/>
  <c r="F88" i="2"/>
  <c r="F50" i="2"/>
  <c r="F51" i="2"/>
  <c r="F52" i="2"/>
  <c r="F53" i="2"/>
  <c r="F89" i="2"/>
  <c r="F90" i="2"/>
  <c r="F54" i="2"/>
  <c r="F55" i="2"/>
  <c r="F56" i="2"/>
  <c r="F57" i="2"/>
  <c r="F58" i="2"/>
  <c r="F59" i="2"/>
  <c r="F91" i="2"/>
  <c r="F92" i="2"/>
  <c r="F93" i="2"/>
  <c r="F94" i="2"/>
  <c r="F40" i="2"/>
  <c r="F41" i="2"/>
  <c r="F42" i="2"/>
  <c r="F43" i="2"/>
  <c r="F44" i="2"/>
  <c r="F45" i="2"/>
  <c r="F78" i="2"/>
  <c r="F79" i="2"/>
  <c r="F80" i="2"/>
  <c r="F81" i="2"/>
  <c r="F82" i="2"/>
  <c r="F83" i="2"/>
  <c r="F84" i="2"/>
</calcChain>
</file>

<file path=xl/connections.xml><?xml version="1.0" encoding="utf-8"?>
<connections xmlns="http://schemas.openxmlformats.org/spreadsheetml/2006/main">
  <connection id="1" name="Acetone_tv120" type="6" refreshedVersion="5" background="1" saveData="1">
    <textPr codePage="850" sourceFile="C:\Users\Jean-Christophe\Documents\LRGP\Tesis\Thesis document\Ch_SpecificitiesDustGas\Sanchirico\Acetone_tv120.txt" thousands=" " comma="1">
      <textFields count="2">
        <textField/>
        <textField/>
      </textFields>
    </textPr>
  </connection>
  <connection id="2" name="Acetone_tv30" type="6" refreshedVersion="5" background="1" saveData="1">
    <textPr codePage="850" sourceFile="C:\Users\Jean-Christophe\Documents\LRGP\Tesis\Thesis document\Ch_SpecificitiesDustGas\Sanchirico\Acetone_tv30.txt" thousands=" " comma="1">
      <textFields count="2">
        <textField/>
        <textField/>
      </textFields>
    </textPr>
  </connection>
  <connection id="3" name="Acetone_tv60" type="6" refreshedVersion="5" background="1" saveData="1">
    <textPr codePage="850" sourceFile="C:\Users\Jean-Christophe\Documents\LRGP\Tesis\Thesis document\Ch_SpecificitiesDustGas\Sanchirico\Acetone_tv60.txt" thousands=" " comma="1">
      <textFields count="2">
        <textField/>
        <textField/>
      </textFields>
    </textPr>
  </connection>
  <connection id="4" name="Niacine_tv120" type="6" refreshedVersion="5" background="1" saveData="1">
    <textPr prompt="0" codePage="850" sourceFile="C:\Users\Jean-Christophe\Documents\LRGP\Tesis\Thesis document\Ch_SpecificitiesDustGas\Sanchirico\Niacine_tv120.txt" thousands=" " comma="1">
      <textFields count="2">
        <textField/>
        <textField/>
      </textFields>
    </textPr>
  </connection>
  <connection id="5" name="Niacine_tv30" type="6" refreshedVersion="5" background="1" saveData="1">
    <textPr prompt="0" codePage="850" sourceFile="C:\Users\Jean-Christophe\Documents\LRGP\Tesis\Thesis document\Ch_SpecificitiesDustGas\Sanchirico\Niacine_tv30.txt" thousands=" " comma="1">
      <textFields count="2">
        <textField/>
        <textField/>
      </textFields>
    </textPr>
  </connection>
  <connection id="6" name="Niacine_tv60" type="6" refreshedVersion="5" background="1" saveData="1">
    <textPr prompt="0" codePage="850" sourceFile="C:\Users\Jean-Christophe\Documents\LRGP\Tesis\Thesis document\Ch_SpecificitiesDustGas\Sanchirico\Niacine_tv60.txt" thousands=" " comma="1">
      <textFields count="2">
        <textField/>
        <textField/>
      </textFields>
    </textPr>
  </connection>
  <connection id="7" name="Niacine100Acetone_tv120" type="6" refreshedVersion="5" background="1" saveData="1">
    <textPr codePage="850" sourceFile="C:\Users\Jean-Christophe\Documents\LRGP\Tesis\Thesis document\Ch_SpecificitiesDustGas\Sanchirico\Niacine100Acetone_tv120.txt" thousands=" " comma="1">
      <textFields count="2">
        <textField/>
        <textField/>
      </textFields>
    </textPr>
  </connection>
  <connection id="8" name="Niacine100Acetone_tv30" type="6" refreshedVersion="5" background="1" saveData="1">
    <textPr codePage="850" sourceFile="C:\Users\Jean-Christophe\Documents\LRGP\Tesis\Thesis document\Ch_SpecificitiesDustGas\Sanchirico\Niacine100Acetone_tv30.txt" thousands=" " comma="1">
      <textFields count="2">
        <textField/>
        <textField/>
      </textFields>
    </textPr>
  </connection>
  <connection id="9" name="Niacine100Acetone_tv60" type="6" refreshedVersion="5" background="1" saveData="1">
    <textPr codePage="850" sourceFile="C:\Users\Jean-Christophe\Documents\LRGP\Tesis\Thesis document\Ch_SpecificitiesDustGas\Sanchirico\Niacine100Acetone_tv60.txt" thousands=" " comma="1">
      <textFields count="2">
        <textField/>
        <textField/>
      </textFields>
    </textPr>
  </connection>
  <connection id="10" name="Niacine125Acetone_tv120" type="6" refreshedVersion="5" background="1" saveData="1">
    <textPr codePage="850" sourceFile="C:\Users\Jean-Christophe\Documents\LRGP\Tesis\Thesis document\Ch_SpecificitiesDustGas\Sanchirico\Niacine125Acetone_tv120.txt" thousands=" " comma="1">
      <textFields count="2">
        <textField/>
        <textField/>
      </textFields>
    </textPr>
  </connection>
  <connection id="11" name="Niacine125Acetone_tv30" type="6" refreshedVersion="5" background="1" saveData="1">
    <textPr codePage="850" sourceFile="C:\Users\Jean-Christophe\Documents\LRGP\Tesis\Thesis document\Ch_SpecificitiesDustGas\Sanchirico\Niacine125Acetone_tv30.txt" thousands=" " comma="1">
      <textFields count="2">
        <textField/>
        <textField/>
      </textFields>
    </textPr>
  </connection>
  <connection id="12" name="Niacine125Acetone_tv60" type="6" refreshedVersion="5" background="1" saveData="1">
    <textPr codePage="850" sourceFile="C:\Users\Jean-Christophe\Documents\LRGP\Tesis\Thesis document\Ch_SpecificitiesDustGas\Sanchirico\Niacine125Acetone_tv60.txt" thousands=" " comma="1">
      <textFields count="2">
        <textField/>
        <textField/>
      </textFields>
    </textPr>
  </connection>
  <connection id="13" name="Niacine30Acetone_tv120" type="6" refreshedVersion="5" background="1" saveData="1">
    <textPr codePage="850" sourceFile="C:\Users\Jean-Christophe\Documents\LRGP\Tesis\Thesis document\Ch_SpecificitiesDustGas\Sanchirico\Niacine30Acetone_tv120.txt" thousands=" " comma="1" semicolon="1">
      <textFields count="2">
        <textField/>
        <textField/>
      </textFields>
    </textPr>
  </connection>
  <connection id="14" name="Niacine30Acetone_tv30" type="6" refreshedVersion="5" background="1" saveData="1">
    <textPr codePage="850" sourceFile="C:\Users\Jean-Christophe\Documents\LRGP\Tesis\Thesis document\Ch_SpecificitiesDustGas\Sanchirico\Niacine30Acetone_tv30.txt" thousands=" " comma="1">
      <textFields count="2">
        <textField type="text"/>
        <textField/>
      </textFields>
    </textPr>
  </connection>
  <connection id="15" name="Niacine30Acetone_tv60" type="6" refreshedVersion="5" background="1" saveData="1">
    <textPr codePage="850" sourceFile="C:\Users\Jean-Christophe\Documents\LRGP\Tesis\Thesis document\Ch_SpecificitiesDustGas\Sanchirico\Niacine30Acetone_tv60.txt" thousands=" " comma="1">
      <textFields count="2">
        <textField/>
        <textField/>
      </textFields>
    </textPr>
  </connection>
  <connection id="16" name="Niacine312Acetone_tv120" type="6" refreshedVersion="5" background="1" saveData="1">
    <textPr codePage="850" sourceFile="C:\Users\Jean-Christophe\Documents\LRGP\Tesis\Thesis document\Ch_SpecificitiesDustGas\Sanchirico\Niacine312Acetone_tv120.txt" thousands=" " comma="1">
      <textFields count="2">
        <textField/>
        <textField/>
      </textFields>
    </textPr>
  </connection>
  <connection id="17" name="Niacine312Acetone_tv30" type="6" refreshedVersion="5" background="1" saveData="1">
    <textPr codePage="850" sourceFile="C:\Users\Jean-Christophe\Documents\LRGP\Tesis\Thesis document\Ch_SpecificitiesDustGas\Sanchirico\Niacine312Acetone_tv30.txt" thousands=" " comma="1">
      <textFields count="2">
        <textField/>
        <textField/>
      </textFields>
    </textPr>
  </connection>
  <connection id="18" name="Niacine312Acetone_tv60" type="6" refreshedVersion="5" background="1" saveData="1">
    <textPr codePage="850" sourceFile="C:\Users\Jean-Christophe\Documents\LRGP\Tesis\Thesis document\Ch_SpecificitiesDustGas\Sanchirico\Niacine312Acetone_tv60.txt" thousands=" " comma="1">
      <textFields count="2">
        <textField/>
        <textField/>
      </textFields>
    </textPr>
  </connection>
  <connection id="19" name="Niacine62Acetone_tv120" type="6" refreshedVersion="5" background="1" saveData="1">
    <textPr codePage="850" sourceFile="C:\Users\Jean-Christophe\Documents\LRGP\Tesis\Thesis document\Ch_SpecificitiesDustGas\Sanchirico\Niacine62Acetone_tv120.txt" thousands=" " space="1" comma="1" consecutive="1">
      <textFields count="2">
        <textField/>
        <textField/>
      </textFields>
    </textPr>
  </connection>
  <connection id="20" name="Niacine62Acetone_tv30" type="6" refreshedVersion="5" background="1" saveData="1">
    <textPr codePage="850" sourceFile="C:\Users\Jean-Christophe\Documents\LRGP\Tesis\Thesis document\Ch_SpecificitiesDustGas\Sanchirico\Niacine62Acetone_tv30.txt" thousands=" " comma="1">
      <textFields count="2">
        <textField/>
        <textField/>
      </textFields>
    </textPr>
  </connection>
  <connection id="21" name="Niacine62Acetone_tv60" type="6" refreshedVersion="5" background="1" saveData="1">
    <textPr codePage="850" sourceFile="C:\Users\Jean-Christophe\Documents\LRGP\Tesis\Thesis document\Ch_SpecificitiesDustGas\Sanchirico\Niacine62Acetone_tv60.txt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<sst xmlns="http://schemas.openxmlformats.org/spreadsheetml/2006/main" count="5" uniqueCount="5">
  <si>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</t>
  </si>
  <si>
    <t>tv</t>
  </si>
  <si>
    <t>y(%)</t>
  </si>
  <si>
    <t>Pm</t>
  </si>
  <si>
    <t>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</si>
</sst>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%"/>
    <numFmt numFmtId="165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2" applyNumberFormat="1" applyFont="1"/>
    <xf numFmtId="11" fontId="0" fillId="0" borderId="0" xfId="0" applyNumberFormat="1" applyAlignment="1">
      <alignment horizontal="center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iacine_tv120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iacine100Acetone_tv60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iacine30Acetone_tv60" connectionId="1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Niacine100Acetone_tv30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iacine125Acetone_tv120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cetone_tv120" connectionId="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Niacine62Acetone_tv120" connectionId="1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Niacine30Acetone_tv30" connectionId="1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Niacine125Acetone_tv60" connectionId="1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Niacine62Acetone_tv60" connectionId="2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Niacine125Acetone_tv30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iacine312Acetone_tv60" connectionId="1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Niacine312Acetone_tv120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Acetone_tv6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iacine_tv60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iacine62Acetone_tv30" connectionId="2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Niacine100Acetone_tv120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cetone_tv30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iacine312Acetone_tv30" connectionId="1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iacine_tv30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Niacine30Acetone_tv120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zoomScale="115" zoomScaleNormal="115" workbookViewId="0">
      <selection activeCell="B6" sqref="B6"/>
    </sheetView>
  </sheetViews>
  <sheetFormatPr baseColWidth="10" defaultColWidth="9.140625" defaultRowHeight="15" x14ac:dyDescent="0.25"/>
  <cols>
    <col min="1" max="1" width="21" style="1" bestFit="1" customWidth="1"/>
    <col min="2" max="2" width="12.85546875" style="2" customWidth="1"/>
    <col min="3" max="3" width="12.28515625" style="1" customWidth="1"/>
    <col min="4" max="5" width="9.140625" style="1"/>
    <col min="6" max="6" width="11" bestFit="1" customWidth="1"/>
  </cols>
  <sheetData>
    <row r="1" spans="1:6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1</v>
      </c>
    </row>
    <row r="2" spans="1:6" x14ac:dyDescent="0.25">
      <c r="A2" s="1">
        <v>0</v>
      </c>
      <c r="B2" s="2">
        <v>2.5000000000000001E-2</v>
      </c>
      <c r="D2" s="1">
        <v>10</v>
      </c>
      <c r="E2" s="1">
        <v>30</v>
      </c>
      <c r="F2" s="3"/>
    </row>
    <row r="3" spans="1:6" x14ac:dyDescent="0.25">
      <c r="A3" s="1">
        <v>0</v>
      </c>
      <c r="B3" s="2">
        <v>3.5000000000000003E-2</v>
      </c>
      <c r="D3" s="1">
        <v>115</v>
      </c>
      <c r="E3" s="1">
        <v>30</v>
      </c>
      <c r="F3" s="3"/>
    </row>
    <row r="4" spans="1:6" x14ac:dyDescent="0.25">
      <c r="A4" s="1">
        <v>0</v>
      </c>
      <c r="B4" s="2">
        <v>4.4999999999999998E-2</v>
      </c>
      <c r="D4" s="1">
        <v>497</v>
      </c>
      <c r="E4" s="1">
        <v>30</v>
      </c>
      <c r="F4" s="3"/>
    </row>
    <row r="5" spans="1:6" x14ac:dyDescent="0.25">
      <c r="A5" s="1">
        <v>0</v>
      </c>
      <c r="B5" s="2">
        <v>6.4000000000000001E-2</v>
      </c>
      <c r="D5" s="1">
        <v>628</v>
      </c>
      <c r="E5" s="1">
        <v>30</v>
      </c>
      <c r="F5" s="3"/>
    </row>
    <row r="6" spans="1:6" x14ac:dyDescent="0.25">
      <c r="A6" s="1">
        <v>0</v>
      </c>
      <c r="B6" s="2">
        <v>7.4999999999999997E-2</v>
      </c>
      <c r="D6" s="1">
        <v>513</v>
      </c>
      <c r="E6" s="1">
        <v>30</v>
      </c>
      <c r="F6" s="3"/>
    </row>
    <row r="7" spans="1:6" x14ac:dyDescent="0.25">
      <c r="A7" s="1">
        <v>30</v>
      </c>
      <c r="B7" s="2">
        <v>2.5000000000000001E-2</v>
      </c>
      <c r="D7" s="1">
        <v>16</v>
      </c>
      <c r="E7" s="1">
        <v>30</v>
      </c>
      <c r="F7" s="3"/>
    </row>
    <row r="8" spans="1:6" x14ac:dyDescent="0.25">
      <c r="A8" s="1">
        <v>30</v>
      </c>
      <c r="B8" s="2">
        <v>2.5000000000000001E-2</v>
      </c>
      <c r="D8" s="1">
        <v>24</v>
      </c>
      <c r="E8" s="1">
        <v>30</v>
      </c>
      <c r="F8" s="3"/>
    </row>
    <row r="9" spans="1:6" x14ac:dyDescent="0.25">
      <c r="A9" s="1">
        <v>30</v>
      </c>
      <c r="B9" s="2">
        <v>3.5000000000000003E-2</v>
      </c>
      <c r="D9" s="1">
        <v>348</v>
      </c>
      <c r="E9" s="1">
        <v>30</v>
      </c>
      <c r="F9" s="3"/>
    </row>
    <row r="10" spans="1:6" x14ac:dyDescent="0.25">
      <c r="A10" s="1">
        <v>30</v>
      </c>
      <c r="B10" s="2">
        <v>4.4999999999999998E-2</v>
      </c>
      <c r="D10" s="1">
        <v>655</v>
      </c>
      <c r="E10" s="1">
        <v>30</v>
      </c>
      <c r="F10" s="3"/>
    </row>
    <row r="11" spans="1:6" x14ac:dyDescent="0.25">
      <c r="A11" s="1">
        <v>30</v>
      </c>
      <c r="B11" s="2">
        <v>6.5000000000000002E-2</v>
      </c>
      <c r="D11" s="1">
        <v>600</v>
      </c>
      <c r="E11" s="1">
        <v>30</v>
      </c>
      <c r="F11" s="3"/>
    </row>
    <row r="12" spans="1:6" x14ac:dyDescent="0.25">
      <c r="A12" s="1">
        <v>30</v>
      </c>
      <c r="B12" s="2">
        <v>7.4999999999999997E-2</v>
      </c>
      <c r="D12" s="1">
        <v>441</v>
      </c>
      <c r="E12" s="1">
        <v>30</v>
      </c>
      <c r="F12" s="3"/>
    </row>
    <row r="13" spans="1:6" x14ac:dyDescent="0.25">
      <c r="A13" s="1">
        <v>62</v>
      </c>
      <c r="B13" s="2">
        <v>1.2E-2</v>
      </c>
      <c r="D13" s="1">
        <v>50</v>
      </c>
      <c r="E13" s="1">
        <v>30</v>
      </c>
      <c r="F13" s="3"/>
    </row>
    <row r="14" spans="1:6" x14ac:dyDescent="0.25">
      <c r="A14" s="1">
        <v>62</v>
      </c>
      <c r="B14" s="2">
        <v>1.2E-2</v>
      </c>
      <c r="D14" s="4">
        <v>0</v>
      </c>
      <c r="E14" s="1">
        <v>30</v>
      </c>
      <c r="F14" s="3"/>
    </row>
    <row r="15" spans="1:6" x14ac:dyDescent="0.25">
      <c r="A15" s="1">
        <v>62</v>
      </c>
      <c r="B15" s="2">
        <v>0.02</v>
      </c>
      <c r="D15" s="1">
        <v>35</v>
      </c>
      <c r="E15" s="1">
        <v>30</v>
      </c>
      <c r="F15" s="3"/>
    </row>
    <row r="16" spans="1:6" x14ac:dyDescent="0.25">
      <c r="A16" s="1">
        <v>62</v>
      </c>
      <c r="B16" s="2">
        <v>0.02</v>
      </c>
      <c r="D16" s="1">
        <v>108</v>
      </c>
      <c r="E16" s="1">
        <v>30</v>
      </c>
      <c r="F16" s="3"/>
    </row>
    <row r="17" spans="1:6" x14ac:dyDescent="0.25">
      <c r="A17" s="1">
        <v>62</v>
      </c>
      <c r="B17" s="2">
        <v>2.5000000000000001E-2</v>
      </c>
      <c r="D17" s="1">
        <v>223</v>
      </c>
      <c r="E17" s="1">
        <v>30</v>
      </c>
      <c r="F17" s="3"/>
    </row>
    <row r="18" spans="1:6" x14ac:dyDescent="0.25">
      <c r="A18" s="1">
        <v>62</v>
      </c>
      <c r="B18" s="2">
        <v>3.7999999999999999E-2</v>
      </c>
      <c r="D18" s="1">
        <v>504</v>
      </c>
      <c r="E18" s="1">
        <v>30</v>
      </c>
      <c r="F18" s="3"/>
    </row>
    <row r="19" spans="1:6" x14ac:dyDescent="0.25">
      <c r="A19" s="1">
        <v>100</v>
      </c>
      <c r="B19" s="2">
        <v>7.0000000000000001E-3</v>
      </c>
      <c r="D19" s="1">
        <v>50</v>
      </c>
      <c r="E19" s="1">
        <v>30</v>
      </c>
      <c r="F19" s="3"/>
    </row>
    <row r="20" spans="1:6" x14ac:dyDescent="0.25">
      <c r="A20" s="1">
        <v>100</v>
      </c>
      <c r="B20" s="2">
        <v>1.4999999999999999E-2</v>
      </c>
      <c r="D20" s="1">
        <v>122</v>
      </c>
      <c r="E20" s="1">
        <v>30</v>
      </c>
      <c r="F20" s="3"/>
    </row>
    <row r="21" spans="1:6" x14ac:dyDescent="0.25">
      <c r="A21" s="1">
        <v>100</v>
      </c>
      <c r="B21" s="2">
        <v>2.5000000000000001E-2</v>
      </c>
      <c r="D21" s="1">
        <v>306</v>
      </c>
      <c r="E21" s="1">
        <v>30</v>
      </c>
      <c r="F21" s="3"/>
    </row>
    <row r="22" spans="1:6" x14ac:dyDescent="0.25">
      <c r="A22" s="1">
        <v>100</v>
      </c>
      <c r="B22" s="2">
        <v>4.4999999999999998E-2</v>
      </c>
      <c r="D22" s="1">
        <v>559</v>
      </c>
      <c r="E22" s="1">
        <v>30</v>
      </c>
      <c r="F22" s="3"/>
    </row>
    <row r="23" spans="1:6" x14ac:dyDescent="0.25">
      <c r="A23" s="1">
        <v>100</v>
      </c>
      <c r="B23" s="2">
        <v>6.4000000000000001E-2</v>
      </c>
      <c r="D23" s="1">
        <v>374</v>
      </c>
      <c r="E23" s="1">
        <v>30</v>
      </c>
      <c r="F23" s="3"/>
    </row>
    <row r="24" spans="1:6" x14ac:dyDescent="0.25">
      <c r="A24" s="1">
        <v>125</v>
      </c>
      <c r="B24" s="2">
        <v>0</v>
      </c>
      <c r="D24" s="1">
        <v>8</v>
      </c>
      <c r="E24" s="1">
        <v>30</v>
      </c>
      <c r="F24" s="3"/>
    </row>
    <row r="25" spans="1:6" x14ac:dyDescent="0.25">
      <c r="A25" s="1">
        <v>125</v>
      </c>
      <c r="B25" s="2">
        <v>0</v>
      </c>
      <c r="D25" s="1">
        <v>8</v>
      </c>
      <c r="E25" s="1">
        <v>30</v>
      </c>
      <c r="F25" s="3"/>
    </row>
    <row r="26" spans="1:6" x14ac:dyDescent="0.25">
      <c r="A26" s="1">
        <v>125</v>
      </c>
      <c r="B26" s="2">
        <v>7.0000000000000001E-3</v>
      </c>
      <c r="D26" s="1">
        <v>93</v>
      </c>
      <c r="E26" s="1">
        <v>30</v>
      </c>
      <c r="F26" s="3"/>
    </row>
    <row r="27" spans="1:6" x14ac:dyDescent="0.25">
      <c r="A27" s="1">
        <v>125</v>
      </c>
      <c r="B27" s="2">
        <v>1.4999999999999999E-2</v>
      </c>
      <c r="D27" s="1">
        <v>207</v>
      </c>
      <c r="E27" s="1">
        <v>30</v>
      </c>
      <c r="F27" s="3"/>
    </row>
    <row r="28" spans="1:6" x14ac:dyDescent="0.25">
      <c r="A28" s="1">
        <v>125</v>
      </c>
      <c r="B28" s="2">
        <v>2.5000000000000001E-2</v>
      </c>
      <c r="D28" s="1">
        <v>363</v>
      </c>
      <c r="E28" s="1">
        <v>30</v>
      </c>
      <c r="F28" s="3"/>
    </row>
    <row r="29" spans="1:6" x14ac:dyDescent="0.25">
      <c r="A29" s="1">
        <v>125</v>
      </c>
      <c r="B29" s="2">
        <v>4.4999999999999998E-2</v>
      </c>
      <c r="D29" s="1">
        <v>490</v>
      </c>
      <c r="E29" s="1">
        <v>30</v>
      </c>
      <c r="F29" s="3"/>
    </row>
    <row r="30" spans="1:6" x14ac:dyDescent="0.25">
      <c r="A30" s="1">
        <v>125</v>
      </c>
      <c r="B30" s="2">
        <v>6.4000000000000001E-2</v>
      </c>
      <c r="D30" s="1">
        <v>388</v>
      </c>
      <c r="E30" s="1">
        <v>30</v>
      </c>
      <c r="F30" s="3"/>
    </row>
    <row r="31" spans="1:6" x14ac:dyDescent="0.25">
      <c r="A31" s="1">
        <v>250</v>
      </c>
      <c r="B31" s="2">
        <v>0</v>
      </c>
      <c r="D31" s="1">
        <v>94</v>
      </c>
      <c r="E31" s="1">
        <v>30</v>
      </c>
      <c r="F31" s="3"/>
    </row>
    <row r="32" spans="1:6" x14ac:dyDescent="0.25">
      <c r="A32" s="1">
        <v>312</v>
      </c>
      <c r="B32" s="2">
        <v>7.0000000000000001E-3</v>
      </c>
      <c r="D32" s="1">
        <v>233</v>
      </c>
      <c r="E32" s="1">
        <v>30</v>
      </c>
      <c r="F32" s="3"/>
    </row>
    <row r="33" spans="1:6" x14ac:dyDescent="0.25">
      <c r="A33" s="1">
        <v>312</v>
      </c>
      <c r="B33" s="2">
        <v>1.4999999999999999E-2</v>
      </c>
      <c r="D33" s="1">
        <v>307</v>
      </c>
      <c r="E33" s="1">
        <v>30</v>
      </c>
      <c r="F33" s="3"/>
    </row>
    <row r="34" spans="1:6" x14ac:dyDescent="0.25">
      <c r="A34" s="1">
        <v>312</v>
      </c>
      <c r="B34" s="2">
        <v>2.5000000000000001E-2</v>
      </c>
      <c r="D34" s="1">
        <v>354</v>
      </c>
      <c r="E34" s="1">
        <v>30</v>
      </c>
      <c r="F34" s="3"/>
    </row>
    <row r="35" spans="1:6" x14ac:dyDescent="0.25">
      <c r="A35" s="1">
        <v>312</v>
      </c>
      <c r="B35" s="2">
        <v>4.4999999999999998E-2</v>
      </c>
      <c r="D35" s="1">
        <v>333</v>
      </c>
      <c r="E35" s="1">
        <v>30</v>
      </c>
      <c r="F35" s="3"/>
    </row>
    <row r="36" spans="1:6" x14ac:dyDescent="0.25">
      <c r="A36" s="1">
        <v>312</v>
      </c>
      <c r="B36" s="2">
        <v>6.4000000000000001E-2</v>
      </c>
      <c r="D36" s="1">
        <v>230</v>
      </c>
      <c r="E36" s="1">
        <v>30</v>
      </c>
      <c r="F36" s="3"/>
    </row>
    <row r="37" spans="1:6" x14ac:dyDescent="0.25">
      <c r="A37" s="1">
        <v>500</v>
      </c>
      <c r="B37" s="2">
        <v>0</v>
      </c>
      <c r="D37" s="1">
        <v>157</v>
      </c>
      <c r="E37" s="1">
        <v>30</v>
      </c>
      <c r="F37" s="3"/>
    </row>
    <row r="38" spans="1:6" x14ac:dyDescent="0.25">
      <c r="A38" s="1">
        <v>750</v>
      </c>
      <c r="B38" s="2">
        <v>0</v>
      </c>
      <c r="D38" s="1">
        <v>144</v>
      </c>
      <c r="E38" s="1">
        <v>30</v>
      </c>
      <c r="F38" s="3"/>
    </row>
    <row r="39" spans="1:6" x14ac:dyDescent="0.25">
      <c r="A39" s="1">
        <v>1000</v>
      </c>
      <c r="B39" s="2">
        <v>0</v>
      </c>
      <c r="D39" s="1">
        <v>133</v>
      </c>
      <c r="E39" s="1">
        <v>30</v>
      </c>
      <c r="F39" s="3">
        <f>ROUND(A39,0)</f>
        <v>1000</v>
      </c>
    </row>
    <row r="40" spans="1:6" x14ac:dyDescent="0.25">
      <c r="A40" s="1">
        <v>0</v>
      </c>
      <c r="B40" s="2">
        <v>2.9000000000000001E-2</v>
      </c>
      <c r="D40" s="1">
        <v>19</v>
      </c>
      <c r="E40" s="1">
        <v>60</v>
      </c>
      <c r="F40" s="3">
        <f t="shared" ref="F40:F45" si="0">ROUND(A40*20,0)/20</f>
        <v>0</v>
      </c>
    </row>
    <row r="41" spans="1:6" x14ac:dyDescent="0.25">
      <c r="A41" s="1">
        <v>0</v>
      </c>
      <c r="B41" s="2">
        <v>3.3000000000000002E-2</v>
      </c>
      <c r="D41" s="1">
        <v>61</v>
      </c>
      <c r="E41" s="1">
        <v>60</v>
      </c>
      <c r="F41" s="3">
        <f t="shared" si="0"/>
        <v>0</v>
      </c>
    </row>
    <row r="42" spans="1:6" x14ac:dyDescent="0.25">
      <c r="A42" s="1">
        <v>0</v>
      </c>
      <c r="B42" s="2">
        <v>4.2999999999999997E-2</v>
      </c>
      <c r="D42" s="1">
        <v>342</v>
      </c>
      <c r="E42" s="1">
        <v>60</v>
      </c>
      <c r="F42" s="3">
        <f t="shared" si="0"/>
        <v>0</v>
      </c>
    </row>
    <row r="43" spans="1:6" x14ac:dyDescent="0.25">
      <c r="A43" s="1">
        <v>0</v>
      </c>
      <c r="B43" s="2">
        <v>5.2999999999999999E-2</v>
      </c>
      <c r="D43" s="1">
        <v>495</v>
      </c>
      <c r="E43" s="1">
        <v>60</v>
      </c>
      <c r="F43" s="3">
        <f t="shared" si="0"/>
        <v>0</v>
      </c>
    </row>
    <row r="44" spans="1:6" x14ac:dyDescent="0.25">
      <c r="A44" s="1">
        <v>0</v>
      </c>
      <c r="B44" s="2">
        <v>6.4000000000000001E-2</v>
      </c>
      <c r="D44" s="1">
        <v>493</v>
      </c>
      <c r="E44" s="1">
        <v>60</v>
      </c>
      <c r="F44" s="3">
        <f t="shared" si="0"/>
        <v>0</v>
      </c>
    </row>
    <row r="45" spans="1:6" x14ac:dyDescent="0.25">
      <c r="A45" s="1">
        <v>0</v>
      </c>
      <c r="B45" s="2">
        <v>7.4999999999999997E-2</v>
      </c>
      <c r="D45" s="1">
        <v>422</v>
      </c>
      <c r="E45" s="1">
        <v>60</v>
      </c>
      <c r="F45" s="3">
        <f t="shared" si="0"/>
        <v>0</v>
      </c>
    </row>
    <row r="46" spans="1:6" x14ac:dyDescent="0.25">
      <c r="A46" s="1">
        <v>30</v>
      </c>
      <c r="B46" s="2">
        <v>1.4E-2</v>
      </c>
      <c r="D46" s="1">
        <v>68</v>
      </c>
      <c r="E46" s="1">
        <v>60</v>
      </c>
      <c r="F46" s="3">
        <f t="shared" ref="F46:F59" si="1">ROUND(A46,0)</f>
        <v>30</v>
      </c>
    </row>
    <row r="47" spans="1:6" x14ac:dyDescent="0.25">
      <c r="A47" s="1">
        <v>30</v>
      </c>
      <c r="B47" s="2">
        <v>2.5000000000000001E-2</v>
      </c>
      <c r="D47" s="1">
        <v>55</v>
      </c>
      <c r="E47" s="1">
        <v>60</v>
      </c>
      <c r="F47" s="3">
        <f t="shared" si="1"/>
        <v>30</v>
      </c>
    </row>
    <row r="48" spans="1:6" x14ac:dyDescent="0.25">
      <c r="A48" s="1">
        <v>30</v>
      </c>
      <c r="B48" s="2">
        <v>4.3999999999999997E-2</v>
      </c>
      <c r="D48" s="1">
        <v>535</v>
      </c>
      <c r="E48" s="1">
        <v>60</v>
      </c>
      <c r="F48" s="3">
        <f t="shared" si="1"/>
        <v>30</v>
      </c>
    </row>
    <row r="49" spans="1:6" x14ac:dyDescent="0.25">
      <c r="A49" s="1">
        <v>30</v>
      </c>
      <c r="B49" s="2">
        <v>6.4000000000000001E-2</v>
      </c>
      <c r="D49" s="1">
        <v>465</v>
      </c>
      <c r="E49" s="1">
        <v>60</v>
      </c>
      <c r="F49" s="3">
        <f t="shared" si="1"/>
        <v>30</v>
      </c>
    </row>
    <row r="50" spans="1:6" x14ac:dyDescent="0.25">
      <c r="A50" s="1">
        <v>62</v>
      </c>
      <c r="B50" s="2">
        <v>1.2999999999999999E-2</v>
      </c>
      <c r="D50" s="1">
        <v>6</v>
      </c>
      <c r="E50" s="1">
        <v>60</v>
      </c>
      <c r="F50" s="3">
        <f t="shared" si="1"/>
        <v>62</v>
      </c>
    </row>
    <row r="51" spans="1:6" x14ac:dyDescent="0.25">
      <c r="A51" s="1">
        <v>62</v>
      </c>
      <c r="B51" s="2">
        <v>1.9E-2</v>
      </c>
      <c r="D51" s="1">
        <v>74</v>
      </c>
      <c r="E51" s="1">
        <v>60</v>
      </c>
      <c r="F51" s="3">
        <f t="shared" si="1"/>
        <v>62</v>
      </c>
    </row>
    <row r="52" spans="1:6" x14ac:dyDescent="0.25">
      <c r="A52" s="1">
        <v>62</v>
      </c>
      <c r="B52" s="2">
        <v>2.5000000000000001E-2</v>
      </c>
      <c r="D52" s="1">
        <v>226</v>
      </c>
      <c r="E52" s="1">
        <v>60</v>
      </c>
      <c r="F52" s="3">
        <f t="shared" si="1"/>
        <v>62</v>
      </c>
    </row>
    <row r="53" spans="1:6" x14ac:dyDescent="0.25">
      <c r="A53" s="1">
        <v>62</v>
      </c>
      <c r="B53" s="2">
        <v>3.7999999999999999E-2</v>
      </c>
      <c r="D53" s="1">
        <v>419</v>
      </c>
      <c r="E53" s="1">
        <v>60</v>
      </c>
      <c r="F53" s="3">
        <f t="shared" si="1"/>
        <v>62</v>
      </c>
    </row>
    <row r="54" spans="1:6" x14ac:dyDescent="0.25">
      <c r="A54" s="1">
        <v>100</v>
      </c>
      <c r="B54" s="2">
        <v>6.0000000000000001E-3</v>
      </c>
      <c r="D54" s="1">
        <v>14</v>
      </c>
      <c r="E54" s="1">
        <v>60</v>
      </c>
      <c r="F54" s="3">
        <f t="shared" si="1"/>
        <v>100</v>
      </c>
    </row>
    <row r="55" spans="1:6" x14ac:dyDescent="0.25">
      <c r="A55" s="1">
        <v>100</v>
      </c>
      <c r="B55" s="2">
        <v>1.2999999999999999E-2</v>
      </c>
      <c r="D55" s="1">
        <v>106</v>
      </c>
      <c r="E55" s="1">
        <v>60</v>
      </c>
      <c r="F55" s="3">
        <f t="shared" si="1"/>
        <v>100</v>
      </c>
    </row>
    <row r="56" spans="1:6" x14ac:dyDescent="0.25">
      <c r="A56" s="1">
        <v>100</v>
      </c>
      <c r="B56" s="2">
        <v>2.4E-2</v>
      </c>
      <c r="D56" s="1">
        <v>277</v>
      </c>
      <c r="E56" s="1">
        <v>60</v>
      </c>
      <c r="F56" s="3">
        <f t="shared" si="1"/>
        <v>100</v>
      </c>
    </row>
    <row r="57" spans="1:6" x14ac:dyDescent="0.25">
      <c r="A57" s="1">
        <v>100</v>
      </c>
      <c r="B57" s="2">
        <v>3.7999999999999999E-2</v>
      </c>
      <c r="D57" s="1">
        <v>463</v>
      </c>
      <c r="E57" s="1">
        <v>60</v>
      </c>
      <c r="F57" s="3">
        <f t="shared" si="1"/>
        <v>100</v>
      </c>
    </row>
    <row r="58" spans="1:6" x14ac:dyDescent="0.25">
      <c r="A58" s="1">
        <v>100</v>
      </c>
      <c r="B58" s="2">
        <v>4.3999999999999997E-2</v>
      </c>
      <c r="D58" s="1">
        <v>594</v>
      </c>
      <c r="E58" s="1">
        <v>60</v>
      </c>
      <c r="F58" s="3">
        <f t="shared" si="1"/>
        <v>100</v>
      </c>
    </row>
    <row r="59" spans="1:6" x14ac:dyDescent="0.25">
      <c r="A59" s="1">
        <v>100</v>
      </c>
      <c r="B59" s="2">
        <v>6.5000000000000002E-2</v>
      </c>
      <c r="D59" s="1">
        <v>363</v>
      </c>
      <c r="E59" s="1">
        <v>60</v>
      </c>
      <c r="F59" s="3">
        <f t="shared" si="1"/>
        <v>100</v>
      </c>
    </row>
    <row r="60" spans="1:6" x14ac:dyDescent="0.25">
      <c r="A60" s="1">
        <v>125</v>
      </c>
      <c r="B60" s="2">
        <v>0</v>
      </c>
      <c r="D60" s="1">
        <v>9</v>
      </c>
      <c r="E60" s="1">
        <v>60</v>
      </c>
      <c r="F60" s="3"/>
    </row>
    <row r="61" spans="1:6" x14ac:dyDescent="0.25">
      <c r="A61" s="1">
        <v>125</v>
      </c>
      <c r="B61" s="2">
        <v>0</v>
      </c>
      <c r="D61" s="1">
        <v>13</v>
      </c>
      <c r="E61" s="1">
        <v>60</v>
      </c>
      <c r="F61" s="3"/>
    </row>
    <row r="62" spans="1:6" x14ac:dyDescent="0.25">
      <c r="A62" s="1">
        <v>125</v>
      </c>
      <c r="B62" s="2">
        <v>6.0000000000000001E-3</v>
      </c>
      <c r="D62" s="1">
        <v>42</v>
      </c>
      <c r="E62" s="1">
        <v>60</v>
      </c>
      <c r="F62" s="3"/>
    </row>
    <row r="63" spans="1:6" x14ac:dyDescent="0.25">
      <c r="A63" s="1">
        <v>125</v>
      </c>
      <c r="B63" s="2">
        <v>1.4E-2</v>
      </c>
      <c r="D63" s="1">
        <v>147</v>
      </c>
      <c r="E63" s="1">
        <v>60</v>
      </c>
      <c r="F63" s="3"/>
    </row>
    <row r="64" spans="1:6" x14ac:dyDescent="0.25">
      <c r="A64" s="1">
        <v>125</v>
      </c>
      <c r="B64" s="2">
        <v>2.5000000000000001E-2</v>
      </c>
      <c r="D64" s="1">
        <v>323</v>
      </c>
      <c r="E64" s="1">
        <v>60</v>
      </c>
      <c r="F64" s="3"/>
    </row>
    <row r="65" spans="1:6" x14ac:dyDescent="0.25">
      <c r="A65" s="1">
        <v>125</v>
      </c>
      <c r="B65" s="2">
        <v>4.2000000000000003E-2</v>
      </c>
      <c r="D65" s="1">
        <v>574</v>
      </c>
      <c r="E65" s="1">
        <v>60</v>
      </c>
      <c r="F65" s="3"/>
    </row>
    <row r="66" spans="1:6" x14ac:dyDescent="0.25">
      <c r="A66" s="1">
        <v>125</v>
      </c>
      <c r="B66" s="2">
        <v>6.3E-2</v>
      </c>
      <c r="D66" s="1">
        <v>385</v>
      </c>
      <c r="E66" s="1">
        <v>60</v>
      </c>
      <c r="F66" s="3"/>
    </row>
    <row r="67" spans="1:6" x14ac:dyDescent="0.25">
      <c r="A67" s="1">
        <v>250</v>
      </c>
      <c r="B67" s="2">
        <v>0</v>
      </c>
      <c r="D67" s="1">
        <v>83</v>
      </c>
      <c r="E67" s="1">
        <v>60</v>
      </c>
      <c r="F67" s="3"/>
    </row>
    <row r="68" spans="1:6" x14ac:dyDescent="0.25">
      <c r="A68" s="1">
        <v>312</v>
      </c>
      <c r="B68" s="2">
        <v>0</v>
      </c>
      <c r="D68" s="1">
        <v>98</v>
      </c>
      <c r="E68" s="1">
        <v>60</v>
      </c>
      <c r="F68" s="3"/>
    </row>
    <row r="69" spans="1:6" x14ac:dyDescent="0.25">
      <c r="A69" s="1">
        <v>312</v>
      </c>
      <c r="B69" s="2">
        <v>0</v>
      </c>
      <c r="D69" s="1">
        <v>132</v>
      </c>
      <c r="E69" s="1">
        <v>60</v>
      </c>
      <c r="F69" s="3"/>
    </row>
    <row r="70" spans="1:6" x14ac:dyDescent="0.25">
      <c r="A70" s="1">
        <v>312</v>
      </c>
      <c r="B70" s="2">
        <v>7.0000000000000001E-3</v>
      </c>
      <c r="D70" s="1">
        <v>215</v>
      </c>
      <c r="E70" s="1">
        <v>60</v>
      </c>
      <c r="F70" s="3"/>
    </row>
    <row r="71" spans="1:6" x14ac:dyDescent="0.25">
      <c r="A71" s="1">
        <v>312</v>
      </c>
      <c r="B71" s="2">
        <v>1.4E-2</v>
      </c>
      <c r="D71" s="1">
        <v>264</v>
      </c>
      <c r="E71" s="1">
        <v>60</v>
      </c>
      <c r="F71" s="3"/>
    </row>
    <row r="72" spans="1:6" x14ac:dyDescent="0.25">
      <c r="A72" s="1">
        <v>312</v>
      </c>
      <c r="B72" s="2">
        <v>2.5000000000000001E-2</v>
      </c>
      <c r="D72" s="1">
        <v>337</v>
      </c>
      <c r="E72" s="1">
        <v>60</v>
      </c>
      <c r="F72" s="3"/>
    </row>
    <row r="73" spans="1:6" x14ac:dyDescent="0.25">
      <c r="A73" s="1">
        <v>312</v>
      </c>
      <c r="B73" s="2">
        <v>4.3999999999999997E-2</v>
      </c>
      <c r="D73" s="1">
        <v>381</v>
      </c>
      <c r="E73" s="1">
        <v>60</v>
      </c>
      <c r="F73" s="3"/>
    </row>
    <row r="74" spans="1:6" x14ac:dyDescent="0.25">
      <c r="A74" s="1">
        <v>312</v>
      </c>
      <c r="B74" s="2">
        <v>6.4000000000000001E-2</v>
      </c>
      <c r="D74" s="1">
        <v>284</v>
      </c>
      <c r="E74" s="1">
        <v>60</v>
      </c>
      <c r="F74" s="3"/>
    </row>
    <row r="75" spans="1:6" x14ac:dyDescent="0.25">
      <c r="A75" s="1">
        <v>500</v>
      </c>
      <c r="B75" s="2">
        <v>0</v>
      </c>
      <c r="D75" s="1">
        <v>130</v>
      </c>
      <c r="E75" s="1">
        <v>60</v>
      </c>
      <c r="F75" s="3"/>
    </row>
    <row r="76" spans="1:6" x14ac:dyDescent="0.25">
      <c r="A76" s="1">
        <v>750</v>
      </c>
      <c r="B76" s="2">
        <v>0</v>
      </c>
      <c r="D76" s="1">
        <v>128</v>
      </c>
      <c r="E76" s="1">
        <v>60</v>
      </c>
      <c r="F76" s="3"/>
    </row>
    <row r="77" spans="1:6" x14ac:dyDescent="0.25">
      <c r="A77" s="1">
        <v>1000</v>
      </c>
      <c r="B77" s="2">
        <v>0</v>
      </c>
      <c r="D77" s="1">
        <v>90</v>
      </c>
      <c r="E77" s="1">
        <v>60</v>
      </c>
      <c r="F77" s="3">
        <f>ROUND(A77,0)</f>
        <v>1000</v>
      </c>
    </row>
    <row r="78" spans="1:6" x14ac:dyDescent="0.25">
      <c r="A78" s="1">
        <v>0</v>
      </c>
      <c r="B78" s="2">
        <v>7.0000000000000001E-3</v>
      </c>
      <c r="D78" s="1">
        <v>0</v>
      </c>
      <c r="E78" s="1">
        <v>120</v>
      </c>
      <c r="F78" s="3">
        <f t="shared" ref="F78:F84" si="2">ROUND(A78*20,0)/20</f>
        <v>0</v>
      </c>
    </row>
    <row r="79" spans="1:6" x14ac:dyDescent="0.25">
      <c r="A79" s="1">
        <v>0</v>
      </c>
      <c r="B79" s="2">
        <v>1.4999999999999999E-2</v>
      </c>
      <c r="D79" s="1">
        <v>0</v>
      </c>
      <c r="E79" s="1">
        <v>120</v>
      </c>
      <c r="F79" s="3">
        <f t="shared" si="2"/>
        <v>0</v>
      </c>
    </row>
    <row r="80" spans="1:6" x14ac:dyDescent="0.25">
      <c r="A80" s="1">
        <v>0</v>
      </c>
      <c r="B80" s="2">
        <v>2.5000000000000001E-2</v>
      </c>
      <c r="D80" s="1">
        <v>7</v>
      </c>
      <c r="E80" s="1">
        <v>120</v>
      </c>
      <c r="F80" s="3">
        <f t="shared" si="2"/>
        <v>0</v>
      </c>
    </row>
    <row r="81" spans="1:6" x14ac:dyDescent="0.25">
      <c r="A81" s="1">
        <v>0</v>
      </c>
      <c r="B81" s="2">
        <v>3.5999999999999997E-2</v>
      </c>
      <c r="D81" s="1">
        <v>85</v>
      </c>
      <c r="E81" s="1">
        <v>120</v>
      </c>
      <c r="F81" s="3">
        <f t="shared" si="2"/>
        <v>0</v>
      </c>
    </row>
    <row r="82" spans="1:6" x14ac:dyDescent="0.25">
      <c r="A82" s="1">
        <v>0</v>
      </c>
      <c r="B82" s="2">
        <v>4.4999999999999998E-2</v>
      </c>
      <c r="D82" s="1">
        <v>228</v>
      </c>
      <c r="E82" s="1">
        <v>120</v>
      </c>
      <c r="F82" s="3">
        <f t="shared" si="2"/>
        <v>0</v>
      </c>
    </row>
    <row r="83" spans="1:6" x14ac:dyDescent="0.25">
      <c r="A83" s="1">
        <v>0</v>
      </c>
      <c r="B83" s="2">
        <v>6.5000000000000002E-2</v>
      </c>
      <c r="D83" s="1">
        <v>307</v>
      </c>
      <c r="E83" s="1">
        <v>120</v>
      </c>
      <c r="F83" s="3">
        <f t="shared" si="2"/>
        <v>0</v>
      </c>
    </row>
    <row r="84" spans="1:6" x14ac:dyDescent="0.25">
      <c r="A84" s="1">
        <v>0</v>
      </c>
      <c r="B84" s="2">
        <v>7.0999999999999994E-2</v>
      </c>
      <c r="D84" s="1">
        <v>283</v>
      </c>
      <c r="E84" s="1">
        <v>120</v>
      </c>
      <c r="F84" s="3">
        <f t="shared" si="2"/>
        <v>0</v>
      </c>
    </row>
    <row r="85" spans="1:6" x14ac:dyDescent="0.25">
      <c r="A85" s="1">
        <v>30</v>
      </c>
      <c r="B85" s="2">
        <v>2.5000000000000001E-2</v>
      </c>
      <c r="D85" s="1">
        <v>18</v>
      </c>
      <c r="E85" s="1">
        <v>120</v>
      </c>
      <c r="F85" s="3">
        <f t="shared" ref="F85:F94" si="3">ROUND(A85,0)</f>
        <v>30</v>
      </c>
    </row>
    <row r="86" spans="1:6" x14ac:dyDescent="0.25">
      <c r="A86" s="1">
        <v>30</v>
      </c>
      <c r="B86" s="2">
        <v>3.7999999999999999E-2</v>
      </c>
      <c r="D86" s="1">
        <v>165</v>
      </c>
      <c r="E86" s="1">
        <v>120</v>
      </c>
      <c r="F86" s="3">
        <f t="shared" si="3"/>
        <v>30</v>
      </c>
    </row>
    <row r="87" spans="1:6" x14ac:dyDescent="0.25">
      <c r="A87" s="1">
        <v>30</v>
      </c>
      <c r="B87" s="2">
        <v>4.5999999999999999E-2</v>
      </c>
      <c r="D87" s="1">
        <v>270</v>
      </c>
      <c r="E87" s="1">
        <v>120</v>
      </c>
      <c r="F87" s="3">
        <f t="shared" si="3"/>
        <v>30</v>
      </c>
    </row>
    <row r="88" spans="1:6" x14ac:dyDescent="0.25">
      <c r="A88" s="1">
        <v>30</v>
      </c>
      <c r="B88" s="2">
        <v>6.5000000000000002E-2</v>
      </c>
      <c r="D88" s="1">
        <v>296</v>
      </c>
      <c r="E88" s="1">
        <v>120</v>
      </c>
      <c r="F88" s="3">
        <f t="shared" si="3"/>
        <v>30</v>
      </c>
    </row>
    <row r="89" spans="1:6" x14ac:dyDescent="0.25">
      <c r="A89" s="1">
        <v>62</v>
      </c>
      <c r="B89" s="2">
        <v>2.5000000000000001E-2</v>
      </c>
      <c r="D89" s="1">
        <v>70</v>
      </c>
      <c r="E89" s="1">
        <v>120</v>
      </c>
      <c r="F89" s="3">
        <f t="shared" si="3"/>
        <v>62</v>
      </c>
    </row>
    <row r="90" spans="1:6" x14ac:dyDescent="0.25">
      <c r="A90" s="1">
        <v>62</v>
      </c>
      <c r="B90" s="2">
        <v>3.7999999999999999E-2</v>
      </c>
      <c r="D90" s="1">
        <v>234</v>
      </c>
      <c r="E90" s="1">
        <v>120</v>
      </c>
      <c r="F90" s="3">
        <f t="shared" si="3"/>
        <v>62</v>
      </c>
    </row>
    <row r="91" spans="1:6" x14ac:dyDescent="0.25">
      <c r="A91" s="1">
        <v>100</v>
      </c>
      <c r="B91" s="2">
        <v>1.9E-2</v>
      </c>
      <c r="D91" s="1">
        <v>22</v>
      </c>
      <c r="E91" s="1">
        <v>120</v>
      </c>
      <c r="F91" s="3">
        <f t="shared" si="3"/>
        <v>100</v>
      </c>
    </row>
    <row r="92" spans="1:6" x14ac:dyDescent="0.25">
      <c r="A92" s="1">
        <v>100</v>
      </c>
      <c r="B92" s="2">
        <v>2.5000000000000001E-2</v>
      </c>
      <c r="D92" s="1">
        <v>119</v>
      </c>
      <c r="E92" s="1">
        <v>120</v>
      </c>
      <c r="F92" s="3">
        <f t="shared" si="3"/>
        <v>100</v>
      </c>
    </row>
    <row r="93" spans="1:6" x14ac:dyDescent="0.25">
      <c r="A93" s="1">
        <v>100</v>
      </c>
      <c r="B93" s="2">
        <v>4.5999999999999999E-2</v>
      </c>
      <c r="D93" s="1">
        <v>270</v>
      </c>
      <c r="E93" s="1">
        <v>120</v>
      </c>
      <c r="F93" s="3">
        <f t="shared" si="3"/>
        <v>100</v>
      </c>
    </row>
    <row r="94" spans="1:6" x14ac:dyDescent="0.25">
      <c r="A94" s="1">
        <v>100</v>
      </c>
      <c r="B94" s="2">
        <v>6.4000000000000001E-2</v>
      </c>
      <c r="D94" s="1">
        <v>308</v>
      </c>
      <c r="E94" s="1">
        <v>120</v>
      </c>
      <c r="F94" s="3">
        <f t="shared" si="3"/>
        <v>100</v>
      </c>
    </row>
    <row r="95" spans="1:6" x14ac:dyDescent="0.25">
      <c r="A95" s="1">
        <v>125</v>
      </c>
      <c r="B95" s="2">
        <v>0</v>
      </c>
      <c r="D95" s="1">
        <v>0</v>
      </c>
      <c r="E95" s="1">
        <v>120</v>
      </c>
      <c r="F95" s="3"/>
    </row>
    <row r="96" spans="1:6" x14ac:dyDescent="0.25">
      <c r="A96" s="1">
        <v>125</v>
      </c>
      <c r="B96" s="2">
        <v>7.0000000000000001E-3</v>
      </c>
      <c r="D96" s="1">
        <v>0</v>
      </c>
      <c r="E96" s="1">
        <v>120</v>
      </c>
      <c r="F96" s="3"/>
    </row>
    <row r="97" spans="1:6" x14ac:dyDescent="0.25">
      <c r="A97" s="1">
        <v>125</v>
      </c>
      <c r="B97" s="2">
        <v>1.2999999999999999E-2</v>
      </c>
      <c r="D97" s="1">
        <v>33</v>
      </c>
      <c r="E97" s="1">
        <v>120</v>
      </c>
      <c r="F97" s="3"/>
    </row>
    <row r="98" spans="1:6" x14ac:dyDescent="0.25">
      <c r="A98" s="1">
        <v>125</v>
      </c>
      <c r="B98" s="2">
        <v>2.5000000000000001E-2</v>
      </c>
      <c r="D98" s="1">
        <v>134</v>
      </c>
      <c r="E98" s="1">
        <v>120</v>
      </c>
      <c r="F98" s="3"/>
    </row>
    <row r="99" spans="1:6" x14ac:dyDescent="0.25">
      <c r="A99" s="1">
        <v>125</v>
      </c>
      <c r="B99" s="2">
        <v>4.4999999999999998E-2</v>
      </c>
      <c r="D99" s="1">
        <v>280</v>
      </c>
      <c r="E99" s="1">
        <v>120</v>
      </c>
      <c r="F99" s="3"/>
    </row>
    <row r="100" spans="1:6" x14ac:dyDescent="0.25">
      <c r="A100" s="1">
        <v>125</v>
      </c>
      <c r="B100" s="2">
        <v>6.5000000000000002E-2</v>
      </c>
      <c r="D100" s="1">
        <v>235</v>
      </c>
      <c r="E100" s="1">
        <v>120</v>
      </c>
      <c r="F100" s="3"/>
    </row>
    <row r="101" spans="1:6" x14ac:dyDescent="0.25">
      <c r="A101" s="1">
        <v>250</v>
      </c>
      <c r="B101" s="2">
        <v>0</v>
      </c>
      <c r="D101" s="1">
        <v>20</v>
      </c>
      <c r="E101" s="1">
        <v>120</v>
      </c>
      <c r="F101" s="3"/>
    </row>
    <row r="102" spans="1:6" x14ac:dyDescent="0.25">
      <c r="A102" s="1">
        <v>312</v>
      </c>
      <c r="B102" s="2">
        <v>0</v>
      </c>
      <c r="D102" s="1">
        <v>22</v>
      </c>
      <c r="E102" s="1">
        <v>120</v>
      </c>
      <c r="F102" s="3"/>
    </row>
    <row r="103" spans="1:6" x14ac:dyDescent="0.25">
      <c r="A103" s="1">
        <v>312</v>
      </c>
      <c r="B103" s="2">
        <v>7.0000000000000001E-3</v>
      </c>
      <c r="D103" s="1">
        <v>51</v>
      </c>
      <c r="E103" s="1">
        <v>120</v>
      </c>
      <c r="F103" s="3"/>
    </row>
    <row r="104" spans="1:6" x14ac:dyDescent="0.25">
      <c r="A104" s="1">
        <v>312</v>
      </c>
      <c r="B104" s="2">
        <v>1.4E-2</v>
      </c>
      <c r="D104" s="1">
        <v>83</v>
      </c>
      <c r="E104" s="1">
        <v>120</v>
      </c>
      <c r="F104" s="3"/>
    </row>
    <row r="105" spans="1:6" x14ac:dyDescent="0.25">
      <c r="A105" s="1">
        <v>312</v>
      </c>
      <c r="B105" s="2">
        <v>2.5000000000000001E-2</v>
      </c>
      <c r="D105" s="1">
        <v>141</v>
      </c>
      <c r="E105" s="1">
        <v>120</v>
      </c>
      <c r="F105" s="3"/>
    </row>
    <row r="106" spans="1:6" x14ac:dyDescent="0.25">
      <c r="A106" s="1">
        <v>312</v>
      </c>
      <c r="B106" s="2">
        <v>4.4999999999999998E-2</v>
      </c>
      <c r="D106" s="1">
        <v>271</v>
      </c>
      <c r="E106" s="1">
        <v>120</v>
      </c>
      <c r="F106" s="3"/>
    </row>
    <row r="107" spans="1:6" x14ac:dyDescent="0.25">
      <c r="A107" s="1">
        <v>312</v>
      </c>
      <c r="B107" s="2">
        <v>6.5000000000000002E-2</v>
      </c>
      <c r="D107" s="1">
        <v>190</v>
      </c>
      <c r="E107" s="1">
        <v>120</v>
      </c>
      <c r="F107" s="3"/>
    </row>
    <row r="108" spans="1:6" x14ac:dyDescent="0.25">
      <c r="A108" s="1">
        <v>500</v>
      </c>
      <c r="B108" s="2">
        <v>0</v>
      </c>
      <c r="D108" s="1">
        <v>52</v>
      </c>
      <c r="E108" s="1">
        <v>120</v>
      </c>
      <c r="F108" s="3"/>
    </row>
    <row r="109" spans="1:6" x14ac:dyDescent="0.25">
      <c r="A109" s="1">
        <v>750</v>
      </c>
      <c r="B109" s="2">
        <v>0</v>
      </c>
      <c r="D109" s="1">
        <v>56</v>
      </c>
      <c r="E109" s="1">
        <v>120</v>
      </c>
      <c r="F109" s="3"/>
    </row>
    <row r="110" spans="1:6" x14ac:dyDescent="0.25">
      <c r="A110" s="1">
        <v>1000</v>
      </c>
      <c r="B110" s="2">
        <v>0</v>
      </c>
      <c r="D110" s="1">
        <v>51</v>
      </c>
      <c r="E110" s="1">
        <v>120</v>
      </c>
      <c r="F110" s="3"/>
    </row>
  </sheetData>
  <autoFilter ref="A1:E110">
    <sortState ref="A20:E110">
      <sortCondition ref="A1:A110"/>
    </sortState>
  </autoFilter>
  <sortState ref="A2:F110">
    <sortCondition ref="E2:E110"/>
    <sortCondition ref="A2:A110"/>
    <sortCondition ref="B2:B1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21</vt:i4>
      </vt:variant>
    </vt:vector>
  </HeadingPairs>
  <TitlesOfParts>
    <vt:vector size="23" baseType="lpstr">
      <vt:lpstr>Sheet2</vt:lpstr>
      <vt:lpstr>Sheet3</vt:lpstr>
      <vt:lpstr>Sheet2!Acetone_tv120</vt:lpstr>
      <vt:lpstr>Sheet2!Acetone_tv30</vt:lpstr>
      <vt:lpstr>Sheet2!Acetone_tv60</vt:lpstr>
      <vt:lpstr>Sheet2!Niacine_tv120</vt:lpstr>
      <vt:lpstr>Sheet2!Niacine_tv30</vt:lpstr>
      <vt:lpstr>Sheet2!Niacine_tv60</vt:lpstr>
      <vt:lpstr>Sheet2!Niacine100Acetone_tv120</vt:lpstr>
      <vt:lpstr>Sheet2!Niacine100Acetone_tv30</vt:lpstr>
      <vt:lpstr>Sheet2!Niacine100Acetone_tv60</vt:lpstr>
      <vt:lpstr>Sheet2!Niacine125Acetone_tv120</vt:lpstr>
      <vt:lpstr>Sheet2!Niacine125Acetone_tv30</vt:lpstr>
      <vt:lpstr>Sheet2!Niacine125Acetone_tv60</vt:lpstr>
      <vt:lpstr>Sheet2!Niacine30Acetone_tv120</vt:lpstr>
      <vt:lpstr>Sheet2!Niacine30Acetone_tv30</vt:lpstr>
      <vt:lpstr>Sheet2!Niacine30Acetone_tv60</vt:lpstr>
      <vt:lpstr>Sheet2!Niacine312Acetone_tv120</vt:lpstr>
      <vt:lpstr>Sheet2!Niacine312Acetone_tv30</vt:lpstr>
      <vt:lpstr>Sheet2!Niacine312Acetone_tv60</vt:lpstr>
      <vt:lpstr>Sheet2!Niacine62Acetone_tv120</vt:lpstr>
      <vt:lpstr>Sheet2!Niacine62Acetone_tv30</vt:lpstr>
      <vt:lpstr>Sheet2!Niacine62Acetone_tv60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nicolascuervo</dc:creator>
  <cp:lastModifiedBy>Nicolas CUERVO</cp:lastModifiedBy>
  <dcterms:created xsi:type="dcterms:W3CDTF">2014-03-25T20:28:36Z</dcterms:created>
  <dcterms:modified xsi:type="dcterms:W3CDTF">2014-03-27T20:04:16Z</dcterms:modified>
</cp:coreProperties>
</file>