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sursu\algo\labs\"/>
    </mc:Choice>
  </mc:AlternateContent>
  <bookViews>
    <workbookView xWindow="0" yWindow="0" windowWidth="23040" windowHeight="8820"/>
  </bookViews>
  <sheets>
    <sheet name="out" sheetId="1" r:id="rId1"/>
  </sheets>
  <calcPr calcId="162913"/>
</workbook>
</file>

<file path=xl/calcChain.xml><?xml version="1.0" encoding="utf-8"?>
<calcChain xmlns="http://schemas.openxmlformats.org/spreadsheetml/2006/main">
  <c r="S5" i="1" l="1"/>
  <c r="R31" i="1"/>
  <c r="S31" i="1"/>
  <c r="U31" i="1" s="1"/>
  <c r="T31" i="1"/>
  <c r="W31" i="1" s="1"/>
  <c r="V31" i="1"/>
  <c r="R32" i="1"/>
  <c r="S32" i="1"/>
  <c r="U32" i="1" s="1"/>
  <c r="T32" i="1"/>
  <c r="V32" i="1"/>
  <c r="W32" i="1"/>
  <c r="R33" i="1"/>
  <c r="S33" i="1"/>
  <c r="U33" i="1" s="1"/>
  <c r="T33" i="1"/>
  <c r="W33" i="1" s="1"/>
  <c r="V33" i="1"/>
  <c r="R34" i="1"/>
  <c r="S34" i="1"/>
  <c r="U34" i="1" s="1"/>
  <c r="T34" i="1"/>
  <c r="W34" i="1" s="1"/>
  <c r="V34" i="1"/>
  <c r="R35" i="1"/>
  <c r="V35" i="1" s="1"/>
  <c r="S35" i="1"/>
  <c r="U35" i="1" s="1"/>
  <c r="T35" i="1"/>
  <c r="W35" i="1"/>
  <c r="R36" i="1"/>
  <c r="S36" i="1"/>
  <c r="T36" i="1"/>
  <c r="W36" i="1" s="1"/>
  <c r="U36" i="1"/>
  <c r="V36" i="1"/>
  <c r="R37" i="1"/>
  <c r="V37" i="1" s="1"/>
  <c r="S37" i="1"/>
  <c r="U37" i="1" s="1"/>
  <c r="T37" i="1"/>
  <c r="W37" i="1"/>
  <c r="R38" i="1"/>
  <c r="S38" i="1"/>
  <c r="T38" i="1"/>
  <c r="U38" i="1"/>
  <c r="V38" i="1"/>
  <c r="W38" i="1"/>
  <c r="R39" i="1"/>
  <c r="S39" i="1"/>
  <c r="U39" i="1" s="1"/>
  <c r="T39" i="1"/>
  <c r="W39" i="1" s="1"/>
  <c r="V39" i="1"/>
  <c r="R40" i="1"/>
  <c r="S40" i="1"/>
  <c r="U40" i="1" s="1"/>
  <c r="T40" i="1"/>
  <c r="V40" i="1"/>
  <c r="W40" i="1"/>
  <c r="R18" i="1"/>
  <c r="S18" i="1"/>
  <c r="U18" i="1" s="1"/>
  <c r="T18" i="1"/>
  <c r="W18" i="1" s="1"/>
  <c r="V18" i="1"/>
  <c r="R19" i="1"/>
  <c r="S19" i="1"/>
  <c r="U19" i="1" s="1"/>
  <c r="T19" i="1"/>
  <c r="W19" i="1" s="1"/>
  <c r="V19" i="1"/>
  <c r="R20" i="1"/>
  <c r="V20" i="1" s="1"/>
  <c r="S20" i="1"/>
  <c r="U20" i="1" s="1"/>
  <c r="T20" i="1"/>
  <c r="W20" i="1"/>
  <c r="R21" i="1"/>
  <c r="S21" i="1"/>
  <c r="T21" i="1"/>
  <c r="W21" i="1" s="1"/>
  <c r="U21" i="1"/>
  <c r="V21" i="1"/>
  <c r="R22" i="1"/>
  <c r="S22" i="1"/>
  <c r="U22" i="1" s="1"/>
  <c r="T22" i="1"/>
  <c r="W22" i="1" s="1"/>
  <c r="V22" i="1"/>
  <c r="R23" i="1"/>
  <c r="S23" i="1"/>
  <c r="U23" i="1" s="1"/>
  <c r="T23" i="1"/>
  <c r="W23" i="1" s="1"/>
  <c r="V23" i="1"/>
  <c r="R24" i="1"/>
  <c r="V24" i="1" s="1"/>
  <c r="S24" i="1"/>
  <c r="U24" i="1" s="1"/>
  <c r="T24" i="1"/>
  <c r="W24" i="1"/>
  <c r="R25" i="1"/>
  <c r="S25" i="1"/>
  <c r="T25" i="1"/>
  <c r="W25" i="1" s="1"/>
  <c r="U25" i="1"/>
  <c r="V25" i="1"/>
  <c r="R26" i="1"/>
  <c r="S26" i="1"/>
  <c r="U26" i="1" s="1"/>
  <c r="T26" i="1"/>
  <c r="W26" i="1" s="1"/>
  <c r="V26" i="1"/>
  <c r="R27" i="1"/>
  <c r="S27" i="1"/>
  <c r="U27" i="1" s="1"/>
  <c r="T27" i="1"/>
  <c r="W27" i="1" s="1"/>
  <c r="V27" i="1"/>
  <c r="U5" i="1"/>
  <c r="W8" i="1"/>
  <c r="W12" i="1"/>
  <c r="T6" i="1"/>
  <c r="W6" i="1" s="1"/>
  <c r="T7" i="1"/>
  <c r="W7" i="1" s="1"/>
  <c r="T8" i="1"/>
  <c r="T9" i="1"/>
  <c r="W9" i="1" s="1"/>
  <c r="T10" i="1"/>
  <c r="W10" i="1" s="1"/>
  <c r="T11" i="1"/>
  <c r="W11" i="1" s="1"/>
  <c r="T12" i="1"/>
  <c r="T13" i="1"/>
  <c r="W13" i="1" s="1"/>
  <c r="T14" i="1"/>
  <c r="W14" i="1" s="1"/>
  <c r="T5" i="1"/>
  <c r="W5" i="1" s="1"/>
  <c r="V9" i="1"/>
  <c r="V13" i="1"/>
  <c r="R6" i="1"/>
  <c r="V6" i="1" s="1"/>
  <c r="R7" i="1"/>
  <c r="V7" i="1" s="1"/>
  <c r="R8" i="1"/>
  <c r="V8" i="1" s="1"/>
  <c r="R9" i="1"/>
  <c r="R10" i="1"/>
  <c r="V10" i="1" s="1"/>
  <c r="R11" i="1"/>
  <c r="V11" i="1" s="1"/>
  <c r="R12" i="1"/>
  <c r="V12" i="1" s="1"/>
  <c r="R13" i="1"/>
  <c r="R14" i="1"/>
  <c r="V14" i="1" s="1"/>
  <c r="R5" i="1"/>
  <c r="V5" i="1" s="1"/>
  <c r="S6" i="1"/>
  <c r="U6" i="1" s="1"/>
  <c r="S7" i="1"/>
  <c r="S8" i="1"/>
  <c r="U8" i="1" s="1"/>
  <c r="S9" i="1"/>
  <c r="U9" i="1" s="1"/>
  <c r="S10" i="1"/>
  <c r="U10" i="1" s="1"/>
  <c r="S11" i="1"/>
  <c r="S12" i="1"/>
  <c r="U12" i="1" s="1"/>
  <c r="S13" i="1"/>
  <c r="U13" i="1" s="1"/>
  <c r="S14" i="1"/>
  <c r="U14" i="1" s="1"/>
  <c r="U7" i="1"/>
  <c r="U11" i="1"/>
</calcChain>
</file>

<file path=xl/sharedStrings.xml><?xml version="1.0" encoding="utf-8"?>
<sst xmlns="http://schemas.openxmlformats.org/spreadsheetml/2006/main" count="314" uniqueCount="19">
  <si>
    <t>Быстрая</t>
  </si>
  <si>
    <t>=</t>
  </si>
  <si>
    <t>Случайная</t>
  </si>
  <si>
    <t>n</t>
  </si>
  <si>
    <t>T</t>
  </si>
  <si>
    <t xml:space="preserve"> </t>
  </si>
  <si>
    <t>S</t>
  </si>
  <si>
    <t>Упорядоченная</t>
  </si>
  <si>
    <t>Упорядоченная в обратном порядке</t>
  </si>
  <si>
    <t>Быстрая Мод</t>
  </si>
  <si>
    <t>std qsort</t>
  </si>
  <si>
    <t>Пузырек Мод</t>
  </si>
  <si>
    <t>Пузырек</t>
  </si>
  <si>
    <t>2N ln(N)</t>
  </si>
  <si>
    <t>N^2</t>
  </si>
  <si>
    <t>N log(N)</t>
  </si>
  <si>
    <t>Худший</t>
  </si>
  <si>
    <t>Лучший</t>
  </si>
  <si>
    <t>Средний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</si>
</sst>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out!$D$5:$D$14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out!$E$5:$E$14</c:f>
              <c:numCache>
                <c:formatCode>General</c:formatCode>
                <c:ptCount val="10"/>
                <c:pt idx="0">
                  <c:v>13701066</c:v>
                </c:pt>
                <c:pt idx="1">
                  <c:v>32751921</c:v>
                </c:pt>
                <c:pt idx="2">
                  <c:v>57824779</c:v>
                </c:pt>
                <c:pt idx="3">
                  <c:v>86734767</c:v>
                </c:pt>
                <c:pt idx="4">
                  <c:v>117171141</c:v>
                </c:pt>
                <c:pt idx="5">
                  <c:v>162458651</c:v>
                </c:pt>
                <c:pt idx="6">
                  <c:v>202790927</c:v>
                </c:pt>
                <c:pt idx="7">
                  <c:v>253471216</c:v>
                </c:pt>
                <c:pt idx="8">
                  <c:v>321723974</c:v>
                </c:pt>
                <c:pt idx="9">
                  <c:v>371053296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4-4FB0-9310-F3C5DB07E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4463"/>
        <c:axId val="2054562383"/>
      </c:scatterChart>
      <c:valAx>
        <c:axId val="205456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2383"/>
        <c:crosses val="autoZero"/>
        <c:crossBetween val="midCat"/>
      </c:valAx>
      <c:valAx>
        <c:axId val="20545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out!$E$59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out!$D$60:$D$69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out!$E$60:$E$69</c:f>
              <c:numCache>
                <c:formatCode>General</c:formatCode>
                <c:ptCount val="10"/>
                <c:pt idx="0">
                  <c:v>11596330</c:v>
                </c:pt>
                <c:pt idx="1">
                  <c:v>24825046</c:v>
                </c:pt>
                <c:pt idx="2">
                  <c:v>38654965</c:v>
                </c:pt>
                <c:pt idx="3">
                  <c:v>50474928</c:v>
                </c:pt>
                <c:pt idx="4">
                  <c:v>65297039</c:v>
                </c:pt>
                <c:pt idx="5">
                  <c:v>79095066</c:v>
                </c:pt>
                <c:pt idx="6">
                  <c:v>93422577</c:v>
                </c:pt>
                <c:pt idx="7">
                  <c:v>110984823</c:v>
                </c:pt>
                <c:pt idx="8">
                  <c:v>120448962</c:v>
                </c:pt>
                <c:pt idx="9">
                  <c:v>136826982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4-4D5D-88D6-2C97DE27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4303"/>
        <c:axId val="1964300127"/>
      </c:scatterChart>
      <c:valAx>
        <c:axId val="196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300127"/>
        <c:crosses val="autoZero"/>
        <c:crossBetween val="midCat"/>
      </c:valAx>
      <c:valAx>
        <c:axId val="19643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2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out!$B$72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out!$A$73:$A$82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out!$B$73:$B$82</c:f>
              <c:numCache>
                <c:formatCode>General</c:formatCode>
                <c:ptCount val="10"/>
                <c:pt idx="0">
                  <c:v>68</c:v>
                </c:pt>
                <c:pt idx="1">
                  <c:v>134</c:v>
                </c:pt>
                <c:pt idx="2">
                  <c:v>212</c:v>
                </c:pt>
                <c:pt idx="3">
                  <c:v>287</c:v>
                </c:pt>
                <c:pt idx="4">
                  <c:v>353</c:v>
                </c:pt>
                <c:pt idx="5">
                  <c:v>428</c:v>
                </c:pt>
                <c:pt idx="6">
                  <c:v>497</c:v>
                </c:pt>
                <c:pt idx="7">
                  <c:v>584</c:v>
                </c:pt>
                <c:pt idx="8">
                  <c:v>656</c:v>
                </c:pt>
                <c:pt idx="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8-4DD0-B4D0-8011FAE7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294303"/>
        <c:axId val="1964301375"/>
      </c:scatterChart>
      <c:valAx>
        <c:axId val="196429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301375"/>
        <c:crosses val="autoZero"/>
        <c:crossBetween val="midCat"/>
      </c:valAx>
      <c:valAx>
        <c:axId val="19643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42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out!$E$72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out!$D$73:$D$82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out!$E$73:$E$82</c:f>
              <c:numCache>
                <c:formatCode>General</c:formatCode>
                <c:ptCount val="10"/>
                <c:pt idx="0">
                  <c:v>12164554</c:v>
                </c:pt>
                <c:pt idx="1">
                  <c:v>24771224</c:v>
                </c:pt>
                <c:pt idx="2">
                  <c:v>38685676</c:v>
                </c:pt>
                <c:pt idx="3">
                  <c:v>51808357</c:v>
                </c:pt>
                <c:pt idx="4">
                  <c:v>66063874</c:v>
                </c:pt>
                <c:pt idx="5">
                  <c:v>80240620</c:v>
                </c:pt>
                <c:pt idx="6">
                  <c:v>94157512</c:v>
                </c:pt>
                <c:pt idx="7">
                  <c:v>110749449</c:v>
                </c:pt>
                <c:pt idx="8">
                  <c:v>124763449</c:v>
                </c:pt>
                <c:pt idx="9">
                  <c:v>141034551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6-46DF-8FE1-1D158033E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2431"/>
        <c:axId val="2047213263"/>
      </c:scatterChart>
      <c:valAx>
        <c:axId val="204721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3263"/>
        <c:crosses val="autoZero"/>
        <c:crossBetween val="midCat"/>
      </c:valAx>
      <c:valAx>
        <c:axId val="2047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out!$B$88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out!$A$89:$A$98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out!$B$89:$B$98</c:f>
              <c:numCache>
                <c:formatCode>General</c:formatCode>
                <c:ptCount val="10"/>
                <c:pt idx="0">
                  <c:v>59</c:v>
                </c:pt>
                <c:pt idx="1">
                  <c:v>175</c:v>
                </c:pt>
                <c:pt idx="2">
                  <c:v>275</c:v>
                </c:pt>
                <c:pt idx="3">
                  <c:v>384</c:v>
                </c:pt>
                <c:pt idx="4">
                  <c:v>531</c:v>
                </c:pt>
                <c:pt idx="5">
                  <c:v>709</c:v>
                </c:pt>
                <c:pt idx="6">
                  <c:v>906</c:v>
                </c:pt>
                <c:pt idx="7">
                  <c:v>1128</c:v>
                </c:pt>
                <c:pt idx="8">
                  <c:v>1371</c:v>
                </c:pt>
                <c:pt idx="9">
                  <c:v>1637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8-4337-82F9-3F667482A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01343"/>
        <c:axId val="1962101759"/>
      </c:scatterChart>
      <c:valAx>
        <c:axId val="1962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1759"/>
        <c:crosses val="autoZero"/>
        <c:crossBetween val="midCat"/>
      </c:valAx>
      <c:valAx>
        <c:axId val="196210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out!$E$88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out!$D$89:$D$98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out!$E$89:$E$98</c:f>
              <c:numCache>
                <c:formatCode>General</c:formatCode>
                <c:ptCount val="10"/>
                <c:pt idx="0">
                  <c:v>12867038</c:v>
                </c:pt>
                <c:pt idx="1">
                  <c:v>34680108</c:v>
                </c:pt>
                <c:pt idx="2">
                  <c:v>64257204</c:v>
                </c:pt>
                <c:pt idx="3">
                  <c:v>101648334</c:v>
                </c:pt>
                <c:pt idx="4">
                  <c:v>146798433</c:v>
                </c:pt>
                <c:pt idx="5">
                  <c:v>199888688</c:v>
                </c:pt>
                <c:pt idx="6">
                  <c:v>260828475</c:v>
                </c:pt>
                <c:pt idx="7">
                  <c:v>328793014</c:v>
                </c:pt>
                <c:pt idx="8">
                  <c:v>404964472</c:v>
                </c:pt>
                <c:pt idx="9">
                  <c:v>488745509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D28-89F8-9D4D9657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1967"/>
        <c:axId val="2054564047"/>
      </c:scatterChart>
      <c:valAx>
        <c:axId val="205456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4047"/>
        <c:crosses val="autoZero"/>
        <c:crossBetween val="midCat"/>
      </c:valAx>
      <c:valAx>
        <c:axId val="20545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out!$B$101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out!$A$102:$A$111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out!$B$102:$B$111</c:f>
              <c:numCache>
                <c:formatCode>General</c:formatCode>
                <c:ptCount val="10"/>
                <c:pt idx="0">
                  <c:v>34</c:v>
                </c:pt>
                <c:pt idx="1">
                  <c:v>68</c:v>
                </c:pt>
                <c:pt idx="2">
                  <c:v>96</c:v>
                </c:pt>
                <c:pt idx="3">
                  <c:v>140</c:v>
                </c:pt>
                <c:pt idx="4">
                  <c:v>171</c:v>
                </c:pt>
                <c:pt idx="5">
                  <c:v>206</c:v>
                </c:pt>
                <c:pt idx="6">
                  <c:v>250</c:v>
                </c:pt>
                <c:pt idx="7">
                  <c:v>293</c:v>
                </c:pt>
                <c:pt idx="8">
                  <c:v>331</c:v>
                </c:pt>
                <c:pt idx="9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E-4A4D-913C-B66F69309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1215"/>
        <c:axId val="2119021231"/>
      </c:scatterChart>
      <c:valAx>
        <c:axId val="21190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1231"/>
        <c:crosses val="autoZero"/>
        <c:crossBetween val="midCat"/>
      </c:valAx>
      <c:valAx>
        <c:axId val="21190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out!$E$101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out!$D$102:$D$111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out!$E$102:$E$111</c:f>
              <c:numCache>
                <c:formatCode>General</c:formatCode>
                <c:ptCount val="10"/>
                <c:pt idx="0">
                  <c:v>9296085</c:v>
                </c:pt>
                <c:pt idx="1">
                  <c:v>19592150</c:v>
                </c:pt>
                <c:pt idx="2">
                  <c:v>29592149</c:v>
                </c:pt>
                <c:pt idx="3">
                  <c:v>41184279</c:v>
                </c:pt>
                <c:pt idx="4">
                  <c:v>51898668</c:v>
                </c:pt>
                <c:pt idx="5">
                  <c:v>62184278</c:v>
                </c:pt>
                <c:pt idx="6">
                  <c:v>74038551</c:v>
                </c:pt>
                <c:pt idx="7">
                  <c:v>86368536</c:v>
                </c:pt>
                <c:pt idx="8">
                  <c:v>99174233</c:v>
                </c:pt>
                <c:pt idx="9">
                  <c:v>108797325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C-449D-8E38-86874120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9551"/>
        <c:axId val="2119029135"/>
      </c:scatterChart>
      <c:valAx>
        <c:axId val="21190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135"/>
        <c:crosses val="autoZero"/>
        <c:crossBetween val="midCat"/>
      </c:valAx>
      <c:valAx>
        <c:axId val="21190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out!$B$114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out!$A$115:$A$124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out!$B$115:$B$124</c:f>
              <c:numCache>
                <c:formatCode>General</c:formatCode>
                <c:ptCount val="10"/>
                <c:pt idx="0">
                  <c:v>37</c:v>
                </c:pt>
                <c:pt idx="1">
                  <c:v>68</c:v>
                </c:pt>
                <c:pt idx="2">
                  <c:v>100</c:v>
                </c:pt>
                <c:pt idx="3">
                  <c:v>143</c:v>
                </c:pt>
                <c:pt idx="4">
                  <c:v>175</c:v>
                </c:pt>
                <c:pt idx="5">
                  <c:v>209</c:v>
                </c:pt>
                <c:pt idx="6">
                  <c:v>247</c:v>
                </c:pt>
                <c:pt idx="7">
                  <c:v>312</c:v>
                </c:pt>
                <c:pt idx="8">
                  <c:v>412</c:v>
                </c:pt>
                <c:pt idx="9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8-43A6-A67F-F0F521AD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6623"/>
        <c:axId val="2119025391"/>
      </c:scatterChart>
      <c:valAx>
        <c:axId val="2119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5391"/>
        <c:crosses val="autoZero"/>
        <c:crossBetween val="midCat"/>
      </c:valAx>
      <c:valAx>
        <c:axId val="21190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out!$E$114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out!$D$115:$D$124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out!$E$115:$E$124</c:f>
              <c:numCache>
                <c:formatCode>General</c:formatCode>
                <c:ptCount val="10"/>
                <c:pt idx="0">
                  <c:v>9296085</c:v>
                </c:pt>
                <c:pt idx="1">
                  <c:v>19592150</c:v>
                </c:pt>
                <c:pt idx="2">
                  <c:v>29592149</c:v>
                </c:pt>
                <c:pt idx="3">
                  <c:v>41184279</c:v>
                </c:pt>
                <c:pt idx="4">
                  <c:v>51898668</c:v>
                </c:pt>
                <c:pt idx="5">
                  <c:v>62184278</c:v>
                </c:pt>
                <c:pt idx="6">
                  <c:v>74038551</c:v>
                </c:pt>
                <c:pt idx="7">
                  <c:v>86368536</c:v>
                </c:pt>
                <c:pt idx="8">
                  <c:v>99174233</c:v>
                </c:pt>
                <c:pt idx="9">
                  <c:v>108797325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9-41E7-8025-7E1465B7B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7471"/>
        <c:axId val="2119036207"/>
      </c:scatterChart>
      <c:valAx>
        <c:axId val="211902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207"/>
        <c:crosses val="autoZero"/>
        <c:crossBetween val="midCat"/>
      </c:valAx>
      <c:valAx>
        <c:axId val="21190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out!$B$130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out!$A$131:$A$140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out!$B$131:$B$140</c:f>
              <c:numCache>
                <c:formatCode>General</c:formatCode>
                <c:ptCount val="10"/>
                <c:pt idx="0">
                  <c:v>53</c:v>
                </c:pt>
                <c:pt idx="1">
                  <c:v>87</c:v>
                </c:pt>
                <c:pt idx="2">
                  <c:v>128</c:v>
                </c:pt>
                <c:pt idx="3">
                  <c:v>159</c:v>
                </c:pt>
                <c:pt idx="4">
                  <c:v>178</c:v>
                </c:pt>
                <c:pt idx="5">
                  <c:v>228</c:v>
                </c:pt>
                <c:pt idx="6">
                  <c:v>346</c:v>
                </c:pt>
                <c:pt idx="7">
                  <c:v>331</c:v>
                </c:pt>
                <c:pt idx="8">
                  <c:v>521</c:v>
                </c:pt>
                <c:pt idx="9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B-4D6E-813E-34F55571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4959"/>
        <c:axId val="2119022895"/>
      </c:scatterChart>
      <c:valAx>
        <c:axId val="211903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2895"/>
        <c:crosses val="autoZero"/>
        <c:crossBetween val="midCat"/>
      </c:valAx>
      <c:valAx>
        <c:axId val="21190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out!$A$5:$A$14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out!$B$5:$B$14</c:f>
              <c:numCache>
                <c:formatCode>General</c:formatCode>
                <c:ptCount val="10"/>
                <c:pt idx="0">
                  <c:v>106</c:v>
                </c:pt>
                <c:pt idx="1">
                  <c:v>212</c:v>
                </c:pt>
                <c:pt idx="2">
                  <c:v>359</c:v>
                </c:pt>
                <c:pt idx="3">
                  <c:v>503</c:v>
                </c:pt>
                <c:pt idx="4">
                  <c:v>678</c:v>
                </c:pt>
                <c:pt idx="5">
                  <c:v>871</c:v>
                </c:pt>
                <c:pt idx="6">
                  <c:v>1075</c:v>
                </c:pt>
                <c:pt idx="7">
                  <c:v>1290</c:v>
                </c:pt>
                <c:pt idx="8">
                  <c:v>1584</c:v>
                </c:pt>
                <c:pt idx="9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8-4E4B-9FD8-39AF22B7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2095"/>
        <c:axId val="2043883343"/>
      </c:scatterChart>
      <c:valAx>
        <c:axId val="204388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3343"/>
        <c:crosses val="autoZero"/>
        <c:crossBetween val="midCat"/>
      </c:valAx>
      <c:valAx>
        <c:axId val="20438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out!$E$130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out!$D$131:$D$140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out!$E$131:$E$140</c:f>
              <c:numCache>
                <c:formatCode>General</c:formatCode>
                <c:ptCount val="10"/>
                <c:pt idx="0">
                  <c:v>2497573</c:v>
                </c:pt>
                <c:pt idx="1">
                  <c:v>3599466</c:v>
                </c:pt>
                <c:pt idx="2">
                  <c:v>4897067</c:v>
                </c:pt>
                <c:pt idx="3">
                  <c:v>6400654</c:v>
                </c:pt>
                <c:pt idx="4">
                  <c:v>8092115</c:v>
                </c:pt>
                <c:pt idx="5">
                  <c:v>9999100</c:v>
                </c:pt>
                <c:pt idx="6">
                  <c:v>12105132</c:v>
                </c:pt>
                <c:pt idx="7">
                  <c:v>14397612</c:v>
                </c:pt>
                <c:pt idx="8">
                  <c:v>16890849</c:v>
                </c:pt>
                <c:pt idx="9">
                  <c:v>19600452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A-421F-AA0C-E39FA0C04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25071"/>
        <c:axId val="2050738799"/>
      </c:scatterChart>
      <c:valAx>
        <c:axId val="20507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8799"/>
        <c:crosses val="autoZero"/>
        <c:crossBetween val="midCat"/>
      </c:valAx>
      <c:valAx>
        <c:axId val="20507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out!$E$143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out!$D$144:$D$153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out!$E$144:$E$153</c:f>
              <c:numCache>
                <c:formatCode>General</c:formatCode>
                <c:ptCount val="10"/>
                <c:pt idx="0">
                  <c:v>4999</c:v>
                </c:pt>
                <c:pt idx="1">
                  <c:v>5999</c:v>
                </c:pt>
                <c:pt idx="2">
                  <c:v>6999</c:v>
                </c:pt>
                <c:pt idx="3">
                  <c:v>7999</c:v>
                </c:pt>
                <c:pt idx="4">
                  <c:v>8999</c:v>
                </c:pt>
                <c:pt idx="5">
                  <c:v>9999</c:v>
                </c:pt>
                <c:pt idx="6">
                  <c:v>10999</c:v>
                </c:pt>
                <c:pt idx="7">
                  <c:v>11999</c:v>
                </c:pt>
                <c:pt idx="8">
                  <c:v>12999</c:v>
                </c:pt>
                <c:pt idx="9">
                  <c:v>13999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C71-BA54-FAFABD72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0431"/>
        <c:axId val="2043883759"/>
      </c:scatterChart>
      <c:valAx>
        <c:axId val="20438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3759"/>
        <c:crosses val="autoZero"/>
        <c:crossBetween val="midCat"/>
      </c:valAx>
      <c:valAx>
        <c:axId val="20438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out!$B$156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out!$A$157:$A$166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out!$B$157:$B$166</c:f>
              <c:numCache>
                <c:formatCode>General</c:formatCode>
                <c:ptCount val="10"/>
                <c:pt idx="0">
                  <c:v>81</c:v>
                </c:pt>
                <c:pt idx="1">
                  <c:v>109</c:v>
                </c:pt>
                <c:pt idx="2">
                  <c:v>143</c:v>
                </c:pt>
                <c:pt idx="3">
                  <c:v>190</c:v>
                </c:pt>
                <c:pt idx="4">
                  <c:v>240</c:v>
                </c:pt>
                <c:pt idx="5">
                  <c:v>296</c:v>
                </c:pt>
                <c:pt idx="6">
                  <c:v>378</c:v>
                </c:pt>
                <c:pt idx="7">
                  <c:v>462</c:v>
                </c:pt>
                <c:pt idx="8">
                  <c:v>503</c:v>
                </c:pt>
                <c:pt idx="9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E-4398-97AF-BB684C288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36623"/>
        <c:axId val="2119023727"/>
      </c:scatterChart>
      <c:valAx>
        <c:axId val="211903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3727"/>
        <c:crosses val="autoZero"/>
        <c:crossBetween val="midCat"/>
      </c:valAx>
      <c:valAx>
        <c:axId val="21190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3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out!$E$156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out!$D$157:$D$166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out!$E$157:$E$166</c:f>
              <c:numCache>
                <c:formatCode>General</c:formatCode>
                <c:ptCount val="10"/>
                <c:pt idx="0">
                  <c:v>2503499</c:v>
                </c:pt>
                <c:pt idx="1">
                  <c:v>3604199</c:v>
                </c:pt>
                <c:pt idx="2">
                  <c:v>4904899</c:v>
                </c:pt>
                <c:pt idx="3">
                  <c:v>6405599</c:v>
                </c:pt>
                <c:pt idx="4">
                  <c:v>8106299</c:v>
                </c:pt>
                <c:pt idx="5">
                  <c:v>10006999</c:v>
                </c:pt>
                <c:pt idx="6">
                  <c:v>12107699</c:v>
                </c:pt>
                <c:pt idx="7">
                  <c:v>14408399</c:v>
                </c:pt>
                <c:pt idx="8">
                  <c:v>16909099</c:v>
                </c:pt>
                <c:pt idx="9">
                  <c:v>19609799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8-4E58-9EDB-519DA4B74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4223"/>
        <c:axId val="2050735055"/>
      </c:scatterChart>
      <c:valAx>
        <c:axId val="20507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5055"/>
        <c:crosses val="autoZero"/>
        <c:crossBetween val="midCat"/>
      </c:valAx>
      <c:valAx>
        <c:axId val="2050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out!$B$172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out!$A$173:$A$182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out!$B$173:$B$182</c:f>
              <c:numCache>
                <c:formatCode>General</c:formatCode>
                <c:ptCount val="10"/>
                <c:pt idx="0">
                  <c:v>97</c:v>
                </c:pt>
                <c:pt idx="1">
                  <c:v>137</c:v>
                </c:pt>
                <c:pt idx="2">
                  <c:v>190</c:v>
                </c:pt>
                <c:pt idx="3">
                  <c:v>247</c:v>
                </c:pt>
                <c:pt idx="4">
                  <c:v>312</c:v>
                </c:pt>
                <c:pt idx="5">
                  <c:v>384</c:v>
                </c:pt>
                <c:pt idx="6">
                  <c:v>465</c:v>
                </c:pt>
                <c:pt idx="7">
                  <c:v>553</c:v>
                </c:pt>
                <c:pt idx="8">
                  <c:v>646</c:v>
                </c:pt>
                <c:pt idx="9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9-4C72-BB86-A0F8E256C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2559"/>
        <c:axId val="2050734223"/>
      </c:scatterChart>
      <c:valAx>
        <c:axId val="20507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4223"/>
        <c:crosses val="autoZero"/>
        <c:crossBetween val="midCat"/>
      </c:valAx>
      <c:valAx>
        <c:axId val="20507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out!$E$172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out!$D$173:$D$182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out!$E$173:$E$182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0-4D91-9831-3659DA2F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9967"/>
        <c:axId val="2119024143"/>
      </c:scatterChart>
      <c:valAx>
        <c:axId val="21190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4143"/>
        <c:crosses val="autoZero"/>
        <c:crossBetween val="midCat"/>
      </c:valAx>
      <c:valAx>
        <c:axId val="2119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out!$B$185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out!$A$186:$A$195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out!$B$186:$B$195</c:f>
              <c:numCache>
                <c:formatCode>General</c:formatCode>
                <c:ptCount val="10"/>
                <c:pt idx="0">
                  <c:v>56</c:v>
                </c:pt>
                <c:pt idx="1">
                  <c:v>78</c:v>
                </c:pt>
                <c:pt idx="2">
                  <c:v>106</c:v>
                </c:pt>
                <c:pt idx="3">
                  <c:v>137</c:v>
                </c:pt>
                <c:pt idx="4">
                  <c:v>175</c:v>
                </c:pt>
                <c:pt idx="5">
                  <c:v>228</c:v>
                </c:pt>
                <c:pt idx="6">
                  <c:v>259</c:v>
                </c:pt>
                <c:pt idx="7">
                  <c:v>312</c:v>
                </c:pt>
                <c:pt idx="8">
                  <c:v>393</c:v>
                </c:pt>
                <c:pt idx="9">
                  <c:v>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B6-4EDD-95D4-CD0D5BC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81263"/>
        <c:axId val="1962100095"/>
      </c:scatterChart>
      <c:valAx>
        <c:axId val="204388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100095"/>
        <c:crosses val="autoZero"/>
        <c:crossBetween val="midCat"/>
      </c:valAx>
      <c:valAx>
        <c:axId val="1962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out!$E$185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out!$D$186:$D$195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out!$E$186:$E$195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EB4-9944-6D4084AF6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28719"/>
        <c:axId val="2119029967"/>
      </c:scatterChart>
      <c:valAx>
        <c:axId val="211902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9967"/>
        <c:crosses val="autoZero"/>
        <c:crossBetween val="midCat"/>
      </c:valAx>
      <c:valAx>
        <c:axId val="21190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2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out!$B$198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out!$A$199:$A$208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out!$B$199:$B$208</c:f>
              <c:numCache>
                <c:formatCode>General</c:formatCode>
                <c:ptCount val="10"/>
                <c:pt idx="0">
                  <c:v>131</c:v>
                </c:pt>
                <c:pt idx="1">
                  <c:v>184</c:v>
                </c:pt>
                <c:pt idx="2">
                  <c:v>228</c:v>
                </c:pt>
                <c:pt idx="3">
                  <c:v>303</c:v>
                </c:pt>
                <c:pt idx="4">
                  <c:v>509</c:v>
                </c:pt>
                <c:pt idx="5">
                  <c:v>656</c:v>
                </c:pt>
                <c:pt idx="6">
                  <c:v>587</c:v>
                </c:pt>
                <c:pt idx="7">
                  <c:v>665</c:v>
                </c:pt>
                <c:pt idx="8">
                  <c:v>781</c:v>
                </c:pt>
                <c:pt idx="9">
                  <c:v>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4F-4776-B052-776D5347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7375"/>
        <c:axId val="2054561551"/>
      </c:scatterChart>
      <c:valAx>
        <c:axId val="20545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1551"/>
        <c:crosses val="autoZero"/>
        <c:crossBetween val="midCat"/>
      </c:valAx>
      <c:valAx>
        <c:axId val="20545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out!$E$198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out!$D$199:$D$208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out!$E$199:$E$208</c:f>
              <c:numCache>
                <c:formatCode>General</c:formatCode>
                <c:ptCount val="10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  <c:pt idx="4">
                  <c:v>40495500</c:v>
                </c:pt>
                <c:pt idx="5">
                  <c:v>49995000</c:v>
                </c:pt>
                <c:pt idx="6">
                  <c:v>60494500</c:v>
                </c:pt>
                <c:pt idx="7">
                  <c:v>71994000</c:v>
                </c:pt>
                <c:pt idx="8">
                  <c:v>84493500</c:v>
                </c:pt>
                <c:pt idx="9">
                  <c:v>97993000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B-4CB7-8A92-D217709C2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12015"/>
        <c:axId val="2047215343"/>
      </c:scatterChart>
      <c:valAx>
        <c:axId val="20472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5343"/>
        <c:crosses val="autoZero"/>
        <c:crossBetween val="midCat"/>
      </c:valAx>
      <c:valAx>
        <c:axId val="204721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out!$B$17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out!$A$18:$A$27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out!$B$18:$B$27</c:f>
              <c:numCache>
                <c:formatCode>General</c:formatCode>
                <c:ptCount val="10"/>
                <c:pt idx="0">
                  <c:v>68</c:v>
                </c:pt>
                <c:pt idx="1">
                  <c:v>146</c:v>
                </c:pt>
                <c:pt idx="2">
                  <c:v>221</c:v>
                </c:pt>
                <c:pt idx="3">
                  <c:v>293</c:v>
                </c:pt>
                <c:pt idx="4">
                  <c:v>368</c:v>
                </c:pt>
                <c:pt idx="5">
                  <c:v>459</c:v>
                </c:pt>
                <c:pt idx="6">
                  <c:v>547</c:v>
                </c:pt>
                <c:pt idx="7">
                  <c:v>609</c:v>
                </c:pt>
                <c:pt idx="8">
                  <c:v>690</c:v>
                </c:pt>
                <c:pt idx="9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5AE-B235-C19BEDC5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24239"/>
        <c:axId val="2054518831"/>
      </c:scatterChart>
      <c:valAx>
        <c:axId val="205452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18831"/>
        <c:crosses val="autoZero"/>
        <c:crossBetween val="midCat"/>
      </c:valAx>
      <c:valAx>
        <c:axId val="2054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out!$B$143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out!$A$144:$A$153</c:f>
              <c:numCache>
                <c:formatCode>General</c:formatCode>
                <c:ptCount val="1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</c:numCache>
            </c:numRef>
          </c:xVal>
          <c:yVal>
            <c:numRef>
              <c:f>out!$B$144:$B$153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7-470C-B276-650BE347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79183"/>
        <c:axId val="2043882927"/>
      </c:scatterChart>
      <c:valAx>
        <c:axId val="20438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82927"/>
        <c:crosses val="autoZero"/>
        <c:crossBetween val="midCat"/>
      </c:valAx>
      <c:valAx>
        <c:axId val="20438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out!$D$18:$D$27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out!$E$18:$E$27</c:f>
              <c:numCache>
                <c:formatCode>General</c:formatCode>
                <c:ptCount val="10"/>
                <c:pt idx="0">
                  <c:v>12170265</c:v>
                </c:pt>
                <c:pt idx="1">
                  <c:v>25774789</c:v>
                </c:pt>
                <c:pt idx="2">
                  <c:v>39777638</c:v>
                </c:pt>
                <c:pt idx="3">
                  <c:v>53704211</c:v>
                </c:pt>
                <c:pt idx="4">
                  <c:v>68149092</c:v>
                </c:pt>
                <c:pt idx="5">
                  <c:v>85622687</c:v>
                </c:pt>
                <c:pt idx="6">
                  <c:v>101285296</c:v>
                </c:pt>
                <c:pt idx="7">
                  <c:v>113553182</c:v>
                </c:pt>
                <c:pt idx="8">
                  <c:v>128446933</c:v>
                </c:pt>
                <c:pt idx="9">
                  <c:v>142340309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3-4346-B730-BEFA9BCA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65295"/>
        <c:axId val="2054560303"/>
      </c:scatterChart>
      <c:valAx>
        <c:axId val="205456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0303"/>
        <c:crosses val="autoZero"/>
        <c:crossBetween val="midCat"/>
      </c:valAx>
      <c:valAx>
        <c:axId val="20545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6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out!$B$30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out!$A$31:$A$40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out!$B$31:$B$40</c:f>
              <c:numCache>
                <c:formatCode>General</c:formatCode>
                <c:ptCount val="10"/>
                <c:pt idx="0">
                  <c:v>71</c:v>
                </c:pt>
                <c:pt idx="1">
                  <c:v>143</c:v>
                </c:pt>
                <c:pt idx="2">
                  <c:v>225</c:v>
                </c:pt>
                <c:pt idx="3">
                  <c:v>296</c:v>
                </c:pt>
                <c:pt idx="4">
                  <c:v>371</c:v>
                </c:pt>
                <c:pt idx="5">
                  <c:v>471</c:v>
                </c:pt>
                <c:pt idx="6">
                  <c:v>543</c:v>
                </c:pt>
                <c:pt idx="7">
                  <c:v>634</c:v>
                </c:pt>
                <c:pt idx="8">
                  <c:v>690</c:v>
                </c:pt>
                <c:pt idx="9">
                  <c:v>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4D45-B7E2-4821F56F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520495"/>
        <c:axId val="2054517999"/>
      </c:scatterChart>
      <c:valAx>
        <c:axId val="205452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17999"/>
        <c:crosses val="autoZero"/>
        <c:crossBetween val="midCat"/>
      </c:valAx>
      <c:valAx>
        <c:axId val="20545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52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out!$E$30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out!$D$31:$D$40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cat>
          <c:val>
            <c:numRef>
              <c:f>out!$E$31:$E$40</c:f>
              <c:numCache>
                <c:formatCode>General</c:formatCode>
                <c:ptCount val="10"/>
                <c:pt idx="0">
                  <c:v>12362865</c:v>
                </c:pt>
                <c:pt idx="1">
                  <c:v>25313815</c:v>
                </c:pt>
                <c:pt idx="2">
                  <c:v>39970155</c:v>
                </c:pt>
                <c:pt idx="3">
                  <c:v>53411998</c:v>
                </c:pt>
                <c:pt idx="4">
                  <c:v>68341512</c:v>
                </c:pt>
                <c:pt idx="5">
                  <c:v>86295428</c:v>
                </c:pt>
                <c:pt idx="6">
                  <c:v>100684659</c:v>
                </c:pt>
                <c:pt idx="7">
                  <c:v>117874367</c:v>
                </c:pt>
                <c:pt idx="8">
                  <c:v>126846997</c:v>
                </c:pt>
                <c:pt idx="9">
                  <c:v>145483660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9-4A73-AC03-35841FA9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16175"/>
        <c:axId val="2047217007"/>
      </c:lineChart>
      <c:catAx>
        <c:axId val="20472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7007"/>
        <c:crosses val="autoZero"/>
        <c:auto val="1"/>
        <c:lblAlgn val="ctr"/>
        <c:lblOffset val="100"/>
        <c:noMultiLvlLbl val="0"/>
      </c:catAx>
      <c:valAx>
        <c:axId val="20472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2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out!$B$46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out!$A$47:$A$56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out!$B$47:$B$56</c:f>
              <c:numCache>
                <c:formatCode>General</c:formatCode>
                <c:ptCount val="10"/>
                <c:pt idx="0">
                  <c:v>90</c:v>
                </c:pt>
                <c:pt idx="1">
                  <c:v>203</c:v>
                </c:pt>
                <c:pt idx="2">
                  <c:v>340</c:v>
                </c:pt>
                <c:pt idx="3">
                  <c:v>487</c:v>
                </c:pt>
                <c:pt idx="4">
                  <c:v>656</c:v>
                </c:pt>
                <c:pt idx="5">
                  <c:v>865</c:v>
                </c:pt>
                <c:pt idx="6">
                  <c:v>1050</c:v>
                </c:pt>
                <c:pt idx="7">
                  <c:v>1278</c:v>
                </c:pt>
                <c:pt idx="8">
                  <c:v>1537</c:v>
                </c:pt>
                <c:pt idx="9">
                  <c:v>1743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4DFE-9BE1-218C0C23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7967"/>
        <c:axId val="2050735471"/>
      </c:scatterChart>
      <c:valAx>
        <c:axId val="20507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5471"/>
        <c:crosses val="autoZero"/>
        <c:crossBetween val="midCat"/>
      </c:valAx>
      <c:valAx>
        <c:axId val="20507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out!$E$46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out!$D$47:$D$56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out!$E$47:$E$56</c:f>
              <c:numCache>
                <c:formatCode>General</c:formatCode>
                <c:ptCount val="10"/>
                <c:pt idx="0">
                  <c:v>12280175</c:v>
                </c:pt>
                <c:pt idx="1">
                  <c:v>30430703</c:v>
                </c:pt>
                <c:pt idx="2">
                  <c:v>52280750</c:v>
                </c:pt>
                <c:pt idx="3">
                  <c:v>86264396</c:v>
                </c:pt>
                <c:pt idx="4">
                  <c:v>119204837</c:v>
                </c:pt>
                <c:pt idx="5">
                  <c:v>156576328</c:v>
                </c:pt>
                <c:pt idx="6">
                  <c:v>202322821</c:v>
                </c:pt>
                <c:pt idx="7">
                  <c:v>251011480</c:v>
                </c:pt>
                <c:pt idx="8">
                  <c:v>315611789</c:v>
                </c:pt>
                <c:pt idx="9">
                  <c:v>348296845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7-43BB-8122-A9B737D5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1727"/>
        <c:axId val="2050723407"/>
      </c:scatterChart>
      <c:valAx>
        <c:axId val="20507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23407"/>
        <c:crosses val="autoZero"/>
        <c:crossBetween val="midCat"/>
      </c:valAx>
      <c:valAx>
        <c:axId val="205072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out!$B$59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out!$A$60:$A$69</c:f>
              <c:numCache>
                <c:formatCode>General</c:formatCode>
                <c:ptCount val="10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2500000</c:v>
                </c:pt>
                <c:pt idx="5">
                  <c:v>3000000</c:v>
                </c:pt>
                <c:pt idx="6">
                  <c:v>3500000</c:v>
                </c:pt>
                <c:pt idx="7">
                  <c:v>4000000</c:v>
                </c:pt>
                <c:pt idx="8">
                  <c:v>4500000</c:v>
                </c:pt>
                <c:pt idx="9">
                  <c:v>5000000</c:v>
                </c:pt>
              </c:numCache>
            </c:numRef>
          </c:xVal>
          <c:yVal>
            <c:numRef>
              <c:f>out!$B$60:$B$69</c:f>
              <c:numCache>
                <c:formatCode>General</c:formatCode>
                <c:ptCount val="10"/>
                <c:pt idx="0">
                  <c:v>62</c:v>
                </c:pt>
                <c:pt idx="1">
                  <c:v>134</c:v>
                </c:pt>
                <c:pt idx="2">
                  <c:v>203</c:v>
                </c:pt>
                <c:pt idx="3">
                  <c:v>268</c:v>
                </c:pt>
                <c:pt idx="4">
                  <c:v>340</c:v>
                </c:pt>
                <c:pt idx="5">
                  <c:v>412</c:v>
                </c:pt>
                <c:pt idx="6">
                  <c:v>487</c:v>
                </c:pt>
                <c:pt idx="7">
                  <c:v>578</c:v>
                </c:pt>
                <c:pt idx="8">
                  <c:v>625</c:v>
                </c:pt>
                <c:pt idx="9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1F-489E-BF10-D49F0FE9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731727"/>
        <c:axId val="2050733391"/>
      </c:scatterChart>
      <c:valAx>
        <c:axId val="20507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3391"/>
        <c:crosses val="autoZero"/>
        <c:crossBetween val="midCat"/>
      </c:valAx>
      <c:valAx>
        <c:axId val="20507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7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3</xdr:row>
      <xdr:rowOff>167640</xdr:rowOff>
    </xdr:from>
    <xdr:to>
      <xdr:col>16</xdr:col>
      <xdr:colOff>563880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3</xdr:row>
      <xdr:rowOff>167640</xdr:rowOff>
    </xdr:from>
    <xdr:to>
      <xdr:col>10</xdr:col>
      <xdr:colOff>579120</xdr:colOff>
      <xdr:row>15</xdr:row>
      <xdr:rowOff>167640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518160</xdr:colOff>
      <xdr:row>16</xdr:row>
      <xdr:rowOff>22860</xdr:rowOff>
    </xdr:from>
    <xdr:to>
      <xdr:col>10</xdr:col>
      <xdr:colOff>563880</xdr:colOff>
      <xdr:row>28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144780</xdr:colOff>
      <xdr:row>16</xdr:row>
      <xdr:rowOff>22860</xdr:rowOff>
    </xdr:from>
    <xdr:to>
      <xdr:col>16</xdr:col>
      <xdr:colOff>601980</xdr:colOff>
      <xdr:row>28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29</xdr:row>
      <xdr:rowOff>15240</xdr:rowOff>
    </xdr:from>
    <xdr:to>
      <xdr:col>11</xdr:col>
      <xdr:colOff>15240</xdr:colOff>
      <xdr:row>40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243840</xdr:colOff>
      <xdr:row>28</xdr:row>
      <xdr:rowOff>137160</xdr:rowOff>
    </xdr:from>
    <xdr:to>
      <xdr:col>16</xdr:col>
      <xdr:colOff>594360</xdr:colOff>
      <xdr:row>40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472440</xdr:colOff>
      <xdr:row>43</xdr:row>
      <xdr:rowOff>83820</xdr:rowOff>
    </xdr:from>
    <xdr:to>
      <xdr:col>11</xdr:col>
      <xdr:colOff>15240</xdr:colOff>
      <xdr:row>56</xdr:row>
      <xdr:rowOff>53340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121920</xdr:colOff>
      <xdr:row>43</xdr:row>
      <xdr:rowOff>83820</xdr:rowOff>
    </xdr:from>
    <xdr:to>
      <xdr:col>16</xdr:col>
      <xdr:colOff>495300</xdr:colOff>
      <xdr:row>56</xdr:row>
      <xdr:rowOff>45720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472440</xdr:colOff>
      <xdr:row>57</xdr:row>
      <xdr:rowOff>0</xdr:rowOff>
    </xdr:from>
    <xdr:to>
      <xdr:col>10</xdr:col>
      <xdr:colOff>594360</xdr:colOff>
      <xdr:row>69</xdr:row>
      <xdr:rowOff>91440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121920</xdr:colOff>
      <xdr:row>56</xdr:row>
      <xdr:rowOff>160020</xdr:rowOff>
    </xdr:from>
    <xdr:to>
      <xdr:col>16</xdr:col>
      <xdr:colOff>541020</xdr:colOff>
      <xdr:row>69</xdr:row>
      <xdr:rowOff>99060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441960</xdr:colOff>
      <xdr:row>70</xdr:row>
      <xdr:rowOff>22860</xdr:rowOff>
    </xdr:from>
    <xdr:to>
      <xdr:col>11</xdr:col>
      <xdr:colOff>0</xdr:colOff>
      <xdr:row>82</xdr:row>
      <xdr:rowOff>68580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91440</xdr:colOff>
      <xdr:row>70</xdr:row>
      <xdr:rowOff>15240</xdr:rowOff>
    </xdr:from>
    <xdr:to>
      <xdr:col>16</xdr:col>
      <xdr:colOff>533400</xdr:colOff>
      <xdr:row>82</xdr:row>
      <xdr:rowOff>83820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373380</xdr:colOff>
      <xdr:row>85</xdr:row>
      <xdr:rowOff>137160</xdr:rowOff>
    </xdr:from>
    <xdr:to>
      <xdr:col>11</xdr:col>
      <xdr:colOff>22860</xdr:colOff>
      <xdr:row>98</xdr:row>
      <xdr:rowOff>60960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83820</xdr:colOff>
      <xdr:row>85</xdr:row>
      <xdr:rowOff>152400</xdr:rowOff>
    </xdr:from>
    <xdr:to>
      <xdr:col>16</xdr:col>
      <xdr:colOff>533400</xdr:colOff>
      <xdr:row>98</xdr:row>
      <xdr:rowOff>121920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388620</xdr:colOff>
      <xdr:row>100</xdr:row>
      <xdr:rowOff>22860</xdr:rowOff>
    </xdr:from>
    <xdr:to>
      <xdr:col>11</xdr:col>
      <xdr:colOff>22860</xdr:colOff>
      <xdr:row>111</xdr:row>
      <xdr:rowOff>129540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60960</xdr:colOff>
      <xdr:row>100</xdr:row>
      <xdr:rowOff>0</xdr:rowOff>
    </xdr:from>
    <xdr:to>
      <xdr:col>17</xdr:col>
      <xdr:colOff>0</xdr:colOff>
      <xdr:row>111</xdr:row>
      <xdr:rowOff>167640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365760</xdr:colOff>
      <xdr:row>112</xdr:row>
      <xdr:rowOff>167640</xdr:rowOff>
    </xdr:from>
    <xdr:to>
      <xdr:col>10</xdr:col>
      <xdr:colOff>601980</xdr:colOff>
      <xdr:row>124</xdr:row>
      <xdr:rowOff>53340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121920</xdr:colOff>
      <xdr:row>112</xdr:row>
      <xdr:rowOff>175260</xdr:rowOff>
    </xdr:from>
    <xdr:to>
      <xdr:col>17</xdr:col>
      <xdr:colOff>0</xdr:colOff>
      <xdr:row>124</xdr:row>
      <xdr:rowOff>76200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350520</xdr:colOff>
      <xdr:row>128</xdr:row>
      <xdr:rowOff>144780</xdr:rowOff>
    </xdr:from>
    <xdr:to>
      <xdr:col>10</xdr:col>
      <xdr:colOff>541020</xdr:colOff>
      <xdr:row>140</xdr:row>
      <xdr:rowOff>15240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30480</xdr:colOff>
      <xdr:row>128</xdr:row>
      <xdr:rowOff>167640</xdr:rowOff>
    </xdr:from>
    <xdr:to>
      <xdr:col>16</xdr:col>
      <xdr:colOff>518160</xdr:colOff>
      <xdr:row>140</xdr:row>
      <xdr:rowOff>76200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15240</xdr:colOff>
      <xdr:row>141</xdr:row>
      <xdr:rowOff>22860</xdr:rowOff>
    </xdr:from>
    <xdr:to>
      <xdr:col>16</xdr:col>
      <xdr:colOff>502920</xdr:colOff>
      <xdr:row>153</xdr:row>
      <xdr:rowOff>144780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601980</xdr:colOff>
      <xdr:row>154</xdr:row>
      <xdr:rowOff>68580</xdr:rowOff>
    </xdr:from>
    <xdr:to>
      <xdr:col>10</xdr:col>
      <xdr:colOff>571500</xdr:colOff>
      <xdr:row>166</xdr:row>
      <xdr:rowOff>15240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154</xdr:row>
      <xdr:rowOff>68580</xdr:rowOff>
    </xdr:from>
    <xdr:to>
      <xdr:col>16</xdr:col>
      <xdr:colOff>495300</xdr:colOff>
      <xdr:row>166</xdr:row>
      <xdr:rowOff>76200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601980</xdr:colOff>
      <xdr:row>170</xdr:row>
      <xdr:rowOff>0</xdr:rowOff>
    </xdr:from>
    <xdr:to>
      <xdr:col>10</xdr:col>
      <xdr:colOff>556260</xdr:colOff>
      <xdr:row>182</xdr:row>
      <xdr:rowOff>160020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169</xdr:row>
      <xdr:rowOff>175260</xdr:rowOff>
    </xdr:from>
    <xdr:to>
      <xdr:col>16</xdr:col>
      <xdr:colOff>518160</xdr:colOff>
      <xdr:row>182</xdr:row>
      <xdr:rowOff>129540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183</xdr:row>
      <xdr:rowOff>144780</xdr:rowOff>
    </xdr:from>
    <xdr:to>
      <xdr:col>10</xdr:col>
      <xdr:colOff>586740</xdr:colOff>
      <xdr:row>195</xdr:row>
      <xdr:rowOff>83820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15240</xdr:colOff>
      <xdr:row>183</xdr:row>
      <xdr:rowOff>160020</xdr:rowOff>
    </xdr:from>
    <xdr:to>
      <xdr:col>16</xdr:col>
      <xdr:colOff>563880</xdr:colOff>
      <xdr:row>195</xdr:row>
      <xdr:rowOff>114300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594360</xdr:colOff>
      <xdr:row>196</xdr:row>
      <xdr:rowOff>167640</xdr:rowOff>
    </xdr:from>
    <xdr:to>
      <xdr:col>10</xdr:col>
      <xdr:colOff>556260</xdr:colOff>
      <xdr:row>208</xdr:row>
      <xdr:rowOff>167640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22860</xdr:colOff>
      <xdr:row>196</xdr:row>
      <xdr:rowOff>167640</xdr:rowOff>
    </xdr:from>
    <xdr:to>
      <xdr:col>16</xdr:col>
      <xdr:colOff>571500</xdr:colOff>
      <xdr:row>209</xdr:row>
      <xdr:rowOff>30480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556260</xdr:colOff>
      <xdr:row>142</xdr:row>
      <xdr:rowOff>15240</xdr:rowOff>
    </xdr:from>
    <xdr:to>
      <xdr:col>10</xdr:col>
      <xdr:colOff>525780</xdr:colOff>
      <xdr:row>153</xdr:row>
      <xdr:rowOff>129540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8"/>
  <sheetViews>
    <sheetView tabSelected="1" topLeftCell="B1" workbookViewId="0">
      <selection activeCell="R3" sqref="R3:W14"/>
    </sheetView>
  </sheetViews>
  <sheetFormatPr defaultRowHeight="14.4" x14ac:dyDescent="0.3"/>
  <cols>
    <col min="1" max="1" width="17.44140625" customWidth="1"/>
    <col min="5" max="5" width="11.44140625" customWidth="1"/>
    <col min="18" max="18" width="9.33203125" customWidth="1"/>
    <col min="19" max="19" width="11" bestFit="1" customWidth="1"/>
    <col min="21" max="21" width="8.88671875" style="5"/>
    <col min="22" max="22" width="12" style="2" bestFit="1" customWidth="1"/>
    <col min="23" max="23" width="8.88671875" style="4"/>
  </cols>
  <sheetData>
    <row r="1" spans="1:23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/>
      <c r="O1" s="1"/>
      <c r="P1" s="1"/>
      <c r="Q1" s="1"/>
    </row>
    <row r="3" spans="1:23" x14ac:dyDescent="0.3">
      <c r="A3" t="s">
        <v>2</v>
      </c>
      <c r="R3" s="3" t="s">
        <v>16</v>
      </c>
      <c r="S3" s="3" t="s">
        <v>18</v>
      </c>
      <c r="T3" s="3" t="s">
        <v>17</v>
      </c>
    </row>
    <row r="4" spans="1:23" x14ac:dyDescent="0.3">
      <c r="A4" t="s">
        <v>3</v>
      </c>
      <c r="B4" t="s">
        <v>4</v>
      </c>
      <c r="C4" t="s">
        <v>5</v>
      </c>
      <c r="D4" t="s">
        <v>3</v>
      </c>
      <c r="E4" t="s">
        <v>6</v>
      </c>
      <c r="R4" t="s">
        <v>14</v>
      </c>
      <c r="S4" t="s">
        <v>13</v>
      </c>
      <c r="T4" t="s">
        <v>15</v>
      </c>
      <c r="U4" s="5" t="s">
        <v>18</v>
      </c>
      <c r="V4" s="2" t="s">
        <v>16</v>
      </c>
      <c r="W4" s="4" t="s">
        <v>17</v>
      </c>
    </row>
    <row r="5" spans="1:23" x14ac:dyDescent="0.3">
      <c r="A5">
        <v>500000</v>
      </c>
      <c r="B5">
        <v>106</v>
      </c>
      <c r="C5" t="s">
        <v>5</v>
      </c>
      <c r="D5">
        <v>500000</v>
      </c>
      <c r="E5">
        <v>13701066</v>
      </c>
      <c r="R5">
        <f>D5*D5</f>
        <v>250000000000</v>
      </c>
      <c r="S5">
        <f>2*D5*LN(D5)</f>
        <v>13122363.377404328</v>
      </c>
      <c r="T5">
        <f>D5*LOG(D5,2)</f>
        <v>9465784.2846620865</v>
      </c>
      <c r="U5" s="5">
        <f>E5/S5</f>
        <v>1.0441004875381024</v>
      </c>
      <c r="V5" s="2">
        <f>E5/R5</f>
        <v>5.4804264000000001E-5</v>
      </c>
      <c r="W5" s="4">
        <f>E5/T5</f>
        <v>1.4474306183166001</v>
      </c>
    </row>
    <row r="6" spans="1:23" x14ac:dyDescent="0.3">
      <c r="A6">
        <v>1000000</v>
      </c>
      <c r="B6">
        <v>212</v>
      </c>
      <c r="C6" t="s">
        <v>5</v>
      </c>
      <c r="D6">
        <v>1000000</v>
      </c>
      <c r="E6">
        <v>32751921</v>
      </c>
      <c r="R6">
        <f t="shared" ref="R6:R14" si="0">D6*D6</f>
        <v>1000000000000</v>
      </c>
      <c r="S6">
        <f t="shared" ref="S6:S14" si="1">2*D6*LN(D6)</f>
        <v>27631021.115928546</v>
      </c>
      <c r="T6">
        <f t="shared" ref="T6:T14" si="2">D6*LOG(D6,2)</f>
        <v>19931568.569324173</v>
      </c>
      <c r="U6" s="5">
        <f t="shared" ref="U6:U14" si="3">E6/S6</f>
        <v>1.1853315468359362</v>
      </c>
      <c r="V6" s="2">
        <f t="shared" ref="V6:V14" si="4">E6/R6</f>
        <v>3.2751920999999998E-5</v>
      </c>
      <c r="W6" s="4">
        <f t="shared" ref="W6:W14" si="5">E6/T6</f>
        <v>1.643218439436176</v>
      </c>
    </row>
    <row r="7" spans="1:23" x14ac:dyDescent="0.3">
      <c r="A7">
        <v>1500000</v>
      </c>
      <c r="B7">
        <v>359</v>
      </c>
      <c r="C7" t="s">
        <v>5</v>
      </c>
      <c r="D7">
        <v>1500000</v>
      </c>
      <c r="E7">
        <v>57824779</v>
      </c>
      <c r="R7">
        <f t="shared" si="0"/>
        <v>2250000000000</v>
      </c>
      <c r="S7">
        <f t="shared" si="1"/>
        <v>42662926.998217314</v>
      </c>
      <c r="T7">
        <f t="shared" si="2"/>
        <v>30774796.605067998</v>
      </c>
      <c r="U7" s="5">
        <f t="shared" si="3"/>
        <v>1.3553870554267462</v>
      </c>
      <c r="V7" s="2">
        <f t="shared" si="4"/>
        <v>2.5699901777777779E-5</v>
      </c>
      <c r="W7" s="4">
        <f t="shared" si="5"/>
        <v>1.8789654320729907</v>
      </c>
    </row>
    <row r="8" spans="1:23" x14ac:dyDescent="0.3">
      <c r="A8">
        <v>2000000</v>
      </c>
      <c r="B8">
        <v>503</v>
      </c>
      <c r="C8" t="s">
        <v>5</v>
      </c>
      <c r="D8">
        <v>2000000</v>
      </c>
      <c r="E8">
        <v>86734767</v>
      </c>
      <c r="R8">
        <f t="shared" si="0"/>
        <v>4000000000000</v>
      </c>
      <c r="S8">
        <f t="shared" si="1"/>
        <v>58034630.954096876</v>
      </c>
      <c r="T8">
        <f t="shared" si="2"/>
        <v>41863137.138648346</v>
      </c>
      <c r="U8" s="5">
        <f t="shared" si="3"/>
        <v>1.494534652397528</v>
      </c>
      <c r="V8" s="2">
        <f t="shared" si="4"/>
        <v>2.168369175E-5</v>
      </c>
      <c r="W8" s="4">
        <f t="shared" si="5"/>
        <v>2.0718649611169693</v>
      </c>
    </row>
    <row r="9" spans="1:23" x14ac:dyDescent="0.3">
      <c r="A9">
        <v>2500000</v>
      </c>
      <c r="B9">
        <v>678</v>
      </c>
      <c r="C9" t="s">
        <v>5</v>
      </c>
      <c r="D9">
        <v>2500000</v>
      </c>
      <c r="E9">
        <v>117171141</v>
      </c>
      <c r="R9">
        <f t="shared" si="0"/>
        <v>6250000000000</v>
      </c>
      <c r="S9">
        <f t="shared" si="1"/>
        <v>73659006.449192151</v>
      </c>
      <c r="T9">
        <f t="shared" si="2"/>
        <v>53133741.660528846</v>
      </c>
      <c r="U9" s="5">
        <f t="shared" si="3"/>
        <v>1.590723886301959</v>
      </c>
      <c r="V9" s="2">
        <f t="shared" si="4"/>
        <v>1.8747382560000001E-5</v>
      </c>
      <c r="W9" s="4">
        <f t="shared" si="5"/>
        <v>2.2052115536791237</v>
      </c>
    </row>
    <row r="10" spans="1:23" x14ac:dyDescent="0.3">
      <c r="A10">
        <v>3000000</v>
      </c>
      <c r="B10">
        <v>871</v>
      </c>
      <c r="C10" t="s">
        <v>5</v>
      </c>
      <c r="D10">
        <v>3000000</v>
      </c>
      <c r="E10">
        <v>162458651</v>
      </c>
      <c r="R10">
        <f t="shared" si="0"/>
        <v>9000000000000</v>
      </c>
      <c r="S10">
        <f t="shared" si="1"/>
        <v>89484737.079794303</v>
      </c>
      <c r="T10">
        <f t="shared" si="2"/>
        <v>64549593.210135996</v>
      </c>
      <c r="U10" s="5">
        <f t="shared" si="3"/>
        <v>1.8154900634633842</v>
      </c>
      <c r="V10" s="2">
        <f t="shared" si="4"/>
        <v>1.8050961222222221E-5</v>
      </c>
      <c r="W10" s="4">
        <f t="shared" si="5"/>
        <v>2.5168036376484815</v>
      </c>
    </row>
    <row r="11" spans="1:23" x14ac:dyDescent="0.3">
      <c r="A11">
        <v>3500000</v>
      </c>
      <c r="B11">
        <v>1075</v>
      </c>
      <c r="C11" t="s">
        <v>5</v>
      </c>
      <c r="D11">
        <v>3500000</v>
      </c>
      <c r="E11">
        <v>202790927</v>
      </c>
      <c r="R11">
        <f t="shared" si="0"/>
        <v>12250000000000</v>
      </c>
      <c r="S11">
        <f t="shared" si="1"/>
        <v>105477914.68521748</v>
      </c>
      <c r="T11">
        <f t="shared" si="2"/>
        <v>76086232.219836235</v>
      </c>
      <c r="U11" s="5">
        <f t="shared" si="3"/>
        <v>1.9225913557847454</v>
      </c>
      <c r="V11" s="2">
        <f t="shared" si="4"/>
        <v>1.6554361387755104E-5</v>
      </c>
      <c r="W11" s="4">
        <f t="shared" si="5"/>
        <v>2.6652775552622372</v>
      </c>
    </row>
    <row r="12" spans="1:23" x14ac:dyDescent="0.3">
      <c r="A12">
        <v>4000000</v>
      </c>
      <c r="B12">
        <v>1290</v>
      </c>
      <c r="C12" t="s">
        <v>5</v>
      </c>
      <c r="D12">
        <v>4000000</v>
      </c>
      <c r="E12">
        <v>253471216</v>
      </c>
      <c r="R12">
        <f t="shared" si="0"/>
        <v>16000000000000</v>
      </c>
      <c r="S12">
        <f t="shared" si="1"/>
        <v>121614439.35267332</v>
      </c>
      <c r="T12">
        <f t="shared" si="2"/>
        <v>87726274.277296692</v>
      </c>
      <c r="U12" s="5">
        <f t="shared" si="3"/>
        <v>2.0842197468423245</v>
      </c>
      <c r="V12" s="2">
        <f t="shared" si="4"/>
        <v>1.5841951000000001E-5</v>
      </c>
      <c r="W12" s="4">
        <f t="shared" si="5"/>
        <v>2.8893420823822407</v>
      </c>
    </row>
    <row r="13" spans="1:23" x14ac:dyDescent="0.3">
      <c r="A13">
        <v>4500000</v>
      </c>
      <c r="B13">
        <v>1584</v>
      </c>
      <c r="C13" t="s">
        <v>5</v>
      </c>
      <c r="D13">
        <v>4500000</v>
      </c>
      <c r="E13">
        <v>321723974</v>
      </c>
      <c r="R13">
        <f t="shared" si="0"/>
        <v>20250000000000</v>
      </c>
      <c r="S13">
        <f t="shared" si="1"/>
        <v>137876291.59266493</v>
      </c>
      <c r="T13">
        <f t="shared" si="2"/>
        <v>99456721.068449184</v>
      </c>
      <c r="U13" s="5">
        <f t="shared" si="3"/>
        <v>2.3334249150715904</v>
      </c>
      <c r="V13" s="2">
        <f t="shared" si="4"/>
        <v>1.5887603654320987E-5</v>
      </c>
      <c r="W13" s="4">
        <f t="shared" si="5"/>
        <v>3.2348138018604056</v>
      </c>
    </row>
    <row r="14" spans="1:23" x14ac:dyDescent="0.3">
      <c r="A14">
        <v>5000000</v>
      </c>
      <c r="B14">
        <v>1806</v>
      </c>
      <c r="C14" t="s">
        <v>5</v>
      </c>
      <c r="D14">
        <v>5000000</v>
      </c>
      <c r="E14">
        <v>371053296</v>
      </c>
      <c r="R14">
        <f t="shared" si="0"/>
        <v>25000000000000</v>
      </c>
      <c r="S14">
        <f t="shared" si="1"/>
        <v>154249484.70398375</v>
      </c>
      <c r="T14">
        <f t="shared" si="2"/>
        <v>111267483.32105769</v>
      </c>
      <c r="U14" s="5">
        <f t="shared" si="3"/>
        <v>2.4055399388340186</v>
      </c>
      <c r="V14" s="2">
        <f t="shared" si="4"/>
        <v>1.484213184E-5</v>
      </c>
      <c r="W14" s="4">
        <f t="shared" si="5"/>
        <v>3.3347864526542867</v>
      </c>
    </row>
    <row r="16" spans="1:23" x14ac:dyDescent="0.3">
      <c r="A16" t="s">
        <v>7</v>
      </c>
    </row>
    <row r="17" spans="1:23" x14ac:dyDescent="0.3">
      <c r="A17" t="s">
        <v>3</v>
      </c>
      <c r="B17" t="s">
        <v>4</v>
      </c>
      <c r="C17" t="s">
        <v>5</v>
      </c>
      <c r="D17" t="s">
        <v>3</v>
      </c>
      <c r="E17" t="s">
        <v>6</v>
      </c>
    </row>
    <row r="18" spans="1:23" x14ac:dyDescent="0.3">
      <c r="A18">
        <v>500000</v>
      </c>
      <c r="B18">
        <v>68</v>
      </c>
      <c r="C18" t="s">
        <v>5</v>
      </c>
      <c r="D18">
        <v>500000</v>
      </c>
      <c r="E18">
        <v>12170265</v>
      </c>
      <c r="R18">
        <f t="shared" ref="R18:R27" si="6">D18*D18</f>
        <v>250000000000</v>
      </c>
      <c r="S18">
        <f t="shared" ref="S18:S27" si="7">2*D18*LN(D18)</f>
        <v>13122363.377404328</v>
      </c>
      <c r="T18">
        <f t="shared" ref="T18:T27" si="8">D18*LOG(D18,2)</f>
        <v>9465784.2846620865</v>
      </c>
      <c r="U18" s="5">
        <f t="shared" ref="U18:U27" si="9">E18/S18</f>
        <v>0.92744459591450068</v>
      </c>
      <c r="V18" s="2">
        <f t="shared" ref="V18:V27" si="10">E18/R18</f>
        <v>4.8681060000000001E-5</v>
      </c>
      <c r="W18" s="4">
        <f t="shared" ref="W18:W27" si="11">E18/T18</f>
        <v>1.2857112135673878</v>
      </c>
    </row>
    <row r="19" spans="1:23" x14ac:dyDescent="0.3">
      <c r="A19">
        <v>1000000</v>
      </c>
      <c r="B19">
        <v>146</v>
      </c>
      <c r="C19" t="s">
        <v>5</v>
      </c>
      <c r="D19">
        <v>1000000</v>
      </c>
      <c r="E19">
        <v>25774789</v>
      </c>
      <c r="R19">
        <f t="shared" si="6"/>
        <v>1000000000000</v>
      </c>
      <c r="S19">
        <f t="shared" si="7"/>
        <v>27631021.115928546</v>
      </c>
      <c r="T19">
        <f t="shared" si="8"/>
        <v>19931568.569324173</v>
      </c>
      <c r="U19" s="5">
        <f t="shared" si="9"/>
        <v>0.93282071957671964</v>
      </c>
      <c r="V19" s="2">
        <f t="shared" si="10"/>
        <v>2.5774788999999999E-5</v>
      </c>
      <c r="W19" s="4">
        <f t="shared" si="11"/>
        <v>1.2931641034850052</v>
      </c>
    </row>
    <row r="20" spans="1:23" x14ac:dyDescent="0.3">
      <c r="A20">
        <v>1500000</v>
      </c>
      <c r="B20">
        <v>221</v>
      </c>
      <c r="C20" t="s">
        <v>5</v>
      </c>
      <c r="D20">
        <v>1500000</v>
      </c>
      <c r="E20">
        <v>39777638</v>
      </c>
      <c r="R20">
        <f t="shared" si="6"/>
        <v>2250000000000</v>
      </c>
      <c r="S20">
        <f t="shared" si="7"/>
        <v>42662926.998217314</v>
      </c>
      <c r="T20">
        <f t="shared" si="8"/>
        <v>30774796.605067998</v>
      </c>
      <c r="U20" s="5">
        <f t="shared" si="9"/>
        <v>0.93237011144739601</v>
      </c>
      <c r="V20" s="2">
        <f t="shared" si="10"/>
        <v>1.7678950222222222E-5</v>
      </c>
      <c r="W20" s="4">
        <f t="shared" si="11"/>
        <v>1.292539427976249</v>
      </c>
    </row>
    <row r="21" spans="1:23" x14ac:dyDescent="0.3">
      <c r="A21">
        <v>2000000</v>
      </c>
      <c r="B21">
        <v>293</v>
      </c>
      <c r="C21" t="s">
        <v>5</v>
      </c>
      <c r="D21">
        <v>2000000</v>
      </c>
      <c r="E21">
        <v>53704211</v>
      </c>
      <c r="R21">
        <f t="shared" si="6"/>
        <v>4000000000000</v>
      </c>
      <c r="S21">
        <f t="shared" si="7"/>
        <v>58034630.954096876</v>
      </c>
      <c r="T21">
        <f t="shared" si="8"/>
        <v>41863137.138648346</v>
      </c>
      <c r="U21" s="5">
        <f t="shared" si="9"/>
        <v>0.92538214023412901</v>
      </c>
      <c r="V21" s="2">
        <f t="shared" si="10"/>
        <v>1.3426052750000001E-5</v>
      </c>
      <c r="W21" s="4">
        <f t="shared" si="11"/>
        <v>1.2828520428876289</v>
      </c>
    </row>
    <row r="22" spans="1:23" x14ac:dyDescent="0.3">
      <c r="A22">
        <v>2500000</v>
      </c>
      <c r="B22">
        <v>368</v>
      </c>
      <c r="C22" t="s">
        <v>5</v>
      </c>
      <c r="D22">
        <v>2500000</v>
      </c>
      <c r="E22">
        <v>68149092</v>
      </c>
      <c r="R22">
        <f t="shared" si="6"/>
        <v>6250000000000</v>
      </c>
      <c r="S22">
        <f t="shared" si="7"/>
        <v>73659006.449192151</v>
      </c>
      <c r="T22">
        <f t="shared" si="8"/>
        <v>53133741.660528846</v>
      </c>
      <c r="U22" s="5">
        <f t="shared" si="9"/>
        <v>0.92519700285405382</v>
      </c>
      <c r="V22" s="2">
        <f t="shared" si="10"/>
        <v>1.0903854720000001E-5</v>
      </c>
      <c r="W22" s="4">
        <f t="shared" si="11"/>
        <v>1.2825953879815981</v>
      </c>
    </row>
    <row r="23" spans="1:23" x14ac:dyDescent="0.3">
      <c r="A23">
        <v>3000000</v>
      </c>
      <c r="B23">
        <v>459</v>
      </c>
      <c r="C23" t="s">
        <v>5</v>
      </c>
      <c r="D23">
        <v>3000000</v>
      </c>
      <c r="E23">
        <v>85622687</v>
      </c>
      <c r="R23">
        <f t="shared" si="6"/>
        <v>9000000000000</v>
      </c>
      <c r="S23">
        <f t="shared" si="7"/>
        <v>89484737.079794303</v>
      </c>
      <c r="T23">
        <f t="shared" si="8"/>
        <v>64549593.210135996</v>
      </c>
      <c r="U23" s="5">
        <f t="shared" si="9"/>
        <v>0.95684124236348289</v>
      </c>
      <c r="V23" s="2">
        <f t="shared" si="10"/>
        <v>9.5136318888888886E-6</v>
      </c>
      <c r="W23" s="4">
        <f t="shared" si="11"/>
        <v>1.3264636187754468</v>
      </c>
    </row>
    <row r="24" spans="1:23" x14ac:dyDescent="0.3">
      <c r="A24">
        <v>3500000</v>
      </c>
      <c r="B24">
        <v>547</v>
      </c>
      <c r="C24" t="s">
        <v>5</v>
      </c>
      <c r="D24">
        <v>3500000</v>
      </c>
      <c r="E24">
        <v>101285296</v>
      </c>
      <c r="R24">
        <f t="shared" si="6"/>
        <v>12250000000000</v>
      </c>
      <c r="S24">
        <f t="shared" si="7"/>
        <v>105477914.68521748</v>
      </c>
      <c r="T24">
        <f t="shared" si="8"/>
        <v>76086232.219836235</v>
      </c>
      <c r="U24" s="5">
        <f t="shared" si="9"/>
        <v>0.96025121753942799</v>
      </c>
      <c r="V24" s="2">
        <f t="shared" si="10"/>
        <v>8.2681874285714283E-6</v>
      </c>
      <c r="W24" s="4">
        <f t="shared" si="11"/>
        <v>1.331190848133418</v>
      </c>
    </row>
    <row r="25" spans="1:23" x14ac:dyDescent="0.3">
      <c r="A25">
        <v>4000000</v>
      </c>
      <c r="B25">
        <v>609</v>
      </c>
      <c r="C25" t="s">
        <v>5</v>
      </c>
      <c r="D25">
        <v>4000000</v>
      </c>
      <c r="E25">
        <v>113553182</v>
      </c>
      <c r="R25">
        <f t="shared" si="6"/>
        <v>16000000000000</v>
      </c>
      <c r="S25">
        <f t="shared" si="7"/>
        <v>121614439.35267332</v>
      </c>
      <c r="T25">
        <f t="shared" si="8"/>
        <v>87726274.277296692</v>
      </c>
      <c r="U25" s="5">
        <f t="shared" si="9"/>
        <v>0.93371463622591522</v>
      </c>
      <c r="V25" s="2">
        <f t="shared" si="10"/>
        <v>7.0970738750000004E-6</v>
      </c>
      <c r="W25" s="4">
        <f t="shared" si="11"/>
        <v>1.2944033350950963</v>
      </c>
    </row>
    <row r="26" spans="1:23" x14ac:dyDescent="0.3">
      <c r="A26">
        <v>4500000</v>
      </c>
      <c r="B26">
        <v>690</v>
      </c>
      <c r="C26" t="s">
        <v>5</v>
      </c>
      <c r="D26">
        <v>4500000</v>
      </c>
      <c r="E26">
        <v>128446933</v>
      </c>
      <c r="R26">
        <f t="shared" si="6"/>
        <v>20250000000000</v>
      </c>
      <c r="S26">
        <f t="shared" si="7"/>
        <v>137876291.59266493</v>
      </c>
      <c r="T26">
        <f t="shared" si="8"/>
        <v>99456721.068449184</v>
      </c>
      <c r="U26" s="5">
        <f t="shared" si="9"/>
        <v>0.93161000717568931</v>
      </c>
      <c r="V26" s="2">
        <f t="shared" si="10"/>
        <v>6.3430584197530863E-6</v>
      </c>
      <c r="W26" s="4">
        <f t="shared" si="11"/>
        <v>1.2914856997105189</v>
      </c>
    </row>
    <row r="27" spans="1:23" x14ac:dyDescent="0.3">
      <c r="A27">
        <v>5000000</v>
      </c>
      <c r="B27">
        <v>756</v>
      </c>
      <c r="C27" t="s">
        <v>5</v>
      </c>
      <c r="D27">
        <v>5000000</v>
      </c>
      <c r="E27">
        <v>142340309</v>
      </c>
      <c r="R27">
        <f t="shared" si="6"/>
        <v>25000000000000</v>
      </c>
      <c r="S27">
        <f t="shared" si="7"/>
        <v>154249484.70398375</v>
      </c>
      <c r="T27">
        <f t="shared" si="8"/>
        <v>111267483.32105769</v>
      </c>
      <c r="U27" s="5">
        <f t="shared" si="9"/>
        <v>0.92279276830753532</v>
      </c>
      <c r="V27" s="2">
        <f t="shared" si="10"/>
        <v>5.6936123599999999E-6</v>
      </c>
      <c r="W27" s="4">
        <f t="shared" si="11"/>
        <v>1.2792624111869499</v>
      </c>
    </row>
    <row r="29" spans="1:23" x14ac:dyDescent="0.3">
      <c r="A29" t="s">
        <v>8</v>
      </c>
    </row>
    <row r="30" spans="1:23" x14ac:dyDescent="0.3">
      <c r="A30" t="s">
        <v>3</v>
      </c>
      <c r="B30" t="s">
        <v>4</v>
      </c>
      <c r="C30" t="s">
        <v>5</v>
      </c>
      <c r="D30" t="s">
        <v>3</v>
      </c>
      <c r="E30" t="s">
        <v>6</v>
      </c>
    </row>
    <row r="31" spans="1:23" x14ac:dyDescent="0.3">
      <c r="A31">
        <v>500000</v>
      </c>
      <c r="B31">
        <v>71</v>
      </c>
      <c r="C31" t="s">
        <v>5</v>
      </c>
      <c r="D31">
        <v>500000</v>
      </c>
      <c r="E31">
        <v>12362865</v>
      </c>
      <c r="R31">
        <f t="shared" ref="R31:R40" si="12">D31*D31</f>
        <v>250000000000</v>
      </c>
      <c r="S31">
        <f t="shared" ref="S31:S40" si="13">2*D31*LN(D31)</f>
        <v>13122363.377404328</v>
      </c>
      <c r="T31">
        <f t="shared" ref="T31:T40" si="14">D31*LOG(D31,2)</f>
        <v>9465784.2846620865</v>
      </c>
      <c r="U31" s="5">
        <f t="shared" ref="U31:U40" si="15">E31/S31</f>
        <v>0.9421218300727654</v>
      </c>
      <c r="V31" s="2">
        <f t="shared" ref="V31:V40" si="16">E31/R31</f>
        <v>4.9451460000000003E-5</v>
      </c>
      <c r="W31" s="4">
        <f t="shared" ref="W31:W40" si="17">E31/T31</f>
        <v>1.3060581805178264</v>
      </c>
    </row>
    <row r="32" spans="1:23" x14ac:dyDescent="0.3">
      <c r="A32">
        <v>1000000</v>
      </c>
      <c r="B32">
        <v>143</v>
      </c>
      <c r="C32" t="s">
        <v>5</v>
      </c>
      <c r="D32">
        <v>1000000</v>
      </c>
      <c r="E32">
        <v>25313815</v>
      </c>
      <c r="R32">
        <f t="shared" si="12"/>
        <v>1000000000000</v>
      </c>
      <c r="S32">
        <f t="shared" si="13"/>
        <v>27631021.115928546</v>
      </c>
      <c r="T32">
        <f t="shared" si="14"/>
        <v>19931568.569324173</v>
      </c>
      <c r="U32" s="5">
        <f t="shared" si="15"/>
        <v>0.91613751420164713</v>
      </c>
      <c r="V32" s="2">
        <f t="shared" si="16"/>
        <v>2.5313814999999999E-5</v>
      </c>
      <c r="W32" s="4">
        <f t="shared" si="17"/>
        <v>1.2700362699481371</v>
      </c>
    </row>
    <row r="33" spans="1:23" x14ac:dyDescent="0.3">
      <c r="A33">
        <v>1500000</v>
      </c>
      <c r="B33">
        <v>225</v>
      </c>
      <c r="C33" t="s">
        <v>5</v>
      </c>
      <c r="D33">
        <v>1500000</v>
      </c>
      <c r="E33">
        <v>39970155</v>
      </c>
      <c r="R33">
        <f t="shared" si="12"/>
        <v>2250000000000</v>
      </c>
      <c r="S33">
        <f t="shared" si="13"/>
        <v>42662926.998217314</v>
      </c>
      <c r="T33">
        <f t="shared" si="14"/>
        <v>30774796.605067998</v>
      </c>
      <c r="U33" s="5">
        <f t="shared" si="15"/>
        <v>0.93688262414977219</v>
      </c>
      <c r="V33" s="2">
        <f t="shared" si="16"/>
        <v>1.7764513333333334E-5</v>
      </c>
      <c r="W33" s="4">
        <f t="shared" si="17"/>
        <v>1.298795098890035</v>
      </c>
    </row>
    <row r="34" spans="1:23" x14ac:dyDescent="0.3">
      <c r="A34">
        <v>2000000</v>
      </c>
      <c r="B34">
        <v>296</v>
      </c>
      <c r="C34" t="s">
        <v>5</v>
      </c>
      <c r="D34">
        <v>2000000</v>
      </c>
      <c r="E34">
        <v>53411998</v>
      </c>
      <c r="R34">
        <f t="shared" si="12"/>
        <v>4000000000000</v>
      </c>
      <c r="S34">
        <f t="shared" si="13"/>
        <v>58034630.954096876</v>
      </c>
      <c r="T34">
        <f t="shared" si="14"/>
        <v>41863137.138648346</v>
      </c>
      <c r="U34" s="5">
        <f t="shared" si="15"/>
        <v>0.92034699147560362</v>
      </c>
      <c r="V34" s="2">
        <f t="shared" si="16"/>
        <v>1.3352999499999999E-5</v>
      </c>
      <c r="W34" s="4">
        <f t="shared" si="17"/>
        <v>1.2758718445562853</v>
      </c>
    </row>
    <row r="35" spans="1:23" x14ac:dyDescent="0.3">
      <c r="A35">
        <v>2500000</v>
      </c>
      <c r="B35">
        <v>371</v>
      </c>
      <c r="C35" t="s">
        <v>5</v>
      </c>
      <c r="D35">
        <v>2500000</v>
      </c>
      <c r="E35">
        <v>68341512</v>
      </c>
      <c r="R35">
        <f t="shared" si="12"/>
        <v>6250000000000</v>
      </c>
      <c r="S35">
        <f t="shared" si="13"/>
        <v>73659006.449192151</v>
      </c>
      <c r="T35">
        <f t="shared" si="14"/>
        <v>53133741.660528846</v>
      </c>
      <c r="U35" s="5">
        <f t="shared" si="15"/>
        <v>0.92780931069359451</v>
      </c>
      <c r="V35" s="2">
        <f t="shared" si="16"/>
        <v>1.093464192E-5</v>
      </c>
      <c r="W35" s="4">
        <f t="shared" si="17"/>
        <v>1.2862168156090625</v>
      </c>
    </row>
    <row r="36" spans="1:23" x14ac:dyDescent="0.3">
      <c r="A36">
        <v>3000000</v>
      </c>
      <c r="B36">
        <v>471</v>
      </c>
      <c r="C36" t="s">
        <v>5</v>
      </c>
      <c r="D36">
        <v>3000000</v>
      </c>
      <c r="E36">
        <v>86295428</v>
      </c>
      <c r="R36">
        <f t="shared" si="12"/>
        <v>9000000000000</v>
      </c>
      <c r="S36">
        <f t="shared" si="13"/>
        <v>89484737.079794303</v>
      </c>
      <c r="T36">
        <f t="shared" si="14"/>
        <v>64549593.210135996</v>
      </c>
      <c r="U36" s="5">
        <f t="shared" si="15"/>
        <v>0.96435918365664564</v>
      </c>
      <c r="V36" s="2">
        <f t="shared" si="16"/>
        <v>9.5883808888888887E-6</v>
      </c>
      <c r="W36" s="4">
        <f t="shared" si="17"/>
        <v>1.3368856983973887</v>
      </c>
    </row>
    <row r="37" spans="1:23" x14ac:dyDescent="0.3">
      <c r="A37">
        <v>3500000</v>
      </c>
      <c r="B37">
        <v>543</v>
      </c>
      <c r="C37" t="s">
        <v>5</v>
      </c>
      <c r="D37">
        <v>3500000</v>
      </c>
      <c r="E37">
        <v>100684659</v>
      </c>
      <c r="R37">
        <f t="shared" si="12"/>
        <v>12250000000000</v>
      </c>
      <c r="S37">
        <f t="shared" si="13"/>
        <v>105477914.68521748</v>
      </c>
      <c r="T37">
        <f t="shared" si="14"/>
        <v>76086232.219836235</v>
      </c>
      <c r="U37" s="5">
        <f t="shared" si="15"/>
        <v>0.95455678376348063</v>
      </c>
      <c r="V37" s="2">
        <f t="shared" si="16"/>
        <v>8.2191558367346947E-6</v>
      </c>
      <c r="W37" s="4">
        <f t="shared" si="17"/>
        <v>1.3232966867000515</v>
      </c>
    </row>
    <row r="38" spans="1:23" x14ac:dyDescent="0.3">
      <c r="A38">
        <v>4000000</v>
      </c>
      <c r="B38">
        <v>634</v>
      </c>
      <c r="C38" t="s">
        <v>5</v>
      </c>
      <c r="D38">
        <v>4000000</v>
      </c>
      <c r="E38">
        <v>117874367</v>
      </c>
      <c r="R38">
        <f t="shared" si="12"/>
        <v>16000000000000</v>
      </c>
      <c r="S38">
        <f t="shared" si="13"/>
        <v>121614439.35267332</v>
      </c>
      <c r="T38">
        <f t="shared" si="14"/>
        <v>87726274.277296692</v>
      </c>
      <c r="U38" s="5">
        <f t="shared" si="15"/>
        <v>0.96924647786413443</v>
      </c>
      <c r="V38" s="2">
        <f t="shared" si="16"/>
        <v>7.3671479375E-6</v>
      </c>
      <c r="W38" s="4">
        <f t="shared" si="17"/>
        <v>1.3436609267983646</v>
      </c>
    </row>
    <row r="39" spans="1:23" x14ac:dyDescent="0.3">
      <c r="A39">
        <v>4500000</v>
      </c>
      <c r="B39">
        <v>690</v>
      </c>
      <c r="C39" t="s">
        <v>5</v>
      </c>
      <c r="D39">
        <v>4500000</v>
      </c>
      <c r="E39">
        <v>126846997</v>
      </c>
      <c r="R39">
        <f t="shared" si="12"/>
        <v>20250000000000</v>
      </c>
      <c r="S39">
        <f t="shared" si="13"/>
        <v>137876291.59266493</v>
      </c>
      <c r="T39">
        <f t="shared" si="14"/>
        <v>99456721.068449184</v>
      </c>
      <c r="U39" s="5">
        <f t="shared" si="15"/>
        <v>0.92000586565492093</v>
      </c>
      <c r="V39" s="2">
        <f t="shared" si="16"/>
        <v>6.264049234567901E-6</v>
      </c>
      <c r="W39" s="4">
        <f t="shared" si="17"/>
        <v>1.2753989437546407</v>
      </c>
    </row>
    <row r="40" spans="1:23" x14ac:dyDescent="0.3">
      <c r="A40">
        <v>5000000</v>
      </c>
      <c r="B40">
        <v>790</v>
      </c>
      <c r="C40" t="s">
        <v>5</v>
      </c>
      <c r="D40">
        <v>5000000</v>
      </c>
      <c r="E40">
        <v>145483660</v>
      </c>
      <c r="R40">
        <f t="shared" si="12"/>
        <v>25000000000000</v>
      </c>
      <c r="S40">
        <f t="shared" si="13"/>
        <v>154249484.70398375</v>
      </c>
      <c r="T40">
        <f t="shared" si="14"/>
        <v>111267483.32105769</v>
      </c>
      <c r="U40" s="5">
        <f t="shared" si="15"/>
        <v>0.94317112487729848</v>
      </c>
      <c r="V40" s="2">
        <f t="shared" si="16"/>
        <v>5.8193464000000001E-6</v>
      </c>
      <c r="W40" s="4">
        <f t="shared" si="17"/>
        <v>1.3075128119885031</v>
      </c>
    </row>
    <row r="43" spans="1:23" x14ac:dyDescent="0.3">
      <c r="A43" s="1" t="s">
        <v>9</v>
      </c>
      <c r="B43" s="1" t="s">
        <v>1</v>
      </c>
      <c r="C43" s="1" t="s">
        <v>1</v>
      </c>
      <c r="D43" s="1" t="s">
        <v>1</v>
      </c>
      <c r="E43" s="1" t="s">
        <v>1</v>
      </c>
      <c r="F43" s="1" t="s">
        <v>1</v>
      </c>
      <c r="G43" s="1" t="s">
        <v>1</v>
      </c>
      <c r="H43" s="1" t="s">
        <v>1</v>
      </c>
      <c r="I43" s="1" t="s">
        <v>1</v>
      </c>
      <c r="J43" s="1" t="s">
        <v>1</v>
      </c>
      <c r="K43" s="1" t="s">
        <v>1</v>
      </c>
      <c r="L43" s="1" t="s">
        <v>1</v>
      </c>
      <c r="M43" s="1" t="s">
        <v>1</v>
      </c>
      <c r="N43" s="1"/>
      <c r="O43" s="1"/>
      <c r="P43" s="1"/>
      <c r="Q43" s="1"/>
    </row>
    <row r="45" spans="1:23" x14ac:dyDescent="0.3">
      <c r="A45" t="s">
        <v>2</v>
      </c>
    </row>
    <row r="46" spans="1:23" x14ac:dyDescent="0.3">
      <c r="A46" t="s">
        <v>3</v>
      </c>
      <c r="B46" t="s">
        <v>4</v>
      </c>
      <c r="C46" t="s">
        <v>5</v>
      </c>
      <c r="D46" t="s">
        <v>3</v>
      </c>
      <c r="E46" t="s">
        <v>6</v>
      </c>
    </row>
    <row r="47" spans="1:23" x14ac:dyDescent="0.3">
      <c r="A47">
        <v>500000</v>
      </c>
      <c r="B47">
        <v>90</v>
      </c>
      <c r="C47" t="s">
        <v>5</v>
      </c>
      <c r="D47">
        <v>500000</v>
      </c>
      <c r="E47">
        <v>12280175</v>
      </c>
    </row>
    <row r="48" spans="1:23" x14ac:dyDescent="0.3">
      <c r="A48">
        <v>1000000</v>
      </c>
      <c r="B48">
        <v>203</v>
      </c>
      <c r="C48" t="s">
        <v>5</v>
      </c>
      <c r="D48">
        <v>1000000</v>
      </c>
      <c r="E48">
        <v>30430703</v>
      </c>
    </row>
    <row r="49" spans="1:5" x14ac:dyDescent="0.3">
      <c r="A49">
        <v>1500000</v>
      </c>
      <c r="B49">
        <v>340</v>
      </c>
      <c r="C49" t="s">
        <v>5</v>
      </c>
      <c r="D49">
        <v>1500000</v>
      </c>
      <c r="E49">
        <v>52280750</v>
      </c>
    </row>
    <row r="50" spans="1:5" x14ac:dyDescent="0.3">
      <c r="A50">
        <v>2000000</v>
      </c>
      <c r="B50">
        <v>487</v>
      </c>
      <c r="C50" t="s">
        <v>5</v>
      </c>
      <c r="D50">
        <v>2000000</v>
      </c>
      <c r="E50">
        <v>86264396</v>
      </c>
    </row>
    <row r="51" spans="1:5" x14ac:dyDescent="0.3">
      <c r="A51">
        <v>2500000</v>
      </c>
      <c r="B51">
        <v>656</v>
      </c>
      <c r="C51" t="s">
        <v>5</v>
      </c>
      <c r="D51">
        <v>2500000</v>
      </c>
      <c r="E51">
        <v>119204837</v>
      </c>
    </row>
    <row r="52" spans="1:5" x14ac:dyDescent="0.3">
      <c r="A52">
        <v>3000000</v>
      </c>
      <c r="B52">
        <v>865</v>
      </c>
      <c r="C52" t="s">
        <v>5</v>
      </c>
      <c r="D52">
        <v>3000000</v>
      </c>
      <c r="E52">
        <v>156576328</v>
      </c>
    </row>
    <row r="53" spans="1:5" x14ac:dyDescent="0.3">
      <c r="A53">
        <v>3500000</v>
      </c>
      <c r="B53">
        <v>1050</v>
      </c>
      <c r="C53" t="s">
        <v>5</v>
      </c>
      <c r="D53">
        <v>3500000</v>
      </c>
      <c r="E53">
        <v>202322821</v>
      </c>
    </row>
    <row r="54" spans="1:5" x14ac:dyDescent="0.3">
      <c r="A54">
        <v>4000000</v>
      </c>
      <c r="B54">
        <v>1278</v>
      </c>
      <c r="C54" t="s">
        <v>5</v>
      </c>
      <c r="D54">
        <v>4000000</v>
      </c>
      <c r="E54">
        <v>251011480</v>
      </c>
    </row>
    <row r="55" spans="1:5" x14ac:dyDescent="0.3">
      <c r="A55">
        <v>4500000</v>
      </c>
      <c r="B55">
        <v>1537</v>
      </c>
      <c r="C55" t="s">
        <v>5</v>
      </c>
      <c r="D55">
        <v>4500000</v>
      </c>
      <c r="E55">
        <v>315611789</v>
      </c>
    </row>
    <row r="56" spans="1:5" x14ac:dyDescent="0.3">
      <c r="A56">
        <v>5000000</v>
      </c>
      <c r="B56">
        <v>1743</v>
      </c>
      <c r="C56" t="s">
        <v>5</v>
      </c>
      <c r="D56">
        <v>5000000</v>
      </c>
      <c r="E56">
        <v>348296845</v>
      </c>
    </row>
    <row r="58" spans="1:5" x14ac:dyDescent="0.3">
      <c r="A58" t="s">
        <v>7</v>
      </c>
    </row>
    <row r="59" spans="1:5" x14ac:dyDescent="0.3">
      <c r="A59" t="s">
        <v>3</v>
      </c>
      <c r="B59" t="s">
        <v>4</v>
      </c>
      <c r="C59" t="s">
        <v>5</v>
      </c>
      <c r="D59" t="s">
        <v>3</v>
      </c>
      <c r="E59" t="s">
        <v>6</v>
      </c>
    </row>
    <row r="60" spans="1:5" x14ac:dyDescent="0.3">
      <c r="A60">
        <v>500000</v>
      </c>
      <c r="B60">
        <v>62</v>
      </c>
      <c r="C60" t="s">
        <v>5</v>
      </c>
      <c r="D60">
        <v>500000</v>
      </c>
      <c r="E60">
        <v>11596330</v>
      </c>
    </row>
    <row r="61" spans="1:5" x14ac:dyDescent="0.3">
      <c r="A61">
        <v>1000000</v>
      </c>
      <c r="B61">
        <v>134</v>
      </c>
      <c r="C61" t="s">
        <v>5</v>
      </c>
      <c r="D61">
        <v>1000000</v>
      </c>
      <c r="E61">
        <v>24825046</v>
      </c>
    </row>
    <row r="62" spans="1:5" x14ac:dyDescent="0.3">
      <c r="A62">
        <v>1500000</v>
      </c>
      <c r="B62">
        <v>203</v>
      </c>
      <c r="C62" t="s">
        <v>5</v>
      </c>
      <c r="D62">
        <v>1500000</v>
      </c>
      <c r="E62">
        <v>38654965</v>
      </c>
    </row>
    <row r="63" spans="1:5" x14ac:dyDescent="0.3">
      <c r="A63">
        <v>2000000</v>
      </c>
      <c r="B63">
        <v>268</v>
      </c>
      <c r="C63" t="s">
        <v>5</v>
      </c>
      <c r="D63">
        <v>2000000</v>
      </c>
      <c r="E63">
        <v>50474928</v>
      </c>
    </row>
    <row r="64" spans="1:5" x14ac:dyDescent="0.3">
      <c r="A64">
        <v>2500000</v>
      </c>
      <c r="B64">
        <v>340</v>
      </c>
      <c r="C64" t="s">
        <v>5</v>
      </c>
      <c r="D64">
        <v>2500000</v>
      </c>
      <c r="E64">
        <v>65297039</v>
      </c>
    </row>
    <row r="65" spans="1:5" x14ac:dyDescent="0.3">
      <c r="A65">
        <v>3000000</v>
      </c>
      <c r="B65">
        <v>412</v>
      </c>
      <c r="C65" t="s">
        <v>5</v>
      </c>
      <c r="D65">
        <v>3000000</v>
      </c>
      <c r="E65">
        <v>79095066</v>
      </c>
    </row>
    <row r="66" spans="1:5" x14ac:dyDescent="0.3">
      <c r="A66">
        <v>3500000</v>
      </c>
      <c r="B66">
        <v>487</v>
      </c>
      <c r="C66" t="s">
        <v>5</v>
      </c>
      <c r="D66">
        <v>3500000</v>
      </c>
      <c r="E66">
        <v>93422577</v>
      </c>
    </row>
    <row r="67" spans="1:5" x14ac:dyDescent="0.3">
      <c r="A67">
        <v>4000000</v>
      </c>
      <c r="B67">
        <v>578</v>
      </c>
      <c r="C67" t="s">
        <v>5</v>
      </c>
      <c r="D67">
        <v>4000000</v>
      </c>
      <c r="E67">
        <v>110984823</v>
      </c>
    </row>
    <row r="68" spans="1:5" x14ac:dyDescent="0.3">
      <c r="A68">
        <v>4500000</v>
      </c>
      <c r="B68">
        <v>625</v>
      </c>
      <c r="C68" t="s">
        <v>5</v>
      </c>
      <c r="D68">
        <v>4500000</v>
      </c>
      <c r="E68">
        <v>120448962</v>
      </c>
    </row>
    <row r="69" spans="1:5" x14ac:dyDescent="0.3">
      <c r="A69">
        <v>5000000</v>
      </c>
      <c r="B69">
        <v>715</v>
      </c>
      <c r="C69" t="s">
        <v>5</v>
      </c>
      <c r="D69">
        <v>5000000</v>
      </c>
      <c r="E69">
        <v>136826982</v>
      </c>
    </row>
    <row r="71" spans="1:5" x14ac:dyDescent="0.3">
      <c r="A71" t="s">
        <v>8</v>
      </c>
    </row>
    <row r="72" spans="1:5" x14ac:dyDescent="0.3">
      <c r="A72" t="s">
        <v>3</v>
      </c>
      <c r="B72" t="s">
        <v>4</v>
      </c>
      <c r="C72" t="s">
        <v>5</v>
      </c>
      <c r="D72" t="s">
        <v>3</v>
      </c>
      <c r="E72" t="s">
        <v>6</v>
      </c>
    </row>
    <row r="73" spans="1:5" x14ac:dyDescent="0.3">
      <c r="A73">
        <v>500000</v>
      </c>
      <c r="B73">
        <v>68</v>
      </c>
      <c r="C73" t="s">
        <v>5</v>
      </c>
      <c r="D73">
        <v>500000</v>
      </c>
      <c r="E73">
        <v>12164554</v>
      </c>
    </row>
    <row r="74" spans="1:5" x14ac:dyDescent="0.3">
      <c r="A74">
        <v>1000000</v>
      </c>
      <c r="B74">
        <v>134</v>
      </c>
      <c r="C74" t="s">
        <v>5</v>
      </c>
      <c r="D74">
        <v>1000000</v>
      </c>
      <c r="E74">
        <v>24771224</v>
      </c>
    </row>
    <row r="75" spans="1:5" x14ac:dyDescent="0.3">
      <c r="A75">
        <v>1500000</v>
      </c>
      <c r="B75">
        <v>212</v>
      </c>
      <c r="C75" t="s">
        <v>5</v>
      </c>
      <c r="D75">
        <v>1500000</v>
      </c>
      <c r="E75">
        <v>38685676</v>
      </c>
    </row>
    <row r="76" spans="1:5" x14ac:dyDescent="0.3">
      <c r="A76">
        <v>2000000</v>
      </c>
      <c r="B76">
        <v>287</v>
      </c>
      <c r="C76" t="s">
        <v>5</v>
      </c>
      <c r="D76">
        <v>2000000</v>
      </c>
      <c r="E76">
        <v>51808357</v>
      </c>
    </row>
    <row r="77" spans="1:5" x14ac:dyDescent="0.3">
      <c r="A77">
        <v>2500000</v>
      </c>
      <c r="B77">
        <v>353</v>
      </c>
      <c r="C77" t="s">
        <v>5</v>
      </c>
      <c r="D77">
        <v>2500000</v>
      </c>
      <c r="E77">
        <v>66063874</v>
      </c>
    </row>
    <row r="78" spans="1:5" x14ac:dyDescent="0.3">
      <c r="A78">
        <v>3000000</v>
      </c>
      <c r="B78">
        <v>428</v>
      </c>
      <c r="C78" t="s">
        <v>5</v>
      </c>
      <c r="D78">
        <v>3000000</v>
      </c>
      <c r="E78">
        <v>80240620</v>
      </c>
    </row>
    <row r="79" spans="1:5" x14ac:dyDescent="0.3">
      <c r="A79">
        <v>3500000</v>
      </c>
      <c r="B79">
        <v>497</v>
      </c>
      <c r="C79" t="s">
        <v>5</v>
      </c>
      <c r="D79">
        <v>3500000</v>
      </c>
      <c r="E79">
        <v>94157512</v>
      </c>
    </row>
    <row r="80" spans="1:5" x14ac:dyDescent="0.3">
      <c r="A80">
        <v>4000000</v>
      </c>
      <c r="B80">
        <v>584</v>
      </c>
      <c r="C80" t="s">
        <v>5</v>
      </c>
      <c r="D80">
        <v>4000000</v>
      </c>
      <c r="E80">
        <v>110749449</v>
      </c>
    </row>
    <row r="81" spans="1:17" x14ac:dyDescent="0.3">
      <c r="A81">
        <v>4500000</v>
      </c>
      <c r="B81">
        <v>656</v>
      </c>
      <c r="C81" t="s">
        <v>5</v>
      </c>
      <c r="D81">
        <v>4500000</v>
      </c>
      <c r="E81">
        <v>124763449</v>
      </c>
    </row>
    <row r="82" spans="1:17" x14ac:dyDescent="0.3">
      <c r="A82">
        <v>5000000</v>
      </c>
      <c r="B82">
        <v>756</v>
      </c>
      <c r="C82" t="s">
        <v>5</v>
      </c>
      <c r="D82">
        <v>5000000</v>
      </c>
      <c r="E82">
        <v>141034551</v>
      </c>
    </row>
    <row r="85" spans="1:17" x14ac:dyDescent="0.3">
      <c r="A85" s="1" t="s">
        <v>10</v>
      </c>
      <c r="B85" s="1" t="s">
        <v>1</v>
      </c>
      <c r="C85" s="1" t="s">
        <v>1</v>
      </c>
      <c r="D85" s="1" t="s">
        <v>1</v>
      </c>
      <c r="E85" s="1" t="s">
        <v>1</v>
      </c>
      <c r="F85" s="1" t="s">
        <v>1</v>
      </c>
      <c r="G85" s="1" t="s">
        <v>1</v>
      </c>
      <c r="H85" s="1" t="s">
        <v>1</v>
      </c>
      <c r="I85" s="1" t="s">
        <v>1</v>
      </c>
      <c r="J85" s="1" t="s">
        <v>1</v>
      </c>
      <c r="K85" s="1" t="s">
        <v>1</v>
      </c>
      <c r="L85" s="1" t="s">
        <v>1</v>
      </c>
      <c r="M85" s="1" t="s">
        <v>1</v>
      </c>
      <c r="N85" s="1"/>
      <c r="O85" s="1"/>
      <c r="P85" s="1"/>
      <c r="Q85" s="1"/>
    </row>
    <row r="87" spans="1:17" x14ac:dyDescent="0.3">
      <c r="A87" t="s">
        <v>2</v>
      </c>
    </row>
    <row r="88" spans="1:17" x14ac:dyDescent="0.3">
      <c r="A88" t="s">
        <v>3</v>
      </c>
      <c r="B88" t="s">
        <v>4</v>
      </c>
      <c r="C88" t="s">
        <v>5</v>
      </c>
      <c r="D88" t="s">
        <v>3</v>
      </c>
      <c r="E88" t="s">
        <v>6</v>
      </c>
    </row>
    <row r="89" spans="1:17" x14ac:dyDescent="0.3">
      <c r="A89">
        <v>500000</v>
      </c>
      <c r="B89">
        <v>59</v>
      </c>
      <c r="C89" t="s">
        <v>5</v>
      </c>
      <c r="D89">
        <v>500000</v>
      </c>
      <c r="E89">
        <v>12867038</v>
      </c>
    </row>
    <row r="90" spans="1:17" x14ac:dyDescent="0.3">
      <c r="A90">
        <v>1000000</v>
      </c>
      <c r="B90">
        <v>175</v>
      </c>
      <c r="C90" t="s">
        <v>5</v>
      </c>
      <c r="D90">
        <v>1000000</v>
      </c>
      <c r="E90">
        <v>34680108</v>
      </c>
    </row>
    <row r="91" spans="1:17" x14ac:dyDescent="0.3">
      <c r="A91">
        <v>1500000</v>
      </c>
      <c r="B91">
        <v>275</v>
      </c>
      <c r="C91" t="s">
        <v>5</v>
      </c>
      <c r="D91">
        <v>1500000</v>
      </c>
      <c r="E91">
        <v>64257204</v>
      </c>
    </row>
    <row r="92" spans="1:17" x14ac:dyDescent="0.3">
      <c r="A92">
        <v>2000000</v>
      </c>
      <c r="B92">
        <v>384</v>
      </c>
      <c r="C92" t="s">
        <v>5</v>
      </c>
      <c r="D92">
        <v>2000000</v>
      </c>
      <c r="E92">
        <v>101648334</v>
      </c>
    </row>
    <row r="93" spans="1:17" x14ac:dyDescent="0.3">
      <c r="A93">
        <v>2500000</v>
      </c>
      <c r="B93">
        <v>531</v>
      </c>
      <c r="C93" t="s">
        <v>5</v>
      </c>
      <c r="D93">
        <v>2500000</v>
      </c>
      <c r="E93">
        <v>146798433</v>
      </c>
    </row>
    <row r="94" spans="1:17" x14ac:dyDescent="0.3">
      <c r="A94">
        <v>3000000</v>
      </c>
      <c r="B94">
        <v>709</v>
      </c>
      <c r="C94" t="s">
        <v>5</v>
      </c>
      <c r="D94">
        <v>3000000</v>
      </c>
      <c r="E94">
        <v>199888688</v>
      </c>
    </row>
    <row r="95" spans="1:17" x14ac:dyDescent="0.3">
      <c r="A95">
        <v>3500000</v>
      </c>
      <c r="B95">
        <v>906</v>
      </c>
      <c r="C95" t="s">
        <v>5</v>
      </c>
      <c r="D95">
        <v>3500000</v>
      </c>
      <c r="E95">
        <v>260828475</v>
      </c>
    </row>
    <row r="96" spans="1:17" x14ac:dyDescent="0.3">
      <c r="A96">
        <v>4000000</v>
      </c>
      <c r="B96">
        <v>1128</v>
      </c>
      <c r="C96" t="s">
        <v>5</v>
      </c>
      <c r="D96">
        <v>4000000</v>
      </c>
      <c r="E96">
        <v>328793014</v>
      </c>
    </row>
    <row r="97" spans="1:5" x14ac:dyDescent="0.3">
      <c r="A97">
        <v>4500000</v>
      </c>
      <c r="B97">
        <v>1371</v>
      </c>
      <c r="C97" t="s">
        <v>5</v>
      </c>
      <c r="D97">
        <v>4500000</v>
      </c>
      <c r="E97">
        <v>404964472</v>
      </c>
    </row>
    <row r="98" spans="1:5" x14ac:dyDescent="0.3">
      <c r="A98">
        <v>5000000</v>
      </c>
      <c r="B98">
        <v>1637</v>
      </c>
      <c r="C98" t="s">
        <v>5</v>
      </c>
      <c r="D98">
        <v>5000000</v>
      </c>
      <c r="E98">
        <v>488745509</v>
      </c>
    </row>
    <row r="100" spans="1:5" x14ac:dyDescent="0.3">
      <c r="A100" t="s">
        <v>7</v>
      </c>
    </row>
    <row r="101" spans="1:5" x14ac:dyDescent="0.3">
      <c r="A101" t="s">
        <v>3</v>
      </c>
      <c r="B101" t="s">
        <v>4</v>
      </c>
      <c r="C101" t="s">
        <v>5</v>
      </c>
      <c r="D101" t="s">
        <v>3</v>
      </c>
      <c r="E101" t="s">
        <v>6</v>
      </c>
    </row>
    <row r="102" spans="1:5" x14ac:dyDescent="0.3">
      <c r="A102">
        <v>500000</v>
      </c>
      <c r="B102">
        <v>34</v>
      </c>
      <c r="C102" t="s">
        <v>5</v>
      </c>
      <c r="D102">
        <v>500000</v>
      </c>
      <c r="E102">
        <v>9296085</v>
      </c>
    </row>
    <row r="103" spans="1:5" x14ac:dyDescent="0.3">
      <c r="A103">
        <v>1000000</v>
      </c>
      <c r="B103">
        <v>68</v>
      </c>
      <c r="C103" t="s">
        <v>5</v>
      </c>
      <c r="D103">
        <v>1000000</v>
      </c>
      <c r="E103">
        <v>19592150</v>
      </c>
    </row>
    <row r="104" spans="1:5" x14ac:dyDescent="0.3">
      <c r="A104">
        <v>1500000</v>
      </c>
      <c r="B104">
        <v>96</v>
      </c>
      <c r="C104" t="s">
        <v>5</v>
      </c>
      <c r="D104">
        <v>1500000</v>
      </c>
      <c r="E104">
        <v>29592149</v>
      </c>
    </row>
    <row r="105" spans="1:5" x14ac:dyDescent="0.3">
      <c r="A105">
        <v>2000000</v>
      </c>
      <c r="B105">
        <v>140</v>
      </c>
      <c r="C105" t="s">
        <v>5</v>
      </c>
      <c r="D105">
        <v>2000000</v>
      </c>
      <c r="E105">
        <v>41184279</v>
      </c>
    </row>
    <row r="106" spans="1:5" x14ac:dyDescent="0.3">
      <c r="A106">
        <v>2500000</v>
      </c>
      <c r="B106">
        <v>171</v>
      </c>
      <c r="C106" t="s">
        <v>5</v>
      </c>
      <c r="D106">
        <v>2500000</v>
      </c>
      <c r="E106">
        <v>51898668</v>
      </c>
    </row>
    <row r="107" spans="1:5" x14ac:dyDescent="0.3">
      <c r="A107">
        <v>3000000</v>
      </c>
      <c r="B107">
        <v>206</v>
      </c>
      <c r="C107" t="s">
        <v>5</v>
      </c>
      <c r="D107">
        <v>3000000</v>
      </c>
      <c r="E107">
        <v>62184278</v>
      </c>
    </row>
    <row r="108" spans="1:5" x14ac:dyDescent="0.3">
      <c r="A108">
        <v>3500000</v>
      </c>
      <c r="B108">
        <v>250</v>
      </c>
      <c r="C108" t="s">
        <v>5</v>
      </c>
      <c r="D108">
        <v>3500000</v>
      </c>
      <c r="E108">
        <v>74038551</v>
      </c>
    </row>
    <row r="109" spans="1:5" x14ac:dyDescent="0.3">
      <c r="A109">
        <v>4000000</v>
      </c>
      <c r="B109">
        <v>293</v>
      </c>
      <c r="C109" t="s">
        <v>5</v>
      </c>
      <c r="D109">
        <v>4000000</v>
      </c>
      <c r="E109">
        <v>86368536</v>
      </c>
    </row>
    <row r="110" spans="1:5" x14ac:dyDescent="0.3">
      <c r="A110">
        <v>4500000</v>
      </c>
      <c r="B110">
        <v>331</v>
      </c>
      <c r="C110" t="s">
        <v>5</v>
      </c>
      <c r="D110">
        <v>4500000</v>
      </c>
      <c r="E110">
        <v>99174233</v>
      </c>
    </row>
    <row r="111" spans="1:5" x14ac:dyDescent="0.3">
      <c r="A111">
        <v>5000000</v>
      </c>
      <c r="B111">
        <v>359</v>
      </c>
      <c r="C111" t="s">
        <v>5</v>
      </c>
      <c r="D111">
        <v>5000000</v>
      </c>
      <c r="E111">
        <v>108797325</v>
      </c>
    </row>
    <row r="113" spans="1:17" x14ac:dyDescent="0.3">
      <c r="A113" t="s">
        <v>8</v>
      </c>
    </row>
    <row r="114" spans="1:17" x14ac:dyDescent="0.3">
      <c r="A114" t="s">
        <v>3</v>
      </c>
      <c r="B114" t="s">
        <v>4</v>
      </c>
      <c r="C114" t="s">
        <v>5</v>
      </c>
      <c r="D114" t="s">
        <v>3</v>
      </c>
      <c r="E114" t="s">
        <v>6</v>
      </c>
    </row>
    <row r="115" spans="1:17" x14ac:dyDescent="0.3">
      <c r="A115">
        <v>500000</v>
      </c>
      <c r="B115">
        <v>37</v>
      </c>
      <c r="C115" t="s">
        <v>5</v>
      </c>
      <c r="D115">
        <v>500000</v>
      </c>
      <c r="E115">
        <v>9296085</v>
      </c>
    </row>
    <row r="116" spans="1:17" x14ac:dyDescent="0.3">
      <c r="A116">
        <v>1000000</v>
      </c>
      <c r="B116">
        <v>68</v>
      </c>
      <c r="C116" t="s">
        <v>5</v>
      </c>
      <c r="D116">
        <v>1000000</v>
      </c>
      <c r="E116">
        <v>19592150</v>
      </c>
    </row>
    <row r="117" spans="1:17" x14ac:dyDescent="0.3">
      <c r="A117">
        <v>1500000</v>
      </c>
      <c r="B117">
        <v>100</v>
      </c>
      <c r="C117" t="s">
        <v>5</v>
      </c>
      <c r="D117">
        <v>1500000</v>
      </c>
      <c r="E117">
        <v>29592149</v>
      </c>
    </row>
    <row r="118" spans="1:17" x14ac:dyDescent="0.3">
      <c r="A118">
        <v>2000000</v>
      </c>
      <c r="B118">
        <v>143</v>
      </c>
      <c r="C118" t="s">
        <v>5</v>
      </c>
      <c r="D118">
        <v>2000000</v>
      </c>
      <c r="E118">
        <v>41184279</v>
      </c>
    </row>
    <row r="119" spans="1:17" x14ac:dyDescent="0.3">
      <c r="A119">
        <v>2500000</v>
      </c>
      <c r="B119">
        <v>175</v>
      </c>
      <c r="C119" t="s">
        <v>5</v>
      </c>
      <c r="D119">
        <v>2500000</v>
      </c>
      <c r="E119">
        <v>51898668</v>
      </c>
    </row>
    <row r="120" spans="1:17" x14ac:dyDescent="0.3">
      <c r="A120">
        <v>3000000</v>
      </c>
      <c r="B120">
        <v>209</v>
      </c>
      <c r="C120" t="s">
        <v>5</v>
      </c>
      <c r="D120">
        <v>3000000</v>
      </c>
      <c r="E120">
        <v>62184278</v>
      </c>
    </row>
    <row r="121" spans="1:17" x14ac:dyDescent="0.3">
      <c r="A121">
        <v>3500000</v>
      </c>
      <c r="B121">
        <v>247</v>
      </c>
      <c r="C121" t="s">
        <v>5</v>
      </c>
      <c r="D121">
        <v>3500000</v>
      </c>
      <c r="E121">
        <v>74038551</v>
      </c>
    </row>
    <row r="122" spans="1:17" x14ac:dyDescent="0.3">
      <c r="A122">
        <v>4000000</v>
      </c>
      <c r="B122">
        <v>312</v>
      </c>
      <c r="C122" t="s">
        <v>5</v>
      </c>
      <c r="D122">
        <v>4000000</v>
      </c>
      <c r="E122">
        <v>86368536</v>
      </c>
    </row>
    <row r="123" spans="1:17" x14ac:dyDescent="0.3">
      <c r="A123">
        <v>4500000</v>
      </c>
      <c r="B123">
        <v>412</v>
      </c>
      <c r="C123" t="s">
        <v>5</v>
      </c>
      <c r="D123">
        <v>4500000</v>
      </c>
      <c r="E123">
        <v>99174233</v>
      </c>
    </row>
    <row r="124" spans="1:17" x14ac:dyDescent="0.3">
      <c r="A124">
        <v>5000000</v>
      </c>
      <c r="B124">
        <v>387</v>
      </c>
      <c r="C124" t="s">
        <v>5</v>
      </c>
      <c r="D124">
        <v>5000000</v>
      </c>
      <c r="E124">
        <v>108797325</v>
      </c>
    </row>
    <row r="127" spans="1:17" x14ac:dyDescent="0.3">
      <c r="A127" s="1" t="s">
        <v>11</v>
      </c>
      <c r="B127" s="1" t="s">
        <v>1</v>
      </c>
      <c r="C127" s="1" t="s">
        <v>1</v>
      </c>
      <c r="D127" s="1" t="s">
        <v>1</v>
      </c>
      <c r="E127" s="1" t="s">
        <v>1</v>
      </c>
      <c r="F127" s="1" t="s">
        <v>1</v>
      </c>
      <c r="G127" s="1" t="s">
        <v>1</v>
      </c>
      <c r="H127" s="1" t="s">
        <v>1</v>
      </c>
      <c r="I127" s="1" t="s">
        <v>1</v>
      </c>
      <c r="J127" s="1" t="s">
        <v>1</v>
      </c>
      <c r="K127" s="1" t="s">
        <v>1</v>
      </c>
      <c r="L127" s="1" t="s">
        <v>1</v>
      </c>
      <c r="M127" s="1" t="s">
        <v>1</v>
      </c>
      <c r="N127" s="1"/>
      <c r="O127" s="1"/>
      <c r="P127" s="1"/>
      <c r="Q127" s="1"/>
    </row>
    <row r="129" spans="1:5" x14ac:dyDescent="0.3">
      <c r="A129" t="s">
        <v>2</v>
      </c>
    </row>
    <row r="130" spans="1:5" x14ac:dyDescent="0.3">
      <c r="A130" t="s">
        <v>3</v>
      </c>
      <c r="B130" t="s">
        <v>4</v>
      </c>
      <c r="C130" t="s">
        <v>5</v>
      </c>
      <c r="D130" t="s">
        <v>3</v>
      </c>
      <c r="E130" t="s">
        <v>6</v>
      </c>
    </row>
    <row r="131" spans="1:5" x14ac:dyDescent="0.3">
      <c r="A131">
        <v>5000</v>
      </c>
      <c r="B131">
        <v>53</v>
      </c>
      <c r="C131" t="s">
        <v>5</v>
      </c>
      <c r="D131">
        <v>5000</v>
      </c>
      <c r="E131">
        <v>2497573</v>
      </c>
    </row>
    <row r="132" spans="1:5" x14ac:dyDescent="0.3">
      <c r="A132">
        <v>6000</v>
      </c>
      <c r="B132">
        <v>87</v>
      </c>
      <c r="C132" t="s">
        <v>5</v>
      </c>
      <c r="D132">
        <v>6000</v>
      </c>
      <c r="E132">
        <v>3599466</v>
      </c>
    </row>
    <row r="133" spans="1:5" x14ac:dyDescent="0.3">
      <c r="A133">
        <v>7000</v>
      </c>
      <c r="B133">
        <v>128</v>
      </c>
      <c r="C133" t="s">
        <v>5</v>
      </c>
      <c r="D133">
        <v>7000</v>
      </c>
      <c r="E133">
        <v>4897067</v>
      </c>
    </row>
    <row r="134" spans="1:5" x14ac:dyDescent="0.3">
      <c r="A134">
        <v>8000</v>
      </c>
      <c r="B134">
        <v>159</v>
      </c>
      <c r="C134" t="s">
        <v>5</v>
      </c>
      <c r="D134">
        <v>8000</v>
      </c>
      <c r="E134">
        <v>6400654</v>
      </c>
    </row>
    <row r="135" spans="1:5" x14ac:dyDescent="0.3">
      <c r="A135">
        <v>9000</v>
      </c>
      <c r="B135">
        <v>178</v>
      </c>
      <c r="C135" t="s">
        <v>5</v>
      </c>
      <c r="D135">
        <v>9000</v>
      </c>
      <c r="E135">
        <v>8092115</v>
      </c>
    </row>
    <row r="136" spans="1:5" x14ac:dyDescent="0.3">
      <c r="A136">
        <v>10000</v>
      </c>
      <c r="B136">
        <v>228</v>
      </c>
      <c r="C136" t="s">
        <v>5</v>
      </c>
      <c r="D136">
        <v>10000</v>
      </c>
      <c r="E136">
        <v>9999100</v>
      </c>
    </row>
    <row r="137" spans="1:5" x14ac:dyDescent="0.3">
      <c r="A137">
        <v>11000</v>
      </c>
      <c r="B137">
        <v>346</v>
      </c>
      <c r="C137" t="s">
        <v>5</v>
      </c>
      <c r="D137">
        <v>11000</v>
      </c>
      <c r="E137">
        <v>12105132</v>
      </c>
    </row>
    <row r="138" spans="1:5" x14ac:dyDescent="0.3">
      <c r="A138">
        <v>12000</v>
      </c>
      <c r="B138">
        <v>331</v>
      </c>
      <c r="C138" t="s">
        <v>5</v>
      </c>
      <c r="D138">
        <v>12000</v>
      </c>
      <c r="E138">
        <v>14397612</v>
      </c>
    </row>
    <row r="139" spans="1:5" x14ac:dyDescent="0.3">
      <c r="A139">
        <v>13000</v>
      </c>
      <c r="B139">
        <v>521</v>
      </c>
      <c r="C139" t="s">
        <v>5</v>
      </c>
      <c r="D139">
        <v>13000</v>
      </c>
      <c r="E139">
        <v>16890849</v>
      </c>
    </row>
    <row r="140" spans="1:5" x14ac:dyDescent="0.3">
      <c r="A140">
        <v>14000</v>
      </c>
      <c r="B140">
        <v>500</v>
      </c>
      <c r="C140" t="s">
        <v>5</v>
      </c>
      <c r="D140">
        <v>14000</v>
      </c>
      <c r="E140">
        <v>19600452</v>
      </c>
    </row>
    <row r="142" spans="1:5" x14ac:dyDescent="0.3">
      <c r="A142" t="s">
        <v>7</v>
      </c>
    </row>
    <row r="143" spans="1:5" x14ac:dyDescent="0.3">
      <c r="A143" t="s">
        <v>3</v>
      </c>
      <c r="B143" t="s">
        <v>4</v>
      </c>
      <c r="C143" t="s">
        <v>5</v>
      </c>
      <c r="D143" t="s">
        <v>3</v>
      </c>
      <c r="E143" t="s">
        <v>6</v>
      </c>
    </row>
    <row r="144" spans="1:5" x14ac:dyDescent="0.3">
      <c r="A144">
        <v>5000</v>
      </c>
      <c r="B144">
        <v>0</v>
      </c>
      <c r="C144" t="s">
        <v>5</v>
      </c>
      <c r="D144">
        <v>5000</v>
      </c>
      <c r="E144">
        <v>4999</v>
      </c>
    </row>
    <row r="145" spans="1:5" x14ac:dyDescent="0.3">
      <c r="A145">
        <v>6000</v>
      </c>
      <c r="B145">
        <v>0</v>
      </c>
      <c r="C145" t="s">
        <v>5</v>
      </c>
      <c r="D145">
        <v>6000</v>
      </c>
      <c r="E145">
        <v>5999</v>
      </c>
    </row>
    <row r="146" spans="1:5" x14ac:dyDescent="0.3">
      <c r="A146">
        <v>7000</v>
      </c>
      <c r="B146">
        <v>0</v>
      </c>
      <c r="C146" t="s">
        <v>5</v>
      </c>
      <c r="D146">
        <v>7000</v>
      </c>
      <c r="E146">
        <v>6999</v>
      </c>
    </row>
    <row r="147" spans="1:5" x14ac:dyDescent="0.3">
      <c r="A147">
        <v>8000</v>
      </c>
      <c r="B147">
        <v>0</v>
      </c>
      <c r="C147" t="s">
        <v>5</v>
      </c>
      <c r="D147">
        <v>8000</v>
      </c>
      <c r="E147">
        <v>7999</v>
      </c>
    </row>
    <row r="148" spans="1:5" x14ac:dyDescent="0.3">
      <c r="A148">
        <v>9000</v>
      </c>
      <c r="B148">
        <v>0</v>
      </c>
      <c r="C148" t="s">
        <v>5</v>
      </c>
      <c r="D148">
        <v>9000</v>
      </c>
      <c r="E148">
        <v>8999</v>
      </c>
    </row>
    <row r="149" spans="1:5" x14ac:dyDescent="0.3">
      <c r="A149">
        <v>10000</v>
      </c>
      <c r="B149">
        <v>0</v>
      </c>
      <c r="C149" t="s">
        <v>5</v>
      </c>
      <c r="D149">
        <v>10000</v>
      </c>
      <c r="E149">
        <v>9999</v>
      </c>
    </row>
    <row r="150" spans="1:5" x14ac:dyDescent="0.3">
      <c r="A150">
        <v>11000</v>
      </c>
      <c r="B150">
        <v>0</v>
      </c>
      <c r="C150" t="s">
        <v>5</v>
      </c>
      <c r="D150">
        <v>11000</v>
      </c>
      <c r="E150">
        <v>10999</v>
      </c>
    </row>
    <row r="151" spans="1:5" x14ac:dyDescent="0.3">
      <c r="A151">
        <v>12000</v>
      </c>
      <c r="B151">
        <v>0</v>
      </c>
      <c r="C151" t="s">
        <v>5</v>
      </c>
      <c r="D151">
        <v>12000</v>
      </c>
      <c r="E151">
        <v>11999</v>
      </c>
    </row>
    <row r="152" spans="1:5" x14ac:dyDescent="0.3">
      <c r="A152">
        <v>13000</v>
      </c>
      <c r="B152">
        <v>0</v>
      </c>
      <c r="C152" t="s">
        <v>5</v>
      </c>
      <c r="D152">
        <v>13000</v>
      </c>
      <c r="E152">
        <v>12999</v>
      </c>
    </row>
    <row r="153" spans="1:5" x14ac:dyDescent="0.3">
      <c r="A153">
        <v>14000</v>
      </c>
      <c r="B153">
        <v>0</v>
      </c>
      <c r="C153" t="s">
        <v>5</v>
      </c>
      <c r="D153">
        <v>14000</v>
      </c>
      <c r="E153">
        <v>13999</v>
      </c>
    </row>
    <row r="155" spans="1:5" x14ac:dyDescent="0.3">
      <c r="A155" t="s">
        <v>8</v>
      </c>
    </row>
    <row r="156" spans="1:5" x14ac:dyDescent="0.3">
      <c r="A156" t="s">
        <v>3</v>
      </c>
      <c r="B156" t="s">
        <v>4</v>
      </c>
      <c r="C156" t="s">
        <v>5</v>
      </c>
      <c r="D156" t="s">
        <v>3</v>
      </c>
      <c r="E156" t="s">
        <v>6</v>
      </c>
    </row>
    <row r="157" spans="1:5" x14ac:dyDescent="0.3">
      <c r="A157">
        <v>5000</v>
      </c>
      <c r="B157">
        <v>81</v>
      </c>
      <c r="C157" t="s">
        <v>5</v>
      </c>
      <c r="D157">
        <v>5000</v>
      </c>
      <c r="E157">
        <v>2503499</v>
      </c>
    </row>
    <row r="158" spans="1:5" x14ac:dyDescent="0.3">
      <c r="A158">
        <v>6000</v>
      </c>
      <c r="B158">
        <v>109</v>
      </c>
      <c r="C158" t="s">
        <v>5</v>
      </c>
      <c r="D158">
        <v>6000</v>
      </c>
      <c r="E158">
        <v>3604199</v>
      </c>
    </row>
    <row r="159" spans="1:5" x14ac:dyDescent="0.3">
      <c r="A159">
        <v>7000</v>
      </c>
      <c r="B159">
        <v>143</v>
      </c>
      <c r="C159" t="s">
        <v>5</v>
      </c>
      <c r="D159">
        <v>7000</v>
      </c>
      <c r="E159">
        <v>4904899</v>
      </c>
    </row>
    <row r="160" spans="1:5" x14ac:dyDescent="0.3">
      <c r="A160">
        <v>8000</v>
      </c>
      <c r="B160">
        <v>190</v>
      </c>
      <c r="C160" t="s">
        <v>5</v>
      </c>
      <c r="D160">
        <v>8000</v>
      </c>
      <c r="E160">
        <v>6405599</v>
      </c>
    </row>
    <row r="161" spans="1:17" x14ac:dyDescent="0.3">
      <c r="A161">
        <v>9000</v>
      </c>
      <c r="B161">
        <v>240</v>
      </c>
      <c r="C161" t="s">
        <v>5</v>
      </c>
      <c r="D161">
        <v>9000</v>
      </c>
      <c r="E161">
        <v>8106299</v>
      </c>
    </row>
    <row r="162" spans="1:17" x14ac:dyDescent="0.3">
      <c r="A162">
        <v>10000</v>
      </c>
      <c r="B162">
        <v>296</v>
      </c>
      <c r="C162" t="s">
        <v>5</v>
      </c>
      <c r="D162">
        <v>10000</v>
      </c>
      <c r="E162">
        <v>10006999</v>
      </c>
    </row>
    <row r="163" spans="1:17" x14ac:dyDescent="0.3">
      <c r="A163">
        <v>11000</v>
      </c>
      <c r="B163">
        <v>378</v>
      </c>
      <c r="C163" t="s">
        <v>5</v>
      </c>
      <c r="D163">
        <v>11000</v>
      </c>
      <c r="E163">
        <v>12107699</v>
      </c>
    </row>
    <row r="164" spans="1:17" x14ac:dyDescent="0.3">
      <c r="A164">
        <v>12000</v>
      </c>
      <c r="B164">
        <v>462</v>
      </c>
      <c r="C164" t="s">
        <v>5</v>
      </c>
      <c r="D164">
        <v>12000</v>
      </c>
      <c r="E164">
        <v>14408399</v>
      </c>
    </row>
    <row r="165" spans="1:17" x14ac:dyDescent="0.3">
      <c r="A165">
        <v>13000</v>
      </c>
      <c r="B165">
        <v>503</v>
      </c>
      <c r="C165" t="s">
        <v>5</v>
      </c>
      <c r="D165">
        <v>13000</v>
      </c>
      <c r="E165">
        <v>16909099</v>
      </c>
    </row>
    <row r="166" spans="1:17" x14ac:dyDescent="0.3">
      <c r="A166">
        <v>14000</v>
      </c>
      <c r="B166">
        <v>590</v>
      </c>
      <c r="C166" t="s">
        <v>5</v>
      </c>
      <c r="D166">
        <v>14000</v>
      </c>
      <c r="E166">
        <v>19609799</v>
      </c>
    </row>
    <row r="169" spans="1:17" x14ac:dyDescent="0.3">
      <c r="A169" s="1" t="s">
        <v>12</v>
      </c>
      <c r="B169" s="1" t="s">
        <v>1</v>
      </c>
      <c r="C169" s="1" t="s">
        <v>1</v>
      </c>
      <c r="D169" s="1" t="s">
        <v>1</v>
      </c>
      <c r="E169" s="1" t="s">
        <v>1</v>
      </c>
      <c r="F169" s="1" t="s">
        <v>1</v>
      </c>
      <c r="G169" s="1" t="s">
        <v>1</v>
      </c>
      <c r="H169" s="1" t="s">
        <v>1</v>
      </c>
      <c r="I169" s="1" t="s">
        <v>1</v>
      </c>
      <c r="J169" s="1" t="s">
        <v>1</v>
      </c>
      <c r="K169" s="1" t="s">
        <v>1</v>
      </c>
      <c r="L169" s="1" t="s">
        <v>1</v>
      </c>
      <c r="M169" s="1" t="s">
        <v>1</v>
      </c>
      <c r="N169" s="1"/>
      <c r="O169" s="1"/>
      <c r="P169" s="1"/>
      <c r="Q169" s="1"/>
    </row>
    <row r="171" spans="1:17" x14ac:dyDescent="0.3">
      <c r="A171" t="s">
        <v>2</v>
      </c>
    </row>
    <row r="172" spans="1:17" x14ac:dyDescent="0.3">
      <c r="A172" t="s">
        <v>3</v>
      </c>
      <c r="B172" t="s">
        <v>4</v>
      </c>
      <c r="C172" t="s">
        <v>5</v>
      </c>
      <c r="D172" t="s">
        <v>3</v>
      </c>
      <c r="E172" t="s">
        <v>6</v>
      </c>
    </row>
    <row r="173" spans="1:17" x14ac:dyDescent="0.3">
      <c r="A173">
        <v>5000</v>
      </c>
      <c r="B173">
        <v>97</v>
      </c>
      <c r="C173" t="s">
        <v>5</v>
      </c>
      <c r="D173">
        <v>5000</v>
      </c>
      <c r="E173">
        <v>12497500</v>
      </c>
    </row>
    <row r="174" spans="1:17" x14ac:dyDescent="0.3">
      <c r="A174">
        <v>6000</v>
      </c>
      <c r="B174">
        <v>137</v>
      </c>
      <c r="C174" t="s">
        <v>5</v>
      </c>
      <c r="D174">
        <v>6000</v>
      </c>
      <c r="E174">
        <v>17997000</v>
      </c>
    </row>
    <row r="175" spans="1:17" x14ac:dyDescent="0.3">
      <c r="A175">
        <v>7000</v>
      </c>
      <c r="B175">
        <v>190</v>
      </c>
      <c r="C175" t="s">
        <v>5</v>
      </c>
      <c r="D175">
        <v>7000</v>
      </c>
      <c r="E175">
        <v>24496500</v>
      </c>
    </row>
    <row r="176" spans="1:17" x14ac:dyDescent="0.3">
      <c r="A176">
        <v>8000</v>
      </c>
      <c r="B176">
        <v>247</v>
      </c>
      <c r="C176" t="s">
        <v>5</v>
      </c>
      <c r="D176">
        <v>8000</v>
      </c>
      <c r="E176">
        <v>31996000</v>
      </c>
    </row>
    <row r="177" spans="1:5" x14ac:dyDescent="0.3">
      <c r="A177">
        <v>9000</v>
      </c>
      <c r="B177">
        <v>312</v>
      </c>
      <c r="C177" t="s">
        <v>5</v>
      </c>
      <c r="D177">
        <v>9000</v>
      </c>
      <c r="E177">
        <v>40495500</v>
      </c>
    </row>
    <row r="178" spans="1:5" x14ac:dyDescent="0.3">
      <c r="A178">
        <v>10000</v>
      </c>
      <c r="B178">
        <v>384</v>
      </c>
      <c r="C178" t="s">
        <v>5</v>
      </c>
      <c r="D178">
        <v>10000</v>
      </c>
      <c r="E178">
        <v>49995000</v>
      </c>
    </row>
    <row r="179" spans="1:5" x14ac:dyDescent="0.3">
      <c r="A179">
        <v>11000</v>
      </c>
      <c r="B179">
        <v>465</v>
      </c>
      <c r="C179" t="s">
        <v>5</v>
      </c>
      <c r="D179">
        <v>11000</v>
      </c>
      <c r="E179">
        <v>60494500</v>
      </c>
    </row>
    <row r="180" spans="1:5" x14ac:dyDescent="0.3">
      <c r="A180">
        <v>12000</v>
      </c>
      <c r="B180">
        <v>553</v>
      </c>
      <c r="C180" t="s">
        <v>5</v>
      </c>
      <c r="D180">
        <v>12000</v>
      </c>
      <c r="E180">
        <v>71994000</v>
      </c>
    </row>
    <row r="181" spans="1:5" x14ac:dyDescent="0.3">
      <c r="A181">
        <v>13000</v>
      </c>
      <c r="B181">
        <v>646</v>
      </c>
      <c r="C181" t="s">
        <v>5</v>
      </c>
      <c r="D181">
        <v>13000</v>
      </c>
      <c r="E181">
        <v>84493500</v>
      </c>
    </row>
    <row r="182" spans="1:5" x14ac:dyDescent="0.3">
      <c r="A182">
        <v>14000</v>
      </c>
      <c r="B182">
        <v>747</v>
      </c>
      <c r="C182" t="s">
        <v>5</v>
      </c>
      <c r="D182">
        <v>14000</v>
      </c>
      <c r="E182">
        <v>97993000</v>
      </c>
    </row>
    <row r="184" spans="1:5" x14ac:dyDescent="0.3">
      <c r="A184" t="s">
        <v>7</v>
      </c>
    </row>
    <row r="185" spans="1:5" x14ac:dyDescent="0.3">
      <c r="A185" t="s">
        <v>3</v>
      </c>
      <c r="B185" t="s">
        <v>4</v>
      </c>
      <c r="C185" t="s">
        <v>5</v>
      </c>
      <c r="D185" t="s">
        <v>3</v>
      </c>
      <c r="E185" t="s">
        <v>6</v>
      </c>
    </row>
    <row r="186" spans="1:5" x14ac:dyDescent="0.3">
      <c r="A186">
        <v>5000</v>
      </c>
      <c r="B186">
        <v>56</v>
      </c>
      <c r="C186" t="s">
        <v>5</v>
      </c>
      <c r="D186">
        <v>5000</v>
      </c>
      <c r="E186">
        <v>12497500</v>
      </c>
    </row>
    <row r="187" spans="1:5" x14ac:dyDescent="0.3">
      <c r="A187">
        <v>6000</v>
      </c>
      <c r="B187">
        <v>78</v>
      </c>
      <c r="C187" t="s">
        <v>5</v>
      </c>
      <c r="D187">
        <v>6000</v>
      </c>
      <c r="E187">
        <v>17997000</v>
      </c>
    </row>
    <row r="188" spans="1:5" x14ac:dyDescent="0.3">
      <c r="A188">
        <v>7000</v>
      </c>
      <c r="B188">
        <v>106</v>
      </c>
      <c r="C188" t="s">
        <v>5</v>
      </c>
      <c r="D188">
        <v>7000</v>
      </c>
      <c r="E188">
        <v>24496500</v>
      </c>
    </row>
    <row r="189" spans="1:5" x14ac:dyDescent="0.3">
      <c r="A189">
        <v>8000</v>
      </c>
      <c r="B189">
        <v>137</v>
      </c>
      <c r="C189" t="s">
        <v>5</v>
      </c>
      <c r="D189">
        <v>8000</v>
      </c>
      <c r="E189">
        <v>31996000</v>
      </c>
    </row>
    <row r="190" spans="1:5" x14ac:dyDescent="0.3">
      <c r="A190">
        <v>9000</v>
      </c>
      <c r="B190">
        <v>175</v>
      </c>
      <c r="C190" t="s">
        <v>5</v>
      </c>
      <c r="D190">
        <v>9000</v>
      </c>
      <c r="E190">
        <v>40495500</v>
      </c>
    </row>
    <row r="191" spans="1:5" x14ac:dyDescent="0.3">
      <c r="A191">
        <v>10000</v>
      </c>
      <c r="B191">
        <v>228</v>
      </c>
      <c r="C191" t="s">
        <v>5</v>
      </c>
      <c r="D191">
        <v>10000</v>
      </c>
      <c r="E191">
        <v>49995000</v>
      </c>
    </row>
    <row r="192" spans="1:5" x14ac:dyDescent="0.3">
      <c r="A192">
        <v>11000</v>
      </c>
      <c r="B192">
        <v>259</v>
      </c>
      <c r="C192" t="s">
        <v>5</v>
      </c>
      <c r="D192">
        <v>11000</v>
      </c>
      <c r="E192">
        <v>60494500</v>
      </c>
    </row>
    <row r="193" spans="1:5" x14ac:dyDescent="0.3">
      <c r="A193">
        <v>12000</v>
      </c>
      <c r="B193">
        <v>312</v>
      </c>
      <c r="C193" t="s">
        <v>5</v>
      </c>
      <c r="D193">
        <v>12000</v>
      </c>
      <c r="E193">
        <v>71994000</v>
      </c>
    </row>
    <row r="194" spans="1:5" x14ac:dyDescent="0.3">
      <c r="A194">
        <v>13000</v>
      </c>
      <c r="B194">
        <v>393</v>
      </c>
      <c r="C194" t="s">
        <v>5</v>
      </c>
      <c r="D194">
        <v>13000</v>
      </c>
      <c r="E194">
        <v>84493500</v>
      </c>
    </row>
    <row r="195" spans="1:5" x14ac:dyDescent="0.3">
      <c r="A195">
        <v>14000</v>
      </c>
      <c r="B195">
        <v>428</v>
      </c>
      <c r="C195" t="s">
        <v>5</v>
      </c>
      <c r="D195">
        <v>14000</v>
      </c>
      <c r="E195">
        <v>97993000</v>
      </c>
    </row>
    <row r="197" spans="1:5" x14ac:dyDescent="0.3">
      <c r="A197" t="s">
        <v>8</v>
      </c>
    </row>
    <row r="198" spans="1:5" x14ac:dyDescent="0.3">
      <c r="A198" t="s">
        <v>3</v>
      </c>
      <c r="B198" t="s">
        <v>4</v>
      </c>
      <c r="C198" t="s">
        <v>5</v>
      </c>
      <c r="D198" t="s">
        <v>3</v>
      </c>
      <c r="E198" t="s">
        <v>6</v>
      </c>
    </row>
    <row r="199" spans="1:5" x14ac:dyDescent="0.3">
      <c r="A199">
        <v>5000</v>
      </c>
      <c r="B199">
        <v>131</v>
      </c>
      <c r="C199" t="s">
        <v>5</v>
      </c>
      <c r="D199">
        <v>5000</v>
      </c>
      <c r="E199">
        <v>12497500</v>
      </c>
    </row>
    <row r="200" spans="1:5" x14ac:dyDescent="0.3">
      <c r="A200">
        <v>6000</v>
      </c>
      <c r="B200">
        <v>184</v>
      </c>
      <c r="C200" t="s">
        <v>5</v>
      </c>
      <c r="D200">
        <v>6000</v>
      </c>
      <c r="E200">
        <v>17997000</v>
      </c>
    </row>
    <row r="201" spans="1:5" x14ac:dyDescent="0.3">
      <c r="A201">
        <v>7000</v>
      </c>
      <c r="B201">
        <v>228</v>
      </c>
      <c r="C201" t="s">
        <v>5</v>
      </c>
      <c r="D201">
        <v>7000</v>
      </c>
      <c r="E201">
        <v>24496500</v>
      </c>
    </row>
    <row r="202" spans="1:5" x14ac:dyDescent="0.3">
      <c r="A202">
        <v>8000</v>
      </c>
      <c r="B202">
        <v>303</v>
      </c>
      <c r="C202" t="s">
        <v>5</v>
      </c>
      <c r="D202">
        <v>8000</v>
      </c>
      <c r="E202">
        <v>31996000</v>
      </c>
    </row>
    <row r="203" spans="1:5" x14ac:dyDescent="0.3">
      <c r="A203">
        <v>9000</v>
      </c>
      <c r="B203">
        <v>509</v>
      </c>
      <c r="C203" t="s">
        <v>5</v>
      </c>
      <c r="D203">
        <v>9000</v>
      </c>
      <c r="E203">
        <v>40495500</v>
      </c>
    </row>
    <row r="204" spans="1:5" x14ac:dyDescent="0.3">
      <c r="A204">
        <v>10000</v>
      </c>
      <c r="B204">
        <v>656</v>
      </c>
      <c r="C204" t="s">
        <v>5</v>
      </c>
      <c r="D204">
        <v>10000</v>
      </c>
      <c r="E204">
        <v>49995000</v>
      </c>
    </row>
    <row r="205" spans="1:5" x14ac:dyDescent="0.3">
      <c r="A205">
        <v>11000</v>
      </c>
      <c r="B205">
        <v>587</v>
      </c>
      <c r="C205" t="s">
        <v>5</v>
      </c>
      <c r="D205">
        <v>11000</v>
      </c>
      <c r="E205">
        <v>60494500</v>
      </c>
    </row>
    <row r="206" spans="1:5" x14ac:dyDescent="0.3">
      <c r="A206">
        <v>12000</v>
      </c>
      <c r="B206">
        <v>665</v>
      </c>
      <c r="C206" t="s">
        <v>5</v>
      </c>
      <c r="D206">
        <v>12000</v>
      </c>
      <c r="E206">
        <v>71994000</v>
      </c>
    </row>
    <row r="207" spans="1:5" x14ac:dyDescent="0.3">
      <c r="A207">
        <v>13000</v>
      </c>
      <c r="B207">
        <v>781</v>
      </c>
      <c r="C207" t="s">
        <v>5</v>
      </c>
      <c r="D207">
        <v>13000</v>
      </c>
      <c r="E207">
        <v>84493500</v>
      </c>
    </row>
    <row r="208" spans="1:5" x14ac:dyDescent="0.3">
      <c r="A208">
        <v>14000</v>
      </c>
      <c r="B208">
        <v>903</v>
      </c>
      <c r="C208" t="s">
        <v>5</v>
      </c>
      <c r="D208">
        <v>14000</v>
      </c>
      <c r="E208">
        <v>97993000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Кадырин</dc:creator>
  <cp:lastModifiedBy>Вадим Кадырин</cp:lastModifiedBy>
  <dcterms:created xsi:type="dcterms:W3CDTF">2022-09-24T09:30:56Z</dcterms:created>
  <dcterms:modified xsi:type="dcterms:W3CDTF">2022-09-24T09:39:05Z</dcterms:modified>
</cp:coreProperties>
</file>