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RaceBaseSkill" sheetId="8" r:id="rId1"/>
    <sheet name="RaceBaseAbility" sheetId="9" r:id="rId2"/>
    <sheet name="SkillManager" sheetId="7" r:id="rId3"/>
    <sheet name="SkillPrerequisites" sheetId="10" r:id="rId4"/>
    <sheet name="Variables" sheetId="6" r:id="rId5"/>
  </sheets>
  <definedNames>
    <definedName name="Ability">Variables!$C$2:$C$6</definedName>
    <definedName name="CombatModifier">Variables!$I$2:$I$52</definedName>
    <definedName name="Knowledge">Variables!$K$2:$K$52</definedName>
    <definedName name="Race">Variables!$A$2:$A$6</definedName>
    <definedName name="Skill">Variables!$E$2:$E$52</definedName>
    <definedName name="StatusModifier">Variables!$G$2:$G$10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G2" i="8"/>
  <c r="F2" i="8"/>
  <c r="E2" i="8"/>
  <c r="D14" i="10"/>
  <c r="C14" i="10"/>
  <c r="D13" i="10"/>
  <c r="C13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3" i="10"/>
  <c r="C44" i="10"/>
  <c r="C48" i="10"/>
  <c r="C51" i="10"/>
  <c r="C52" i="10"/>
  <c r="C56" i="10"/>
  <c r="C59" i="10"/>
  <c r="C60" i="10"/>
  <c r="C64" i="10"/>
  <c r="C67" i="10"/>
  <c r="C68" i="10"/>
  <c r="C72" i="10"/>
  <c r="C75" i="10"/>
  <c r="C76" i="10"/>
  <c r="C80" i="10"/>
  <c r="C83" i="10"/>
  <c r="C84" i="10"/>
  <c r="C87" i="10"/>
  <c r="C88" i="10"/>
  <c r="C91" i="10"/>
  <c r="C92" i="10"/>
  <c r="C95" i="10"/>
  <c r="C96" i="10"/>
  <c r="C99" i="10"/>
  <c r="C10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C42" i="10"/>
  <c r="D43" i="10"/>
  <c r="C45" i="10"/>
  <c r="D45" i="10"/>
  <c r="C46" i="10"/>
  <c r="C47" i="10"/>
  <c r="D47" i="10"/>
  <c r="C49" i="10"/>
  <c r="D49" i="10"/>
  <c r="C50" i="10"/>
  <c r="D51" i="10"/>
  <c r="C53" i="10"/>
  <c r="D53" i="10"/>
  <c r="C54" i="10"/>
  <c r="C55" i="10"/>
  <c r="D55" i="10"/>
  <c r="C57" i="10"/>
  <c r="D57" i="10"/>
  <c r="C58" i="10"/>
  <c r="D59" i="10"/>
  <c r="C61" i="10"/>
  <c r="D61" i="10"/>
  <c r="C62" i="10"/>
  <c r="C63" i="10"/>
  <c r="D63" i="10"/>
  <c r="C65" i="10"/>
  <c r="D65" i="10"/>
  <c r="C66" i="10"/>
  <c r="D67" i="10"/>
  <c r="C69" i="10"/>
  <c r="D69" i="10"/>
  <c r="C70" i="10"/>
  <c r="C71" i="10"/>
  <c r="D71" i="10"/>
  <c r="C73" i="10"/>
  <c r="D73" i="10"/>
  <c r="C74" i="10"/>
  <c r="D75" i="10"/>
  <c r="C77" i="10"/>
  <c r="D77" i="10"/>
  <c r="C78" i="10"/>
  <c r="C79" i="10"/>
  <c r="D79" i="10"/>
  <c r="C81" i="10"/>
  <c r="D81" i="10"/>
  <c r="C82" i="10"/>
  <c r="D83" i="10"/>
  <c r="D84" i="10"/>
  <c r="C85" i="10"/>
  <c r="D85" i="10"/>
  <c r="C86" i="10"/>
  <c r="D86" i="10"/>
  <c r="D87" i="10"/>
  <c r="D88" i="10"/>
  <c r="C89" i="10"/>
  <c r="D89" i="10"/>
  <c r="C90" i="10"/>
  <c r="D90" i="10"/>
  <c r="D91" i="10"/>
  <c r="D92" i="10"/>
  <c r="C93" i="10"/>
  <c r="D93" i="10"/>
  <c r="C94" i="10"/>
  <c r="D94" i="10"/>
  <c r="D95" i="10"/>
  <c r="D96" i="10"/>
  <c r="C97" i="10"/>
  <c r="D97" i="10"/>
  <c r="C98" i="10"/>
  <c r="D98" i="10"/>
  <c r="D99" i="10"/>
  <c r="D100" i="10"/>
  <c r="C101" i="10"/>
  <c r="D101" i="10"/>
  <c r="C102" i="10"/>
  <c r="D102" i="10"/>
  <c r="C103" i="10"/>
  <c r="D103" i="10"/>
  <c r="C104" i="10"/>
  <c r="D104" i="10"/>
  <c r="C105" i="10"/>
  <c r="D105" i="10"/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O3" i="6" l="1"/>
  <c r="P3" i="6" s="1"/>
  <c r="O4" i="6"/>
  <c r="O5" i="6" s="1"/>
  <c r="P4" i="6" l="1"/>
  <c r="O6" i="6"/>
  <c r="P5" i="6"/>
  <c r="O7" i="6" l="1"/>
  <c r="P6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O8" i="6" l="1"/>
  <c r="P7" i="6"/>
  <c r="O9" i="6" l="1"/>
  <c r="P8" i="6"/>
  <c r="O10" i="6" l="1"/>
  <c r="P9" i="6"/>
  <c r="O11" i="6" l="1"/>
  <c r="P10" i="6"/>
  <c r="O12" i="6" l="1"/>
  <c r="P11" i="6"/>
  <c r="O13" i="6" l="1"/>
  <c r="P12" i="6"/>
  <c r="O14" i="6" l="1"/>
  <c r="P13" i="6"/>
  <c r="O15" i="6" l="1"/>
  <c r="P14" i="6"/>
  <c r="O16" i="6" l="1"/>
  <c r="P16" i="6" s="1"/>
  <c r="P15" i="6"/>
</calcChain>
</file>

<file path=xl/sharedStrings.xml><?xml version="1.0" encoding="utf-8"?>
<sst xmlns="http://schemas.openxmlformats.org/spreadsheetml/2006/main" count="417" uniqueCount="121">
  <si>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</si>
  <si>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</si>
  <si>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</si>
  <si>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</si>
  <si>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</si>
  <si>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</si>
  <si>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</si>
  <si>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</si>
  <si>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</si>
  <si>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</si>
  <si>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</si>
  <si>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</si>
  <si>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</si>
  <si>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ButcherAnimal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</si>
  <si>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</si>
  <si>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</si>
  <si>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</si>
  <si>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</si>
  <si>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</si>
  <si>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</si>
  <si>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</si>
  <si>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</si>
  <si>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</si>
  <si>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</si>
  <si>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</si>
  <si>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</si>
  <si>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</si>
  <si>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</si>
  <si>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</si>
  <si>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</si>
  <si>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</si>
  <si>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</si>
  <si>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</si>
  <si>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</si>
  <si>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</si>
  <si>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</si>
  <si>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</si>
  <si>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</si>
  <si>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</si>
  <si>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</si>
  <si>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</si>
  <si>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</si>
  <si>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</si>
  <si>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</si>
  <si>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</si>
  <si>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</si>
  <si>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</si>
  <si>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</si>
  <si>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</si>
  <si>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</si>
  <si>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</si>
  <si>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</si>
  <si>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</si>
  <si>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</si>
  <si>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</si>
  <si>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</si>
  <si>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</si>
  <si>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</si>
  <si>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</si>
  <si>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</si>
  <si>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</si>
  <si>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</si>
  <si>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</si>
  <si>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</si>
  <si>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</si>
  <si>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</si>
  <si>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</si>
  <si>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</si>
  <si>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</si>
  <si>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</si>
  <si>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</si>
  <si>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</si>
  <si>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</si>
  <si>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</si>
  <si>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</si>
  <si>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TRESHOLD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</si>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</sst>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I7" sqref="I7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45</v>
      </c>
      <c r="B1" s="2" t="s">
        <v>38</v>
      </c>
      <c r="C1" s="1" t="s">
        <v>51</v>
      </c>
      <c r="E1" s="2" t="s">
        <v>45</v>
      </c>
      <c r="F1" s="2" t="s">
        <v>38</v>
      </c>
      <c r="G1" s="1" t="s">
        <v>51</v>
      </c>
    </row>
    <row r="2" spans="1:7" x14ac:dyDescent="0.3">
      <c r="A2" s="2" t="s">
        <v>46</v>
      </c>
      <c r="B2" s="2" t="s">
        <v>15</v>
      </c>
      <c r="C2" s="1">
        <v>1</v>
      </c>
      <c r="E2" s="3">
        <f>VLOOKUP(A2,Variables!$A$2:$B$50,2,FALSE)</f>
        <v>1</v>
      </c>
      <c r="F2" s="3">
        <f>VLOOKUP(B2,Variables!$E$2:$F$50,2,FALSE)</f>
        <v>1</v>
      </c>
      <c r="G2" s="1">
        <f>C2</f>
        <v>1</v>
      </c>
    </row>
    <row r="3" spans="1:7" x14ac:dyDescent="0.3">
      <c r="A3" s="2" t="s">
        <v>46</v>
      </c>
      <c r="B3" s="2" t="s">
        <v>16</v>
      </c>
      <c r="C3" s="1">
        <v>1</v>
      </c>
      <c r="E3" s="3">
        <f>VLOOKUP(A3,Variables!$A$2:$B$50,2,FALSE)</f>
        <v>1</v>
      </c>
      <c r="F3" s="3">
        <f>VLOOKUP(B3,Variables!$E$2:$F$50,2,FALSE)</f>
        <v>2</v>
      </c>
      <c r="G3" s="1">
        <f t="shared" ref="G3:G65" si="0">C3</f>
        <v>1</v>
      </c>
    </row>
    <row r="4" spans="1:7" x14ac:dyDescent="0.3">
      <c r="A4" s="2" t="s">
        <v>46</v>
      </c>
      <c r="B4" s="2" t="s">
        <v>17</v>
      </c>
      <c r="C4" s="1">
        <v>1</v>
      </c>
      <c r="E4" s="3">
        <f>VLOOKUP(A4,Variables!$A$2:$B$50,2,FALSE)</f>
        <v>1</v>
      </c>
      <c r="F4" s="3">
        <f>VLOOKUP(B4,Variables!$E$2:$F$50,2,FALSE)</f>
        <v>3</v>
      </c>
      <c r="G4" s="1">
        <f t="shared" si="0"/>
        <v>1</v>
      </c>
    </row>
    <row r="5" spans="1:7" x14ac:dyDescent="0.3">
      <c r="A5" s="2" t="s">
        <v>46</v>
      </c>
      <c r="B5" s="2" t="s">
        <v>0</v>
      </c>
      <c r="C5" s="1">
        <v>1</v>
      </c>
      <c r="E5" s="3">
        <f>VLOOKUP(A5,Variables!$A$2:$B$50,2,FALSE)</f>
        <v>1</v>
      </c>
      <c r="F5" s="3">
        <f>VLOOKUP(B5,Variables!$E$2:$F$50,2,FALSE)</f>
        <v>4</v>
      </c>
      <c r="G5" s="1">
        <f t="shared" si="0"/>
        <v>1</v>
      </c>
    </row>
    <row r="6" spans="1:7" x14ac:dyDescent="0.3">
      <c r="A6" s="2" t="s">
        <v>46</v>
      </c>
      <c r="B6" s="2" t="s">
        <v>18</v>
      </c>
      <c r="C6" s="1">
        <v>1</v>
      </c>
      <c r="E6" s="3">
        <f>VLOOKUP(A6,Variables!$A$2:$B$50,2,FALSE)</f>
        <v>1</v>
      </c>
      <c r="F6" s="3">
        <f>VLOOKUP(B6,Variables!$E$2:$F$50,2,FALSE)</f>
        <v>5</v>
      </c>
      <c r="G6" s="1">
        <f t="shared" si="0"/>
        <v>1</v>
      </c>
    </row>
    <row r="7" spans="1:7" x14ac:dyDescent="0.3">
      <c r="A7" s="2" t="s">
        <v>46</v>
      </c>
      <c r="B7" s="2" t="s">
        <v>26</v>
      </c>
      <c r="C7" s="1">
        <v>1</v>
      </c>
      <c r="E7" s="3">
        <f>VLOOKUP(A7,Variables!$A$2:$B$50,2,FALSE)</f>
        <v>1</v>
      </c>
      <c r="F7" s="3">
        <f>VLOOKUP(B7,Variables!$E$2:$F$50,2,FALSE)</f>
        <v>6</v>
      </c>
      <c r="G7" s="1">
        <f t="shared" si="0"/>
        <v>1</v>
      </c>
    </row>
    <row r="8" spans="1:7" x14ac:dyDescent="0.3">
      <c r="A8" s="2" t="s">
        <v>46</v>
      </c>
      <c r="B8" s="2" t="s">
        <v>116</v>
      </c>
      <c r="C8" s="1">
        <v>1</v>
      </c>
      <c r="E8" s="3">
        <f>VLOOKUP(A8,Variables!$A$2:$B$50,2,FALSE)</f>
        <v>1</v>
      </c>
      <c r="F8" s="3">
        <f>VLOOKUP(B8,Variables!$E$2:$F$50,2,FALSE)</f>
        <v>39</v>
      </c>
      <c r="G8" s="1">
        <f t="shared" si="0"/>
        <v>1</v>
      </c>
    </row>
    <row r="9" spans="1:7" x14ac:dyDescent="0.3">
      <c r="A9" s="2" t="s">
        <v>46</v>
      </c>
      <c r="B9" s="2" t="s">
        <v>119</v>
      </c>
      <c r="C9" s="1">
        <v>1</v>
      </c>
      <c r="E9" s="3">
        <f>VLOOKUP(A9,Variables!$A$2:$B$50,2,FALSE)</f>
        <v>1</v>
      </c>
      <c r="F9" s="3">
        <f>VLOOKUP(B9,Variables!$E$2:$F$50,2,FALSE)</f>
        <v>7</v>
      </c>
      <c r="G9" s="1">
        <f t="shared" si="0"/>
        <v>1</v>
      </c>
    </row>
    <row r="10" spans="1:7" x14ac:dyDescent="0.3">
      <c r="A10" s="2" t="s">
        <v>46</v>
      </c>
      <c r="B10" s="2" t="s">
        <v>120</v>
      </c>
      <c r="C10" s="1">
        <v>1</v>
      </c>
      <c r="E10" s="3">
        <f>VLOOKUP(A10,Variables!$A$2:$B$50,2,FALSE)</f>
        <v>1</v>
      </c>
      <c r="F10" s="3">
        <f>VLOOKUP(B10,Variables!$E$2:$F$50,2,FALSE)</f>
        <v>42</v>
      </c>
      <c r="G10" s="1">
        <f t="shared" si="0"/>
        <v>1</v>
      </c>
    </row>
    <row r="11" spans="1:7" x14ac:dyDescent="0.3">
      <c r="A11" s="2" t="s">
        <v>46</v>
      </c>
      <c r="B11" s="2" t="s">
        <v>21</v>
      </c>
      <c r="C11" s="1">
        <v>1</v>
      </c>
      <c r="E11" s="3">
        <f>VLOOKUP(A11,Variables!$A$2:$B$50,2,FALSE)</f>
        <v>1</v>
      </c>
      <c r="F11" s="3">
        <f>VLOOKUP(B11,Variables!$E$2:$F$50,2,FALSE)</f>
        <v>10</v>
      </c>
      <c r="G11" s="1">
        <f t="shared" si="0"/>
        <v>1</v>
      </c>
    </row>
    <row r="12" spans="1:7" x14ac:dyDescent="0.3">
      <c r="A12" s="2" t="s">
        <v>46</v>
      </c>
      <c r="B12" s="2" t="s">
        <v>20</v>
      </c>
      <c r="C12" s="1">
        <v>1</v>
      </c>
      <c r="E12" s="3">
        <f>VLOOKUP(A12,Variables!$A$2:$B$50,2,FALSE)</f>
        <v>1</v>
      </c>
      <c r="F12" s="3">
        <f>VLOOKUP(B12,Variables!$E$2:$F$50,2,FALSE)</f>
        <v>8</v>
      </c>
      <c r="G12" s="1">
        <f t="shared" si="0"/>
        <v>1</v>
      </c>
    </row>
    <row r="13" spans="1:7" x14ac:dyDescent="0.3">
      <c r="A13" s="2" t="s">
        <v>47</v>
      </c>
      <c r="B13" s="2" t="s">
        <v>16</v>
      </c>
      <c r="C13" s="1">
        <v>1</v>
      </c>
      <c r="E13" s="3">
        <f>VLOOKUP(A13,Variables!$A$2:$B$50,2,FALSE)</f>
        <v>2</v>
      </c>
      <c r="F13" s="3">
        <f>VLOOKUP(B13,Variables!$E$2:$F$50,2,FALSE)</f>
        <v>2</v>
      </c>
      <c r="G13" s="1">
        <f t="shared" si="0"/>
        <v>1</v>
      </c>
    </row>
    <row r="14" spans="1:7" x14ac:dyDescent="0.3">
      <c r="A14" s="2" t="s">
        <v>47</v>
      </c>
      <c r="B14" s="2" t="s">
        <v>17</v>
      </c>
      <c r="C14" s="1">
        <v>1</v>
      </c>
      <c r="E14" s="3">
        <f>VLOOKUP(A14,Variables!$A$2:$B$50,2,FALSE)</f>
        <v>2</v>
      </c>
      <c r="F14" s="3">
        <f>VLOOKUP(B14,Variables!$E$2:$F$50,2,FALSE)</f>
        <v>3</v>
      </c>
      <c r="G14" s="1">
        <f t="shared" si="0"/>
        <v>1</v>
      </c>
    </row>
    <row r="15" spans="1:7" x14ac:dyDescent="0.3">
      <c r="A15" s="2" t="s">
        <v>47</v>
      </c>
      <c r="B15" s="2" t="s">
        <v>0</v>
      </c>
      <c r="C15" s="1">
        <v>1</v>
      </c>
      <c r="E15" s="3">
        <f>VLOOKUP(A15,Variables!$A$2:$B$50,2,FALSE)</f>
        <v>2</v>
      </c>
      <c r="F15" s="3">
        <f>VLOOKUP(B15,Variables!$E$2:$F$50,2,FALSE)</f>
        <v>4</v>
      </c>
      <c r="G15" s="1">
        <f t="shared" si="0"/>
        <v>1</v>
      </c>
    </row>
    <row r="16" spans="1:7" x14ac:dyDescent="0.3">
      <c r="A16" s="2" t="s">
        <v>47</v>
      </c>
      <c r="B16" s="2" t="s">
        <v>18</v>
      </c>
      <c r="C16" s="1">
        <v>1</v>
      </c>
      <c r="E16" s="3">
        <f>VLOOKUP(A16,Variables!$A$2:$B$50,2,FALSE)</f>
        <v>2</v>
      </c>
      <c r="F16" s="3">
        <f>VLOOKUP(B16,Variables!$E$2:$F$50,2,FALSE)</f>
        <v>5</v>
      </c>
      <c r="G16" s="1">
        <f t="shared" si="0"/>
        <v>1</v>
      </c>
    </row>
    <row r="17" spans="1:7" x14ac:dyDescent="0.3">
      <c r="A17" s="2" t="s">
        <v>47</v>
      </c>
      <c r="B17" s="2" t="s">
        <v>26</v>
      </c>
      <c r="C17" s="1">
        <v>1</v>
      </c>
      <c r="E17" s="3">
        <f>VLOOKUP(A17,Variables!$A$2:$B$50,2,FALSE)</f>
        <v>2</v>
      </c>
      <c r="F17" s="3">
        <f>VLOOKUP(B17,Variables!$E$2:$F$50,2,FALSE)</f>
        <v>6</v>
      </c>
      <c r="G17" s="1">
        <f t="shared" si="0"/>
        <v>1</v>
      </c>
    </row>
    <row r="18" spans="1:7" x14ac:dyDescent="0.3">
      <c r="A18" s="2" t="s">
        <v>47</v>
      </c>
      <c r="B18" s="2" t="s">
        <v>119</v>
      </c>
      <c r="C18" s="1">
        <v>1</v>
      </c>
      <c r="E18" s="3">
        <f>VLOOKUP(A18,Variables!$A$2:$B$50,2,FALSE)</f>
        <v>2</v>
      </c>
      <c r="F18" s="3">
        <f>VLOOKUP(B18,Variables!$E$2:$F$50,2,FALSE)</f>
        <v>7</v>
      </c>
      <c r="G18" s="1">
        <f t="shared" si="0"/>
        <v>1</v>
      </c>
    </row>
    <row r="19" spans="1:7" x14ac:dyDescent="0.3">
      <c r="A19" s="2" t="s">
        <v>47</v>
      </c>
      <c r="B19" s="2" t="s">
        <v>20</v>
      </c>
      <c r="C19" s="1">
        <v>1</v>
      </c>
      <c r="E19" s="3">
        <f>VLOOKUP(A19,Variables!$A$2:$B$50,2,FALSE)</f>
        <v>2</v>
      </c>
      <c r="F19" s="3">
        <f>VLOOKUP(B19,Variables!$E$2:$F$50,2,FALSE)</f>
        <v>8</v>
      </c>
      <c r="G19" s="1">
        <f t="shared" si="0"/>
        <v>1</v>
      </c>
    </row>
    <row r="20" spans="1:7" x14ac:dyDescent="0.3">
      <c r="A20" s="2" t="s">
        <v>47</v>
      </c>
      <c r="B20" s="2" t="s">
        <v>1</v>
      </c>
      <c r="C20" s="1">
        <v>1</v>
      </c>
      <c r="E20" s="3">
        <f>VLOOKUP(A20,Variables!$A$2:$B$50,2,FALSE)</f>
        <v>2</v>
      </c>
      <c r="F20" s="3">
        <f>VLOOKUP(B20,Variables!$E$2:$F$50,2,FALSE)</f>
        <v>9</v>
      </c>
      <c r="G20" s="1">
        <f t="shared" si="0"/>
        <v>1</v>
      </c>
    </row>
    <row r="21" spans="1:7" x14ac:dyDescent="0.3">
      <c r="A21" s="2" t="s">
        <v>47</v>
      </c>
      <c r="B21" s="2" t="s">
        <v>21</v>
      </c>
      <c r="C21" s="1">
        <v>1</v>
      </c>
      <c r="E21" s="3">
        <f>VLOOKUP(A21,Variables!$A$2:$B$50,2,FALSE)</f>
        <v>2</v>
      </c>
      <c r="F21" s="3">
        <f>VLOOKUP(B21,Variables!$E$2:$F$50,2,FALSE)</f>
        <v>10</v>
      </c>
      <c r="G21" s="1">
        <f t="shared" si="0"/>
        <v>1</v>
      </c>
    </row>
    <row r="22" spans="1:7" x14ac:dyDescent="0.3">
      <c r="A22" s="2" t="s">
        <v>47</v>
      </c>
      <c r="B22" s="2" t="s">
        <v>2</v>
      </c>
      <c r="C22" s="1">
        <v>1</v>
      </c>
      <c r="E22" s="3">
        <f>VLOOKUP(A22,Variables!$A$2:$B$50,2,FALSE)</f>
        <v>2</v>
      </c>
      <c r="F22" s="3">
        <f>VLOOKUP(B22,Variables!$E$2:$F$50,2,FALSE)</f>
        <v>11</v>
      </c>
      <c r="G22" s="1">
        <f t="shared" si="0"/>
        <v>1</v>
      </c>
    </row>
    <row r="23" spans="1:7" x14ac:dyDescent="0.3">
      <c r="A23" s="2" t="s">
        <v>48</v>
      </c>
      <c r="B23" s="2" t="s">
        <v>15</v>
      </c>
      <c r="C23" s="1">
        <v>1</v>
      </c>
      <c r="E23" s="3">
        <f>VLOOKUP(A23,Variables!$A$2:$B$50,2,FALSE)</f>
        <v>3</v>
      </c>
      <c r="F23" s="3">
        <f>VLOOKUP(B23,Variables!$E$2:$F$50,2,FALSE)</f>
        <v>1</v>
      </c>
      <c r="G23" s="1">
        <f t="shared" si="0"/>
        <v>1</v>
      </c>
    </row>
    <row r="24" spans="1:7" x14ac:dyDescent="0.3">
      <c r="A24" s="2" t="s">
        <v>48</v>
      </c>
      <c r="B24" s="2" t="s">
        <v>16</v>
      </c>
      <c r="C24" s="1">
        <v>1</v>
      </c>
      <c r="E24" s="3">
        <f>VLOOKUP(A24,Variables!$A$2:$B$50,2,FALSE)</f>
        <v>3</v>
      </c>
      <c r="F24" s="3">
        <f>VLOOKUP(B24,Variables!$E$2:$F$50,2,FALSE)</f>
        <v>2</v>
      </c>
      <c r="G24" s="1">
        <f t="shared" si="0"/>
        <v>1</v>
      </c>
    </row>
    <row r="25" spans="1:7" x14ac:dyDescent="0.3">
      <c r="A25" s="2" t="s">
        <v>48</v>
      </c>
      <c r="B25" s="2" t="s">
        <v>0</v>
      </c>
      <c r="C25" s="1">
        <v>1</v>
      </c>
      <c r="E25" s="3">
        <f>VLOOKUP(A25,Variables!$A$2:$B$50,2,FALSE)</f>
        <v>3</v>
      </c>
      <c r="F25" s="3">
        <f>VLOOKUP(B25,Variables!$E$2:$F$50,2,FALSE)</f>
        <v>4</v>
      </c>
      <c r="G25" s="1">
        <f t="shared" si="0"/>
        <v>1</v>
      </c>
    </row>
    <row r="26" spans="1:7" x14ac:dyDescent="0.3">
      <c r="A26" s="2" t="s">
        <v>48</v>
      </c>
      <c r="B26" s="2" t="s">
        <v>18</v>
      </c>
      <c r="C26" s="1">
        <v>1</v>
      </c>
      <c r="E26" s="3">
        <f>VLOOKUP(A26,Variables!$A$2:$B$50,2,FALSE)</f>
        <v>3</v>
      </c>
      <c r="F26" s="3">
        <f>VLOOKUP(B26,Variables!$E$2:$F$50,2,FALSE)</f>
        <v>5</v>
      </c>
      <c r="G26" s="1">
        <f t="shared" si="0"/>
        <v>1</v>
      </c>
    </row>
    <row r="27" spans="1:7" x14ac:dyDescent="0.3">
      <c r="A27" s="2" t="s">
        <v>48</v>
      </c>
      <c r="B27" s="2" t="s">
        <v>26</v>
      </c>
      <c r="C27" s="1">
        <v>1</v>
      </c>
      <c r="E27" s="3">
        <f>VLOOKUP(A27,Variables!$A$2:$B$50,2,FALSE)</f>
        <v>3</v>
      </c>
      <c r="F27" s="3">
        <f>VLOOKUP(B27,Variables!$E$2:$F$50,2,FALSE)</f>
        <v>6</v>
      </c>
      <c r="G27" s="1">
        <f t="shared" si="0"/>
        <v>1</v>
      </c>
    </row>
    <row r="28" spans="1:7" x14ac:dyDescent="0.3">
      <c r="A28" s="2" t="s">
        <v>48</v>
      </c>
      <c r="B28" s="2" t="s">
        <v>119</v>
      </c>
      <c r="C28" s="1">
        <v>1</v>
      </c>
      <c r="E28" s="3">
        <f>VLOOKUP(A28,Variables!$A$2:$B$50,2,FALSE)</f>
        <v>3</v>
      </c>
      <c r="F28" s="3">
        <f>VLOOKUP(B28,Variables!$E$2:$F$50,2,FALSE)</f>
        <v>7</v>
      </c>
      <c r="G28" s="1">
        <f t="shared" si="0"/>
        <v>1</v>
      </c>
    </row>
    <row r="29" spans="1:7" x14ac:dyDescent="0.3">
      <c r="A29" s="2" t="s">
        <v>48</v>
      </c>
      <c r="B29" s="2" t="s">
        <v>20</v>
      </c>
      <c r="C29" s="1">
        <v>1</v>
      </c>
      <c r="E29" s="3">
        <f>VLOOKUP(A29,Variables!$A$2:$B$50,2,FALSE)</f>
        <v>3</v>
      </c>
      <c r="F29" s="3">
        <f>VLOOKUP(B29,Variables!$E$2:$F$50,2,FALSE)</f>
        <v>8</v>
      </c>
      <c r="G29" s="1">
        <f t="shared" si="0"/>
        <v>1</v>
      </c>
    </row>
    <row r="30" spans="1:7" x14ac:dyDescent="0.3">
      <c r="A30" s="2" t="s">
        <v>48</v>
      </c>
      <c r="B30" s="2" t="s">
        <v>21</v>
      </c>
      <c r="C30" s="1">
        <v>1</v>
      </c>
      <c r="E30" s="3">
        <f>VLOOKUP(A30,Variables!$A$2:$B$50,2,FALSE)</f>
        <v>3</v>
      </c>
      <c r="F30" s="3">
        <f>VLOOKUP(B30,Variables!$E$2:$F$50,2,FALSE)</f>
        <v>10</v>
      </c>
      <c r="G30" s="1">
        <f t="shared" si="0"/>
        <v>1</v>
      </c>
    </row>
    <row r="31" spans="1:7" x14ac:dyDescent="0.3">
      <c r="A31" s="2" t="s">
        <v>48</v>
      </c>
      <c r="B31" s="2" t="s">
        <v>120</v>
      </c>
      <c r="C31" s="1">
        <v>1</v>
      </c>
      <c r="E31" s="3">
        <f>VLOOKUP(A31,Variables!$A$2:$B$50,2,FALSE)</f>
        <v>3</v>
      </c>
      <c r="F31" s="3">
        <f>VLOOKUP(B31,Variables!$E$2:$F$50,2,FALSE)</f>
        <v>42</v>
      </c>
      <c r="G31" s="1">
        <f t="shared" si="0"/>
        <v>1</v>
      </c>
    </row>
    <row r="32" spans="1:7" x14ac:dyDescent="0.3">
      <c r="A32" s="2" t="s">
        <v>48</v>
      </c>
      <c r="B32" s="2" t="s">
        <v>116</v>
      </c>
      <c r="C32" s="1">
        <v>1</v>
      </c>
      <c r="E32" s="3">
        <f>VLOOKUP(A32,Variables!$A$2:$B$50,2,FALSE)</f>
        <v>3</v>
      </c>
      <c r="F32" s="3">
        <f>VLOOKUP(B32,Variables!$E$2:$F$50,2,FALSE)</f>
        <v>39</v>
      </c>
      <c r="G32" s="1">
        <f t="shared" si="0"/>
        <v>1</v>
      </c>
    </row>
    <row r="33" spans="5:7" x14ac:dyDescent="0.3">
      <c r="E33" s="3" t="e">
        <f>VLOOKUP(A33,Variables!$A$2:$B$50,2,FALSE)</f>
        <v>#N/A</v>
      </c>
      <c r="F33" s="3" t="e">
        <f>VLOOKUP(B33,Variables!$E$2:$F$50,2,FALSE)</f>
        <v>#N/A</v>
      </c>
      <c r="G33" s="1">
        <f t="shared" si="0"/>
        <v>0</v>
      </c>
    </row>
    <row r="34" spans="5:7" x14ac:dyDescent="0.3">
      <c r="E34" s="3" t="e">
        <f>VLOOKUP(A34,Variables!$A$2:$B$50,2,FALSE)</f>
        <v>#N/A</v>
      </c>
      <c r="F34" s="3" t="e">
        <f>VLOOKUP(B34,Variables!$E$2:$F$50,2,FALSE)</f>
        <v>#N/A</v>
      </c>
      <c r="G34" s="1">
        <f t="shared" si="0"/>
        <v>0</v>
      </c>
    </row>
    <row r="35" spans="5:7" x14ac:dyDescent="0.3">
      <c r="E35" s="3" t="e">
        <f>VLOOKUP(A35,Variables!$A$2:$B$50,2,FALSE)</f>
        <v>#N/A</v>
      </c>
      <c r="F35" s="3" t="e">
        <f>VLOOKUP(B35,Variables!$E$2:$F$50,2,FALSE)</f>
        <v>#N/A</v>
      </c>
      <c r="G35" s="1">
        <f t="shared" si="0"/>
        <v>0</v>
      </c>
    </row>
    <row r="36" spans="5:7" x14ac:dyDescent="0.3">
      <c r="E36" s="3" t="e">
        <f>VLOOKUP(A36,Variables!$A$2:$B$50,2,FALSE)</f>
        <v>#N/A</v>
      </c>
      <c r="F36" s="3" t="e">
        <f>VLOOKUP(B36,Variables!$E$2:$F$50,2,FALSE)</f>
        <v>#N/A</v>
      </c>
      <c r="G36" s="1">
        <f t="shared" si="0"/>
        <v>0</v>
      </c>
    </row>
    <row r="37" spans="5:7" x14ac:dyDescent="0.3">
      <c r="E37" s="3" t="e">
        <f>VLOOKUP(A37,Variables!$A$2:$B$50,2,FALSE)</f>
        <v>#N/A</v>
      </c>
      <c r="F37" s="3" t="e">
        <f>VLOOKUP(B37,Variables!$E$2:$F$50,2,FALSE)</f>
        <v>#N/A</v>
      </c>
      <c r="G37" s="1">
        <f t="shared" si="0"/>
        <v>0</v>
      </c>
    </row>
    <row r="38" spans="5:7" x14ac:dyDescent="0.3">
      <c r="E38" s="3" t="e">
        <f>VLOOKUP(A38,Variables!$A$2:$B$50,2,FALSE)</f>
        <v>#N/A</v>
      </c>
      <c r="F38" s="3" t="e">
        <f>VLOOKUP(B38,Variables!$E$2:$F$50,2,FALSE)</f>
        <v>#N/A</v>
      </c>
      <c r="G38" s="1">
        <f t="shared" si="0"/>
        <v>0</v>
      </c>
    </row>
    <row r="39" spans="5:7" x14ac:dyDescent="0.3">
      <c r="E39" s="3" t="e">
        <f>VLOOKUP(A39,Variables!$A$2:$B$50,2,FALSE)</f>
        <v>#N/A</v>
      </c>
      <c r="F39" s="3" t="e">
        <f>VLOOKUP(B39,Variables!$E$2:$F$50,2,FALSE)</f>
        <v>#N/A</v>
      </c>
      <c r="G39" s="1">
        <f t="shared" si="0"/>
        <v>0</v>
      </c>
    </row>
    <row r="40" spans="5:7" x14ac:dyDescent="0.3">
      <c r="E40" s="3" t="e">
        <f>VLOOKUP(A40,Variables!$A$2:$B$50,2,FALSE)</f>
        <v>#N/A</v>
      </c>
      <c r="F40" s="3" t="e">
        <f>VLOOKUP(B40,Variables!$E$2:$F$50,2,FALSE)</f>
        <v>#N/A</v>
      </c>
      <c r="G40" s="1">
        <f t="shared" si="0"/>
        <v>0</v>
      </c>
    </row>
    <row r="41" spans="5:7" x14ac:dyDescent="0.3">
      <c r="E41" s="3" t="e">
        <f>VLOOKUP(A41,Variables!$A$2:$B$50,2,FALSE)</f>
        <v>#N/A</v>
      </c>
      <c r="F41" s="3" t="e">
        <f>VLOOKUP(B41,Variables!$E$2:$F$50,2,FALSE)</f>
        <v>#N/A</v>
      </c>
      <c r="G41" s="1">
        <f t="shared" si="0"/>
        <v>0</v>
      </c>
    </row>
    <row r="42" spans="5:7" x14ac:dyDescent="0.3">
      <c r="E42" s="3" t="e">
        <f>VLOOKUP(A42,Variables!$A$2:$B$50,2,FALSE)</f>
        <v>#N/A</v>
      </c>
      <c r="F42" s="3" t="e">
        <f>VLOOKUP(B42,Variables!$E$2:$F$50,2,FALSE)</f>
        <v>#N/A</v>
      </c>
      <c r="G42" s="1">
        <f t="shared" si="0"/>
        <v>0</v>
      </c>
    </row>
    <row r="43" spans="5:7" x14ac:dyDescent="0.3">
      <c r="E43" s="3" t="e">
        <f>VLOOKUP(A43,Variables!$A$2:$B$50,2,FALSE)</f>
        <v>#N/A</v>
      </c>
      <c r="F43" s="3" t="e">
        <f>VLOOKUP(B43,Variables!$E$2:$F$50,2,FALSE)</f>
        <v>#N/A</v>
      </c>
      <c r="G43" s="1">
        <f t="shared" si="0"/>
        <v>0</v>
      </c>
    </row>
    <row r="44" spans="5:7" x14ac:dyDescent="0.3">
      <c r="E44" s="3" t="e">
        <f>VLOOKUP(A44,Variables!$A$2:$B$50,2,FALSE)</f>
        <v>#N/A</v>
      </c>
      <c r="F44" s="3" t="e">
        <f>VLOOKUP(B44,Variables!$E$2:$F$50,2,FALSE)</f>
        <v>#N/A</v>
      </c>
      <c r="G44" s="1">
        <f t="shared" si="0"/>
        <v>0</v>
      </c>
    </row>
    <row r="45" spans="5:7" x14ac:dyDescent="0.3">
      <c r="E45" s="3" t="e">
        <f>VLOOKUP(A45,Variables!$A$2:$B$50,2,FALSE)</f>
        <v>#N/A</v>
      </c>
      <c r="F45" s="3" t="e">
        <f>VLOOKUP(B45,Variables!$E$2:$F$50,2,FALSE)</f>
        <v>#N/A</v>
      </c>
      <c r="G45" s="1">
        <f t="shared" si="0"/>
        <v>0</v>
      </c>
    </row>
    <row r="46" spans="5:7" x14ac:dyDescent="0.3">
      <c r="E46" s="3" t="e">
        <f>VLOOKUP(A46,Variables!$A$2:$B$50,2,FALSE)</f>
        <v>#N/A</v>
      </c>
      <c r="F46" s="3" t="e">
        <f>VLOOKUP(B46,Variables!$E$2:$F$50,2,FALSE)</f>
        <v>#N/A</v>
      </c>
      <c r="G46" s="1">
        <f t="shared" si="0"/>
        <v>0</v>
      </c>
    </row>
    <row r="47" spans="5:7" x14ac:dyDescent="0.3">
      <c r="E47" s="3" t="e">
        <f>VLOOKUP(A47,Variables!$A$2:$B$50,2,FALSE)</f>
        <v>#N/A</v>
      </c>
      <c r="F47" s="3" t="e">
        <f>VLOOKUP(B47,Variables!$E$2:$F$50,2,FALSE)</f>
        <v>#N/A</v>
      </c>
      <c r="G47" s="1">
        <f t="shared" si="0"/>
        <v>0</v>
      </c>
    </row>
    <row r="48" spans="5:7" x14ac:dyDescent="0.3">
      <c r="E48" s="3" t="e">
        <f>VLOOKUP(A48,Variables!$A$2:$B$50,2,FALSE)</f>
        <v>#N/A</v>
      </c>
      <c r="F48" s="3" t="e">
        <f>VLOOKUP(B48,Variables!$E$2:$F$50,2,FALSE)</f>
        <v>#N/A</v>
      </c>
      <c r="G48" s="1">
        <f t="shared" si="0"/>
        <v>0</v>
      </c>
    </row>
    <row r="49" spans="5:7" x14ac:dyDescent="0.3">
      <c r="E49" s="3" t="e">
        <f>VLOOKUP(A49,Variables!$A$2:$B$50,2,FALSE)</f>
        <v>#N/A</v>
      </c>
      <c r="F49" s="3" t="e">
        <f>VLOOKUP(B49,Variables!$E$2:$F$50,2,FALSE)</f>
        <v>#N/A</v>
      </c>
      <c r="G49" s="1">
        <f t="shared" si="0"/>
        <v>0</v>
      </c>
    </row>
    <row r="50" spans="5:7" x14ac:dyDescent="0.3">
      <c r="E50" s="3" t="e">
        <f>VLOOKUP(A50,Variables!$A$2:$B$50,2,FALSE)</f>
        <v>#N/A</v>
      </c>
      <c r="F50" s="3" t="e">
        <f>VLOOKUP(B50,Variables!$E$2:$F$50,2,FALSE)</f>
        <v>#N/A</v>
      </c>
      <c r="G50" s="1">
        <f t="shared" si="0"/>
        <v>0</v>
      </c>
    </row>
    <row r="51" spans="5:7" x14ac:dyDescent="0.3">
      <c r="E51" s="3" t="e">
        <f>VLOOKUP(A51,Variables!$A$2:$B$50,2,FALSE)</f>
        <v>#N/A</v>
      </c>
      <c r="F51" s="3" t="e">
        <f>VLOOKUP(B51,Variables!$E$2:$F$50,2,FALSE)</f>
        <v>#N/A</v>
      </c>
      <c r="G51" s="1">
        <f t="shared" si="0"/>
        <v>0</v>
      </c>
    </row>
    <row r="52" spans="5:7" x14ac:dyDescent="0.3">
      <c r="E52" s="3" t="e">
        <f>VLOOKUP(A52,Variables!$A$2:$B$50,2,FALSE)</f>
        <v>#N/A</v>
      </c>
      <c r="F52" s="3" t="e">
        <f>VLOOKUP(B52,Variables!$E$2:$F$50,2,FALSE)</f>
        <v>#N/A</v>
      </c>
      <c r="G52" s="1">
        <f t="shared" si="0"/>
        <v>0</v>
      </c>
    </row>
    <row r="53" spans="5:7" x14ac:dyDescent="0.3">
      <c r="E53" s="3" t="e">
        <f>VLOOKUP(A53,Variables!$A$2:$B$50,2,FALSE)</f>
        <v>#N/A</v>
      </c>
      <c r="F53" s="3" t="e">
        <f>VLOOKUP(B53,Variables!$E$2:$F$50,2,FALSE)</f>
        <v>#N/A</v>
      </c>
      <c r="G53" s="1">
        <f t="shared" si="0"/>
        <v>0</v>
      </c>
    </row>
    <row r="54" spans="5:7" x14ac:dyDescent="0.3">
      <c r="E54" s="3" t="e">
        <f>VLOOKUP(A54,Variables!$A$2:$B$50,2,FALSE)</f>
        <v>#N/A</v>
      </c>
      <c r="F54" s="3" t="e">
        <f>VLOOKUP(B54,Variables!$E$2:$F$50,2,FALSE)</f>
        <v>#N/A</v>
      </c>
      <c r="G54" s="1">
        <f t="shared" si="0"/>
        <v>0</v>
      </c>
    </row>
    <row r="55" spans="5:7" x14ac:dyDescent="0.3">
      <c r="E55" s="3" t="e">
        <f>VLOOKUP(A55,Variables!$A$2:$B$50,2,FALSE)</f>
        <v>#N/A</v>
      </c>
      <c r="F55" s="3" t="e">
        <f>VLOOKUP(B55,Variables!$E$2:$F$50,2,FALSE)</f>
        <v>#N/A</v>
      </c>
      <c r="G55" s="1">
        <f t="shared" si="0"/>
        <v>0</v>
      </c>
    </row>
    <row r="56" spans="5:7" x14ac:dyDescent="0.3">
      <c r="E56" s="3" t="e">
        <f>VLOOKUP(A56,Variables!$A$2:$B$50,2,FALSE)</f>
        <v>#N/A</v>
      </c>
      <c r="F56" s="3" t="e">
        <f>VLOOKUP(B56,Variables!$E$2:$F$50,2,FALSE)</f>
        <v>#N/A</v>
      </c>
      <c r="G56" s="1">
        <f t="shared" si="0"/>
        <v>0</v>
      </c>
    </row>
    <row r="57" spans="5:7" x14ac:dyDescent="0.3">
      <c r="E57" s="3" t="e">
        <f>VLOOKUP(A57,Variables!$A$2:$B$50,2,FALSE)</f>
        <v>#N/A</v>
      </c>
      <c r="F57" s="3" t="e">
        <f>VLOOKUP(B57,Variables!$E$2:$F$50,2,FALSE)</f>
        <v>#N/A</v>
      </c>
      <c r="G57" s="1">
        <f t="shared" si="0"/>
        <v>0</v>
      </c>
    </row>
    <row r="58" spans="5:7" x14ac:dyDescent="0.3">
      <c r="E58" s="3" t="e">
        <f>VLOOKUP(A58,Variables!$A$2:$B$50,2,FALSE)</f>
        <v>#N/A</v>
      </c>
      <c r="F58" s="3" t="e">
        <f>VLOOKUP(B58,Variables!$E$2:$F$50,2,FALSE)</f>
        <v>#N/A</v>
      </c>
      <c r="G58" s="1">
        <f t="shared" si="0"/>
        <v>0</v>
      </c>
    </row>
    <row r="59" spans="5:7" x14ac:dyDescent="0.3">
      <c r="E59" s="3" t="e">
        <f>VLOOKUP(A59,Variables!$A$2:$B$50,2,FALSE)</f>
        <v>#N/A</v>
      </c>
      <c r="F59" s="3" t="e">
        <f>VLOOKUP(B59,Variables!$E$2:$F$50,2,FALSE)</f>
        <v>#N/A</v>
      </c>
      <c r="G59" s="1">
        <f t="shared" si="0"/>
        <v>0</v>
      </c>
    </row>
    <row r="60" spans="5:7" x14ac:dyDescent="0.3">
      <c r="E60" s="3" t="e">
        <f>VLOOKUP(A60,Variables!$A$2:$B$50,2,FALSE)</f>
        <v>#N/A</v>
      </c>
      <c r="F60" s="3" t="e">
        <f>VLOOKUP(B60,Variables!$E$2:$F$50,2,FALSE)</f>
        <v>#N/A</v>
      </c>
      <c r="G60" s="1">
        <f t="shared" si="0"/>
        <v>0</v>
      </c>
    </row>
    <row r="61" spans="5:7" x14ac:dyDescent="0.3">
      <c r="E61" s="3" t="e">
        <f>VLOOKUP(A61,Variables!$A$2:$B$50,2,FALSE)</f>
        <v>#N/A</v>
      </c>
      <c r="F61" s="3" t="e">
        <f>VLOOKUP(B61,Variables!$E$2:$F$50,2,FALSE)</f>
        <v>#N/A</v>
      </c>
      <c r="G61" s="1">
        <f t="shared" si="0"/>
        <v>0</v>
      </c>
    </row>
    <row r="62" spans="5:7" x14ac:dyDescent="0.3">
      <c r="E62" s="3" t="e">
        <f>VLOOKUP(A62,Variables!$A$2:$B$50,2,FALSE)</f>
        <v>#N/A</v>
      </c>
      <c r="F62" s="3" t="e">
        <f>VLOOKUP(B62,Variables!$E$2:$F$50,2,FALSE)</f>
        <v>#N/A</v>
      </c>
      <c r="G62" s="1">
        <f t="shared" si="0"/>
        <v>0</v>
      </c>
    </row>
    <row r="63" spans="5:7" x14ac:dyDescent="0.3">
      <c r="E63" s="3" t="e">
        <f>VLOOKUP(A63,Variables!$A$2:$B$50,2,FALSE)</f>
        <v>#N/A</v>
      </c>
      <c r="F63" s="3" t="e">
        <f>VLOOKUP(B63,Variables!$E$2:$F$50,2,FALSE)</f>
        <v>#N/A</v>
      </c>
      <c r="G63" s="1">
        <f t="shared" si="0"/>
        <v>0</v>
      </c>
    </row>
    <row r="64" spans="5:7" x14ac:dyDescent="0.3">
      <c r="E64" s="3" t="e">
        <f>VLOOKUP(A64,Variables!$A$2:$B$50,2,FALSE)</f>
        <v>#N/A</v>
      </c>
      <c r="F64" s="3" t="e">
        <f>VLOOKUP(B64,Variables!$E$2:$F$50,2,FALSE)</f>
        <v>#N/A</v>
      </c>
      <c r="G64" s="1">
        <f t="shared" si="0"/>
        <v>0</v>
      </c>
    </row>
    <row r="65" spans="5:7" x14ac:dyDescent="0.3">
      <c r="E65" s="3" t="e">
        <f>VLOOKUP(A65,Variables!$A$2:$B$50,2,FALSE)</f>
        <v>#N/A</v>
      </c>
      <c r="F65" s="3" t="e">
        <f>VLOOKUP(B65,Variables!$E$2:$F$50,2,FALSE)</f>
        <v>#N/A</v>
      </c>
      <c r="G65" s="1">
        <f t="shared" si="0"/>
        <v>0</v>
      </c>
    </row>
    <row r="66" spans="5:7" x14ac:dyDescent="0.3">
      <c r="E66" s="3" t="e">
        <f>VLOOKUP(A66,Variables!$A$2:$B$50,2,FALSE)</f>
        <v>#N/A</v>
      </c>
      <c r="F66" s="3" t="e">
        <f>VLOOKUP(B66,Variables!$E$2:$F$50,2,FALSE)</f>
        <v>#N/A</v>
      </c>
      <c r="G66" s="1">
        <f t="shared" ref="G66:G99" si="1">C66</f>
        <v>0</v>
      </c>
    </row>
    <row r="67" spans="5:7" x14ac:dyDescent="0.3">
      <c r="E67" s="3" t="e">
        <f>VLOOKUP(A67,Variables!$A$2:$B$50,2,FALSE)</f>
        <v>#N/A</v>
      </c>
      <c r="F67" s="3" t="e">
        <f>VLOOKUP(B67,Variables!$E$2:$F$50,2,FALSE)</f>
        <v>#N/A</v>
      </c>
      <c r="G67" s="1">
        <f t="shared" si="1"/>
        <v>0</v>
      </c>
    </row>
    <row r="68" spans="5:7" x14ac:dyDescent="0.3">
      <c r="E68" s="3" t="e">
        <f>VLOOKUP(A68,Variables!$A$2:$B$50,2,FALSE)</f>
        <v>#N/A</v>
      </c>
      <c r="F68" s="3" t="e">
        <f>VLOOKUP(B68,Variables!$E$2:$F$50,2,FALSE)</f>
        <v>#N/A</v>
      </c>
      <c r="G68" s="1">
        <f t="shared" si="1"/>
        <v>0</v>
      </c>
    </row>
    <row r="69" spans="5:7" x14ac:dyDescent="0.3">
      <c r="E69" s="3" t="e">
        <f>VLOOKUP(A69,Variables!$A$2:$B$50,2,FALSE)</f>
        <v>#N/A</v>
      </c>
      <c r="F69" s="3" t="e">
        <f>VLOOKUP(B69,Variables!$E$2:$F$50,2,FALSE)</f>
        <v>#N/A</v>
      </c>
      <c r="G69" s="1">
        <f t="shared" si="1"/>
        <v>0</v>
      </c>
    </row>
    <row r="70" spans="5:7" x14ac:dyDescent="0.3">
      <c r="E70" s="3" t="e">
        <f>VLOOKUP(A70,Variables!$A$2:$B$50,2,FALSE)</f>
        <v>#N/A</v>
      </c>
      <c r="F70" s="3" t="e">
        <f>VLOOKUP(B70,Variables!$E$2:$F$50,2,FALSE)</f>
        <v>#N/A</v>
      </c>
      <c r="G70" s="1">
        <f t="shared" si="1"/>
        <v>0</v>
      </c>
    </row>
    <row r="71" spans="5:7" x14ac:dyDescent="0.3">
      <c r="E71" s="3" t="e">
        <f>VLOOKUP(A71,Variables!$A$2:$B$50,2,FALSE)</f>
        <v>#N/A</v>
      </c>
      <c r="F71" s="3" t="e">
        <f>VLOOKUP(B71,Variables!$E$2:$F$50,2,FALSE)</f>
        <v>#N/A</v>
      </c>
      <c r="G71" s="1">
        <f t="shared" si="1"/>
        <v>0</v>
      </c>
    </row>
    <row r="72" spans="5:7" x14ac:dyDescent="0.3">
      <c r="E72" s="3" t="e">
        <f>VLOOKUP(A72,Variables!$A$2:$B$50,2,FALSE)</f>
        <v>#N/A</v>
      </c>
      <c r="F72" s="3" t="e">
        <f>VLOOKUP(B72,Variables!$E$2:$F$50,2,FALSE)</f>
        <v>#N/A</v>
      </c>
      <c r="G72" s="1">
        <f t="shared" si="1"/>
        <v>0</v>
      </c>
    </row>
    <row r="73" spans="5:7" x14ac:dyDescent="0.3">
      <c r="E73" s="3" t="e">
        <f>VLOOKUP(A73,Variables!$A$2:$B$50,2,FALSE)</f>
        <v>#N/A</v>
      </c>
      <c r="F73" s="3" t="e">
        <f>VLOOKUP(B73,Variables!$E$2:$F$50,2,FALSE)</f>
        <v>#N/A</v>
      </c>
      <c r="G73" s="1">
        <f t="shared" si="1"/>
        <v>0</v>
      </c>
    </row>
    <row r="74" spans="5:7" x14ac:dyDescent="0.3">
      <c r="E74" s="3" t="e">
        <f>VLOOKUP(A74,Variables!$A$2:$B$50,2,FALSE)</f>
        <v>#N/A</v>
      </c>
      <c r="F74" s="3" t="e">
        <f>VLOOKUP(B74,Variables!$E$2:$F$50,2,FALSE)</f>
        <v>#N/A</v>
      </c>
      <c r="G74" s="1">
        <f t="shared" si="1"/>
        <v>0</v>
      </c>
    </row>
    <row r="75" spans="5:7" x14ac:dyDescent="0.3">
      <c r="E75" s="3" t="e">
        <f>VLOOKUP(A75,Variables!$A$2:$B$50,2,FALSE)</f>
        <v>#N/A</v>
      </c>
      <c r="F75" s="3" t="e">
        <f>VLOOKUP(B75,Variables!$E$2:$F$50,2,FALSE)</f>
        <v>#N/A</v>
      </c>
      <c r="G75" s="1">
        <f t="shared" si="1"/>
        <v>0</v>
      </c>
    </row>
    <row r="76" spans="5:7" x14ac:dyDescent="0.3">
      <c r="E76" s="3" t="e">
        <f>VLOOKUP(A76,Variables!$A$2:$B$50,2,FALSE)</f>
        <v>#N/A</v>
      </c>
      <c r="F76" s="3" t="e">
        <f>VLOOKUP(B76,Variables!$E$2:$F$50,2,FALSE)</f>
        <v>#N/A</v>
      </c>
      <c r="G76" s="1">
        <f t="shared" si="1"/>
        <v>0</v>
      </c>
    </row>
    <row r="77" spans="5:7" x14ac:dyDescent="0.3">
      <c r="E77" s="3" t="e">
        <f>VLOOKUP(A77,Variables!$A$2:$B$50,2,FALSE)</f>
        <v>#N/A</v>
      </c>
      <c r="F77" s="3" t="e">
        <f>VLOOKUP(B77,Variables!$E$2:$F$50,2,FALSE)</f>
        <v>#N/A</v>
      </c>
      <c r="G77" s="1">
        <f t="shared" si="1"/>
        <v>0</v>
      </c>
    </row>
    <row r="78" spans="5:7" x14ac:dyDescent="0.3">
      <c r="E78" s="3" t="e">
        <f>VLOOKUP(A78,Variables!$A$2:$B$50,2,FALSE)</f>
        <v>#N/A</v>
      </c>
      <c r="F78" s="3" t="e">
        <f>VLOOKUP(B78,Variables!$E$2:$F$50,2,FALSE)</f>
        <v>#N/A</v>
      </c>
      <c r="G78" s="1">
        <f t="shared" si="1"/>
        <v>0</v>
      </c>
    </row>
    <row r="79" spans="5:7" x14ac:dyDescent="0.3">
      <c r="E79" s="3" t="e">
        <f>VLOOKUP(A79,Variables!$A$2:$B$50,2,FALSE)</f>
        <v>#N/A</v>
      </c>
      <c r="F79" s="3" t="e">
        <f>VLOOKUP(B79,Variables!$E$2:$F$50,2,FALSE)</f>
        <v>#N/A</v>
      </c>
      <c r="G79" s="1">
        <f t="shared" si="1"/>
        <v>0</v>
      </c>
    </row>
    <row r="80" spans="5:7" x14ac:dyDescent="0.3">
      <c r="E80" s="3" t="e">
        <f>VLOOKUP(A80,Variables!$A$2:$B$50,2,FALSE)</f>
        <v>#N/A</v>
      </c>
      <c r="F80" s="3" t="e">
        <f>VLOOKUP(B80,Variables!$E$2:$F$50,2,FALSE)</f>
        <v>#N/A</v>
      </c>
      <c r="G80" s="1">
        <f t="shared" si="1"/>
        <v>0</v>
      </c>
    </row>
    <row r="81" spans="5:7" x14ac:dyDescent="0.3">
      <c r="E81" s="3" t="e">
        <f>VLOOKUP(A81,Variables!$A$2:$B$50,2,FALSE)</f>
        <v>#N/A</v>
      </c>
      <c r="F81" s="3" t="e">
        <f>VLOOKUP(B81,Variables!$E$2:$F$50,2,FALSE)</f>
        <v>#N/A</v>
      </c>
      <c r="G81" s="1">
        <f t="shared" si="1"/>
        <v>0</v>
      </c>
    </row>
    <row r="82" spans="5:7" x14ac:dyDescent="0.3">
      <c r="E82" s="3" t="e">
        <f>VLOOKUP(A82,Variables!$A$2:$B$50,2,FALSE)</f>
        <v>#N/A</v>
      </c>
      <c r="F82" s="3" t="e">
        <f>VLOOKUP(B82,Variables!$E$2:$F$50,2,FALSE)</f>
        <v>#N/A</v>
      </c>
      <c r="G82" s="1">
        <f t="shared" si="1"/>
        <v>0</v>
      </c>
    </row>
    <row r="83" spans="5:7" x14ac:dyDescent="0.3">
      <c r="E83" s="3" t="e">
        <f>VLOOKUP(A83,Variables!$A$2:$B$50,2,FALSE)</f>
        <v>#N/A</v>
      </c>
      <c r="F83" s="3" t="e">
        <f>VLOOKUP(B83,Variables!$E$2:$F$50,2,FALSE)</f>
        <v>#N/A</v>
      </c>
      <c r="G83" s="1">
        <f t="shared" si="1"/>
        <v>0</v>
      </c>
    </row>
    <row r="84" spans="5:7" x14ac:dyDescent="0.3">
      <c r="E84" s="3" t="e">
        <f>VLOOKUP(A84,Variables!$A$2:$B$50,2,FALSE)</f>
        <v>#N/A</v>
      </c>
      <c r="F84" s="3" t="e">
        <f>VLOOKUP(B84,Variables!$E$2:$F$50,2,FALSE)</f>
        <v>#N/A</v>
      </c>
      <c r="G84" s="1">
        <f t="shared" si="1"/>
        <v>0</v>
      </c>
    </row>
    <row r="85" spans="5:7" x14ac:dyDescent="0.3">
      <c r="E85" s="3" t="e">
        <f>VLOOKUP(A85,Variables!$A$2:$B$50,2,FALSE)</f>
        <v>#N/A</v>
      </c>
      <c r="F85" s="3" t="e">
        <f>VLOOKUP(B85,Variables!$E$2:$F$50,2,FALSE)</f>
        <v>#N/A</v>
      </c>
      <c r="G85" s="1">
        <f t="shared" si="1"/>
        <v>0</v>
      </c>
    </row>
    <row r="86" spans="5:7" x14ac:dyDescent="0.3">
      <c r="E86" s="3" t="e">
        <f>VLOOKUP(A86,Variables!$A$2:$B$50,2,FALSE)</f>
        <v>#N/A</v>
      </c>
      <c r="F86" s="3" t="e">
        <f>VLOOKUP(B86,Variables!$E$2:$F$50,2,FALSE)</f>
        <v>#N/A</v>
      </c>
      <c r="G86" s="1">
        <f t="shared" si="1"/>
        <v>0</v>
      </c>
    </row>
    <row r="87" spans="5:7" x14ac:dyDescent="0.3">
      <c r="E87" s="3" t="e">
        <f>VLOOKUP(A87,Variables!$A$2:$B$50,2,FALSE)</f>
        <v>#N/A</v>
      </c>
      <c r="F87" s="3" t="e">
        <f>VLOOKUP(B87,Variables!$E$2:$F$50,2,FALSE)</f>
        <v>#N/A</v>
      </c>
      <c r="G87" s="1">
        <f t="shared" si="1"/>
        <v>0</v>
      </c>
    </row>
    <row r="88" spans="5:7" x14ac:dyDescent="0.3">
      <c r="E88" s="3" t="e">
        <f>VLOOKUP(A88,Variables!$A$2:$B$50,2,FALSE)</f>
        <v>#N/A</v>
      </c>
      <c r="F88" s="3" t="e">
        <f>VLOOKUP(B88,Variables!$E$2:$F$50,2,FALSE)</f>
        <v>#N/A</v>
      </c>
      <c r="G88" s="1">
        <f t="shared" si="1"/>
        <v>0</v>
      </c>
    </row>
    <row r="89" spans="5:7" x14ac:dyDescent="0.3">
      <c r="E89" s="3" t="e">
        <f>VLOOKUP(A89,Variables!$A$2:$B$50,2,FALSE)</f>
        <v>#N/A</v>
      </c>
      <c r="F89" s="3" t="e">
        <f>VLOOKUP(B89,Variables!$E$2:$F$50,2,FALSE)</f>
        <v>#N/A</v>
      </c>
      <c r="G89" s="1">
        <f t="shared" si="1"/>
        <v>0</v>
      </c>
    </row>
    <row r="90" spans="5:7" x14ac:dyDescent="0.3">
      <c r="E90" s="3" t="e">
        <f>VLOOKUP(A90,Variables!$A$2:$B$50,2,FALSE)</f>
        <v>#N/A</v>
      </c>
      <c r="F90" s="3" t="e">
        <f>VLOOKUP(B90,Variables!$E$2:$F$50,2,FALSE)</f>
        <v>#N/A</v>
      </c>
      <c r="G90" s="1">
        <f t="shared" si="1"/>
        <v>0</v>
      </c>
    </row>
    <row r="91" spans="5:7" x14ac:dyDescent="0.3">
      <c r="E91" s="3" t="e">
        <f>VLOOKUP(A91,Variables!$A$2:$B$50,2,FALSE)</f>
        <v>#N/A</v>
      </c>
      <c r="F91" s="3" t="e">
        <f>VLOOKUP(B91,Variables!$E$2:$F$50,2,FALSE)</f>
        <v>#N/A</v>
      </c>
      <c r="G91" s="1">
        <f t="shared" si="1"/>
        <v>0</v>
      </c>
    </row>
    <row r="92" spans="5:7" x14ac:dyDescent="0.3">
      <c r="E92" s="3" t="e">
        <f>VLOOKUP(A92,Variables!$A$2:$B$50,2,FALSE)</f>
        <v>#N/A</v>
      </c>
      <c r="F92" s="3" t="e">
        <f>VLOOKUP(B92,Variables!$E$2:$F$50,2,FALSE)</f>
        <v>#N/A</v>
      </c>
      <c r="G92" s="1">
        <f t="shared" si="1"/>
        <v>0</v>
      </c>
    </row>
    <row r="93" spans="5:7" x14ac:dyDescent="0.3">
      <c r="E93" s="3" t="e">
        <f>VLOOKUP(A93,Variables!$A$2:$B$50,2,FALSE)</f>
        <v>#N/A</v>
      </c>
      <c r="F93" s="3" t="e">
        <f>VLOOKUP(B93,Variables!$E$2:$F$50,2,FALSE)</f>
        <v>#N/A</v>
      </c>
      <c r="G93" s="1">
        <f t="shared" si="1"/>
        <v>0</v>
      </c>
    </row>
    <row r="94" spans="5:7" x14ac:dyDescent="0.3">
      <c r="E94" s="3" t="e">
        <f>VLOOKUP(A94,Variables!$A$2:$B$50,2,FALSE)</f>
        <v>#N/A</v>
      </c>
      <c r="F94" s="3" t="e">
        <f>VLOOKUP(B94,Variables!$E$2:$F$50,2,FALSE)</f>
        <v>#N/A</v>
      </c>
      <c r="G94" s="1">
        <f t="shared" si="1"/>
        <v>0</v>
      </c>
    </row>
    <row r="95" spans="5:7" x14ac:dyDescent="0.3">
      <c r="E95" s="3" t="e">
        <f>VLOOKUP(A95,Variables!$A$2:$B$50,2,FALSE)</f>
        <v>#N/A</v>
      </c>
      <c r="F95" s="3" t="e">
        <f>VLOOKUP(B95,Variables!$E$2:$F$50,2,FALSE)</f>
        <v>#N/A</v>
      </c>
      <c r="G95" s="1">
        <f t="shared" si="1"/>
        <v>0</v>
      </c>
    </row>
    <row r="96" spans="5:7" x14ac:dyDescent="0.3">
      <c r="E96" s="3" t="e">
        <f>VLOOKUP(A96,Variables!$A$2:$B$50,2,FALSE)</f>
        <v>#N/A</v>
      </c>
      <c r="F96" s="3" t="e">
        <f>VLOOKUP(B96,Variables!$E$2:$F$50,2,FALSE)</f>
        <v>#N/A</v>
      </c>
      <c r="G96" s="1">
        <f t="shared" si="1"/>
        <v>0</v>
      </c>
    </row>
    <row r="97" spans="5:7" x14ac:dyDescent="0.3">
      <c r="E97" s="3" t="e">
        <f>VLOOKUP(A97,Variables!$A$2:$B$50,2,FALSE)</f>
        <v>#N/A</v>
      </c>
      <c r="F97" s="3" t="e">
        <f>VLOOKUP(B97,Variables!$E$2:$F$50,2,FALSE)</f>
        <v>#N/A</v>
      </c>
      <c r="G97" s="1">
        <f t="shared" si="1"/>
        <v>0</v>
      </c>
    </row>
    <row r="98" spans="5:7" x14ac:dyDescent="0.3">
      <c r="E98" s="3" t="e">
        <f>VLOOKUP(A98,Variables!$A$2:$B$50,2,FALSE)</f>
        <v>#N/A</v>
      </c>
      <c r="F98" s="3" t="e">
        <f>VLOOKUP(B98,Variables!$E$2:$F$50,2,FALSE)</f>
        <v>#N/A</v>
      </c>
      <c r="G98" s="1">
        <f t="shared" si="1"/>
        <v>0</v>
      </c>
    </row>
    <row r="99" spans="5:7" x14ac:dyDescent="0.3">
      <c r="E99" s="3" t="e">
        <f>VLOOKUP(A99,Variables!$A$2:$B$50,2,FALSE)</f>
        <v>#N/A</v>
      </c>
      <c r="F99" s="3" t="e">
        <f>VLOOKUP(B99,Variables!$E$2:$F$50,2,FALSE)</f>
        <v>#N/A</v>
      </c>
      <c r="G99" s="1">
        <f t="shared" si="1"/>
        <v>0</v>
      </c>
    </row>
  </sheetData>
  <dataValidations count="2">
    <dataValidation type="list" allowBlank="1" showInputMessage="1" showErrorMessage="1" sqref="A2:A53">
      <formula1>Race</formula1>
    </dataValidation>
    <dataValidation type="list" allowBlank="1" showInputMessage="1" showErrorMessage="1" sqref="B2:B53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I18" sqref="I18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3" customFormat="1" x14ac:dyDescent="0.25">
      <c r="A1" s="3" t="s">
        <v>45</v>
      </c>
      <c r="B1" s="3" t="s">
        <v>52</v>
      </c>
      <c r="C1" s="3" t="s">
        <v>51</v>
      </c>
      <c r="E1" s="3" t="s">
        <v>45</v>
      </c>
      <c r="F1" s="3" t="s">
        <v>52</v>
      </c>
      <c r="G1" s="3" t="s">
        <v>51</v>
      </c>
    </row>
    <row r="2" spans="1:7" x14ac:dyDescent="0.3">
      <c r="A2" s="2" t="s">
        <v>46</v>
      </c>
      <c r="B2" s="2" t="s">
        <v>53</v>
      </c>
      <c r="C2" s="1">
        <v>10</v>
      </c>
      <c r="E2" s="3" t="str">
        <f>CONCATENATE("""", VLOOKUP(A2,Variables!$A$2:$B$34,2,FALSE), """")</f>
        <v>"1"</v>
      </c>
      <c r="F2" s="3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46</v>
      </c>
      <c r="B3" s="2" t="s">
        <v>54</v>
      </c>
      <c r="C3" s="1">
        <v>10</v>
      </c>
      <c r="E3" s="3" t="str">
        <f>CONCATENATE("""", VLOOKUP(A3,Variables!$A$2:$B$34,2,FALSE), """")</f>
        <v>"1"</v>
      </c>
      <c r="F3" s="3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46</v>
      </c>
      <c r="B4" s="2" t="s">
        <v>55</v>
      </c>
      <c r="C4" s="1">
        <v>10</v>
      </c>
      <c r="E4" s="3" t="str">
        <f>CONCATENATE("""", VLOOKUP(A4,Variables!$A$2:$B$34,2,FALSE), """")</f>
        <v>"1"</v>
      </c>
      <c r="F4" s="3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46</v>
      </c>
      <c r="B5" s="2" t="s">
        <v>56</v>
      </c>
      <c r="C5" s="1">
        <v>10</v>
      </c>
      <c r="E5" s="3" t="str">
        <f>CONCATENATE("""", VLOOKUP(A5,Variables!$A$2:$B$34,2,FALSE), """")</f>
        <v>"1"</v>
      </c>
      <c r="F5" s="3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46</v>
      </c>
      <c r="B6" s="2" t="s">
        <v>57</v>
      </c>
      <c r="C6" s="1">
        <v>10</v>
      </c>
      <c r="E6" s="3" t="str">
        <f>CONCATENATE("""", VLOOKUP(A6,Variables!$A$2:$B$34,2,FALSE), """")</f>
        <v>"1"</v>
      </c>
      <c r="F6" s="3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47</v>
      </c>
      <c r="B7" s="2" t="s">
        <v>53</v>
      </c>
      <c r="C7" s="1">
        <v>6</v>
      </c>
      <c r="E7" s="3" t="str">
        <f>CONCATENATE("""", VLOOKUP(A7,Variables!$A$2:$B$34,2,FALSE), """")</f>
        <v>"2"</v>
      </c>
      <c r="F7" s="3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47</v>
      </c>
      <c r="B8" s="2" t="s">
        <v>54</v>
      </c>
      <c r="C8" s="1">
        <v>12</v>
      </c>
      <c r="E8" s="3" t="str">
        <f>CONCATENATE("""", VLOOKUP(A8,Variables!$A$2:$B$34,2,FALSE), """")</f>
        <v>"2"</v>
      </c>
      <c r="F8" s="3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47</v>
      </c>
      <c r="B9" s="2" t="s">
        <v>55</v>
      </c>
      <c r="C9" s="1">
        <v>8</v>
      </c>
      <c r="E9" s="3" t="str">
        <f>CONCATENATE("""", VLOOKUP(A9,Variables!$A$2:$B$34,2,FALSE), """")</f>
        <v>"2"</v>
      </c>
      <c r="F9" s="3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47</v>
      </c>
      <c r="B10" s="2" t="s">
        <v>56</v>
      </c>
      <c r="C10" s="1">
        <v>8</v>
      </c>
      <c r="E10" s="3" t="str">
        <f>CONCATENATE("""", VLOOKUP(A10,Variables!$A$2:$B$34,2,FALSE), """")</f>
        <v>"2"</v>
      </c>
      <c r="F10" s="3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47</v>
      </c>
      <c r="B11" s="2" t="s">
        <v>57</v>
      </c>
      <c r="C11" s="1">
        <v>16</v>
      </c>
      <c r="E11" s="3" t="str">
        <f>CONCATENATE("""", VLOOKUP(A11,Variables!$A$2:$B$34,2,FALSE), """")</f>
        <v>"2"</v>
      </c>
      <c r="F11" s="3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48</v>
      </c>
      <c r="B12" s="2" t="s">
        <v>53</v>
      </c>
      <c r="C12" s="1">
        <v>16</v>
      </c>
      <c r="E12" s="3" t="str">
        <f>CONCATENATE("""", VLOOKUP(A12,Variables!$A$2:$B$34,2,FALSE), """")</f>
        <v>"3"</v>
      </c>
      <c r="F12" s="3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48</v>
      </c>
      <c r="B13" s="2" t="s">
        <v>54</v>
      </c>
      <c r="C13" s="1">
        <v>6</v>
      </c>
      <c r="E13" s="3" t="str">
        <f>CONCATENATE("""", VLOOKUP(A13,Variables!$A$2:$B$34,2,FALSE), """")</f>
        <v>"3"</v>
      </c>
      <c r="F13" s="3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48</v>
      </c>
      <c r="B14" s="2" t="s">
        <v>55</v>
      </c>
      <c r="C14" s="1">
        <v>8</v>
      </c>
      <c r="E14" s="3" t="str">
        <f>CONCATENATE("""", VLOOKUP(A14,Variables!$A$2:$B$34,2,FALSE), """")</f>
        <v>"3"</v>
      </c>
      <c r="F14" s="3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48</v>
      </c>
      <c r="B15" s="2" t="s">
        <v>56</v>
      </c>
      <c r="C15" s="1">
        <v>14</v>
      </c>
      <c r="E15" s="3" t="str">
        <f>CONCATENATE("""", VLOOKUP(A15,Variables!$A$2:$B$34,2,FALSE), """")</f>
        <v>"3"</v>
      </c>
      <c r="F15" s="3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48</v>
      </c>
      <c r="B16" s="2" t="s">
        <v>57</v>
      </c>
      <c r="C16" s="1">
        <v>6</v>
      </c>
      <c r="E16" s="3" t="str">
        <f>CONCATENATE("""", VLOOKUP(A16,Variables!$A$2:$B$34,2,FALSE), """")</f>
        <v>"3"</v>
      </c>
      <c r="F16" s="3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49</v>
      </c>
      <c r="B17" s="2" t="s">
        <v>53</v>
      </c>
      <c r="C17" s="1">
        <v>2</v>
      </c>
      <c r="E17" s="3" t="str">
        <f>CONCATENATE("""", VLOOKUP(A17,Variables!$A$2:$B$34,2,FALSE), """")</f>
        <v>"4"</v>
      </c>
      <c r="F17" s="3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49</v>
      </c>
      <c r="B18" s="2" t="s">
        <v>54</v>
      </c>
      <c r="C18" s="1">
        <v>8</v>
      </c>
      <c r="E18" s="3" t="str">
        <f>CONCATENATE("""", VLOOKUP(A18,Variables!$A$2:$B$34,2,FALSE), """")</f>
        <v>"4"</v>
      </c>
      <c r="F18" s="3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49</v>
      </c>
      <c r="B19" s="2" t="s">
        <v>55</v>
      </c>
      <c r="C19" s="1">
        <v>14</v>
      </c>
      <c r="E19" s="3" t="str">
        <f>CONCATENATE("""", VLOOKUP(A19,Variables!$A$2:$B$34,2,FALSE), """")</f>
        <v>"4"</v>
      </c>
      <c r="F19" s="3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49</v>
      </c>
      <c r="B20" s="2" t="s">
        <v>56</v>
      </c>
      <c r="C20" s="1">
        <v>4</v>
      </c>
      <c r="E20" s="3" t="str">
        <f>CONCATENATE("""", VLOOKUP(A20,Variables!$A$2:$B$34,2,FALSE), """")</f>
        <v>"4"</v>
      </c>
      <c r="F20" s="3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49</v>
      </c>
      <c r="B21" s="2" t="s">
        <v>57</v>
      </c>
      <c r="C21" s="1">
        <v>2</v>
      </c>
      <c r="E21" s="3" t="str">
        <f>CONCATENATE("""", VLOOKUP(A21,Variables!$A$2:$B$34,2,FALSE), """")</f>
        <v>"4"</v>
      </c>
      <c r="F21" s="3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50</v>
      </c>
      <c r="B22" s="2" t="s">
        <v>53</v>
      </c>
      <c r="C22" s="1">
        <v>18</v>
      </c>
      <c r="E22" s="3" t="str">
        <f>CONCATENATE("""", VLOOKUP(A22,Variables!$A$2:$B$34,2,FALSE), """")</f>
        <v>"5"</v>
      </c>
      <c r="F22" s="3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50</v>
      </c>
      <c r="B23" s="2" t="s">
        <v>54</v>
      </c>
      <c r="C23" s="1">
        <v>12</v>
      </c>
      <c r="E23" s="3" t="str">
        <f>CONCATENATE("""", VLOOKUP(A23,Variables!$A$2:$B$34,2,FALSE), """")</f>
        <v>"5"</v>
      </c>
      <c r="F23" s="3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50</v>
      </c>
      <c r="B24" s="2" t="s">
        <v>55</v>
      </c>
      <c r="C24" s="1">
        <v>18</v>
      </c>
      <c r="E24" s="3" t="str">
        <f>CONCATENATE("""", VLOOKUP(A24,Variables!$A$2:$B$34,2,FALSE), """")</f>
        <v>"5"</v>
      </c>
      <c r="F24" s="3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50</v>
      </c>
      <c r="B25" s="2" t="s">
        <v>56</v>
      </c>
      <c r="C25" s="1">
        <v>24</v>
      </c>
      <c r="E25" s="3" t="str">
        <f>CONCATENATE("""", VLOOKUP(A25,Variables!$A$2:$B$34,2,FALSE), """")</f>
        <v>"5"</v>
      </c>
      <c r="F25" s="3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50</v>
      </c>
      <c r="B26" s="2" t="s">
        <v>57</v>
      </c>
      <c r="C26" s="1">
        <v>12</v>
      </c>
      <c r="E26" s="3" t="str">
        <f>CONCATENATE("""", VLOOKUP(A26,Variables!$A$2:$B$34,2,FALSE), """")</f>
        <v>"5"</v>
      </c>
      <c r="F26" s="3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3" t="e">
        <f>CONCATENATE("""", VLOOKUP(A27,Variables!$A$2:$B$34,2,FALSE), """")</f>
        <v>#N/A</v>
      </c>
      <c r="F27" s="3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3" t="e">
        <f>CONCATENATE("""", VLOOKUP(A28,Variables!$A$2:$B$34,2,FALSE), """")</f>
        <v>#N/A</v>
      </c>
      <c r="F28" s="3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3" t="e">
        <f>CONCATENATE("""", VLOOKUP(A29,Variables!$A$2:$B$34,2,FALSE), """")</f>
        <v>#N/A</v>
      </c>
      <c r="F29" s="3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3" t="e">
        <f>CONCATENATE("""", VLOOKUP(A30,Variables!$A$2:$B$34,2,FALSE), """")</f>
        <v>#N/A</v>
      </c>
      <c r="F30" s="3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3" t="e">
        <f>CONCATENATE("""", VLOOKUP(A31,Variables!$A$2:$B$34,2,FALSE), """")</f>
        <v>#N/A</v>
      </c>
      <c r="F31" s="3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3" t="e">
        <f>CONCATENATE("""", VLOOKUP(A32,Variables!$A$2:$B$34,2,FALSE), """")</f>
        <v>#N/A</v>
      </c>
      <c r="F32" s="3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3" t="e">
        <f>CONCATENATE("""", VLOOKUP(A33,Variables!$A$2:$B$34,2,FALSE), """")</f>
        <v>#N/A</v>
      </c>
      <c r="F33" s="3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3" t="e">
        <f>CONCATENATE("""", VLOOKUP(A34,Variables!$A$2:$B$34,2,FALSE), """")</f>
        <v>#N/A</v>
      </c>
      <c r="F34" s="3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3" t="e">
        <f>CONCATENATE("""", VLOOKUP(A35,Variables!$A$2:$B$34,2,FALSE), """")</f>
        <v>#N/A</v>
      </c>
      <c r="F35" s="3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3" t="e">
        <f>CONCATENATE("""", VLOOKUP(A36,Variables!$A$2:$B$34,2,FALSE), """")</f>
        <v>#N/A</v>
      </c>
      <c r="F36" s="3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3" t="e">
        <f>CONCATENATE("""", VLOOKUP(A37,Variables!$A$2:$B$34,2,FALSE), """")</f>
        <v>#N/A</v>
      </c>
      <c r="F37" s="3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3" t="e">
        <f>CONCATENATE("""", VLOOKUP(A38,Variables!$A$2:$B$34,2,FALSE), """")</f>
        <v>#N/A</v>
      </c>
      <c r="F38" s="3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3" t="e">
        <f>CONCATENATE("""", VLOOKUP(A39,Variables!$A$2:$B$34,2,FALSE), """")</f>
        <v>#N/A</v>
      </c>
      <c r="F39" s="3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3" t="e">
        <f>CONCATENATE("""", VLOOKUP(A40,Variables!$A$2:$B$34,2,FALSE), """")</f>
        <v>#N/A</v>
      </c>
      <c r="F40" s="3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3" t="e">
        <f>CONCATENATE("""", VLOOKUP(A41,Variables!$A$2:$B$34,2,FALSE), """")</f>
        <v>#N/A</v>
      </c>
      <c r="F41" s="3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3" t="e">
        <f>CONCATENATE("""", VLOOKUP(A42,Variables!$A$2:$B$34,2,FALSE), """")</f>
        <v>#N/A</v>
      </c>
      <c r="F42" s="3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3" t="e">
        <f>CONCATENATE("""", VLOOKUP(A43,Variables!$A$2:$B$34,2,FALSE), """")</f>
        <v>#N/A</v>
      </c>
      <c r="F43" s="3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3" t="e">
        <f>CONCATENATE("""", VLOOKUP(A44,Variables!$A$2:$B$34,2,FALSE), """")</f>
        <v>#N/A</v>
      </c>
      <c r="F44" s="3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3" t="e">
        <f>CONCATENATE("""", VLOOKUP(A45,Variables!$A$2:$B$34,2,FALSE), """")</f>
        <v>#N/A</v>
      </c>
      <c r="F45" s="3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3" t="e">
        <f>CONCATENATE("""", VLOOKUP(A46,Variables!$A$2:$B$34,2,FALSE), """")</f>
        <v>#N/A</v>
      </c>
      <c r="F46" s="3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3" t="e">
        <f>CONCATENATE("""", VLOOKUP(A47,Variables!$A$2:$B$34,2,FALSE), """")</f>
        <v>#N/A</v>
      </c>
      <c r="F47" s="3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3" t="e">
        <f>CONCATENATE("""", VLOOKUP(A48,Variables!$A$2:$B$34,2,FALSE), """")</f>
        <v>#N/A</v>
      </c>
      <c r="F48" s="3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3" t="e">
        <f>CONCATENATE("""", VLOOKUP(A49,Variables!$A$2:$B$34,2,FALSE), """")</f>
        <v>#N/A</v>
      </c>
      <c r="F49" s="3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3" t="e">
        <f>CONCATENATE("""", VLOOKUP(A50,Variables!$A$2:$B$34,2,FALSE), """")</f>
        <v>#N/A</v>
      </c>
      <c r="F50" s="3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I1" zoomScaleNormal="100" workbookViewId="0">
      <selection activeCell="S22" sqref="S22"/>
    </sheetView>
  </sheetViews>
  <sheetFormatPr defaultRowHeight="18.75" x14ac:dyDescent="0.3"/>
  <cols>
    <col min="1" max="1" width="15.7109375" style="1" bestFit="1" customWidth="1"/>
    <col min="2" max="3" width="12.7109375" style="1" bestFit="1" customWidth="1"/>
    <col min="4" max="4" width="8.42578125" style="1" bestFit="1" customWidth="1"/>
    <col min="5" max="5" width="11.28515625" style="1" bestFit="1" customWidth="1"/>
    <col min="6" max="6" width="12.7109375" style="1" bestFit="1" customWidth="1"/>
    <col min="7" max="7" width="21.7109375" style="4" bestFit="1" customWidth="1"/>
    <col min="8" max="8" width="18" style="4" bestFit="1" customWidth="1"/>
    <col min="9" max="12" width="9.140625" style="1"/>
    <col min="13" max="13" width="18.85546875" style="4" bestFit="1" customWidth="1"/>
    <col min="14" max="14" width="18" style="4" bestFit="1" customWidth="1"/>
    <col min="15" max="18" width="9.140625" style="1"/>
    <col min="19" max="20" width="32" style="4" bestFit="1" customWidth="1"/>
    <col min="21" max="24" width="9.140625" style="1"/>
    <col min="25" max="25" width="18.85546875" style="1" bestFit="1" customWidth="1"/>
    <col min="26" max="16384" width="9.140625" style="1"/>
  </cols>
  <sheetData>
    <row r="1" spans="1:22" x14ac:dyDescent="0.3">
      <c r="A1" s="5" t="s">
        <v>86</v>
      </c>
      <c r="B1" s="5"/>
      <c r="C1" s="5"/>
      <c r="D1" s="5"/>
      <c r="E1" s="5"/>
      <c r="F1" s="5"/>
      <c r="G1" s="5" t="s">
        <v>89</v>
      </c>
      <c r="H1" s="5"/>
      <c r="I1" s="5"/>
      <c r="J1" s="5"/>
      <c r="K1" s="5"/>
      <c r="L1" s="5"/>
      <c r="M1" s="5" t="s">
        <v>91</v>
      </c>
      <c r="N1" s="5"/>
      <c r="O1" s="5"/>
      <c r="P1" s="5"/>
      <c r="Q1" s="5"/>
      <c r="R1" s="5"/>
      <c r="S1" s="5" t="s">
        <v>93</v>
      </c>
      <c r="T1" s="5"/>
      <c r="U1" s="5"/>
      <c r="V1" s="5"/>
    </row>
    <row r="2" spans="1:22" x14ac:dyDescent="0.3">
      <c r="A2" s="1" t="s">
        <v>36</v>
      </c>
      <c r="B2" s="1" t="s">
        <v>87</v>
      </c>
      <c r="C2" s="1" t="s">
        <v>88</v>
      </c>
      <c r="D2" s="1" t="s">
        <v>36</v>
      </c>
      <c r="E2" s="1" t="s">
        <v>87</v>
      </c>
      <c r="F2" s="1" t="s">
        <v>88</v>
      </c>
      <c r="G2" s="1" t="s">
        <v>36</v>
      </c>
      <c r="H2" s="1" t="s">
        <v>90</v>
      </c>
      <c r="I2" s="1" t="s">
        <v>88</v>
      </c>
      <c r="J2" s="1" t="s">
        <v>36</v>
      </c>
      <c r="K2" s="1" t="s">
        <v>87</v>
      </c>
      <c r="L2" s="1" t="s">
        <v>88</v>
      </c>
      <c r="M2" s="1" t="s">
        <v>36</v>
      </c>
      <c r="N2" s="1" t="s">
        <v>92</v>
      </c>
      <c r="O2" s="1" t="s">
        <v>88</v>
      </c>
      <c r="P2" s="1" t="s">
        <v>36</v>
      </c>
      <c r="Q2" s="1" t="s">
        <v>87</v>
      </c>
      <c r="R2" s="1" t="s">
        <v>88</v>
      </c>
      <c r="S2" s="1" t="s">
        <v>36</v>
      </c>
      <c r="T2" s="1" t="s">
        <v>39</v>
      </c>
      <c r="U2" s="1" t="s">
        <v>36</v>
      </c>
      <c r="V2" s="1" t="s">
        <v>39</v>
      </c>
    </row>
    <row r="3" spans="1:22" x14ac:dyDescent="0.3">
      <c r="A3" s="4" t="s">
        <v>29</v>
      </c>
      <c r="B3" s="1" t="s">
        <v>53</v>
      </c>
      <c r="C3" s="1">
        <v>1</v>
      </c>
      <c r="D3" s="1">
        <f>VLOOKUP(A3,Variables!$E$2:$F$50,2,FALSE)</f>
        <v>27</v>
      </c>
      <c r="E3" s="1">
        <f>VLOOKUP(B3,Variables!$C$2:$D$6,2,FALSE)</f>
        <v>1</v>
      </c>
      <c r="F3" s="1">
        <f>C3</f>
        <v>1</v>
      </c>
      <c r="G3" s="4" t="s">
        <v>0</v>
      </c>
      <c r="H3" s="4" t="s">
        <v>78</v>
      </c>
      <c r="I3" s="1">
        <v>4</v>
      </c>
      <c r="J3" s="1">
        <f>VLOOKUP(G3,Variables!$E$2:$F$50,2,FALSE)</f>
        <v>4</v>
      </c>
      <c r="K3" s="1">
        <f>VLOOKUP(H3,Variables!$G$2:$H$50,2,FALSE)</f>
        <v>3</v>
      </c>
      <c r="L3" s="1">
        <f>I3</f>
        <v>4</v>
      </c>
      <c r="M3" s="4" t="s">
        <v>15</v>
      </c>
      <c r="N3" s="4" t="s">
        <v>80</v>
      </c>
      <c r="O3" s="1">
        <v>1</v>
      </c>
      <c r="P3" s="1">
        <f>VLOOKUP(M3,Variables!$E$2:$F$50,2,FALSE)</f>
        <v>1</v>
      </c>
      <c r="Q3" s="1">
        <f>VLOOKUP(N3,Variables!$I$2:$J$50,2,FALSE)</f>
        <v>1</v>
      </c>
      <c r="R3" s="1">
        <f>O3</f>
        <v>1</v>
      </c>
      <c r="S3" s="4" t="s">
        <v>116</v>
      </c>
      <c r="T3" s="4" t="s">
        <v>113</v>
      </c>
      <c r="U3" s="1">
        <f>VLOOKUP(S3,Variables!$E$2:$F$50,2,FALSE)</f>
        <v>39</v>
      </c>
      <c r="V3" s="1">
        <f>VLOOKUP(T3,Variables!$K$2:$L$50,2,FALSE)</f>
        <v>15</v>
      </c>
    </row>
    <row r="4" spans="1:22" x14ac:dyDescent="0.3">
      <c r="A4" s="4"/>
      <c r="D4" s="1" t="e">
        <f>VLOOKUP(A4,Variables!$E$2:$F$50,2,FALSE)</f>
        <v>#N/A</v>
      </c>
      <c r="E4" s="1" t="e">
        <f>VLOOKUP(B4,Variables!$C$2:$D$6,2,FALSE)</f>
        <v>#N/A</v>
      </c>
      <c r="F4" s="1">
        <f t="shared" ref="F4:F30" si="0">C4</f>
        <v>0</v>
      </c>
      <c r="G4" s="4" t="s">
        <v>0</v>
      </c>
      <c r="H4" s="4" t="s">
        <v>79</v>
      </c>
      <c r="I4" s="1">
        <v>2</v>
      </c>
      <c r="J4" s="1">
        <f>VLOOKUP(G4,Variables!$E$2:$F$50,2,FALSE)</f>
        <v>4</v>
      </c>
      <c r="K4" s="1">
        <f>VLOOKUP(H4,Variables!$G$2:$H$50,2,FALSE)</f>
        <v>4</v>
      </c>
      <c r="L4" s="1">
        <f t="shared" ref="L4:L30" si="1">I4</f>
        <v>2</v>
      </c>
      <c r="M4" s="4" t="s">
        <v>16</v>
      </c>
      <c r="N4" s="4" t="s">
        <v>82</v>
      </c>
      <c r="O4" s="1">
        <v>1</v>
      </c>
      <c r="P4" s="1">
        <f>VLOOKUP(M4,Variables!$E$2:$F$50,2,FALSE)</f>
        <v>2</v>
      </c>
      <c r="Q4" s="1">
        <f>VLOOKUP(N4,Variables!$I$2:$J$50,2,FALSE)</f>
        <v>10</v>
      </c>
      <c r="R4" s="1">
        <f t="shared" ref="R4:R30" si="2">O4</f>
        <v>1</v>
      </c>
      <c r="S4" s="2" t="s">
        <v>119</v>
      </c>
      <c r="T4" s="4" t="s">
        <v>118</v>
      </c>
      <c r="U4" s="1">
        <f>VLOOKUP(S4,Variables!$E$2:$F$50,2,FALSE)</f>
        <v>7</v>
      </c>
      <c r="V4" s="1">
        <f>VLOOKUP(T4,Variables!$K$2:$L$50,2,FALSE)</f>
        <v>35</v>
      </c>
    </row>
    <row r="5" spans="1:22" x14ac:dyDescent="0.3">
      <c r="D5" s="1" t="e">
        <f>VLOOKUP(A5,Variables!$E$2:$F$50,2,FALSE)</f>
        <v>#N/A</v>
      </c>
      <c r="E5" s="1" t="e">
        <f>VLOOKUP(B5,Variables!$C$2:$D$6,2,FALSE)</f>
        <v>#N/A</v>
      </c>
      <c r="F5" s="1">
        <f t="shared" si="0"/>
        <v>0</v>
      </c>
      <c r="G5" s="4" t="s">
        <v>23</v>
      </c>
      <c r="H5" s="4" t="s">
        <v>78</v>
      </c>
      <c r="J5" s="1">
        <f>VLOOKUP(G5,Variables!$E$2:$F$50,2,FALSE)</f>
        <v>16</v>
      </c>
      <c r="K5" s="1">
        <f>VLOOKUP(H5,Variables!$G$2:$H$50,2,FALSE)</f>
        <v>3</v>
      </c>
      <c r="L5" s="1">
        <f t="shared" si="1"/>
        <v>0</v>
      </c>
      <c r="M5" s="4" t="s">
        <v>17</v>
      </c>
      <c r="N5" s="4" t="s">
        <v>96</v>
      </c>
      <c r="O5" s="1">
        <v>1</v>
      </c>
      <c r="P5" s="1">
        <f>VLOOKUP(M5,Variables!$E$2:$F$50,2,FALSE)</f>
        <v>3</v>
      </c>
      <c r="Q5" s="1">
        <f>VLOOKUP(N5,Variables!$I$2:$J$50,2,FALSE)</f>
        <v>22</v>
      </c>
      <c r="R5" s="1">
        <f t="shared" si="2"/>
        <v>1</v>
      </c>
      <c r="S5" s="2" t="s">
        <v>120</v>
      </c>
      <c r="T5" s="4" t="s">
        <v>114</v>
      </c>
      <c r="U5" s="1">
        <f>VLOOKUP(S5,Variables!$E$2:$F$50,2,FALSE)</f>
        <v>42</v>
      </c>
      <c r="V5" s="1">
        <f>VLOOKUP(T5,Variables!$K$2:$L$50,2,FALSE)</f>
        <v>20</v>
      </c>
    </row>
    <row r="6" spans="1:22" x14ac:dyDescent="0.3">
      <c r="D6" s="1" t="e">
        <f>VLOOKUP(A6,Variables!$E$2:$F$50,2,FALSE)</f>
        <v>#N/A</v>
      </c>
      <c r="E6" s="1" t="e">
        <f>VLOOKUP(B6,Variables!$C$2:$D$6,2,FALSE)</f>
        <v>#N/A</v>
      </c>
      <c r="F6" s="1">
        <f t="shared" si="0"/>
        <v>0</v>
      </c>
      <c r="G6" s="4" t="s">
        <v>23</v>
      </c>
      <c r="H6" s="4" t="s">
        <v>79</v>
      </c>
      <c r="J6" s="1">
        <f>VLOOKUP(G6,Variables!$E$2:$F$50,2,FALSE)</f>
        <v>16</v>
      </c>
      <c r="K6" s="1">
        <f>VLOOKUP(H6,Variables!$G$2:$H$50,2,FALSE)</f>
        <v>4</v>
      </c>
      <c r="L6" s="1">
        <f t="shared" si="1"/>
        <v>0</v>
      </c>
      <c r="M6" s="4" t="s">
        <v>18</v>
      </c>
      <c r="N6" s="4" t="s">
        <v>99</v>
      </c>
      <c r="O6" s="1">
        <v>1</v>
      </c>
      <c r="P6" s="1">
        <f>VLOOKUP(M6,Variables!$E$2:$F$50,2,FALSE)</f>
        <v>5</v>
      </c>
      <c r="Q6" s="1">
        <f>VLOOKUP(N6,Variables!$I$2:$J$50,2,FALSE)</f>
        <v>30</v>
      </c>
      <c r="R6" s="1">
        <f t="shared" si="2"/>
        <v>1</v>
      </c>
      <c r="S6" s="4" t="s">
        <v>20</v>
      </c>
      <c r="T6" s="4" t="s">
        <v>94</v>
      </c>
      <c r="U6" s="1">
        <f>VLOOKUP(S6,Variables!$E$2:$F$50,2,FALSE)</f>
        <v>8</v>
      </c>
      <c r="V6" s="1">
        <f>VLOOKUP(T6,Variables!$K$2:$L$50,2,FALSE)</f>
        <v>3</v>
      </c>
    </row>
    <row r="7" spans="1:22" x14ac:dyDescent="0.3">
      <c r="D7" s="1" t="e">
        <f>VLOOKUP(A7,Variables!$E$2:$F$50,2,FALSE)</f>
        <v>#N/A</v>
      </c>
      <c r="E7" s="1" t="e">
        <f>VLOOKUP(B7,Variables!$C$2:$D$6,2,FALSE)</f>
        <v>#N/A</v>
      </c>
      <c r="F7" s="1">
        <f t="shared" si="0"/>
        <v>0</v>
      </c>
      <c r="G7" s="4" t="s">
        <v>58</v>
      </c>
      <c r="H7" s="4" t="s">
        <v>76</v>
      </c>
      <c r="J7" s="1">
        <f>VLOOKUP(G7,Variables!$E$2:$F$50,2,FALSE)</f>
        <v>12</v>
      </c>
      <c r="K7" s="1">
        <f>VLOOKUP(H7,Variables!$G$2:$H$50,2,FALSE)</f>
        <v>1</v>
      </c>
      <c r="L7" s="1">
        <f t="shared" si="1"/>
        <v>0</v>
      </c>
      <c r="P7" s="1" t="e">
        <f>VLOOKUP(M7,Variables!$E$2:$F$50,2,FALSE)</f>
        <v>#N/A</v>
      </c>
      <c r="Q7" s="1" t="e">
        <f>VLOOKUP(N7,Variables!$I$2:$J$50,2,FALSE)</f>
        <v>#N/A</v>
      </c>
      <c r="R7" s="1">
        <f t="shared" si="2"/>
        <v>0</v>
      </c>
      <c r="S7" s="4" t="s">
        <v>20</v>
      </c>
      <c r="T7" s="4" t="s">
        <v>11</v>
      </c>
      <c r="U7" s="1">
        <f>VLOOKUP(S7,Variables!$E$2:$F$50,2,FALSE)</f>
        <v>8</v>
      </c>
      <c r="V7" s="1">
        <f>VLOOKUP(T7,Variables!$K$2:$L$50,2,FALSE)</f>
        <v>4</v>
      </c>
    </row>
    <row r="8" spans="1:22" x14ac:dyDescent="0.3">
      <c r="D8" s="1" t="e">
        <f>VLOOKUP(A8,Variables!$E$2:$F$50,2,FALSE)</f>
        <v>#N/A</v>
      </c>
      <c r="E8" s="1" t="e">
        <f>VLOOKUP(B8,Variables!$C$2:$D$6,2,FALSE)</f>
        <v>#N/A</v>
      </c>
      <c r="F8" s="1">
        <f t="shared" si="0"/>
        <v>0</v>
      </c>
      <c r="G8" s="4" t="s">
        <v>29</v>
      </c>
      <c r="H8" s="4" t="s">
        <v>76</v>
      </c>
      <c r="J8" s="1">
        <f>VLOOKUP(G8,Variables!$E$2:$F$50,2,FALSE)</f>
        <v>27</v>
      </c>
      <c r="K8" s="1">
        <f>VLOOKUP(H8,Variables!$G$2:$H$50,2,FALSE)</f>
        <v>1</v>
      </c>
      <c r="L8" s="1">
        <f t="shared" si="1"/>
        <v>0</v>
      </c>
      <c r="P8" s="1" t="e">
        <f>VLOOKUP(M8,Variables!$E$2:$F$50,2,FALSE)</f>
        <v>#N/A</v>
      </c>
      <c r="Q8" s="1" t="e">
        <f>VLOOKUP(N8,Variables!$I$2:$J$50,2,FALSE)</f>
        <v>#N/A</v>
      </c>
      <c r="R8" s="1">
        <f t="shared" si="2"/>
        <v>0</v>
      </c>
      <c r="S8" s="4" t="s">
        <v>1</v>
      </c>
      <c r="T8" s="4" t="s">
        <v>95</v>
      </c>
      <c r="U8" s="1">
        <f>VLOOKUP(S8,Variables!$E$2:$F$50,2,FALSE)</f>
        <v>9</v>
      </c>
      <c r="V8" s="1">
        <f>VLOOKUP(T8,Variables!$K$2:$L$50,2,FALSE)</f>
        <v>8</v>
      </c>
    </row>
    <row r="9" spans="1:22" x14ac:dyDescent="0.3">
      <c r="D9" s="1" t="e">
        <f>VLOOKUP(A9,Variables!$E$2:$F$50,2,FALSE)</f>
        <v>#N/A</v>
      </c>
      <c r="E9" s="1" t="e">
        <f>VLOOKUP(B9,Variables!$C$2:$D$6,2,FALSE)</f>
        <v>#N/A</v>
      </c>
      <c r="F9" s="1">
        <f t="shared" si="0"/>
        <v>0</v>
      </c>
      <c r="G9" s="4" t="s">
        <v>29</v>
      </c>
      <c r="H9" s="4" t="s">
        <v>77</v>
      </c>
      <c r="J9" s="1">
        <f>VLOOKUP(G9,Variables!$E$2:$F$50,2,FALSE)</f>
        <v>27</v>
      </c>
      <c r="K9" s="1">
        <f>VLOOKUP(H9,Variables!$G$2:$H$50,2,FALSE)</f>
        <v>2</v>
      </c>
      <c r="L9" s="1">
        <f t="shared" si="1"/>
        <v>0</v>
      </c>
      <c r="P9" s="1" t="e">
        <f>VLOOKUP(M9,Variables!$E$2:$F$50,2,FALSE)</f>
        <v>#N/A</v>
      </c>
      <c r="Q9" s="1" t="e">
        <f>VLOOKUP(N9,Variables!$I$2:$J$50,2,FALSE)</f>
        <v>#N/A</v>
      </c>
      <c r="R9" s="1">
        <f t="shared" si="2"/>
        <v>0</v>
      </c>
      <c r="S9" s="4" t="s">
        <v>21</v>
      </c>
      <c r="T9" s="4" t="s">
        <v>13</v>
      </c>
      <c r="U9" s="1">
        <f>VLOOKUP(S9,Variables!$E$2:$F$50,2,FALSE)</f>
        <v>10</v>
      </c>
      <c r="V9" s="1">
        <f>VLOOKUP(T9,Variables!$K$2:$L$50,2,FALSE)</f>
        <v>5</v>
      </c>
    </row>
    <row r="10" spans="1:22" x14ac:dyDescent="0.3">
      <c r="D10" s="1" t="e">
        <f>VLOOKUP(A10,Variables!$E$2:$F$50,2,FALSE)</f>
        <v>#N/A</v>
      </c>
      <c r="E10" s="1" t="e">
        <f>VLOOKUP(B10,Variables!$C$2:$D$6,2,FALSE)</f>
        <v>#N/A</v>
      </c>
      <c r="F10" s="1">
        <f t="shared" si="0"/>
        <v>0</v>
      </c>
      <c r="J10" s="1" t="e">
        <f>VLOOKUP(G10,Variables!$E$2:$F$50,2,FALSE)</f>
        <v>#N/A</v>
      </c>
      <c r="K10" s="1" t="e">
        <f>VLOOKUP(H10,Variables!$G$2:$H$50,2,FALSE)</f>
        <v>#N/A</v>
      </c>
      <c r="L10" s="1">
        <f t="shared" si="1"/>
        <v>0</v>
      </c>
      <c r="P10" s="1" t="e">
        <f>VLOOKUP(M10,Variables!$E$2:$F$50,2,FALSE)</f>
        <v>#N/A</v>
      </c>
      <c r="Q10" s="1" t="e">
        <f>VLOOKUP(N10,Variables!$I$2:$J$50,2,FALSE)</f>
        <v>#N/A</v>
      </c>
      <c r="R10" s="1">
        <f t="shared" si="2"/>
        <v>0</v>
      </c>
      <c r="S10" s="4" t="s">
        <v>21</v>
      </c>
      <c r="T10" s="4" t="s">
        <v>12</v>
      </c>
      <c r="U10" s="1">
        <f>VLOOKUP(S10,Variables!$E$2:$F$50,2,FALSE)</f>
        <v>10</v>
      </c>
      <c r="V10" s="1">
        <f>VLOOKUP(T10,Variables!$K$2:$L$50,2,FALSE)</f>
        <v>6</v>
      </c>
    </row>
    <row r="11" spans="1:22" x14ac:dyDescent="0.3">
      <c r="D11" s="1" t="e">
        <f>VLOOKUP(A11,Variables!$E$2:$F$50,2,FALSE)</f>
        <v>#N/A</v>
      </c>
      <c r="E11" s="1" t="e">
        <f>VLOOKUP(B11,Variables!$C$2:$D$6,2,FALSE)</f>
        <v>#N/A</v>
      </c>
      <c r="F11" s="1">
        <f t="shared" si="0"/>
        <v>0</v>
      </c>
      <c r="J11" s="1" t="e">
        <f>VLOOKUP(G11,Variables!$E$2:$F$50,2,FALSE)</f>
        <v>#N/A</v>
      </c>
      <c r="K11" s="1" t="e">
        <f>VLOOKUP(H11,Variables!$G$2:$H$50,2,FALSE)</f>
        <v>#N/A</v>
      </c>
      <c r="L11" s="1">
        <f t="shared" si="1"/>
        <v>0</v>
      </c>
      <c r="P11" s="1" t="e">
        <f>VLOOKUP(M11,Variables!$E$2:$F$50,2,FALSE)</f>
        <v>#N/A</v>
      </c>
      <c r="Q11" s="1" t="e">
        <f>VLOOKUP(N11,Variables!$I$2:$J$50,2,FALSE)</f>
        <v>#N/A</v>
      </c>
      <c r="R11" s="1">
        <f t="shared" si="2"/>
        <v>0</v>
      </c>
      <c r="S11" s="4" t="s">
        <v>26</v>
      </c>
      <c r="T11" s="4" t="s">
        <v>98</v>
      </c>
      <c r="U11" s="1">
        <f>VLOOKUP(S11,Variables!$E$2:$F$50,2,FALSE)</f>
        <v>6</v>
      </c>
      <c r="V11" s="1">
        <f>VLOOKUP(T11,Variables!$K$2:$L$50,2,FALSE)</f>
        <v>30</v>
      </c>
    </row>
    <row r="12" spans="1:22" x14ac:dyDescent="0.3">
      <c r="D12" s="1" t="e">
        <f>VLOOKUP(A12,Variables!$E$2:$F$50,2,FALSE)</f>
        <v>#N/A</v>
      </c>
      <c r="E12" s="1" t="e">
        <f>VLOOKUP(B12,Variables!$C$2:$D$6,2,FALSE)</f>
        <v>#N/A</v>
      </c>
      <c r="F12" s="1">
        <f t="shared" si="0"/>
        <v>0</v>
      </c>
      <c r="J12" s="1" t="e">
        <f>VLOOKUP(G12,Variables!$E$2:$F$50,2,FALSE)</f>
        <v>#N/A</v>
      </c>
      <c r="K12" s="1" t="e">
        <f>VLOOKUP(H12,Variables!$G$2:$H$50,2,FALSE)</f>
        <v>#N/A</v>
      </c>
      <c r="L12" s="1">
        <f t="shared" si="1"/>
        <v>0</v>
      </c>
      <c r="P12" s="1" t="e">
        <f>VLOOKUP(M12,Variables!$E$2:$F$50,2,FALSE)</f>
        <v>#N/A</v>
      </c>
      <c r="Q12" s="1" t="e">
        <f>VLOOKUP(N12,Variables!$I$2:$J$50,2,FALSE)</f>
        <v>#N/A</v>
      </c>
      <c r="R12" s="1">
        <f t="shared" si="2"/>
        <v>0</v>
      </c>
      <c r="S12" s="4" t="s">
        <v>18</v>
      </c>
      <c r="T12" s="4" t="s">
        <v>97</v>
      </c>
      <c r="U12" s="1">
        <f>VLOOKUP(S12,Variables!$E$2:$F$50,2,FALSE)</f>
        <v>5</v>
      </c>
      <c r="V12" s="1">
        <f>VLOOKUP(T12,Variables!$K$2:$L$50,2,FALSE)</f>
        <v>40</v>
      </c>
    </row>
    <row r="13" spans="1:22" x14ac:dyDescent="0.3">
      <c r="D13" s="1" t="e">
        <f>VLOOKUP(A13,Variables!$E$2:$F$50,2,FALSE)</f>
        <v>#N/A</v>
      </c>
      <c r="E13" s="1" t="e">
        <f>VLOOKUP(B13,Variables!$C$2:$D$6,2,FALSE)</f>
        <v>#N/A</v>
      </c>
      <c r="F13" s="1">
        <f t="shared" si="0"/>
        <v>0</v>
      </c>
      <c r="J13" s="1" t="e">
        <f>VLOOKUP(G13,Variables!$E$2:$F$50,2,FALSE)</f>
        <v>#N/A</v>
      </c>
      <c r="K13" s="1" t="e">
        <f>VLOOKUP(H13,Variables!$G$2:$H$50,2,FALSE)</f>
        <v>#N/A</v>
      </c>
      <c r="L13" s="1">
        <f t="shared" si="1"/>
        <v>0</v>
      </c>
      <c r="P13" s="1" t="e">
        <f>VLOOKUP(M13,Variables!$E$2:$F$50,2,FALSE)</f>
        <v>#N/A</v>
      </c>
      <c r="Q13" s="1" t="e">
        <f>VLOOKUP(N13,Variables!$I$2:$J$50,2,FALSE)</f>
        <v>#N/A</v>
      </c>
      <c r="R13" s="1">
        <f t="shared" si="2"/>
        <v>0</v>
      </c>
      <c r="S13" s="4" t="s">
        <v>0</v>
      </c>
      <c r="T13" s="4" t="s">
        <v>100</v>
      </c>
      <c r="U13" s="1">
        <f>VLOOKUP(S13,Variables!$E$2:$F$50,2,FALSE)</f>
        <v>4</v>
      </c>
      <c r="V13" s="1">
        <f>VLOOKUP(T13,Variables!$K$2:$L$50,2,FALSE)</f>
        <v>10</v>
      </c>
    </row>
    <row r="14" spans="1:22" x14ac:dyDescent="0.3">
      <c r="D14" s="1" t="e">
        <f>VLOOKUP(A14,Variables!$E$2:$F$50,2,FALSE)</f>
        <v>#N/A</v>
      </c>
      <c r="E14" s="1" t="e">
        <f>VLOOKUP(B14,Variables!$C$2:$D$6,2,FALSE)</f>
        <v>#N/A</v>
      </c>
      <c r="F14" s="1">
        <f t="shared" si="0"/>
        <v>0</v>
      </c>
      <c r="J14" s="1" t="e">
        <f>VLOOKUP(G14,Variables!$E$2:$F$50,2,FALSE)</f>
        <v>#N/A</v>
      </c>
      <c r="K14" s="1" t="e">
        <f>VLOOKUP(H14,Variables!$G$2:$H$50,2,FALSE)</f>
        <v>#N/A</v>
      </c>
      <c r="L14" s="1">
        <f t="shared" si="1"/>
        <v>0</v>
      </c>
      <c r="P14" s="1" t="e">
        <f>VLOOKUP(M14,Variables!$E$2:$F$50,2,FALSE)</f>
        <v>#N/A</v>
      </c>
      <c r="Q14" s="1" t="e">
        <f>VLOOKUP(N14,Variables!$I$2:$J$50,2,FALSE)</f>
        <v>#N/A</v>
      </c>
      <c r="R14" s="1">
        <f t="shared" si="2"/>
        <v>0</v>
      </c>
      <c r="S14" s="4" t="s">
        <v>0</v>
      </c>
      <c r="T14" s="4" t="s">
        <v>101</v>
      </c>
      <c r="U14" s="1">
        <f>VLOOKUP(S14,Variables!$E$2:$F$50,2,FALSE)</f>
        <v>4</v>
      </c>
      <c r="V14" s="1">
        <f>VLOOKUP(T14,Variables!$K$2:$L$50,2,FALSE)</f>
        <v>11</v>
      </c>
    </row>
    <row r="15" spans="1:22" x14ac:dyDescent="0.3">
      <c r="D15" s="1" t="e">
        <f>VLOOKUP(A15,Variables!$E$2:$F$50,2,FALSE)</f>
        <v>#N/A</v>
      </c>
      <c r="E15" s="1" t="e">
        <f>VLOOKUP(B15,Variables!$C$2:$D$6,2,FALSE)</f>
        <v>#N/A</v>
      </c>
      <c r="F15" s="1">
        <f t="shared" si="0"/>
        <v>0</v>
      </c>
      <c r="J15" s="1" t="e">
        <f>VLOOKUP(G15,Variables!$E$2:$F$50,2,FALSE)</f>
        <v>#N/A</v>
      </c>
      <c r="K15" s="1" t="e">
        <f>VLOOKUP(H15,Variables!$G$2:$H$50,2,FALSE)</f>
        <v>#N/A</v>
      </c>
      <c r="L15" s="1">
        <f t="shared" si="1"/>
        <v>0</v>
      </c>
      <c r="P15" s="1" t="e">
        <f>VLOOKUP(M15,Variables!$E$2:$F$50,2,FALSE)</f>
        <v>#N/A</v>
      </c>
      <c r="Q15" s="1" t="e">
        <f>VLOOKUP(N15,Variables!$I$2:$J$50,2,FALSE)</f>
        <v>#N/A</v>
      </c>
      <c r="R15" s="1">
        <f t="shared" si="2"/>
        <v>0</v>
      </c>
      <c r="S15" s="4" t="s">
        <v>23</v>
      </c>
      <c r="T15" s="4" t="s">
        <v>102</v>
      </c>
      <c r="U15" s="1">
        <f>VLOOKUP(S15,Variables!$E$2:$F$50,2,FALSE)</f>
        <v>16</v>
      </c>
      <c r="V15" s="1">
        <f>VLOOKUP(T15,Variables!$K$2:$L$50,2,FALSE)</f>
        <v>12</v>
      </c>
    </row>
    <row r="16" spans="1:22" x14ac:dyDescent="0.3">
      <c r="D16" s="1" t="e">
        <f>VLOOKUP(A16,Variables!$E$2:$F$50,2,FALSE)</f>
        <v>#N/A</v>
      </c>
      <c r="E16" s="1" t="e">
        <f>VLOOKUP(B16,Variables!$C$2:$D$6,2,FALSE)</f>
        <v>#N/A</v>
      </c>
      <c r="F16" s="1">
        <f t="shared" si="0"/>
        <v>0</v>
      </c>
      <c r="J16" s="1" t="e">
        <f>VLOOKUP(G16,Variables!$E$2:$F$50,2,FALSE)</f>
        <v>#N/A</v>
      </c>
      <c r="K16" s="1" t="e">
        <f>VLOOKUP(H16,Variables!$G$2:$H$50,2,FALSE)</f>
        <v>#N/A</v>
      </c>
      <c r="L16" s="1">
        <f t="shared" si="1"/>
        <v>0</v>
      </c>
      <c r="P16" s="1" t="e">
        <f>VLOOKUP(M16,Variables!$E$2:$F$50,2,FALSE)</f>
        <v>#N/A</v>
      </c>
      <c r="Q16" s="1" t="e">
        <f>VLOOKUP(N16,Variables!$I$2:$J$50,2,FALSE)</f>
        <v>#N/A</v>
      </c>
      <c r="R16" s="1">
        <f t="shared" si="2"/>
        <v>0</v>
      </c>
      <c r="S16" s="4" t="s">
        <v>105</v>
      </c>
      <c r="T16" s="4" t="s">
        <v>103</v>
      </c>
      <c r="U16" s="1">
        <f>VLOOKUP(S16,Variables!$E$2:$F$50,2,FALSE)</f>
        <v>37</v>
      </c>
      <c r="V16" s="1">
        <f>VLOOKUP(T16,Variables!$K$2:$L$50,2,FALSE)</f>
        <v>21</v>
      </c>
    </row>
    <row r="17" spans="4:22" x14ac:dyDescent="0.3">
      <c r="D17" s="1" t="e">
        <f>VLOOKUP(A17,Variables!$E$2:$F$50,2,FALSE)</f>
        <v>#N/A</v>
      </c>
      <c r="E17" s="1" t="e">
        <f>VLOOKUP(B17,Variables!$C$2:$D$6,2,FALSE)</f>
        <v>#N/A</v>
      </c>
      <c r="F17" s="1">
        <f t="shared" si="0"/>
        <v>0</v>
      </c>
      <c r="J17" s="1" t="e">
        <f>VLOOKUP(G17,Variables!$E$2:$F$50,2,FALSE)</f>
        <v>#N/A</v>
      </c>
      <c r="K17" s="1" t="e">
        <f>VLOOKUP(H17,Variables!$G$2:$H$50,2,FALSE)</f>
        <v>#N/A</v>
      </c>
      <c r="L17" s="1">
        <f t="shared" si="1"/>
        <v>0</v>
      </c>
      <c r="P17" s="1" t="e">
        <f>VLOOKUP(M17,Variables!$E$2:$F$50,2,FALSE)</f>
        <v>#N/A</v>
      </c>
      <c r="Q17" s="1" t="e">
        <f>VLOOKUP(N17,Variables!$I$2:$J$50,2,FALSE)</f>
        <v>#N/A</v>
      </c>
      <c r="R17" s="1">
        <f t="shared" si="2"/>
        <v>0</v>
      </c>
      <c r="S17" s="4" t="s">
        <v>105</v>
      </c>
      <c r="T17" s="4" t="s">
        <v>104</v>
      </c>
      <c r="U17" s="1">
        <f>VLOOKUP(S17,Variables!$E$2:$F$50,2,FALSE)</f>
        <v>37</v>
      </c>
      <c r="V17" s="1">
        <f>VLOOKUP(T17,Variables!$K$2:$L$50,2,FALSE)</f>
        <v>22</v>
      </c>
    </row>
    <row r="18" spans="4:22" x14ac:dyDescent="0.3">
      <c r="D18" s="1" t="e">
        <f>VLOOKUP(A18,Variables!$E$2:$F$50,2,FALSE)</f>
        <v>#N/A</v>
      </c>
      <c r="E18" s="1" t="e">
        <f>VLOOKUP(B18,Variables!$C$2:$D$6,2,FALSE)</f>
        <v>#N/A</v>
      </c>
      <c r="F18" s="1">
        <f t="shared" si="0"/>
        <v>0</v>
      </c>
      <c r="J18" s="1" t="e">
        <f>VLOOKUP(G18,Variables!$E$2:$F$50,2,FALSE)</f>
        <v>#N/A</v>
      </c>
      <c r="K18" s="1" t="e">
        <f>VLOOKUP(H18,Variables!$G$2:$H$50,2,FALSE)</f>
        <v>#N/A</v>
      </c>
      <c r="L18" s="1">
        <f t="shared" si="1"/>
        <v>0</v>
      </c>
      <c r="P18" s="1" t="e">
        <f>VLOOKUP(M18,Variables!$E$2:$F$50,2,FALSE)</f>
        <v>#N/A</v>
      </c>
      <c r="Q18" s="1" t="e">
        <f>VLOOKUP(N18,Variables!$I$2:$J$50,2,FALSE)</f>
        <v>#N/A</v>
      </c>
      <c r="R18" s="1">
        <f t="shared" si="2"/>
        <v>0</v>
      </c>
      <c r="S18" s="4" t="s">
        <v>109</v>
      </c>
      <c r="T18" s="4" t="s">
        <v>106</v>
      </c>
      <c r="U18" s="1">
        <f>VLOOKUP(S18,Variables!$E$2:$F$50,2,FALSE)</f>
        <v>38</v>
      </c>
      <c r="V18" s="1">
        <f>VLOOKUP(T18,Variables!$K$2:$L$50,2,FALSE)</f>
        <v>23</v>
      </c>
    </row>
    <row r="19" spans="4:22" x14ac:dyDescent="0.3">
      <c r="D19" s="1" t="e">
        <f>VLOOKUP(A19,Variables!$E$2:$F$50,2,FALSE)</f>
        <v>#N/A</v>
      </c>
      <c r="E19" s="1" t="e">
        <f>VLOOKUP(B19,Variables!$C$2:$D$6,2,FALSE)</f>
        <v>#N/A</v>
      </c>
      <c r="F19" s="1">
        <f t="shared" si="0"/>
        <v>0</v>
      </c>
      <c r="J19" s="1" t="e">
        <f>VLOOKUP(G19,Variables!$E$2:$F$50,2,FALSE)</f>
        <v>#N/A</v>
      </c>
      <c r="K19" s="1" t="e">
        <f>VLOOKUP(H19,Variables!$G$2:$H$50,2,FALSE)</f>
        <v>#N/A</v>
      </c>
      <c r="L19" s="1">
        <f t="shared" si="1"/>
        <v>0</v>
      </c>
      <c r="P19" s="1" t="e">
        <f>VLOOKUP(M19,Variables!$E$2:$F$50,2,FALSE)</f>
        <v>#N/A</v>
      </c>
      <c r="Q19" s="1" t="e">
        <f>VLOOKUP(N19,Variables!$I$2:$J$50,2,FALSE)</f>
        <v>#N/A</v>
      </c>
      <c r="R19" s="1">
        <f t="shared" si="2"/>
        <v>0</v>
      </c>
      <c r="S19" s="4" t="s">
        <v>109</v>
      </c>
      <c r="T19" s="4" t="s">
        <v>107</v>
      </c>
      <c r="U19" s="1">
        <f>VLOOKUP(S19,Variables!$E$2:$F$50,2,FALSE)</f>
        <v>38</v>
      </c>
      <c r="V19" s="1">
        <f>VLOOKUP(T19,Variables!$K$2:$L$50,2,FALSE)</f>
        <v>24</v>
      </c>
    </row>
    <row r="20" spans="4:22" x14ac:dyDescent="0.3">
      <c r="D20" s="1" t="e">
        <f>VLOOKUP(A20,Variables!$E$2:$F$50,2,FALSE)</f>
        <v>#N/A</v>
      </c>
      <c r="E20" s="1" t="e">
        <f>VLOOKUP(B20,Variables!$C$2:$D$6,2,FALSE)</f>
        <v>#N/A</v>
      </c>
      <c r="F20" s="1">
        <f t="shared" si="0"/>
        <v>0</v>
      </c>
      <c r="J20" s="1" t="e">
        <f>VLOOKUP(G20,Variables!$E$2:$F$50,2,FALSE)</f>
        <v>#N/A</v>
      </c>
      <c r="K20" s="1" t="e">
        <f>VLOOKUP(H20,Variables!$G$2:$H$50,2,FALSE)</f>
        <v>#N/A</v>
      </c>
      <c r="L20" s="1">
        <f t="shared" si="1"/>
        <v>0</v>
      </c>
      <c r="P20" s="1" t="e">
        <f>VLOOKUP(M20,Variables!$E$2:$F$50,2,FALSE)</f>
        <v>#N/A</v>
      </c>
      <c r="Q20" s="1" t="e">
        <f>VLOOKUP(N20,Variables!$I$2:$J$50,2,FALSE)</f>
        <v>#N/A</v>
      </c>
      <c r="R20" s="1">
        <f t="shared" si="2"/>
        <v>0</v>
      </c>
      <c r="S20" s="4" t="s">
        <v>115</v>
      </c>
      <c r="T20" s="4" t="s">
        <v>111</v>
      </c>
      <c r="U20" s="1">
        <f>VLOOKUP(S20,Variables!$E$2:$F$50,2,FALSE)</f>
        <v>40</v>
      </c>
      <c r="V20" s="1">
        <f>VLOOKUP(T20,Variables!$K$2:$L$50,2,FALSE)</f>
        <v>16</v>
      </c>
    </row>
    <row r="21" spans="4:22" x14ac:dyDescent="0.3">
      <c r="D21" s="1" t="e">
        <f>VLOOKUP(A21,Variables!$E$2:$F$50,2,FALSE)</f>
        <v>#N/A</v>
      </c>
      <c r="E21" s="1" t="e">
        <f>VLOOKUP(B21,Variables!$C$2:$D$6,2,FALSE)</f>
        <v>#N/A</v>
      </c>
      <c r="F21" s="1">
        <f t="shared" si="0"/>
        <v>0</v>
      </c>
      <c r="J21" s="1" t="e">
        <f>VLOOKUP(G21,Variables!$E$2:$F$50,2,FALSE)</f>
        <v>#N/A</v>
      </c>
      <c r="K21" s="1" t="e">
        <f>VLOOKUP(H21,Variables!$G$2:$H$50,2,FALSE)</f>
        <v>#N/A</v>
      </c>
      <c r="L21" s="1">
        <f t="shared" si="1"/>
        <v>0</v>
      </c>
      <c r="P21" s="1" t="e">
        <f>VLOOKUP(M21,Variables!$E$2:$F$50,2,FALSE)</f>
        <v>#N/A</v>
      </c>
      <c r="Q21" s="1" t="e">
        <f>VLOOKUP(N21,Variables!$I$2:$J$50,2,FALSE)</f>
        <v>#N/A</v>
      </c>
      <c r="R21" s="1">
        <f t="shared" si="2"/>
        <v>0</v>
      </c>
      <c r="S21" s="4" t="s">
        <v>117</v>
      </c>
      <c r="T21" s="4" t="s">
        <v>112</v>
      </c>
      <c r="U21" s="1">
        <f>VLOOKUP(S21,Variables!$E$2:$F$50,2,FALSE)</f>
        <v>41</v>
      </c>
      <c r="V21" s="1">
        <f>VLOOKUP(T21,Variables!$K$2:$L$50,2,FALSE)</f>
        <v>17</v>
      </c>
    </row>
    <row r="22" spans="4:22" x14ac:dyDescent="0.3">
      <c r="D22" s="1" t="e">
        <f>VLOOKUP(A22,Variables!$E$2:$F$50,2,FALSE)</f>
        <v>#N/A</v>
      </c>
      <c r="E22" s="1" t="e">
        <f>VLOOKUP(B22,Variables!$C$2:$D$6,2,FALSE)</f>
        <v>#N/A</v>
      </c>
      <c r="F22" s="1">
        <f t="shared" si="0"/>
        <v>0</v>
      </c>
      <c r="J22" s="1" t="e">
        <f>VLOOKUP(G22,Variables!$E$2:$F$50,2,FALSE)</f>
        <v>#N/A</v>
      </c>
      <c r="K22" s="1" t="e">
        <f>VLOOKUP(H22,Variables!$G$2:$H$50,2,FALSE)</f>
        <v>#N/A</v>
      </c>
      <c r="L22" s="1">
        <f t="shared" si="1"/>
        <v>0</v>
      </c>
      <c r="P22" s="1" t="e">
        <f>VLOOKUP(M22,Variables!$E$2:$F$50,2,FALSE)</f>
        <v>#N/A</v>
      </c>
      <c r="Q22" s="1" t="e">
        <f>VLOOKUP(N22,Variables!$I$2:$J$50,2,FALSE)</f>
        <v>#N/A</v>
      </c>
      <c r="R22" s="1">
        <f t="shared" si="2"/>
        <v>0</v>
      </c>
      <c r="U22" s="1" t="e">
        <f>VLOOKUP(S22,Variables!$E$2:$F$50,2,FALSE)</f>
        <v>#N/A</v>
      </c>
      <c r="V22" s="1" t="e">
        <f>VLOOKUP(T22,Variables!$K$2:$L$50,2,FALSE)</f>
        <v>#N/A</v>
      </c>
    </row>
    <row r="23" spans="4:22" x14ac:dyDescent="0.3">
      <c r="D23" s="1" t="e">
        <f>VLOOKUP(A23,Variables!$E$2:$F$50,2,FALSE)</f>
        <v>#N/A</v>
      </c>
      <c r="E23" s="1" t="e">
        <f>VLOOKUP(B23,Variables!$C$2:$D$6,2,FALSE)</f>
        <v>#N/A</v>
      </c>
      <c r="F23" s="1">
        <f t="shared" si="0"/>
        <v>0</v>
      </c>
      <c r="J23" s="1" t="e">
        <f>VLOOKUP(G23,Variables!$E$2:$F$50,2,FALSE)</f>
        <v>#N/A</v>
      </c>
      <c r="K23" s="1" t="e">
        <f>VLOOKUP(H23,Variables!$G$2:$H$50,2,FALSE)</f>
        <v>#N/A</v>
      </c>
      <c r="L23" s="1">
        <f t="shared" si="1"/>
        <v>0</v>
      </c>
      <c r="P23" s="1" t="e">
        <f>VLOOKUP(M23,Variables!$E$2:$F$50,2,FALSE)</f>
        <v>#N/A</v>
      </c>
      <c r="Q23" s="1" t="e">
        <f>VLOOKUP(N23,Variables!$I$2:$J$50,2,FALSE)</f>
        <v>#N/A</v>
      </c>
      <c r="R23" s="1">
        <f t="shared" si="2"/>
        <v>0</v>
      </c>
      <c r="U23" s="1" t="e">
        <f>VLOOKUP(S23,Variables!$E$2:$F$50,2,FALSE)</f>
        <v>#N/A</v>
      </c>
      <c r="V23" s="1" t="e">
        <f>VLOOKUP(T23,Variables!$K$2:$L$50,2,FALSE)</f>
        <v>#N/A</v>
      </c>
    </row>
    <row r="24" spans="4:22" x14ac:dyDescent="0.3">
      <c r="D24" s="1" t="e">
        <f>VLOOKUP(A24,Variables!$E$2:$F$50,2,FALSE)</f>
        <v>#N/A</v>
      </c>
      <c r="E24" s="1" t="e">
        <f>VLOOKUP(B24,Variables!$C$2:$D$6,2,FALSE)</f>
        <v>#N/A</v>
      </c>
      <c r="F24" s="1">
        <f t="shared" si="0"/>
        <v>0</v>
      </c>
      <c r="J24" s="1" t="e">
        <f>VLOOKUP(G24,Variables!$E$2:$F$50,2,FALSE)</f>
        <v>#N/A</v>
      </c>
      <c r="K24" s="1" t="e">
        <f>VLOOKUP(H24,Variables!$G$2:$H$50,2,FALSE)</f>
        <v>#N/A</v>
      </c>
      <c r="L24" s="1">
        <f t="shared" si="1"/>
        <v>0</v>
      </c>
      <c r="P24" s="1" t="e">
        <f>VLOOKUP(M24,Variables!$E$2:$F$50,2,FALSE)</f>
        <v>#N/A</v>
      </c>
      <c r="Q24" s="1" t="e">
        <f>VLOOKUP(N24,Variables!$I$2:$J$50,2,FALSE)</f>
        <v>#N/A</v>
      </c>
      <c r="R24" s="1">
        <f t="shared" si="2"/>
        <v>0</v>
      </c>
      <c r="U24" s="1" t="e">
        <f>VLOOKUP(S24,Variables!$E$2:$F$50,2,FALSE)</f>
        <v>#N/A</v>
      </c>
      <c r="V24" s="1" t="e">
        <f>VLOOKUP(T24,Variables!$K$2:$L$50,2,FALSE)</f>
        <v>#N/A</v>
      </c>
    </row>
    <row r="25" spans="4:22" x14ac:dyDescent="0.3">
      <c r="D25" s="1" t="e">
        <f>VLOOKUP(A25,Variables!$E$2:$F$50,2,FALSE)</f>
        <v>#N/A</v>
      </c>
      <c r="E25" s="1" t="e">
        <f>VLOOKUP(B25,Variables!$C$2:$D$6,2,FALSE)</f>
        <v>#N/A</v>
      </c>
      <c r="F25" s="1">
        <f t="shared" si="0"/>
        <v>0</v>
      </c>
      <c r="J25" s="1" t="e">
        <f>VLOOKUP(G25,Variables!$E$2:$F$50,2,FALSE)</f>
        <v>#N/A</v>
      </c>
      <c r="K25" s="1" t="e">
        <f>VLOOKUP(H25,Variables!$G$2:$H$50,2,FALSE)</f>
        <v>#N/A</v>
      </c>
      <c r="L25" s="1">
        <f t="shared" si="1"/>
        <v>0</v>
      </c>
      <c r="P25" s="1" t="e">
        <f>VLOOKUP(M25,Variables!$E$2:$F$50,2,FALSE)</f>
        <v>#N/A</v>
      </c>
      <c r="Q25" s="1" t="e">
        <f>VLOOKUP(N25,Variables!$I$2:$J$50,2,FALSE)</f>
        <v>#N/A</v>
      </c>
      <c r="R25" s="1">
        <f t="shared" si="2"/>
        <v>0</v>
      </c>
      <c r="U25" s="1" t="e">
        <f>VLOOKUP(S25,Variables!$E$2:$F$50,2,FALSE)</f>
        <v>#N/A</v>
      </c>
      <c r="V25" s="1" t="e">
        <f>VLOOKUP(T25,Variables!$K$2:$L$50,2,FALSE)</f>
        <v>#N/A</v>
      </c>
    </row>
    <row r="26" spans="4:22" x14ac:dyDescent="0.3">
      <c r="D26" s="1" t="e">
        <f>VLOOKUP(A26,Variables!$E$2:$F$50,2,FALSE)</f>
        <v>#N/A</v>
      </c>
      <c r="E26" s="1" t="e">
        <f>VLOOKUP(B26,Variables!$C$2:$D$6,2,FALSE)</f>
        <v>#N/A</v>
      </c>
      <c r="F26" s="1">
        <f t="shared" si="0"/>
        <v>0</v>
      </c>
      <c r="J26" s="1" t="e">
        <f>VLOOKUP(G26,Variables!$E$2:$F$50,2,FALSE)</f>
        <v>#N/A</v>
      </c>
      <c r="K26" s="1" t="e">
        <f>VLOOKUP(H26,Variables!$G$2:$H$50,2,FALSE)</f>
        <v>#N/A</v>
      </c>
      <c r="L26" s="1">
        <f t="shared" si="1"/>
        <v>0</v>
      </c>
      <c r="P26" s="1" t="e">
        <f>VLOOKUP(M26,Variables!$E$2:$F$50,2,FALSE)</f>
        <v>#N/A</v>
      </c>
      <c r="Q26" s="1" t="e">
        <f>VLOOKUP(N26,Variables!$I$2:$J$50,2,FALSE)</f>
        <v>#N/A</v>
      </c>
      <c r="R26" s="1">
        <f t="shared" si="2"/>
        <v>0</v>
      </c>
      <c r="U26" s="1" t="e">
        <f>VLOOKUP(S26,Variables!$E$2:$F$50,2,FALSE)</f>
        <v>#N/A</v>
      </c>
      <c r="V26" s="1" t="e">
        <f>VLOOKUP(T26,Variables!$K$2:$L$50,2,FALSE)</f>
        <v>#N/A</v>
      </c>
    </row>
    <row r="27" spans="4:22" x14ac:dyDescent="0.3">
      <c r="D27" s="1" t="e">
        <f>VLOOKUP(A27,Variables!$E$2:$F$50,2,FALSE)</f>
        <v>#N/A</v>
      </c>
      <c r="E27" s="1" t="e">
        <f>VLOOKUP(B27,Variables!$C$2:$D$6,2,FALSE)</f>
        <v>#N/A</v>
      </c>
      <c r="F27" s="1">
        <f t="shared" si="0"/>
        <v>0</v>
      </c>
      <c r="J27" s="1" t="e">
        <f>VLOOKUP(G27,Variables!$E$2:$F$50,2,FALSE)</f>
        <v>#N/A</v>
      </c>
      <c r="K27" s="1" t="e">
        <f>VLOOKUP(H27,Variables!$G$2:$H$50,2,FALSE)</f>
        <v>#N/A</v>
      </c>
      <c r="L27" s="1">
        <f t="shared" si="1"/>
        <v>0</v>
      </c>
      <c r="P27" s="1" t="e">
        <f>VLOOKUP(M27,Variables!$E$2:$F$50,2,FALSE)</f>
        <v>#N/A</v>
      </c>
      <c r="Q27" s="1" t="e">
        <f>VLOOKUP(N27,Variables!$I$2:$J$50,2,FALSE)</f>
        <v>#N/A</v>
      </c>
      <c r="R27" s="1">
        <f t="shared" si="2"/>
        <v>0</v>
      </c>
      <c r="U27" s="1" t="e">
        <f>VLOOKUP(S27,Variables!$E$2:$F$50,2,FALSE)</f>
        <v>#N/A</v>
      </c>
      <c r="V27" s="1" t="e">
        <f>VLOOKUP(T27,Variables!$K$2:$L$50,2,FALSE)</f>
        <v>#N/A</v>
      </c>
    </row>
    <row r="28" spans="4:22" x14ac:dyDescent="0.3">
      <c r="D28" s="1" t="e">
        <f>VLOOKUP(A28,Variables!$E$2:$F$50,2,FALSE)</f>
        <v>#N/A</v>
      </c>
      <c r="E28" s="1" t="e">
        <f>VLOOKUP(B28,Variables!$C$2:$D$6,2,FALSE)</f>
        <v>#N/A</v>
      </c>
      <c r="F28" s="1">
        <f t="shared" si="0"/>
        <v>0</v>
      </c>
      <c r="J28" s="1" t="e">
        <f>VLOOKUP(G28,Variables!$E$2:$F$50,2,FALSE)</f>
        <v>#N/A</v>
      </c>
      <c r="K28" s="1" t="e">
        <f>VLOOKUP(H28,Variables!$G$2:$H$50,2,FALSE)</f>
        <v>#N/A</v>
      </c>
      <c r="L28" s="1">
        <f t="shared" si="1"/>
        <v>0</v>
      </c>
      <c r="P28" s="1" t="e">
        <f>VLOOKUP(M28,Variables!$E$2:$F$50,2,FALSE)</f>
        <v>#N/A</v>
      </c>
      <c r="Q28" s="1" t="e">
        <f>VLOOKUP(N28,Variables!$I$2:$J$50,2,FALSE)</f>
        <v>#N/A</v>
      </c>
      <c r="R28" s="1">
        <f t="shared" si="2"/>
        <v>0</v>
      </c>
      <c r="U28" s="1" t="e">
        <f>VLOOKUP(S28,Variables!$E$2:$F$50,2,FALSE)</f>
        <v>#N/A</v>
      </c>
      <c r="V28" s="1" t="e">
        <f>VLOOKUP(T28,Variables!$K$2:$L$50,2,FALSE)</f>
        <v>#N/A</v>
      </c>
    </row>
    <row r="29" spans="4:22" x14ac:dyDescent="0.3">
      <c r="D29" s="1" t="e">
        <f>VLOOKUP(A29,Variables!$E$2:$F$50,2,FALSE)</f>
        <v>#N/A</v>
      </c>
      <c r="E29" s="1" t="e">
        <f>VLOOKUP(B29,Variables!$C$2:$D$6,2,FALSE)</f>
        <v>#N/A</v>
      </c>
      <c r="F29" s="1">
        <f t="shared" si="0"/>
        <v>0</v>
      </c>
      <c r="J29" s="1" t="e">
        <f>VLOOKUP(G29,Variables!$E$2:$F$50,2,FALSE)</f>
        <v>#N/A</v>
      </c>
      <c r="K29" s="1" t="e">
        <f>VLOOKUP(H29,Variables!$G$2:$H$50,2,FALSE)</f>
        <v>#N/A</v>
      </c>
      <c r="L29" s="1">
        <f t="shared" si="1"/>
        <v>0</v>
      </c>
      <c r="P29" s="1" t="e">
        <f>VLOOKUP(M29,Variables!$E$2:$F$50,2,FALSE)</f>
        <v>#N/A</v>
      </c>
      <c r="Q29" s="1" t="e">
        <f>VLOOKUP(N29,Variables!$I$2:$J$50,2,FALSE)</f>
        <v>#N/A</v>
      </c>
      <c r="R29" s="1">
        <f t="shared" si="2"/>
        <v>0</v>
      </c>
      <c r="U29" s="1" t="e">
        <f>VLOOKUP(S29,Variables!$E$2:$F$50,2,FALSE)</f>
        <v>#N/A</v>
      </c>
      <c r="V29" s="1" t="e">
        <f>VLOOKUP(T29,Variables!$K$2:$L$50,2,FALSE)</f>
        <v>#N/A</v>
      </c>
    </row>
    <row r="30" spans="4:22" x14ac:dyDescent="0.3">
      <c r="D30" s="1" t="e">
        <f>VLOOKUP(A30,Variables!$E$2:$F$50,2,FALSE)</f>
        <v>#N/A</v>
      </c>
      <c r="E30" s="1" t="e">
        <f>VLOOKUP(B30,Variables!$C$2:$D$6,2,FALSE)</f>
        <v>#N/A</v>
      </c>
      <c r="F30" s="1">
        <f t="shared" si="0"/>
        <v>0</v>
      </c>
      <c r="J30" s="1" t="e">
        <f>VLOOKUP(G30,Variables!$E$2:$F$50,2,FALSE)</f>
        <v>#N/A</v>
      </c>
      <c r="K30" s="1" t="e">
        <f>VLOOKUP(H30,Variables!$G$2:$H$50,2,FALSE)</f>
        <v>#N/A</v>
      </c>
      <c r="L30" s="1">
        <f t="shared" si="1"/>
        <v>0</v>
      </c>
      <c r="P30" s="1" t="e">
        <f>VLOOKUP(M30,Variables!$E$2:$F$50,2,FALSE)</f>
        <v>#N/A</v>
      </c>
      <c r="Q30" s="1" t="e">
        <f>VLOOKUP(N30,Variables!$I$2:$J$50,2,FALSE)</f>
        <v>#N/A</v>
      </c>
      <c r="R30" s="1">
        <f t="shared" si="2"/>
        <v>0</v>
      </c>
      <c r="U30" s="1" t="e">
        <f>VLOOKUP(S30,Variables!$E$2:$F$50,2,FALSE)</f>
        <v>#N/A</v>
      </c>
      <c r="V30" s="1" t="e">
        <f>VLOOKUP(T30,Variables!$K$2:$L$50,2,FALSE)</f>
        <v>#N/A</v>
      </c>
    </row>
    <row r="31" spans="4:22" x14ac:dyDescent="0.3">
      <c r="D31" s="1" t="e">
        <f>VLOOKUP(A31,Variables!$E$2:$F$50,2,FALSE)</f>
        <v>#N/A</v>
      </c>
      <c r="E31" s="1" t="e">
        <f>VLOOKUP(B31,Variables!$C$2:$D$6,2,FALSE)</f>
        <v>#N/A</v>
      </c>
      <c r="F31" s="1">
        <f t="shared" ref="F31:F94" si="3">C31</f>
        <v>0</v>
      </c>
      <c r="J31" s="1" t="e">
        <f>VLOOKUP(G31,Variables!$E$2:$F$50,2,FALSE)</f>
        <v>#N/A</v>
      </c>
      <c r="K31" s="1" t="e">
        <f>VLOOKUP(H31,Variables!$G$2:$H$50,2,FALSE)</f>
        <v>#N/A</v>
      </c>
      <c r="L31" s="1">
        <f t="shared" ref="L31:L94" si="4">I31</f>
        <v>0</v>
      </c>
      <c r="P31" s="1" t="e">
        <f>VLOOKUP(M31,Variables!$E$2:$F$50,2,FALSE)</f>
        <v>#N/A</v>
      </c>
      <c r="Q31" s="1" t="e">
        <f>VLOOKUP(N31,Variables!$I$2:$J$50,2,FALSE)</f>
        <v>#N/A</v>
      </c>
      <c r="R31" s="1">
        <f t="shared" ref="R31:R94" si="5">O31</f>
        <v>0</v>
      </c>
      <c r="U31" s="1" t="e">
        <f>VLOOKUP(S31,Variables!$E$2:$F$50,2,FALSE)</f>
        <v>#N/A</v>
      </c>
      <c r="V31" s="1" t="e">
        <f>VLOOKUP(T31,Variables!$K$2:$L$50,2,FALSE)</f>
        <v>#N/A</v>
      </c>
    </row>
    <row r="32" spans="4:22" x14ac:dyDescent="0.3">
      <c r="D32" s="1" t="e">
        <f>VLOOKUP(A32,Variables!$E$2:$F$50,2,FALSE)</f>
        <v>#N/A</v>
      </c>
      <c r="E32" s="1" t="e">
        <f>VLOOKUP(B32,Variables!$C$2:$D$6,2,FALSE)</f>
        <v>#N/A</v>
      </c>
      <c r="F32" s="1">
        <f t="shared" si="3"/>
        <v>0</v>
      </c>
      <c r="J32" s="1" t="e">
        <f>VLOOKUP(G32,Variables!$E$2:$F$50,2,FALSE)</f>
        <v>#N/A</v>
      </c>
      <c r="K32" s="1" t="e">
        <f>VLOOKUP(H32,Variables!$G$2:$H$50,2,FALSE)</f>
        <v>#N/A</v>
      </c>
      <c r="L32" s="1">
        <f t="shared" si="4"/>
        <v>0</v>
      </c>
      <c r="P32" s="1" t="e">
        <f>VLOOKUP(M32,Variables!$E$2:$F$50,2,FALSE)</f>
        <v>#N/A</v>
      </c>
      <c r="Q32" s="1" t="e">
        <f>VLOOKUP(N32,Variables!$I$2:$J$50,2,FALSE)</f>
        <v>#N/A</v>
      </c>
      <c r="R32" s="1">
        <f t="shared" si="5"/>
        <v>0</v>
      </c>
      <c r="U32" s="1" t="e">
        <f>VLOOKUP(S32,Variables!$E$2:$F$50,2,FALSE)</f>
        <v>#N/A</v>
      </c>
      <c r="V32" s="1" t="e">
        <f>VLOOKUP(T32,Variables!$K$2:$L$50,2,FALSE)</f>
        <v>#N/A</v>
      </c>
    </row>
    <row r="33" spans="4:22" x14ac:dyDescent="0.3">
      <c r="D33" s="1" t="e">
        <f>VLOOKUP(A33,Variables!$E$2:$F$50,2,FALSE)</f>
        <v>#N/A</v>
      </c>
      <c r="E33" s="1" t="e">
        <f>VLOOKUP(B33,Variables!$C$2:$D$6,2,FALSE)</f>
        <v>#N/A</v>
      </c>
      <c r="F33" s="1">
        <f t="shared" si="3"/>
        <v>0</v>
      </c>
      <c r="J33" s="1" t="e">
        <f>VLOOKUP(G33,Variables!$E$2:$F$50,2,FALSE)</f>
        <v>#N/A</v>
      </c>
      <c r="K33" s="1" t="e">
        <f>VLOOKUP(H33,Variables!$G$2:$H$50,2,FALSE)</f>
        <v>#N/A</v>
      </c>
      <c r="L33" s="1">
        <f t="shared" si="4"/>
        <v>0</v>
      </c>
      <c r="P33" s="1" t="e">
        <f>VLOOKUP(M33,Variables!$E$2:$F$50,2,FALSE)</f>
        <v>#N/A</v>
      </c>
      <c r="Q33" s="1" t="e">
        <f>VLOOKUP(N33,Variables!$I$2:$J$50,2,FALSE)</f>
        <v>#N/A</v>
      </c>
      <c r="R33" s="1">
        <f t="shared" si="5"/>
        <v>0</v>
      </c>
      <c r="U33" s="1" t="e">
        <f>VLOOKUP(S33,Variables!$E$2:$F$50,2,FALSE)</f>
        <v>#N/A</v>
      </c>
      <c r="V33" s="1" t="e">
        <f>VLOOKUP(T33,Variables!$K$2:$L$50,2,FALSE)</f>
        <v>#N/A</v>
      </c>
    </row>
    <row r="34" spans="4:22" x14ac:dyDescent="0.3">
      <c r="D34" s="1" t="e">
        <f>VLOOKUP(A34,Variables!$E$2:$F$50,2,FALSE)</f>
        <v>#N/A</v>
      </c>
      <c r="E34" s="1" t="e">
        <f>VLOOKUP(B34,Variables!$C$2:$D$6,2,FALSE)</f>
        <v>#N/A</v>
      </c>
      <c r="F34" s="1">
        <f t="shared" si="3"/>
        <v>0</v>
      </c>
      <c r="J34" s="1" t="e">
        <f>VLOOKUP(G34,Variables!$E$2:$F$50,2,FALSE)</f>
        <v>#N/A</v>
      </c>
      <c r="K34" s="1" t="e">
        <f>VLOOKUP(H34,Variables!$G$2:$H$50,2,FALSE)</f>
        <v>#N/A</v>
      </c>
      <c r="L34" s="1">
        <f t="shared" si="4"/>
        <v>0</v>
      </c>
      <c r="P34" s="1" t="e">
        <f>VLOOKUP(M34,Variables!$E$2:$F$50,2,FALSE)</f>
        <v>#N/A</v>
      </c>
      <c r="Q34" s="1" t="e">
        <f>VLOOKUP(N34,Variables!$I$2:$J$50,2,FALSE)</f>
        <v>#N/A</v>
      </c>
      <c r="R34" s="1">
        <f t="shared" si="5"/>
        <v>0</v>
      </c>
      <c r="U34" s="1" t="e">
        <f>VLOOKUP(S34,Variables!$E$2:$F$50,2,FALSE)</f>
        <v>#N/A</v>
      </c>
      <c r="V34" s="1" t="e">
        <f>VLOOKUP(T34,Variables!$K$2:$L$50,2,FALSE)</f>
        <v>#N/A</v>
      </c>
    </row>
    <row r="35" spans="4:22" x14ac:dyDescent="0.3">
      <c r="D35" s="1" t="e">
        <f>VLOOKUP(A35,Variables!$E$2:$F$50,2,FALSE)</f>
        <v>#N/A</v>
      </c>
      <c r="E35" s="1" t="e">
        <f>VLOOKUP(B35,Variables!$C$2:$D$6,2,FALSE)</f>
        <v>#N/A</v>
      </c>
      <c r="F35" s="1">
        <f t="shared" si="3"/>
        <v>0</v>
      </c>
      <c r="J35" s="1" t="e">
        <f>VLOOKUP(G35,Variables!$E$2:$F$50,2,FALSE)</f>
        <v>#N/A</v>
      </c>
      <c r="K35" s="1" t="e">
        <f>VLOOKUP(H35,Variables!$G$2:$H$50,2,FALSE)</f>
        <v>#N/A</v>
      </c>
      <c r="L35" s="1">
        <f t="shared" si="4"/>
        <v>0</v>
      </c>
      <c r="P35" s="1" t="e">
        <f>VLOOKUP(M35,Variables!$E$2:$F$50,2,FALSE)</f>
        <v>#N/A</v>
      </c>
      <c r="Q35" s="1" t="e">
        <f>VLOOKUP(N35,Variables!$I$2:$J$50,2,FALSE)</f>
        <v>#N/A</v>
      </c>
      <c r="R35" s="1">
        <f t="shared" si="5"/>
        <v>0</v>
      </c>
      <c r="U35" s="1" t="e">
        <f>VLOOKUP(S35,Variables!$E$2:$F$50,2,FALSE)</f>
        <v>#N/A</v>
      </c>
      <c r="V35" s="1" t="e">
        <f>VLOOKUP(T35,Variables!$K$2:$L$50,2,FALSE)</f>
        <v>#N/A</v>
      </c>
    </row>
    <row r="36" spans="4:22" x14ac:dyDescent="0.3">
      <c r="D36" s="1" t="e">
        <f>VLOOKUP(A36,Variables!$E$2:$F$50,2,FALSE)</f>
        <v>#N/A</v>
      </c>
      <c r="E36" s="1" t="e">
        <f>VLOOKUP(B36,Variables!$C$2:$D$6,2,FALSE)</f>
        <v>#N/A</v>
      </c>
      <c r="F36" s="1">
        <f t="shared" si="3"/>
        <v>0</v>
      </c>
      <c r="J36" s="1" t="e">
        <f>VLOOKUP(G36,Variables!$E$2:$F$50,2,FALSE)</f>
        <v>#N/A</v>
      </c>
      <c r="K36" s="1" t="e">
        <f>VLOOKUP(H36,Variables!$G$2:$H$50,2,FALSE)</f>
        <v>#N/A</v>
      </c>
      <c r="L36" s="1">
        <f t="shared" si="4"/>
        <v>0</v>
      </c>
      <c r="P36" s="1" t="e">
        <f>VLOOKUP(M36,Variables!$E$2:$F$50,2,FALSE)</f>
        <v>#N/A</v>
      </c>
      <c r="Q36" s="1" t="e">
        <f>VLOOKUP(N36,Variables!$I$2:$J$50,2,FALSE)</f>
        <v>#N/A</v>
      </c>
      <c r="R36" s="1">
        <f t="shared" si="5"/>
        <v>0</v>
      </c>
      <c r="U36" s="1" t="e">
        <f>VLOOKUP(S36,Variables!$E$2:$F$50,2,FALSE)</f>
        <v>#N/A</v>
      </c>
      <c r="V36" s="1" t="e">
        <f>VLOOKUP(T36,Variables!$K$2:$L$50,2,FALSE)</f>
        <v>#N/A</v>
      </c>
    </row>
    <row r="37" spans="4:22" x14ac:dyDescent="0.3">
      <c r="D37" s="1" t="e">
        <f>VLOOKUP(A37,Variables!$E$2:$F$50,2,FALSE)</f>
        <v>#N/A</v>
      </c>
      <c r="E37" s="1" t="e">
        <f>VLOOKUP(B37,Variables!$C$2:$D$6,2,FALSE)</f>
        <v>#N/A</v>
      </c>
      <c r="F37" s="1">
        <f t="shared" si="3"/>
        <v>0</v>
      </c>
      <c r="J37" s="1" t="e">
        <f>VLOOKUP(G37,Variables!$E$2:$F$50,2,FALSE)</f>
        <v>#N/A</v>
      </c>
      <c r="K37" s="1" t="e">
        <f>VLOOKUP(H37,Variables!$G$2:$H$50,2,FALSE)</f>
        <v>#N/A</v>
      </c>
      <c r="L37" s="1">
        <f t="shared" si="4"/>
        <v>0</v>
      </c>
      <c r="P37" s="1" t="e">
        <f>VLOOKUP(M37,Variables!$E$2:$F$50,2,FALSE)</f>
        <v>#N/A</v>
      </c>
      <c r="Q37" s="1" t="e">
        <f>VLOOKUP(N37,Variables!$I$2:$J$50,2,FALSE)</f>
        <v>#N/A</v>
      </c>
      <c r="R37" s="1">
        <f t="shared" si="5"/>
        <v>0</v>
      </c>
      <c r="U37" s="1" t="e">
        <f>VLOOKUP(S37,Variables!$E$2:$F$50,2,FALSE)</f>
        <v>#N/A</v>
      </c>
      <c r="V37" s="1" t="e">
        <f>VLOOKUP(T37,Variables!$K$2:$L$50,2,FALSE)</f>
        <v>#N/A</v>
      </c>
    </row>
    <row r="38" spans="4:22" x14ac:dyDescent="0.3">
      <c r="D38" s="1" t="e">
        <f>VLOOKUP(A38,Variables!$E$2:$F$50,2,FALSE)</f>
        <v>#N/A</v>
      </c>
      <c r="E38" s="1" t="e">
        <f>VLOOKUP(B38,Variables!$C$2:$D$6,2,FALSE)</f>
        <v>#N/A</v>
      </c>
      <c r="F38" s="1">
        <f t="shared" si="3"/>
        <v>0</v>
      </c>
      <c r="J38" s="1" t="e">
        <f>VLOOKUP(G38,Variables!$E$2:$F$50,2,FALSE)</f>
        <v>#N/A</v>
      </c>
      <c r="K38" s="1" t="e">
        <f>VLOOKUP(H38,Variables!$G$2:$H$50,2,FALSE)</f>
        <v>#N/A</v>
      </c>
      <c r="L38" s="1">
        <f t="shared" si="4"/>
        <v>0</v>
      </c>
      <c r="P38" s="1" t="e">
        <f>VLOOKUP(M38,Variables!$E$2:$F$50,2,FALSE)</f>
        <v>#N/A</v>
      </c>
      <c r="Q38" s="1" t="e">
        <f>VLOOKUP(N38,Variables!$I$2:$J$50,2,FALSE)</f>
        <v>#N/A</v>
      </c>
      <c r="R38" s="1">
        <f t="shared" si="5"/>
        <v>0</v>
      </c>
      <c r="U38" s="1" t="e">
        <f>VLOOKUP(S38,Variables!$E$2:$F$50,2,FALSE)</f>
        <v>#N/A</v>
      </c>
      <c r="V38" s="1" t="e">
        <f>VLOOKUP(T38,Variables!$K$2:$L$50,2,FALSE)</f>
        <v>#N/A</v>
      </c>
    </row>
    <row r="39" spans="4:22" x14ac:dyDescent="0.3">
      <c r="D39" s="1" t="e">
        <f>VLOOKUP(A39,Variables!$E$2:$F$50,2,FALSE)</f>
        <v>#N/A</v>
      </c>
      <c r="E39" s="1" t="e">
        <f>VLOOKUP(B39,Variables!$C$2:$D$6,2,FALSE)</f>
        <v>#N/A</v>
      </c>
      <c r="F39" s="1">
        <f t="shared" si="3"/>
        <v>0</v>
      </c>
      <c r="J39" s="1" t="e">
        <f>VLOOKUP(G39,Variables!$E$2:$F$50,2,FALSE)</f>
        <v>#N/A</v>
      </c>
      <c r="K39" s="1" t="e">
        <f>VLOOKUP(H39,Variables!$G$2:$H$50,2,FALSE)</f>
        <v>#N/A</v>
      </c>
      <c r="L39" s="1">
        <f t="shared" si="4"/>
        <v>0</v>
      </c>
      <c r="P39" s="1" t="e">
        <f>VLOOKUP(M39,Variables!$E$2:$F$50,2,FALSE)</f>
        <v>#N/A</v>
      </c>
      <c r="Q39" s="1" t="e">
        <f>VLOOKUP(N39,Variables!$I$2:$J$50,2,FALSE)</f>
        <v>#N/A</v>
      </c>
      <c r="R39" s="1">
        <f t="shared" si="5"/>
        <v>0</v>
      </c>
      <c r="U39" s="1" t="e">
        <f>VLOOKUP(S39,Variables!$E$2:$F$50,2,FALSE)</f>
        <v>#N/A</v>
      </c>
      <c r="V39" s="1" t="e">
        <f>VLOOKUP(T39,Variables!$K$2:$L$50,2,FALSE)</f>
        <v>#N/A</v>
      </c>
    </row>
    <row r="40" spans="4:22" x14ac:dyDescent="0.3">
      <c r="D40" s="1" t="e">
        <f>VLOOKUP(A40,Variables!$E$2:$F$50,2,FALSE)</f>
        <v>#N/A</v>
      </c>
      <c r="E40" s="1" t="e">
        <f>VLOOKUP(B40,Variables!$C$2:$D$6,2,FALSE)</f>
        <v>#N/A</v>
      </c>
      <c r="F40" s="1">
        <f t="shared" si="3"/>
        <v>0</v>
      </c>
      <c r="J40" s="1" t="e">
        <f>VLOOKUP(G40,Variables!$E$2:$F$50,2,FALSE)</f>
        <v>#N/A</v>
      </c>
      <c r="K40" s="1" t="e">
        <f>VLOOKUP(H40,Variables!$G$2:$H$50,2,FALSE)</f>
        <v>#N/A</v>
      </c>
      <c r="L40" s="1">
        <f t="shared" si="4"/>
        <v>0</v>
      </c>
      <c r="P40" s="1" t="e">
        <f>VLOOKUP(M40,Variables!$E$2:$F$50,2,FALSE)</f>
        <v>#N/A</v>
      </c>
      <c r="Q40" s="1" t="e">
        <f>VLOOKUP(N40,Variables!$I$2:$J$50,2,FALSE)</f>
        <v>#N/A</v>
      </c>
      <c r="R40" s="1">
        <f t="shared" si="5"/>
        <v>0</v>
      </c>
      <c r="U40" s="1" t="e">
        <f>VLOOKUP(S40,Variables!$E$2:$F$50,2,FALSE)</f>
        <v>#N/A</v>
      </c>
      <c r="V40" s="1" t="e">
        <f>VLOOKUP(T40,Variables!$K$2:$L$50,2,FALSE)</f>
        <v>#N/A</v>
      </c>
    </row>
    <row r="41" spans="4:22" x14ac:dyDescent="0.3">
      <c r="D41" s="1" t="e">
        <f>VLOOKUP(A41,Variables!$E$2:$F$50,2,FALSE)</f>
        <v>#N/A</v>
      </c>
      <c r="E41" s="1" t="e">
        <f>VLOOKUP(B41,Variables!$C$2:$D$6,2,FALSE)</f>
        <v>#N/A</v>
      </c>
      <c r="F41" s="1">
        <f t="shared" si="3"/>
        <v>0</v>
      </c>
      <c r="J41" s="1" t="e">
        <f>VLOOKUP(G41,Variables!$E$2:$F$50,2,FALSE)</f>
        <v>#N/A</v>
      </c>
      <c r="K41" s="1" t="e">
        <f>VLOOKUP(H41,Variables!$G$2:$H$50,2,FALSE)</f>
        <v>#N/A</v>
      </c>
      <c r="L41" s="1">
        <f t="shared" si="4"/>
        <v>0</v>
      </c>
      <c r="P41" s="1" t="e">
        <f>VLOOKUP(M41,Variables!$E$2:$F$50,2,FALSE)</f>
        <v>#N/A</v>
      </c>
      <c r="Q41" s="1" t="e">
        <f>VLOOKUP(N41,Variables!$I$2:$J$50,2,FALSE)</f>
        <v>#N/A</v>
      </c>
      <c r="R41" s="1">
        <f t="shared" si="5"/>
        <v>0</v>
      </c>
      <c r="U41" s="1" t="e">
        <f>VLOOKUP(S41,Variables!$E$2:$F$50,2,FALSE)</f>
        <v>#N/A</v>
      </c>
      <c r="V41" s="1" t="e">
        <f>VLOOKUP(T41,Variables!$K$2:$L$50,2,FALSE)</f>
        <v>#N/A</v>
      </c>
    </row>
    <row r="42" spans="4:22" x14ac:dyDescent="0.3">
      <c r="D42" s="1" t="e">
        <f>VLOOKUP(A42,Variables!$E$2:$F$50,2,FALSE)</f>
        <v>#N/A</v>
      </c>
      <c r="E42" s="1" t="e">
        <f>VLOOKUP(B42,Variables!$C$2:$D$6,2,FALSE)</f>
        <v>#N/A</v>
      </c>
      <c r="F42" s="1">
        <f t="shared" si="3"/>
        <v>0</v>
      </c>
      <c r="J42" s="1" t="e">
        <f>VLOOKUP(G42,Variables!$E$2:$F$50,2,FALSE)</f>
        <v>#N/A</v>
      </c>
      <c r="K42" s="1" t="e">
        <f>VLOOKUP(H42,Variables!$G$2:$H$50,2,FALSE)</f>
        <v>#N/A</v>
      </c>
      <c r="L42" s="1">
        <f t="shared" si="4"/>
        <v>0</v>
      </c>
      <c r="P42" s="1" t="e">
        <f>VLOOKUP(M42,Variables!$E$2:$F$50,2,FALSE)</f>
        <v>#N/A</v>
      </c>
      <c r="Q42" s="1" t="e">
        <f>VLOOKUP(N42,Variables!$I$2:$J$50,2,FALSE)</f>
        <v>#N/A</v>
      </c>
      <c r="R42" s="1">
        <f t="shared" si="5"/>
        <v>0</v>
      </c>
      <c r="U42" s="1" t="e">
        <f>VLOOKUP(S42,Variables!$E$2:$F$50,2,FALSE)</f>
        <v>#N/A</v>
      </c>
      <c r="V42" s="1" t="e">
        <f>VLOOKUP(T42,Variables!$K$2:$L$50,2,FALSE)</f>
        <v>#N/A</v>
      </c>
    </row>
    <row r="43" spans="4:22" x14ac:dyDescent="0.3">
      <c r="D43" s="1" t="e">
        <f>VLOOKUP(A43,Variables!$E$2:$F$50,2,FALSE)</f>
        <v>#N/A</v>
      </c>
      <c r="E43" s="1" t="e">
        <f>VLOOKUP(B43,Variables!$C$2:$D$6,2,FALSE)</f>
        <v>#N/A</v>
      </c>
      <c r="F43" s="1">
        <f t="shared" si="3"/>
        <v>0</v>
      </c>
      <c r="J43" s="1" t="e">
        <f>VLOOKUP(G43,Variables!$E$2:$F$50,2,FALSE)</f>
        <v>#N/A</v>
      </c>
      <c r="K43" s="1" t="e">
        <f>VLOOKUP(H43,Variables!$G$2:$H$50,2,FALSE)</f>
        <v>#N/A</v>
      </c>
      <c r="L43" s="1">
        <f t="shared" si="4"/>
        <v>0</v>
      </c>
      <c r="P43" s="1" t="e">
        <f>VLOOKUP(M43,Variables!$E$2:$F$50,2,FALSE)</f>
        <v>#N/A</v>
      </c>
      <c r="Q43" s="1" t="e">
        <f>VLOOKUP(N43,Variables!$I$2:$J$50,2,FALSE)</f>
        <v>#N/A</v>
      </c>
      <c r="R43" s="1">
        <f t="shared" si="5"/>
        <v>0</v>
      </c>
      <c r="U43" s="1" t="e">
        <f>VLOOKUP(S43,Variables!$E$2:$F$50,2,FALSE)</f>
        <v>#N/A</v>
      </c>
      <c r="V43" s="1" t="e">
        <f>VLOOKUP(T43,Variables!$K$2:$L$50,2,FALSE)</f>
        <v>#N/A</v>
      </c>
    </row>
    <row r="44" spans="4:22" x14ac:dyDescent="0.3">
      <c r="D44" s="1" t="e">
        <f>VLOOKUP(A44,Variables!$E$2:$F$50,2,FALSE)</f>
        <v>#N/A</v>
      </c>
      <c r="E44" s="1" t="e">
        <f>VLOOKUP(B44,Variables!$C$2:$D$6,2,FALSE)</f>
        <v>#N/A</v>
      </c>
      <c r="F44" s="1">
        <f t="shared" si="3"/>
        <v>0</v>
      </c>
      <c r="J44" s="1" t="e">
        <f>VLOOKUP(G44,Variables!$E$2:$F$50,2,FALSE)</f>
        <v>#N/A</v>
      </c>
      <c r="K44" s="1" t="e">
        <f>VLOOKUP(H44,Variables!$G$2:$H$50,2,FALSE)</f>
        <v>#N/A</v>
      </c>
      <c r="L44" s="1">
        <f t="shared" si="4"/>
        <v>0</v>
      </c>
      <c r="P44" s="1" t="e">
        <f>VLOOKUP(M44,Variables!$E$2:$F$50,2,FALSE)</f>
        <v>#N/A</v>
      </c>
      <c r="Q44" s="1" t="e">
        <f>VLOOKUP(N44,Variables!$I$2:$J$50,2,FALSE)</f>
        <v>#N/A</v>
      </c>
      <c r="R44" s="1">
        <f t="shared" si="5"/>
        <v>0</v>
      </c>
      <c r="U44" s="1" t="e">
        <f>VLOOKUP(S44,Variables!$E$2:$F$50,2,FALSE)</f>
        <v>#N/A</v>
      </c>
      <c r="V44" s="1" t="e">
        <f>VLOOKUP(T44,Variables!$K$2:$L$50,2,FALSE)</f>
        <v>#N/A</v>
      </c>
    </row>
    <row r="45" spans="4:22" x14ac:dyDescent="0.3">
      <c r="D45" s="1" t="e">
        <f>VLOOKUP(A45,Variables!$E$2:$F$50,2,FALSE)</f>
        <v>#N/A</v>
      </c>
      <c r="E45" s="1" t="e">
        <f>VLOOKUP(B45,Variables!$C$2:$D$6,2,FALSE)</f>
        <v>#N/A</v>
      </c>
      <c r="F45" s="1">
        <f t="shared" si="3"/>
        <v>0</v>
      </c>
      <c r="J45" s="1" t="e">
        <f>VLOOKUP(G45,Variables!$E$2:$F$50,2,FALSE)</f>
        <v>#N/A</v>
      </c>
      <c r="K45" s="1" t="e">
        <f>VLOOKUP(H45,Variables!$G$2:$H$50,2,FALSE)</f>
        <v>#N/A</v>
      </c>
      <c r="L45" s="1">
        <f t="shared" si="4"/>
        <v>0</v>
      </c>
      <c r="P45" s="1" t="e">
        <f>VLOOKUP(M45,Variables!$E$2:$F$50,2,FALSE)</f>
        <v>#N/A</v>
      </c>
      <c r="Q45" s="1" t="e">
        <f>VLOOKUP(N45,Variables!$I$2:$J$50,2,FALSE)</f>
        <v>#N/A</v>
      </c>
      <c r="R45" s="1">
        <f t="shared" si="5"/>
        <v>0</v>
      </c>
      <c r="U45" s="1" t="e">
        <f>VLOOKUP(S45,Variables!$E$2:$F$50,2,FALSE)</f>
        <v>#N/A</v>
      </c>
      <c r="V45" s="1" t="e">
        <f>VLOOKUP(T45,Variables!$K$2:$L$50,2,FALSE)</f>
        <v>#N/A</v>
      </c>
    </row>
    <row r="46" spans="4:22" x14ac:dyDescent="0.3">
      <c r="D46" s="1" t="e">
        <f>VLOOKUP(A46,Variables!$E$2:$F$50,2,FALSE)</f>
        <v>#N/A</v>
      </c>
      <c r="E46" s="1" t="e">
        <f>VLOOKUP(B46,Variables!$C$2:$D$6,2,FALSE)</f>
        <v>#N/A</v>
      </c>
      <c r="F46" s="1">
        <f t="shared" si="3"/>
        <v>0</v>
      </c>
      <c r="J46" s="1" t="e">
        <f>VLOOKUP(G46,Variables!$E$2:$F$50,2,FALSE)</f>
        <v>#N/A</v>
      </c>
      <c r="K46" s="1" t="e">
        <f>VLOOKUP(H46,Variables!$G$2:$H$50,2,FALSE)</f>
        <v>#N/A</v>
      </c>
      <c r="L46" s="1">
        <f t="shared" si="4"/>
        <v>0</v>
      </c>
      <c r="P46" s="1" t="e">
        <f>VLOOKUP(M46,Variables!$E$2:$F$50,2,FALSE)</f>
        <v>#N/A</v>
      </c>
      <c r="Q46" s="1" t="e">
        <f>VLOOKUP(N46,Variables!$I$2:$J$50,2,FALSE)</f>
        <v>#N/A</v>
      </c>
      <c r="R46" s="1">
        <f t="shared" si="5"/>
        <v>0</v>
      </c>
      <c r="U46" s="1" t="e">
        <f>VLOOKUP(S46,Variables!$E$2:$F$50,2,FALSE)</f>
        <v>#N/A</v>
      </c>
      <c r="V46" s="1" t="e">
        <f>VLOOKUP(T46,Variables!$K$2:$L$50,2,FALSE)</f>
        <v>#N/A</v>
      </c>
    </row>
    <row r="47" spans="4:22" x14ac:dyDescent="0.3">
      <c r="D47" s="1" t="e">
        <f>VLOOKUP(A47,Variables!$E$2:$F$50,2,FALSE)</f>
        <v>#N/A</v>
      </c>
      <c r="E47" s="1" t="e">
        <f>VLOOKUP(B47,Variables!$C$2:$D$6,2,FALSE)</f>
        <v>#N/A</v>
      </c>
      <c r="F47" s="1">
        <f t="shared" si="3"/>
        <v>0</v>
      </c>
      <c r="J47" s="1" t="e">
        <f>VLOOKUP(G47,Variables!$E$2:$F$50,2,FALSE)</f>
        <v>#N/A</v>
      </c>
      <c r="K47" s="1" t="e">
        <f>VLOOKUP(H47,Variables!$G$2:$H$50,2,FALSE)</f>
        <v>#N/A</v>
      </c>
      <c r="L47" s="1">
        <f t="shared" si="4"/>
        <v>0</v>
      </c>
      <c r="P47" s="1" t="e">
        <f>VLOOKUP(M47,Variables!$E$2:$F$50,2,FALSE)</f>
        <v>#N/A</v>
      </c>
      <c r="Q47" s="1" t="e">
        <f>VLOOKUP(N47,Variables!$I$2:$J$50,2,FALSE)</f>
        <v>#N/A</v>
      </c>
      <c r="R47" s="1">
        <f t="shared" si="5"/>
        <v>0</v>
      </c>
      <c r="U47" s="1" t="e">
        <f>VLOOKUP(S47,Variables!$E$2:$F$50,2,FALSE)</f>
        <v>#N/A</v>
      </c>
      <c r="V47" s="1" t="e">
        <f>VLOOKUP(T47,Variables!$K$2:$L$50,2,FALSE)</f>
        <v>#N/A</v>
      </c>
    </row>
    <row r="48" spans="4:22" x14ac:dyDescent="0.3">
      <c r="D48" s="1" t="e">
        <f>VLOOKUP(A48,Variables!$E$2:$F$50,2,FALSE)</f>
        <v>#N/A</v>
      </c>
      <c r="E48" s="1" t="e">
        <f>VLOOKUP(B48,Variables!$C$2:$D$6,2,FALSE)</f>
        <v>#N/A</v>
      </c>
      <c r="F48" s="1">
        <f t="shared" si="3"/>
        <v>0</v>
      </c>
      <c r="J48" s="1" t="e">
        <f>VLOOKUP(G48,Variables!$E$2:$F$50,2,FALSE)</f>
        <v>#N/A</v>
      </c>
      <c r="K48" s="1" t="e">
        <f>VLOOKUP(H48,Variables!$G$2:$H$50,2,FALSE)</f>
        <v>#N/A</v>
      </c>
      <c r="L48" s="1">
        <f t="shared" si="4"/>
        <v>0</v>
      </c>
      <c r="P48" s="1" t="e">
        <f>VLOOKUP(M48,Variables!$E$2:$F$50,2,FALSE)</f>
        <v>#N/A</v>
      </c>
      <c r="Q48" s="1" t="e">
        <f>VLOOKUP(N48,Variables!$I$2:$J$50,2,FALSE)</f>
        <v>#N/A</v>
      </c>
      <c r="R48" s="1">
        <f t="shared" si="5"/>
        <v>0</v>
      </c>
      <c r="U48" s="1" t="e">
        <f>VLOOKUP(S48,Variables!$E$2:$F$50,2,FALSE)</f>
        <v>#N/A</v>
      </c>
      <c r="V48" s="1" t="e">
        <f>VLOOKUP(T48,Variables!$K$2:$L$50,2,FALSE)</f>
        <v>#N/A</v>
      </c>
    </row>
    <row r="49" spans="4:22" x14ac:dyDescent="0.3">
      <c r="D49" s="1" t="e">
        <f>VLOOKUP(A49,Variables!$E$2:$F$50,2,FALSE)</f>
        <v>#N/A</v>
      </c>
      <c r="E49" s="1" t="e">
        <f>VLOOKUP(B49,Variables!$C$2:$D$6,2,FALSE)</f>
        <v>#N/A</v>
      </c>
      <c r="F49" s="1">
        <f t="shared" si="3"/>
        <v>0</v>
      </c>
      <c r="J49" s="1" t="e">
        <f>VLOOKUP(G49,Variables!$E$2:$F$50,2,FALSE)</f>
        <v>#N/A</v>
      </c>
      <c r="K49" s="1" t="e">
        <f>VLOOKUP(H49,Variables!$G$2:$H$50,2,FALSE)</f>
        <v>#N/A</v>
      </c>
      <c r="L49" s="1">
        <f t="shared" si="4"/>
        <v>0</v>
      </c>
      <c r="P49" s="1" t="e">
        <f>VLOOKUP(M49,Variables!$E$2:$F$50,2,FALSE)</f>
        <v>#N/A</v>
      </c>
      <c r="Q49" s="1" t="e">
        <f>VLOOKUP(N49,Variables!$I$2:$J$50,2,FALSE)</f>
        <v>#N/A</v>
      </c>
      <c r="R49" s="1">
        <f t="shared" si="5"/>
        <v>0</v>
      </c>
      <c r="U49" s="1" t="e">
        <f>VLOOKUP(S49,Variables!$E$2:$F$50,2,FALSE)</f>
        <v>#N/A</v>
      </c>
      <c r="V49" s="1" t="e">
        <f>VLOOKUP(T49,Variables!$K$2:$L$50,2,FALSE)</f>
        <v>#N/A</v>
      </c>
    </row>
    <row r="50" spans="4:22" x14ac:dyDescent="0.3">
      <c r="D50" s="1" t="e">
        <f>VLOOKUP(A50,Variables!$E$2:$F$50,2,FALSE)</f>
        <v>#N/A</v>
      </c>
      <c r="E50" s="1" t="e">
        <f>VLOOKUP(B50,Variables!$C$2:$D$6,2,FALSE)</f>
        <v>#N/A</v>
      </c>
      <c r="F50" s="1">
        <f t="shared" si="3"/>
        <v>0</v>
      </c>
      <c r="J50" s="1" t="e">
        <f>VLOOKUP(G50,Variables!$E$2:$F$50,2,FALSE)</f>
        <v>#N/A</v>
      </c>
      <c r="K50" s="1" t="e">
        <f>VLOOKUP(H50,Variables!$G$2:$H$50,2,FALSE)</f>
        <v>#N/A</v>
      </c>
      <c r="L50" s="1">
        <f t="shared" si="4"/>
        <v>0</v>
      </c>
      <c r="P50" s="1" t="e">
        <f>VLOOKUP(M50,Variables!$E$2:$F$50,2,FALSE)</f>
        <v>#N/A</v>
      </c>
      <c r="Q50" s="1" t="e">
        <f>VLOOKUP(N50,Variables!$I$2:$J$50,2,FALSE)</f>
        <v>#N/A</v>
      </c>
      <c r="R50" s="1">
        <f t="shared" si="5"/>
        <v>0</v>
      </c>
      <c r="U50" s="1" t="e">
        <f>VLOOKUP(S50,Variables!$E$2:$F$50,2,FALSE)</f>
        <v>#N/A</v>
      </c>
      <c r="V50" s="1" t="e">
        <f>VLOOKUP(T50,Variables!$K$2:$L$50,2,FALSE)</f>
        <v>#N/A</v>
      </c>
    </row>
    <row r="51" spans="4:22" x14ac:dyDescent="0.3">
      <c r="D51" s="1" t="e">
        <f>VLOOKUP(A51,Variables!$E$2:$F$50,2,FALSE)</f>
        <v>#N/A</v>
      </c>
      <c r="E51" s="1" t="e">
        <f>VLOOKUP(B51,Variables!$C$2:$D$6,2,FALSE)</f>
        <v>#N/A</v>
      </c>
      <c r="F51" s="1">
        <f t="shared" si="3"/>
        <v>0</v>
      </c>
      <c r="J51" s="1" t="e">
        <f>VLOOKUP(G51,Variables!$E$2:$F$50,2,FALSE)</f>
        <v>#N/A</v>
      </c>
      <c r="K51" s="1" t="e">
        <f>VLOOKUP(H51,Variables!$G$2:$H$50,2,FALSE)</f>
        <v>#N/A</v>
      </c>
      <c r="L51" s="1">
        <f t="shared" si="4"/>
        <v>0</v>
      </c>
      <c r="P51" s="1" t="e">
        <f>VLOOKUP(M51,Variables!$E$2:$F$50,2,FALSE)</f>
        <v>#N/A</v>
      </c>
      <c r="Q51" s="1" t="e">
        <f>VLOOKUP(N51,Variables!$I$2:$J$50,2,FALSE)</f>
        <v>#N/A</v>
      </c>
      <c r="R51" s="1">
        <f t="shared" si="5"/>
        <v>0</v>
      </c>
      <c r="U51" s="1" t="e">
        <f>VLOOKUP(S51,Variables!$E$2:$F$50,2,FALSE)</f>
        <v>#N/A</v>
      </c>
      <c r="V51" s="1" t="e">
        <f>VLOOKUP(T51,Variables!$K$2:$L$50,2,FALSE)</f>
        <v>#N/A</v>
      </c>
    </row>
    <row r="52" spans="4:22" x14ac:dyDescent="0.3">
      <c r="D52" s="1" t="e">
        <f>VLOOKUP(A52,Variables!$E$2:$F$50,2,FALSE)</f>
        <v>#N/A</v>
      </c>
      <c r="E52" s="1" t="e">
        <f>VLOOKUP(B52,Variables!$C$2:$D$6,2,FALSE)</f>
        <v>#N/A</v>
      </c>
      <c r="F52" s="1">
        <f t="shared" si="3"/>
        <v>0</v>
      </c>
      <c r="J52" s="1" t="e">
        <f>VLOOKUP(G52,Variables!$E$2:$F$50,2,FALSE)</f>
        <v>#N/A</v>
      </c>
      <c r="K52" s="1" t="e">
        <f>VLOOKUP(H52,Variables!$G$2:$H$50,2,FALSE)</f>
        <v>#N/A</v>
      </c>
      <c r="L52" s="1">
        <f t="shared" si="4"/>
        <v>0</v>
      </c>
      <c r="P52" s="1" t="e">
        <f>VLOOKUP(M52,Variables!$E$2:$F$50,2,FALSE)</f>
        <v>#N/A</v>
      </c>
      <c r="Q52" s="1" t="e">
        <f>VLOOKUP(N52,Variables!$I$2:$J$50,2,FALSE)</f>
        <v>#N/A</v>
      </c>
      <c r="R52" s="1">
        <f t="shared" si="5"/>
        <v>0</v>
      </c>
      <c r="U52" s="1" t="e">
        <f>VLOOKUP(S52,Variables!$E$2:$F$50,2,FALSE)</f>
        <v>#N/A</v>
      </c>
      <c r="V52" s="1" t="e">
        <f>VLOOKUP(T52,Variables!$K$2:$L$50,2,FALSE)</f>
        <v>#N/A</v>
      </c>
    </row>
    <row r="53" spans="4:22" x14ac:dyDescent="0.3">
      <c r="D53" s="1" t="e">
        <f>VLOOKUP(A53,Variables!$E$2:$F$50,2,FALSE)</f>
        <v>#N/A</v>
      </c>
      <c r="E53" s="1" t="e">
        <f>VLOOKUP(B53,Variables!$C$2:$D$6,2,FALSE)</f>
        <v>#N/A</v>
      </c>
      <c r="F53" s="1">
        <f t="shared" si="3"/>
        <v>0</v>
      </c>
      <c r="J53" s="1" t="e">
        <f>VLOOKUP(G53,Variables!$E$2:$F$50,2,FALSE)</f>
        <v>#N/A</v>
      </c>
      <c r="K53" s="1" t="e">
        <f>VLOOKUP(H53,Variables!$G$2:$H$50,2,FALSE)</f>
        <v>#N/A</v>
      </c>
      <c r="L53" s="1">
        <f t="shared" si="4"/>
        <v>0</v>
      </c>
      <c r="P53" s="1" t="e">
        <f>VLOOKUP(M53,Variables!$E$2:$F$50,2,FALSE)</f>
        <v>#N/A</v>
      </c>
      <c r="Q53" s="1" t="e">
        <f>VLOOKUP(N53,Variables!$I$2:$J$50,2,FALSE)</f>
        <v>#N/A</v>
      </c>
      <c r="R53" s="1">
        <f t="shared" si="5"/>
        <v>0</v>
      </c>
      <c r="U53" s="1" t="e">
        <f>VLOOKUP(S53,Variables!$E$2:$F$50,2,FALSE)</f>
        <v>#N/A</v>
      </c>
      <c r="V53" s="1" t="e">
        <f>VLOOKUP(T53,Variables!$K$2:$L$50,2,FALSE)</f>
        <v>#N/A</v>
      </c>
    </row>
    <row r="54" spans="4:22" x14ac:dyDescent="0.3">
      <c r="D54" s="1" t="e">
        <f>VLOOKUP(A54,Variables!$E$2:$F$50,2,FALSE)</f>
        <v>#N/A</v>
      </c>
      <c r="E54" s="1" t="e">
        <f>VLOOKUP(B54,Variables!$C$2:$D$6,2,FALSE)</f>
        <v>#N/A</v>
      </c>
      <c r="F54" s="1">
        <f t="shared" si="3"/>
        <v>0</v>
      </c>
      <c r="J54" s="1" t="e">
        <f>VLOOKUP(G54,Variables!$E$2:$F$50,2,FALSE)</f>
        <v>#N/A</v>
      </c>
      <c r="K54" s="1" t="e">
        <f>VLOOKUP(H54,Variables!$G$2:$H$50,2,FALSE)</f>
        <v>#N/A</v>
      </c>
      <c r="L54" s="1">
        <f t="shared" si="4"/>
        <v>0</v>
      </c>
      <c r="P54" s="1" t="e">
        <f>VLOOKUP(M54,Variables!$E$2:$F$50,2,FALSE)</f>
        <v>#N/A</v>
      </c>
      <c r="Q54" s="1" t="e">
        <f>VLOOKUP(N54,Variables!$I$2:$J$50,2,FALSE)</f>
        <v>#N/A</v>
      </c>
      <c r="R54" s="1">
        <f t="shared" si="5"/>
        <v>0</v>
      </c>
      <c r="U54" s="1" t="e">
        <f>VLOOKUP(S54,Variables!$E$2:$F$50,2,FALSE)</f>
        <v>#N/A</v>
      </c>
      <c r="V54" s="1" t="e">
        <f>VLOOKUP(T54,Variables!$K$2:$L$50,2,FALSE)</f>
        <v>#N/A</v>
      </c>
    </row>
    <row r="55" spans="4:22" x14ac:dyDescent="0.3">
      <c r="D55" s="1" t="e">
        <f>VLOOKUP(A55,Variables!$E$2:$F$50,2,FALSE)</f>
        <v>#N/A</v>
      </c>
      <c r="E55" s="1" t="e">
        <f>VLOOKUP(B55,Variables!$C$2:$D$6,2,FALSE)</f>
        <v>#N/A</v>
      </c>
      <c r="F55" s="1">
        <f t="shared" si="3"/>
        <v>0</v>
      </c>
      <c r="J55" s="1" t="e">
        <f>VLOOKUP(G55,Variables!$E$2:$F$50,2,FALSE)</f>
        <v>#N/A</v>
      </c>
      <c r="K55" s="1" t="e">
        <f>VLOOKUP(H55,Variables!$G$2:$H$50,2,FALSE)</f>
        <v>#N/A</v>
      </c>
      <c r="L55" s="1">
        <f t="shared" si="4"/>
        <v>0</v>
      </c>
      <c r="P55" s="1" t="e">
        <f>VLOOKUP(M55,Variables!$E$2:$F$50,2,FALSE)</f>
        <v>#N/A</v>
      </c>
      <c r="Q55" s="1" t="e">
        <f>VLOOKUP(N55,Variables!$I$2:$J$50,2,FALSE)</f>
        <v>#N/A</v>
      </c>
      <c r="R55" s="1">
        <f t="shared" si="5"/>
        <v>0</v>
      </c>
      <c r="U55" s="1" t="e">
        <f>VLOOKUP(S55,Variables!$E$2:$F$50,2,FALSE)</f>
        <v>#N/A</v>
      </c>
      <c r="V55" s="1" t="e">
        <f>VLOOKUP(T55,Variables!$K$2:$L$50,2,FALSE)</f>
        <v>#N/A</v>
      </c>
    </row>
    <row r="56" spans="4:22" x14ac:dyDescent="0.3">
      <c r="D56" s="1" t="e">
        <f>VLOOKUP(A56,Variables!$E$2:$F$50,2,FALSE)</f>
        <v>#N/A</v>
      </c>
      <c r="E56" s="1" t="e">
        <f>VLOOKUP(B56,Variables!$C$2:$D$6,2,FALSE)</f>
        <v>#N/A</v>
      </c>
      <c r="F56" s="1">
        <f t="shared" si="3"/>
        <v>0</v>
      </c>
      <c r="J56" s="1" t="e">
        <f>VLOOKUP(G56,Variables!$E$2:$F$50,2,FALSE)</f>
        <v>#N/A</v>
      </c>
      <c r="K56" s="1" t="e">
        <f>VLOOKUP(H56,Variables!$G$2:$H$50,2,FALSE)</f>
        <v>#N/A</v>
      </c>
      <c r="L56" s="1">
        <f t="shared" si="4"/>
        <v>0</v>
      </c>
      <c r="P56" s="1" t="e">
        <f>VLOOKUP(M56,Variables!$E$2:$F$50,2,FALSE)</f>
        <v>#N/A</v>
      </c>
      <c r="Q56" s="1" t="e">
        <f>VLOOKUP(N56,Variables!$I$2:$J$50,2,FALSE)</f>
        <v>#N/A</v>
      </c>
      <c r="R56" s="1">
        <f t="shared" si="5"/>
        <v>0</v>
      </c>
      <c r="U56" s="1" t="e">
        <f>VLOOKUP(S56,Variables!$E$2:$F$50,2,FALSE)</f>
        <v>#N/A</v>
      </c>
      <c r="V56" s="1" t="e">
        <f>VLOOKUP(T56,Variables!$K$2:$L$50,2,FALSE)</f>
        <v>#N/A</v>
      </c>
    </row>
    <row r="57" spans="4:22" x14ac:dyDescent="0.3">
      <c r="D57" s="1" t="e">
        <f>VLOOKUP(A57,Variables!$E$2:$F$50,2,FALSE)</f>
        <v>#N/A</v>
      </c>
      <c r="E57" s="1" t="e">
        <f>VLOOKUP(B57,Variables!$C$2:$D$6,2,FALSE)</f>
        <v>#N/A</v>
      </c>
      <c r="F57" s="1">
        <f t="shared" si="3"/>
        <v>0</v>
      </c>
      <c r="J57" s="1" t="e">
        <f>VLOOKUP(G57,Variables!$E$2:$F$50,2,FALSE)</f>
        <v>#N/A</v>
      </c>
      <c r="K57" s="1" t="e">
        <f>VLOOKUP(H57,Variables!$G$2:$H$50,2,FALSE)</f>
        <v>#N/A</v>
      </c>
      <c r="L57" s="1">
        <f t="shared" si="4"/>
        <v>0</v>
      </c>
      <c r="P57" s="1" t="e">
        <f>VLOOKUP(M57,Variables!$E$2:$F$50,2,FALSE)</f>
        <v>#N/A</v>
      </c>
      <c r="Q57" s="1" t="e">
        <f>VLOOKUP(N57,Variables!$I$2:$J$50,2,FALSE)</f>
        <v>#N/A</v>
      </c>
      <c r="R57" s="1">
        <f t="shared" si="5"/>
        <v>0</v>
      </c>
      <c r="U57" s="1" t="e">
        <f>VLOOKUP(S57,Variables!$E$2:$F$50,2,FALSE)</f>
        <v>#N/A</v>
      </c>
      <c r="V57" s="1" t="e">
        <f>VLOOKUP(T57,Variables!$K$2:$L$50,2,FALSE)</f>
        <v>#N/A</v>
      </c>
    </row>
    <row r="58" spans="4:22" x14ac:dyDescent="0.3">
      <c r="D58" s="1" t="e">
        <f>VLOOKUP(A58,Variables!$E$2:$F$50,2,FALSE)</f>
        <v>#N/A</v>
      </c>
      <c r="E58" s="1" t="e">
        <f>VLOOKUP(B58,Variables!$C$2:$D$6,2,FALSE)</f>
        <v>#N/A</v>
      </c>
      <c r="F58" s="1">
        <f t="shared" si="3"/>
        <v>0</v>
      </c>
      <c r="J58" s="1" t="e">
        <f>VLOOKUP(G58,Variables!$E$2:$F$50,2,FALSE)</f>
        <v>#N/A</v>
      </c>
      <c r="K58" s="1" t="e">
        <f>VLOOKUP(H58,Variables!$G$2:$H$50,2,FALSE)</f>
        <v>#N/A</v>
      </c>
      <c r="L58" s="1">
        <f t="shared" si="4"/>
        <v>0</v>
      </c>
      <c r="P58" s="1" t="e">
        <f>VLOOKUP(M58,Variables!$E$2:$F$50,2,FALSE)</f>
        <v>#N/A</v>
      </c>
      <c r="Q58" s="1" t="e">
        <f>VLOOKUP(N58,Variables!$I$2:$J$50,2,FALSE)</f>
        <v>#N/A</v>
      </c>
      <c r="R58" s="1">
        <f t="shared" si="5"/>
        <v>0</v>
      </c>
      <c r="U58" s="1" t="e">
        <f>VLOOKUP(S58,Variables!$E$2:$F$50,2,FALSE)</f>
        <v>#N/A</v>
      </c>
      <c r="V58" s="1" t="e">
        <f>VLOOKUP(T58,Variables!$K$2:$L$50,2,FALSE)</f>
        <v>#N/A</v>
      </c>
    </row>
    <row r="59" spans="4:22" x14ac:dyDescent="0.3">
      <c r="D59" s="1" t="e">
        <f>VLOOKUP(A59,Variables!$E$2:$F$50,2,FALSE)</f>
        <v>#N/A</v>
      </c>
      <c r="E59" s="1" t="e">
        <f>VLOOKUP(B59,Variables!$C$2:$D$6,2,FALSE)</f>
        <v>#N/A</v>
      </c>
      <c r="F59" s="1">
        <f t="shared" si="3"/>
        <v>0</v>
      </c>
      <c r="J59" s="1" t="e">
        <f>VLOOKUP(G59,Variables!$E$2:$F$50,2,FALSE)</f>
        <v>#N/A</v>
      </c>
      <c r="K59" s="1" t="e">
        <f>VLOOKUP(H59,Variables!$G$2:$H$50,2,FALSE)</f>
        <v>#N/A</v>
      </c>
      <c r="L59" s="1">
        <f t="shared" si="4"/>
        <v>0</v>
      </c>
      <c r="P59" s="1" t="e">
        <f>VLOOKUP(M59,Variables!$E$2:$F$50,2,FALSE)</f>
        <v>#N/A</v>
      </c>
      <c r="Q59" s="1" t="e">
        <f>VLOOKUP(N59,Variables!$I$2:$J$50,2,FALSE)</f>
        <v>#N/A</v>
      </c>
      <c r="R59" s="1">
        <f t="shared" si="5"/>
        <v>0</v>
      </c>
      <c r="U59" s="1" t="e">
        <f>VLOOKUP(S59,Variables!$E$2:$F$50,2,FALSE)</f>
        <v>#N/A</v>
      </c>
      <c r="V59" s="1" t="e">
        <f>VLOOKUP(T59,Variables!$K$2:$L$50,2,FALSE)</f>
        <v>#N/A</v>
      </c>
    </row>
    <row r="60" spans="4:22" x14ac:dyDescent="0.3">
      <c r="D60" s="1" t="e">
        <f>VLOOKUP(A60,Variables!$E$2:$F$50,2,FALSE)</f>
        <v>#N/A</v>
      </c>
      <c r="E60" s="1" t="e">
        <f>VLOOKUP(B60,Variables!$C$2:$D$6,2,FALSE)</f>
        <v>#N/A</v>
      </c>
      <c r="F60" s="1">
        <f t="shared" si="3"/>
        <v>0</v>
      </c>
      <c r="J60" s="1" t="e">
        <f>VLOOKUP(G60,Variables!$E$2:$F$50,2,FALSE)</f>
        <v>#N/A</v>
      </c>
      <c r="K60" s="1" t="e">
        <f>VLOOKUP(H60,Variables!$G$2:$H$50,2,FALSE)</f>
        <v>#N/A</v>
      </c>
      <c r="L60" s="1">
        <f t="shared" si="4"/>
        <v>0</v>
      </c>
      <c r="P60" s="1" t="e">
        <f>VLOOKUP(M60,Variables!$E$2:$F$50,2,FALSE)</f>
        <v>#N/A</v>
      </c>
      <c r="Q60" s="1" t="e">
        <f>VLOOKUP(N60,Variables!$I$2:$J$50,2,FALSE)</f>
        <v>#N/A</v>
      </c>
      <c r="R60" s="1">
        <f t="shared" si="5"/>
        <v>0</v>
      </c>
      <c r="U60" s="1" t="e">
        <f>VLOOKUP(S60,Variables!$E$2:$F$50,2,FALSE)</f>
        <v>#N/A</v>
      </c>
      <c r="V60" s="1" t="e">
        <f>VLOOKUP(T60,Variables!$K$2:$L$50,2,FALSE)</f>
        <v>#N/A</v>
      </c>
    </row>
    <row r="61" spans="4:22" x14ac:dyDescent="0.3">
      <c r="D61" s="1" t="e">
        <f>VLOOKUP(A61,Variables!$E$2:$F$50,2,FALSE)</f>
        <v>#N/A</v>
      </c>
      <c r="E61" s="1" t="e">
        <f>VLOOKUP(B61,Variables!$C$2:$D$6,2,FALSE)</f>
        <v>#N/A</v>
      </c>
      <c r="F61" s="1">
        <f t="shared" si="3"/>
        <v>0</v>
      </c>
      <c r="J61" s="1" t="e">
        <f>VLOOKUP(G61,Variables!$E$2:$F$50,2,FALSE)</f>
        <v>#N/A</v>
      </c>
      <c r="K61" s="1" t="e">
        <f>VLOOKUP(H61,Variables!$G$2:$H$50,2,FALSE)</f>
        <v>#N/A</v>
      </c>
      <c r="L61" s="1">
        <f t="shared" si="4"/>
        <v>0</v>
      </c>
      <c r="P61" s="1" t="e">
        <f>VLOOKUP(M61,Variables!$E$2:$F$50,2,FALSE)</f>
        <v>#N/A</v>
      </c>
      <c r="Q61" s="1" t="e">
        <f>VLOOKUP(N61,Variables!$I$2:$J$50,2,FALSE)</f>
        <v>#N/A</v>
      </c>
      <c r="R61" s="1">
        <f t="shared" si="5"/>
        <v>0</v>
      </c>
      <c r="U61" s="1" t="e">
        <f>VLOOKUP(S61,Variables!$E$2:$F$50,2,FALSE)</f>
        <v>#N/A</v>
      </c>
      <c r="V61" s="1" t="e">
        <f>VLOOKUP(T61,Variables!$K$2:$L$50,2,FALSE)</f>
        <v>#N/A</v>
      </c>
    </row>
    <row r="62" spans="4:22" x14ac:dyDescent="0.3">
      <c r="D62" s="1" t="e">
        <f>VLOOKUP(A62,Variables!$E$2:$F$50,2,FALSE)</f>
        <v>#N/A</v>
      </c>
      <c r="E62" s="1" t="e">
        <f>VLOOKUP(B62,Variables!$C$2:$D$6,2,FALSE)</f>
        <v>#N/A</v>
      </c>
      <c r="F62" s="1">
        <f t="shared" si="3"/>
        <v>0</v>
      </c>
      <c r="J62" s="1" t="e">
        <f>VLOOKUP(G62,Variables!$E$2:$F$50,2,FALSE)</f>
        <v>#N/A</v>
      </c>
      <c r="K62" s="1" t="e">
        <f>VLOOKUP(H62,Variables!$G$2:$H$50,2,FALSE)</f>
        <v>#N/A</v>
      </c>
      <c r="L62" s="1">
        <f t="shared" si="4"/>
        <v>0</v>
      </c>
      <c r="P62" s="1" t="e">
        <f>VLOOKUP(M62,Variables!$E$2:$F$50,2,FALSE)</f>
        <v>#N/A</v>
      </c>
      <c r="Q62" s="1" t="e">
        <f>VLOOKUP(N62,Variables!$I$2:$J$50,2,FALSE)</f>
        <v>#N/A</v>
      </c>
      <c r="R62" s="1">
        <f t="shared" si="5"/>
        <v>0</v>
      </c>
      <c r="U62" s="1" t="e">
        <f>VLOOKUP(S62,Variables!$E$2:$F$50,2,FALSE)</f>
        <v>#N/A</v>
      </c>
      <c r="V62" s="1" t="e">
        <f>VLOOKUP(T62,Variables!$K$2:$L$50,2,FALSE)</f>
        <v>#N/A</v>
      </c>
    </row>
    <row r="63" spans="4:22" x14ac:dyDescent="0.3">
      <c r="D63" s="1" t="e">
        <f>VLOOKUP(A63,Variables!$E$2:$F$50,2,FALSE)</f>
        <v>#N/A</v>
      </c>
      <c r="E63" s="1" t="e">
        <f>VLOOKUP(B63,Variables!$C$2:$D$6,2,FALSE)</f>
        <v>#N/A</v>
      </c>
      <c r="F63" s="1">
        <f t="shared" si="3"/>
        <v>0</v>
      </c>
      <c r="J63" s="1" t="e">
        <f>VLOOKUP(G63,Variables!$E$2:$F$50,2,FALSE)</f>
        <v>#N/A</v>
      </c>
      <c r="K63" s="1" t="e">
        <f>VLOOKUP(H63,Variables!$G$2:$H$50,2,FALSE)</f>
        <v>#N/A</v>
      </c>
      <c r="L63" s="1">
        <f t="shared" si="4"/>
        <v>0</v>
      </c>
      <c r="P63" s="1" t="e">
        <f>VLOOKUP(M63,Variables!$E$2:$F$50,2,FALSE)</f>
        <v>#N/A</v>
      </c>
      <c r="Q63" s="1" t="e">
        <f>VLOOKUP(N63,Variables!$I$2:$J$50,2,FALSE)</f>
        <v>#N/A</v>
      </c>
      <c r="R63" s="1">
        <f t="shared" si="5"/>
        <v>0</v>
      </c>
      <c r="U63" s="1" t="e">
        <f>VLOOKUP(S63,Variables!$E$2:$F$50,2,FALSE)</f>
        <v>#N/A</v>
      </c>
      <c r="V63" s="1" t="e">
        <f>VLOOKUP(T63,Variables!$K$2:$L$50,2,FALSE)</f>
        <v>#N/A</v>
      </c>
    </row>
    <row r="64" spans="4:22" x14ac:dyDescent="0.3">
      <c r="D64" s="1" t="e">
        <f>VLOOKUP(A64,Variables!$E$2:$F$50,2,FALSE)</f>
        <v>#N/A</v>
      </c>
      <c r="E64" s="1" t="e">
        <f>VLOOKUP(B64,Variables!$C$2:$D$6,2,FALSE)</f>
        <v>#N/A</v>
      </c>
      <c r="F64" s="1">
        <f t="shared" si="3"/>
        <v>0</v>
      </c>
      <c r="J64" s="1" t="e">
        <f>VLOOKUP(G64,Variables!$E$2:$F$50,2,FALSE)</f>
        <v>#N/A</v>
      </c>
      <c r="K64" s="1" t="e">
        <f>VLOOKUP(H64,Variables!$G$2:$H$50,2,FALSE)</f>
        <v>#N/A</v>
      </c>
      <c r="L64" s="1">
        <f t="shared" si="4"/>
        <v>0</v>
      </c>
      <c r="P64" s="1" t="e">
        <f>VLOOKUP(M64,Variables!$E$2:$F$50,2,FALSE)</f>
        <v>#N/A</v>
      </c>
      <c r="Q64" s="1" t="e">
        <f>VLOOKUP(N64,Variables!$I$2:$J$50,2,FALSE)</f>
        <v>#N/A</v>
      </c>
      <c r="R64" s="1">
        <f t="shared" si="5"/>
        <v>0</v>
      </c>
      <c r="U64" s="1" t="e">
        <f>VLOOKUP(S64,Variables!$E$2:$F$50,2,FALSE)</f>
        <v>#N/A</v>
      </c>
      <c r="V64" s="1" t="e">
        <f>VLOOKUP(T64,Variables!$K$2:$L$50,2,FALSE)</f>
        <v>#N/A</v>
      </c>
    </row>
    <row r="65" spans="4:22" x14ac:dyDescent="0.3">
      <c r="D65" s="1" t="e">
        <f>VLOOKUP(A65,Variables!$E$2:$F$50,2,FALSE)</f>
        <v>#N/A</v>
      </c>
      <c r="E65" s="1" t="e">
        <f>VLOOKUP(B65,Variables!$C$2:$D$6,2,FALSE)</f>
        <v>#N/A</v>
      </c>
      <c r="F65" s="1">
        <f t="shared" si="3"/>
        <v>0</v>
      </c>
      <c r="J65" s="1" t="e">
        <f>VLOOKUP(G65,Variables!$E$2:$F$50,2,FALSE)</f>
        <v>#N/A</v>
      </c>
      <c r="K65" s="1" t="e">
        <f>VLOOKUP(H65,Variables!$G$2:$H$50,2,FALSE)</f>
        <v>#N/A</v>
      </c>
      <c r="L65" s="1">
        <f t="shared" si="4"/>
        <v>0</v>
      </c>
      <c r="P65" s="1" t="e">
        <f>VLOOKUP(M65,Variables!$E$2:$F$50,2,FALSE)</f>
        <v>#N/A</v>
      </c>
      <c r="Q65" s="1" t="e">
        <f>VLOOKUP(N65,Variables!$I$2:$J$50,2,FALSE)</f>
        <v>#N/A</v>
      </c>
      <c r="R65" s="1">
        <f t="shared" si="5"/>
        <v>0</v>
      </c>
      <c r="U65" s="1" t="e">
        <f>VLOOKUP(S65,Variables!$E$2:$F$50,2,FALSE)</f>
        <v>#N/A</v>
      </c>
      <c r="V65" s="1" t="e">
        <f>VLOOKUP(T65,Variables!$K$2:$L$50,2,FALSE)</f>
        <v>#N/A</v>
      </c>
    </row>
    <row r="66" spans="4:22" x14ac:dyDescent="0.3">
      <c r="D66" s="1" t="e">
        <f>VLOOKUP(A66,Variables!$E$2:$F$50,2,FALSE)</f>
        <v>#N/A</v>
      </c>
      <c r="E66" s="1" t="e">
        <f>VLOOKUP(B66,Variables!$C$2:$D$6,2,FALSE)</f>
        <v>#N/A</v>
      </c>
      <c r="F66" s="1">
        <f t="shared" si="3"/>
        <v>0</v>
      </c>
      <c r="J66" s="1" t="e">
        <f>VLOOKUP(G66,Variables!$E$2:$F$50,2,FALSE)</f>
        <v>#N/A</v>
      </c>
      <c r="K66" s="1" t="e">
        <f>VLOOKUP(H66,Variables!$G$2:$H$50,2,FALSE)</f>
        <v>#N/A</v>
      </c>
      <c r="L66" s="1">
        <f t="shared" si="4"/>
        <v>0</v>
      </c>
      <c r="P66" s="1" t="e">
        <f>VLOOKUP(M66,Variables!$E$2:$F$50,2,FALSE)</f>
        <v>#N/A</v>
      </c>
      <c r="Q66" s="1" t="e">
        <f>VLOOKUP(N66,Variables!$I$2:$J$50,2,FALSE)</f>
        <v>#N/A</v>
      </c>
      <c r="R66" s="1">
        <f t="shared" si="5"/>
        <v>0</v>
      </c>
      <c r="U66" s="1" t="e">
        <f>VLOOKUP(S66,Variables!$E$2:$F$50,2,FALSE)</f>
        <v>#N/A</v>
      </c>
      <c r="V66" s="1" t="e">
        <f>VLOOKUP(T66,Variables!$K$2:$L$50,2,FALSE)</f>
        <v>#N/A</v>
      </c>
    </row>
    <row r="67" spans="4:22" x14ac:dyDescent="0.3">
      <c r="D67" s="1" t="e">
        <f>VLOOKUP(A67,Variables!$E$2:$F$50,2,FALSE)</f>
        <v>#N/A</v>
      </c>
      <c r="E67" s="1" t="e">
        <f>VLOOKUP(B67,Variables!$C$2:$D$6,2,FALSE)</f>
        <v>#N/A</v>
      </c>
      <c r="F67" s="1">
        <f t="shared" si="3"/>
        <v>0</v>
      </c>
      <c r="J67" s="1" t="e">
        <f>VLOOKUP(G67,Variables!$E$2:$F$50,2,FALSE)</f>
        <v>#N/A</v>
      </c>
      <c r="K67" s="1" t="e">
        <f>VLOOKUP(H67,Variables!$G$2:$H$50,2,FALSE)</f>
        <v>#N/A</v>
      </c>
      <c r="L67" s="1">
        <f t="shared" si="4"/>
        <v>0</v>
      </c>
      <c r="P67" s="1" t="e">
        <f>VLOOKUP(M67,Variables!$E$2:$F$50,2,FALSE)</f>
        <v>#N/A</v>
      </c>
      <c r="Q67" s="1" t="e">
        <f>VLOOKUP(N67,Variables!$I$2:$J$50,2,FALSE)</f>
        <v>#N/A</v>
      </c>
      <c r="R67" s="1">
        <f t="shared" si="5"/>
        <v>0</v>
      </c>
      <c r="U67" s="1" t="e">
        <f>VLOOKUP(S67,Variables!$E$2:$F$50,2,FALSE)</f>
        <v>#N/A</v>
      </c>
      <c r="V67" s="1" t="e">
        <f>VLOOKUP(T67,Variables!$K$2:$L$50,2,FALSE)</f>
        <v>#N/A</v>
      </c>
    </row>
    <row r="68" spans="4:22" x14ac:dyDescent="0.3">
      <c r="D68" s="1" t="e">
        <f>VLOOKUP(A68,Variables!$E$2:$F$50,2,FALSE)</f>
        <v>#N/A</v>
      </c>
      <c r="E68" s="1" t="e">
        <f>VLOOKUP(B68,Variables!$C$2:$D$6,2,FALSE)</f>
        <v>#N/A</v>
      </c>
      <c r="F68" s="1">
        <f t="shared" si="3"/>
        <v>0</v>
      </c>
      <c r="J68" s="1" t="e">
        <f>VLOOKUP(G68,Variables!$E$2:$F$50,2,FALSE)</f>
        <v>#N/A</v>
      </c>
      <c r="K68" s="1" t="e">
        <f>VLOOKUP(H68,Variables!$G$2:$H$50,2,FALSE)</f>
        <v>#N/A</v>
      </c>
      <c r="L68" s="1">
        <f t="shared" si="4"/>
        <v>0</v>
      </c>
      <c r="P68" s="1" t="e">
        <f>VLOOKUP(M68,Variables!$E$2:$F$50,2,FALSE)</f>
        <v>#N/A</v>
      </c>
      <c r="Q68" s="1" t="e">
        <f>VLOOKUP(N68,Variables!$I$2:$J$50,2,FALSE)</f>
        <v>#N/A</v>
      </c>
      <c r="R68" s="1">
        <f t="shared" si="5"/>
        <v>0</v>
      </c>
      <c r="U68" s="1" t="e">
        <f>VLOOKUP(S68,Variables!$E$2:$F$50,2,FALSE)</f>
        <v>#N/A</v>
      </c>
      <c r="V68" s="1" t="e">
        <f>VLOOKUP(T68,Variables!$K$2:$L$50,2,FALSE)</f>
        <v>#N/A</v>
      </c>
    </row>
    <row r="69" spans="4:22" x14ac:dyDescent="0.3">
      <c r="D69" s="1" t="e">
        <f>VLOOKUP(A69,Variables!$E$2:$F$50,2,FALSE)</f>
        <v>#N/A</v>
      </c>
      <c r="E69" s="1" t="e">
        <f>VLOOKUP(B69,Variables!$C$2:$D$6,2,FALSE)</f>
        <v>#N/A</v>
      </c>
      <c r="F69" s="1">
        <f t="shared" si="3"/>
        <v>0</v>
      </c>
      <c r="J69" s="1" t="e">
        <f>VLOOKUP(G69,Variables!$E$2:$F$50,2,FALSE)</f>
        <v>#N/A</v>
      </c>
      <c r="K69" s="1" t="e">
        <f>VLOOKUP(H69,Variables!$G$2:$H$50,2,FALSE)</f>
        <v>#N/A</v>
      </c>
      <c r="L69" s="1">
        <f t="shared" si="4"/>
        <v>0</v>
      </c>
      <c r="P69" s="1" t="e">
        <f>VLOOKUP(M69,Variables!$E$2:$F$50,2,FALSE)</f>
        <v>#N/A</v>
      </c>
      <c r="Q69" s="1" t="e">
        <f>VLOOKUP(N69,Variables!$I$2:$J$50,2,FALSE)</f>
        <v>#N/A</v>
      </c>
      <c r="R69" s="1">
        <f t="shared" si="5"/>
        <v>0</v>
      </c>
      <c r="U69" s="1" t="e">
        <f>VLOOKUP(S69,Variables!$E$2:$F$50,2,FALSE)</f>
        <v>#N/A</v>
      </c>
      <c r="V69" s="1" t="e">
        <f>VLOOKUP(T69,Variables!$K$2:$L$50,2,FALSE)</f>
        <v>#N/A</v>
      </c>
    </row>
    <row r="70" spans="4:22" x14ac:dyDescent="0.3">
      <c r="D70" s="1" t="e">
        <f>VLOOKUP(A70,Variables!$E$2:$F$50,2,FALSE)</f>
        <v>#N/A</v>
      </c>
      <c r="E70" s="1" t="e">
        <f>VLOOKUP(B70,Variables!$C$2:$D$6,2,FALSE)</f>
        <v>#N/A</v>
      </c>
      <c r="F70" s="1">
        <f t="shared" si="3"/>
        <v>0</v>
      </c>
      <c r="J70" s="1" t="e">
        <f>VLOOKUP(G70,Variables!$E$2:$F$50,2,FALSE)</f>
        <v>#N/A</v>
      </c>
      <c r="K70" s="1" t="e">
        <f>VLOOKUP(H70,Variables!$G$2:$H$50,2,FALSE)</f>
        <v>#N/A</v>
      </c>
      <c r="L70" s="1">
        <f t="shared" si="4"/>
        <v>0</v>
      </c>
      <c r="P70" s="1" t="e">
        <f>VLOOKUP(M70,Variables!$E$2:$F$50,2,FALSE)</f>
        <v>#N/A</v>
      </c>
      <c r="Q70" s="1" t="e">
        <f>VLOOKUP(N70,Variables!$I$2:$J$50,2,FALSE)</f>
        <v>#N/A</v>
      </c>
      <c r="R70" s="1">
        <f t="shared" si="5"/>
        <v>0</v>
      </c>
      <c r="U70" s="1" t="e">
        <f>VLOOKUP(S70,Variables!$E$2:$F$50,2,FALSE)</f>
        <v>#N/A</v>
      </c>
      <c r="V70" s="1" t="e">
        <f>VLOOKUP(T70,Variables!$K$2:$L$50,2,FALSE)</f>
        <v>#N/A</v>
      </c>
    </row>
    <row r="71" spans="4:22" x14ac:dyDescent="0.3">
      <c r="D71" s="1" t="e">
        <f>VLOOKUP(A71,Variables!$E$2:$F$50,2,FALSE)</f>
        <v>#N/A</v>
      </c>
      <c r="E71" s="1" t="e">
        <f>VLOOKUP(B71,Variables!$C$2:$D$6,2,FALSE)</f>
        <v>#N/A</v>
      </c>
      <c r="F71" s="1">
        <f t="shared" si="3"/>
        <v>0</v>
      </c>
      <c r="J71" s="1" t="e">
        <f>VLOOKUP(G71,Variables!$E$2:$F$50,2,FALSE)</f>
        <v>#N/A</v>
      </c>
      <c r="K71" s="1" t="e">
        <f>VLOOKUP(H71,Variables!$G$2:$H$50,2,FALSE)</f>
        <v>#N/A</v>
      </c>
      <c r="L71" s="1">
        <f t="shared" si="4"/>
        <v>0</v>
      </c>
      <c r="P71" s="1" t="e">
        <f>VLOOKUP(M71,Variables!$E$2:$F$50,2,FALSE)</f>
        <v>#N/A</v>
      </c>
      <c r="Q71" s="1" t="e">
        <f>VLOOKUP(N71,Variables!$I$2:$J$50,2,FALSE)</f>
        <v>#N/A</v>
      </c>
      <c r="R71" s="1">
        <f t="shared" si="5"/>
        <v>0</v>
      </c>
      <c r="U71" s="1" t="e">
        <f>VLOOKUP(S71,Variables!$E$2:$F$50,2,FALSE)</f>
        <v>#N/A</v>
      </c>
      <c r="V71" s="1" t="e">
        <f>VLOOKUP(T71,Variables!$K$2:$L$50,2,FALSE)</f>
        <v>#N/A</v>
      </c>
    </row>
    <row r="72" spans="4:22" x14ac:dyDescent="0.3">
      <c r="D72" s="1" t="e">
        <f>VLOOKUP(A72,Variables!$E$2:$F$50,2,FALSE)</f>
        <v>#N/A</v>
      </c>
      <c r="E72" s="1" t="e">
        <f>VLOOKUP(B72,Variables!$C$2:$D$6,2,FALSE)</f>
        <v>#N/A</v>
      </c>
      <c r="F72" s="1">
        <f t="shared" si="3"/>
        <v>0</v>
      </c>
      <c r="J72" s="1" t="e">
        <f>VLOOKUP(G72,Variables!$E$2:$F$50,2,FALSE)</f>
        <v>#N/A</v>
      </c>
      <c r="K72" s="1" t="e">
        <f>VLOOKUP(H72,Variables!$G$2:$H$50,2,FALSE)</f>
        <v>#N/A</v>
      </c>
      <c r="L72" s="1">
        <f t="shared" si="4"/>
        <v>0</v>
      </c>
      <c r="P72" s="1" t="e">
        <f>VLOOKUP(M72,Variables!$E$2:$F$50,2,FALSE)</f>
        <v>#N/A</v>
      </c>
      <c r="Q72" s="1" t="e">
        <f>VLOOKUP(N72,Variables!$I$2:$J$50,2,FALSE)</f>
        <v>#N/A</v>
      </c>
      <c r="R72" s="1">
        <f t="shared" si="5"/>
        <v>0</v>
      </c>
      <c r="U72" s="1" t="e">
        <f>VLOOKUP(S72,Variables!$E$2:$F$50,2,FALSE)</f>
        <v>#N/A</v>
      </c>
      <c r="V72" s="1" t="e">
        <f>VLOOKUP(T72,Variables!$K$2:$L$50,2,FALSE)</f>
        <v>#N/A</v>
      </c>
    </row>
    <row r="73" spans="4:22" x14ac:dyDescent="0.3">
      <c r="D73" s="1" t="e">
        <f>VLOOKUP(A73,Variables!$E$2:$F$50,2,FALSE)</f>
        <v>#N/A</v>
      </c>
      <c r="E73" s="1" t="e">
        <f>VLOOKUP(B73,Variables!$C$2:$D$6,2,FALSE)</f>
        <v>#N/A</v>
      </c>
      <c r="F73" s="1">
        <f t="shared" si="3"/>
        <v>0</v>
      </c>
      <c r="J73" s="1" t="e">
        <f>VLOOKUP(G73,Variables!$E$2:$F$50,2,FALSE)</f>
        <v>#N/A</v>
      </c>
      <c r="K73" s="1" t="e">
        <f>VLOOKUP(H73,Variables!$G$2:$H$50,2,FALSE)</f>
        <v>#N/A</v>
      </c>
      <c r="L73" s="1">
        <f t="shared" si="4"/>
        <v>0</v>
      </c>
      <c r="P73" s="1" t="e">
        <f>VLOOKUP(M73,Variables!$E$2:$F$50,2,FALSE)</f>
        <v>#N/A</v>
      </c>
      <c r="Q73" s="1" t="e">
        <f>VLOOKUP(N73,Variables!$I$2:$J$50,2,FALSE)</f>
        <v>#N/A</v>
      </c>
      <c r="R73" s="1">
        <f t="shared" si="5"/>
        <v>0</v>
      </c>
      <c r="U73" s="1" t="e">
        <f>VLOOKUP(S73,Variables!$E$2:$F$50,2,FALSE)</f>
        <v>#N/A</v>
      </c>
      <c r="V73" s="1" t="e">
        <f>VLOOKUP(T73,Variables!$K$2:$L$50,2,FALSE)</f>
        <v>#N/A</v>
      </c>
    </row>
    <row r="74" spans="4:22" x14ac:dyDescent="0.3">
      <c r="D74" s="1" t="e">
        <f>VLOOKUP(A74,Variables!$E$2:$F$50,2,FALSE)</f>
        <v>#N/A</v>
      </c>
      <c r="E74" s="1" t="e">
        <f>VLOOKUP(B74,Variables!$C$2:$D$6,2,FALSE)</f>
        <v>#N/A</v>
      </c>
      <c r="F74" s="1">
        <f t="shared" si="3"/>
        <v>0</v>
      </c>
      <c r="J74" s="1" t="e">
        <f>VLOOKUP(G74,Variables!$E$2:$F$50,2,FALSE)</f>
        <v>#N/A</v>
      </c>
      <c r="K74" s="1" t="e">
        <f>VLOOKUP(H74,Variables!$G$2:$H$50,2,FALSE)</f>
        <v>#N/A</v>
      </c>
      <c r="L74" s="1">
        <f t="shared" si="4"/>
        <v>0</v>
      </c>
      <c r="P74" s="1" t="e">
        <f>VLOOKUP(M74,Variables!$E$2:$F$50,2,FALSE)</f>
        <v>#N/A</v>
      </c>
      <c r="Q74" s="1" t="e">
        <f>VLOOKUP(N74,Variables!$I$2:$J$50,2,FALSE)</f>
        <v>#N/A</v>
      </c>
      <c r="R74" s="1">
        <f t="shared" si="5"/>
        <v>0</v>
      </c>
      <c r="U74" s="1" t="e">
        <f>VLOOKUP(S74,Variables!$E$2:$F$50,2,FALSE)</f>
        <v>#N/A</v>
      </c>
      <c r="V74" s="1" t="e">
        <f>VLOOKUP(T74,Variables!$K$2:$L$50,2,FALSE)</f>
        <v>#N/A</v>
      </c>
    </row>
    <row r="75" spans="4:22" x14ac:dyDescent="0.3">
      <c r="D75" s="1" t="e">
        <f>VLOOKUP(A75,Variables!$E$2:$F$50,2,FALSE)</f>
        <v>#N/A</v>
      </c>
      <c r="E75" s="1" t="e">
        <f>VLOOKUP(B75,Variables!$C$2:$D$6,2,FALSE)</f>
        <v>#N/A</v>
      </c>
      <c r="F75" s="1">
        <f t="shared" si="3"/>
        <v>0</v>
      </c>
      <c r="J75" s="1" t="e">
        <f>VLOOKUP(G75,Variables!$E$2:$F$50,2,FALSE)</f>
        <v>#N/A</v>
      </c>
      <c r="K75" s="1" t="e">
        <f>VLOOKUP(H75,Variables!$G$2:$H$50,2,FALSE)</f>
        <v>#N/A</v>
      </c>
      <c r="L75" s="1">
        <f t="shared" si="4"/>
        <v>0</v>
      </c>
      <c r="P75" s="1" t="e">
        <f>VLOOKUP(M75,Variables!$E$2:$F$50,2,FALSE)</f>
        <v>#N/A</v>
      </c>
      <c r="Q75" s="1" t="e">
        <f>VLOOKUP(N75,Variables!$I$2:$J$50,2,FALSE)</f>
        <v>#N/A</v>
      </c>
      <c r="R75" s="1">
        <f t="shared" si="5"/>
        <v>0</v>
      </c>
      <c r="U75" s="1" t="e">
        <f>VLOOKUP(S75,Variables!$E$2:$F$50,2,FALSE)</f>
        <v>#N/A</v>
      </c>
      <c r="V75" s="1" t="e">
        <f>VLOOKUP(T75,Variables!$K$2:$L$50,2,FALSE)</f>
        <v>#N/A</v>
      </c>
    </row>
    <row r="76" spans="4:22" x14ac:dyDescent="0.3">
      <c r="D76" s="1" t="e">
        <f>VLOOKUP(A76,Variables!$E$2:$F$50,2,FALSE)</f>
        <v>#N/A</v>
      </c>
      <c r="E76" s="1" t="e">
        <f>VLOOKUP(B76,Variables!$C$2:$D$6,2,FALSE)</f>
        <v>#N/A</v>
      </c>
      <c r="F76" s="1">
        <f t="shared" si="3"/>
        <v>0</v>
      </c>
      <c r="J76" s="1" t="e">
        <f>VLOOKUP(G76,Variables!$E$2:$F$50,2,FALSE)</f>
        <v>#N/A</v>
      </c>
      <c r="K76" s="1" t="e">
        <f>VLOOKUP(H76,Variables!$G$2:$H$50,2,FALSE)</f>
        <v>#N/A</v>
      </c>
      <c r="L76" s="1">
        <f t="shared" si="4"/>
        <v>0</v>
      </c>
      <c r="P76" s="1" t="e">
        <f>VLOOKUP(M76,Variables!$E$2:$F$50,2,FALSE)</f>
        <v>#N/A</v>
      </c>
      <c r="Q76" s="1" t="e">
        <f>VLOOKUP(N76,Variables!$I$2:$J$50,2,FALSE)</f>
        <v>#N/A</v>
      </c>
      <c r="R76" s="1">
        <f t="shared" si="5"/>
        <v>0</v>
      </c>
      <c r="U76" s="1" t="e">
        <f>VLOOKUP(S76,Variables!$E$2:$F$50,2,FALSE)</f>
        <v>#N/A</v>
      </c>
      <c r="V76" s="1" t="e">
        <f>VLOOKUP(T76,Variables!$K$2:$L$50,2,FALSE)</f>
        <v>#N/A</v>
      </c>
    </row>
    <row r="77" spans="4:22" x14ac:dyDescent="0.3">
      <c r="D77" s="1" t="e">
        <f>VLOOKUP(A77,Variables!$E$2:$F$50,2,FALSE)</f>
        <v>#N/A</v>
      </c>
      <c r="E77" s="1" t="e">
        <f>VLOOKUP(B77,Variables!$C$2:$D$6,2,FALSE)</f>
        <v>#N/A</v>
      </c>
      <c r="F77" s="1">
        <f t="shared" si="3"/>
        <v>0</v>
      </c>
      <c r="J77" s="1" t="e">
        <f>VLOOKUP(G77,Variables!$E$2:$F$50,2,FALSE)</f>
        <v>#N/A</v>
      </c>
      <c r="K77" s="1" t="e">
        <f>VLOOKUP(H77,Variables!$G$2:$H$50,2,FALSE)</f>
        <v>#N/A</v>
      </c>
      <c r="L77" s="1">
        <f t="shared" si="4"/>
        <v>0</v>
      </c>
      <c r="P77" s="1" t="e">
        <f>VLOOKUP(M77,Variables!$E$2:$F$50,2,FALSE)</f>
        <v>#N/A</v>
      </c>
      <c r="Q77" s="1" t="e">
        <f>VLOOKUP(N77,Variables!$I$2:$J$50,2,FALSE)</f>
        <v>#N/A</v>
      </c>
      <c r="R77" s="1">
        <f t="shared" si="5"/>
        <v>0</v>
      </c>
      <c r="U77" s="1" t="e">
        <f>VLOOKUP(S77,Variables!$E$2:$F$50,2,FALSE)</f>
        <v>#N/A</v>
      </c>
      <c r="V77" s="1" t="e">
        <f>VLOOKUP(T77,Variables!$K$2:$L$50,2,FALSE)</f>
        <v>#N/A</v>
      </c>
    </row>
    <row r="78" spans="4:22" x14ac:dyDescent="0.3">
      <c r="D78" s="1" t="e">
        <f>VLOOKUP(A78,Variables!$E$2:$F$50,2,FALSE)</f>
        <v>#N/A</v>
      </c>
      <c r="E78" s="1" t="e">
        <f>VLOOKUP(B78,Variables!$C$2:$D$6,2,FALSE)</f>
        <v>#N/A</v>
      </c>
      <c r="F78" s="1">
        <f t="shared" si="3"/>
        <v>0</v>
      </c>
      <c r="J78" s="1" t="e">
        <f>VLOOKUP(G78,Variables!$E$2:$F$50,2,FALSE)</f>
        <v>#N/A</v>
      </c>
      <c r="K78" s="1" t="e">
        <f>VLOOKUP(H78,Variables!$G$2:$H$50,2,FALSE)</f>
        <v>#N/A</v>
      </c>
      <c r="L78" s="1">
        <f t="shared" si="4"/>
        <v>0</v>
      </c>
      <c r="P78" s="1" t="e">
        <f>VLOOKUP(M78,Variables!$E$2:$F$50,2,FALSE)</f>
        <v>#N/A</v>
      </c>
      <c r="Q78" s="1" t="e">
        <f>VLOOKUP(N78,Variables!$I$2:$J$50,2,FALSE)</f>
        <v>#N/A</v>
      </c>
      <c r="R78" s="1">
        <f t="shared" si="5"/>
        <v>0</v>
      </c>
      <c r="U78" s="1" t="e">
        <f>VLOOKUP(S78,Variables!$E$2:$F$50,2,FALSE)</f>
        <v>#N/A</v>
      </c>
      <c r="V78" s="1" t="e">
        <f>VLOOKUP(T78,Variables!$K$2:$L$50,2,FALSE)</f>
        <v>#N/A</v>
      </c>
    </row>
    <row r="79" spans="4:22" x14ac:dyDescent="0.3">
      <c r="D79" s="1" t="e">
        <f>VLOOKUP(A79,Variables!$E$2:$F$50,2,FALSE)</f>
        <v>#N/A</v>
      </c>
      <c r="E79" s="1" t="e">
        <f>VLOOKUP(B79,Variables!$C$2:$D$6,2,FALSE)</f>
        <v>#N/A</v>
      </c>
      <c r="F79" s="1">
        <f t="shared" si="3"/>
        <v>0</v>
      </c>
      <c r="J79" s="1" t="e">
        <f>VLOOKUP(G79,Variables!$E$2:$F$50,2,FALSE)</f>
        <v>#N/A</v>
      </c>
      <c r="K79" s="1" t="e">
        <f>VLOOKUP(H79,Variables!$G$2:$H$50,2,FALSE)</f>
        <v>#N/A</v>
      </c>
      <c r="L79" s="1">
        <f t="shared" si="4"/>
        <v>0</v>
      </c>
      <c r="P79" s="1" t="e">
        <f>VLOOKUP(M79,Variables!$E$2:$F$50,2,FALSE)</f>
        <v>#N/A</v>
      </c>
      <c r="Q79" s="1" t="e">
        <f>VLOOKUP(N79,Variables!$I$2:$J$50,2,FALSE)</f>
        <v>#N/A</v>
      </c>
      <c r="R79" s="1">
        <f t="shared" si="5"/>
        <v>0</v>
      </c>
      <c r="U79" s="1" t="e">
        <f>VLOOKUP(S79,Variables!$E$2:$F$50,2,FALSE)</f>
        <v>#N/A</v>
      </c>
      <c r="V79" s="1" t="e">
        <f>VLOOKUP(T79,Variables!$K$2:$L$50,2,FALSE)</f>
        <v>#N/A</v>
      </c>
    </row>
    <row r="80" spans="4:22" x14ac:dyDescent="0.3">
      <c r="D80" s="1" t="e">
        <f>VLOOKUP(A80,Variables!$E$2:$F$50,2,FALSE)</f>
        <v>#N/A</v>
      </c>
      <c r="E80" s="1" t="e">
        <f>VLOOKUP(B80,Variables!$C$2:$D$6,2,FALSE)</f>
        <v>#N/A</v>
      </c>
      <c r="F80" s="1">
        <f t="shared" si="3"/>
        <v>0</v>
      </c>
      <c r="J80" s="1" t="e">
        <f>VLOOKUP(G80,Variables!$E$2:$F$50,2,FALSE)</f>
        <v>#N/A</v>
      </c>
      <c r="K80" s="1" t="e">
        <f>VLOOKUP(H80,Variables!$G$2:$H$50,2,FALSE)</f>
        <v>#N/A</v>
      </c>
      <c r="L80" s="1">
        <f t="shared" si="4"/>
        <v>0</v>
      </c>
      <c r="P80" s="1" t="e">
        <f>VLOOKUP(M80,Variables!$E$2:$F$50,2,FALSE)</f>
        <v>#N/A</v>
      </c>
      <c r="Q80" s="1" t="e">
        <f>VLOOKUP(N80,Variables!$I$2:$J$50,2,FALSE)</f>
        <v>#N/A</v>
      </c>
      <c r="R80" s="1">
        <f t="shared" si="5"/>
        <v>0</v>
      </c>
      <c r="U80" s="1" t="e">
        <f>VLOOKUP(S80,Variables!$E$2:$F$50,2,FALSE)</f>
        <v>#N/A</v>
      </c>
      <c r="V80" s="1" t="e">
        <f>VLOOKUP(T80,Variables!$K$2:$L$50,2,FALSE)</f>
        <v>#N/A</v>
      </c>
    </row>
    <row r="81" spans="4:22" x14ac:dyDescent="0.3">
      <c r="D81" s="1" t="e">
        <f>VLOOKUP(A81,Variables!$E$2:$F$50,2,FALSE)</f>
        <v>#N/A</v>
      </c>
      <c r="E81" s="1" t="e">
        <f>VLOOKUP(B81,Variables!$C$2:$D$6,2,FALSE)</f>
        <v>#N/A</v>
      </c>
      <c r="F81" s="1">
        <f t="shared" si="3"/>
        <v>0</v>
      </c>
      <c r="J81" s="1" t="e">
        <f>VLOOKUP(G81,Variables!$E$2:$F$50,2,FALSE)</f>
        <v>#N/A</v>
      </c>
      <c r="K81" s="1" t="e">
        <f>VLOOKUP(H81,Variables!$G$2:$H$50,2,FALSE)</f>
        <v>#N/A</v>
      </c>
      <c r="L81" s="1">
        <f t="shared" si="4"/>
        <v>0</v>
      </c>
      <c r="P81" s="1" t="e">
        <f>VLOOKUP(M81,Variables!$E$2:$F$50,2,FALSE)</f>
        <v>#N/A</v>
      </c>
      <c r="Q81" s="1" t="e">
        <f>VLOOKUP(N81,Variables!$I$2:$J$50,2,FALSE)</f>
        <v>#N/A</v>
      </c>
      <c r="R81" s="1">
        <f t="shared" si="5"/>
        <v>0</v>
      </c>
      <c r="U81" s="1" t="e">
        <f>VLOOKUP(S81,Variables!$E$2:$F$50,2,FALSE)</f>
        <v>#N/A</v>
      </c>
      <c r="V81" s="1" t="e">
        <f>VLOOKUP(T81,Variables!$K$2:$L$50,2,FALSE)</f>
        <v>#N/A</v>
      </c>
    </row>
    <row r="82" spans="4:22" x14ac:dyDescent="0.3">
      <c r="D82" s="1" t="e">
        <f>VLOOKUP(A82,Variables!$E$2:$F$50,2,FALSE)</f>
        <v>#N/A</v>
      </c>
      <c r="E82" s="1" t="e">
        <f>VLOOKUP(B82,Variables!$C$2:$D$6,2,FALSE)</f>
        <v>#N/A</v>
      </c>
      <c r="F82" s="1">
        <f t="shared" si="3"/>
        <v>0</v>
      </c>
      <c r="J82" s="1" t="e">
        <f>VLOOKUP(G82,Variables!$E$2:$F$50,2,FALSE)</f>
        <v>#N/A</v>
      </c>
      <c r="K82" s="1" t="e">
        <f>VLOOKUP(H82,Variables!$G$2:$H$50,2,FALSE)</f>
        <v>#N/A</v>
      </c>
      <c r="L82" s="1">
        <f t="shared" si="4"/>
        <v>0</v>
      </c>
      <c r="P82" s="1" t="e">
        <f>VLOOKUP(M82,Variables!$E$2:$F$50,2,FALSE)</f>
        <v>#N/A</v>
      </c>
      <c r="Q82" s="1" t="e">
        <f>VLOOKUP(N82,Variables!$I$2:$J$50,2,FALSE)</f>
        <v>#N/A</v>
      </c>
      <c r="R82" s="1">
        <f t="shared" si="5"/>
        <v>0</v>
      </c>
      <c r="U82" s="1" t="e">
        <f>VLOOKUP(S82,Variables!$E$2:$F$50,2,FALSE)</f>
        <v>#N/A</v>
      </c>
      <c r="V82" s="1" t="e">
        <f>VLOOKUP(T82,Variables!$K$2:$L$50,2,FALSE)</f>
        <v>#N/A</v>
      </c>
    </row>
    <row r="83" spans="4:22" x14ac:dyDescent="0.3">
      <c r="D83" s="1" t="e">
        <f>VLOOKUP(A83,Variables!$E$2:$F$50,2,FALSE)</f>
        <v>#N/A</v>
      </c>
      <c r="E83" s="1" t="e">
        <f>VLOOKUP(B83,Variables!$C$2:$D$6,2,FALSE)</f>
        <v>#N/A</v>
      </c>
      <c r="F83" s="1">
        <f t="shared" si="3"/>
        <v>0</v>
      </c>
      <c r="J83" s="1" t="e">
        <f>VLOOKUP(G83,Variables!$E$2:$F$50,2,FALSE)</f>
        <v>#N/A</v>
      </c>
      <c r="K83" s="1" t="e">
        <f>VLOOKUP(H83,Variables!$G$2:$H$50,2,FALSE)</f>
        <v>#N/A</v>
      </c>
      <c r="L83" s="1">
        <f t="shared" si="4"/>
        <v>0</v>
      </c>
      <c r="P83" s="1" t="e">
        <f>VLOOKUP(M83,Variables!$E$2:$F$50,2,FALSE)</f>
        <v>#N/A</v>
      </c>
      <c r="Q83" s="1" t="e">
        <f>VLOOKUP(N83,Variables!$I$2:$J$50,2,FALSE)</f>
        <v>#N/A</v>
      </c>
      <c r="R83" s="1">
        <f t="shared" si="5"/>
        <v>0</v>
      </c>
      <c r="U83" s="1" t="e">
        <f>VLOOKUP(S83,Variables!$E$2:$F$50,2,FALSE)</f>
        <v>#N/A</v>
      </c>
      <c r="V83" s="1" t="e">
        <f>VLOOKUP(T83,Variables!$K$2:$L$50,2,FALSE)</f>
        <v>#N/A</v>
      </c>
    </row>
    <row r="84" spans="4:22" x14ac:dyDescent="0.3">
      <c r="D84" s="1" t="e">
        <f>VLOOKUP(A84,Variables!$E$2:$F$50,2,FALSE)</f>
        <v>#N/A</v>
      </c>
      <c r="E84" s="1" t="e">
        <f>VLOOKUP(B84,Variables!$C$2:$D$6,2,FALSE)</f>
        <v>#N/A</v>
      </c>
      <c r="F84" s="1">
        <f t="shared" si="3"/>
        <v>0</v>
      </c>
      <c r="J84" s="1" t="e">
        <f>VLOOKUP(G84,Variables!$E$2:$F$50,2,FALSE)</f>
        <v>#N/A</v>
      </c>
      <c r="K84" s="1" t="e">
        <f>VLOOKUP(H84,Variables!$G$2:$H$50,2,FALSE)</f>
        <v>#N/A</v>
      </c>
      <c r="L84" s="1">
        <f t="shared" si="4"/>
        <v>0</v>
      </c>
      <c r="P84" s="1" t="e">
        <f>VLOOKUP(M84,Variables!$E$2:$F$50,2,FALSE)</f>
        <v>#N/A</v>
      </c>
      <c r="Q84" s="1" t="e">
        <f>VLOOKUP(N84,Variables!$I$2:$J$50,2,FALSE)</f>
        <v>#N/A</v>
      </c>
      <c r="R84" s="1">
        <f t="shared" si="5"/>
        <v>0</v>
      </c>
      <c r="U84" s="1" t="e">
        <f>VLOOKUP(S84,Variables!$E$2:$F$50,2,FALSE)</f>
        <v>#N/A</v>
      </c>
      <c r="V84" s="1" t="e">
        <f>VLOOKUP(T84,Variables!$K$2:$L$50,2,FALSE)</f>
        <v>#N/A</v>
      </c>
    </row>
    <row r="85" spans="4:22" x14ac:dyDescent="0.3">
      <c r="D85" s="1" t="e">
        <f>VLOOKUP(A85,Variables!$E$2:$F$50,2,FALSE)</f>
        <v>#N/A</v>
      </c>
      <c r="E85" s="1" t="e">
        <f>VLOOKUP(B85,Variables!$C$2:$D$6,2,FALSE)</f>
        <v>#N/A</v>
      </c>
      <c r="F85" s="1">
        <f t="shared" si="3"/>
        <v>0</v>
      </c>
      <c r="J85" s="1" t="e">
        <f>VLOOKUP(G85,Variables!$E$2:$F$50,2,FALSE)</f>
        <v>#N/A</v>
      </c>
      <c r="K85" s="1" t="e">
        <f>VLOOKUP(H85,Variables!$G$2:$H$50,2,FALSE)</f>
        <v>#N/A</v>
      </c>
      <c r="L85" s="1">
        <f t="shared" si="4"/>
        <v>0</v>
      </c>
      <c r="P85" s="1" t="e">
        <f>VLOOKUP(M85,Variables!$E$2:$F$50,2,FALSE)</f>
        <v>#N/A</v>
      </c>
      <c r="Q85" s="1" t="e">
        <f>VLOOKUP(N85,Variables!$I$2:$J$50,2,FALSE)</f>
        <v>#N/A</v>
      </c>
      <c r="R85" s="1">
        <f t="shared" si="5"/>
        <v>0</v>
      </c>
      <c r="U85" s="1" t="e">
        <f>VLOOKUP(S85,Variables!$E$2:$F$50,2,FALSE)</f>
        <v>#N/A</v>
      </c>
      <c r="V85" s="1" t="e">
        <f>VLOOKUP(T85,Variables!$K$2:$L$50,2,FALSE)</f>
        <v>#N/A</v>
      </c>
    </row>
    <row r="86" spans="4:22" x14ac:dyDescent="0.3">
      <c r="D86" s="1" t="e">
        <f>VLOOKUP(A86,Variables!$E$2:$F$50,2,FALSE)</f>
        <v>#N/A</v>
      </c>
      <c r="E86" s="1" t="e">
        <f>VLOOKUP(B86,Variables!$C$2:$D$6,2,FALSE)</f>
        <v>#N/A</v>
      </c>
      <c r="F86" s="1">
        <f t="shared" si="3"/>
        <v>0</v>
      </c>
      <c r="J86" s="1" t="e">
        <f>VLOOKUP(G86,Variables!$E$2:$F$50,2,FALSE)</f>
        <v>#N/A</v>
      </c>
      <c r="K86" s="1" t="e">
        <f>VLOOKUP(H86,Variables!$G$2:$H$50,2,FALSE)</f>
        <v>#N/A</v>
      </c>
      <c r="L86" s="1">
        <f t="shared" si="4"/>
        <v>0</v>
      </c>
      <c r="P86" s="1" t="e">
        <f>VLOOKUP(M86,Variables!$E$2:$F$50,2,FALSE)</f>
        <v>#N/A</v>
      </c>
      <c r="Q86" s="1" t="e">
        <f>VLOOKUP(N86,Variables!$I$2:$J$50,2,FALSE)</f>
        <v>#N/A</v>
      </c>
      <c r="R86" s="1">
        <f t="shared" si="5"/>
        <v>0</v>
      </c>
      <c r="U86" s="1" t="e">
        <f>VLOOKUP(S86,Variables!$E$2:$F$50,2,FALSE)</f>
        <v>#N/A</v>
      </c>
      <c r="V86" s="1" t="e">
        <f>VLOOKUP(T86,Variables!$K$2:$L$50,2,FALSE)</f>
        <v>#N/A</v>
      </c>
    </row>
    <row r="87" spans="4:22" x14ac:dyDescent="0.3">
      <c r="D87" s="1" t="e">
        <f>VLOOKUP(A87,Variables!$E$2:$F$50,2,FALSE)</f>
        <v>#N/A</v>
      </c>
      <c r="E87" s="1" t="e">
        <f>VLOOKUP(B87,Variables!$C$2:$D$6,2,FALSE)</f>
        <v>#N/A</v>
      </c>
      <c r="F87" s="1">
        <f t="shared" si="3"/>
        <v>0</v>
      </c>
      <c r="J87" s="1" t="e">
        <f>VLOOKUP(G87,Variables!$E$2:$F$50,2,FALSE)</f>
        <v>#N/A</v>
      </c>
      <c r="K87" s="1" t="e">
        <f>VLOOKUP(H87,Variables!$G$2:$H$50,2,FALSE)</f>
        <v>#N/A</v>
      </c>
      <c r="L87" s="1">
        <f t="shared" si="4"/>
        <v>0</v>
      </c>
      <c r="P87" s="1" t="e">
        <f>VLOOKUP(M87,Variables!$E$2:$F$50,2,FALSE)</f>
        <v>#N/A</v>
      </c>
      <c r="Q87" s="1" t="e">
        <f>VLOOKUP(N87,Variables!$I$2:$J$50,2,FALSE)</f>
        <v>#N/A</v>
      </c>
      <c r="R87" s="1">
        <f t="shared" si="5"/>
        <v>0</v>
      </c>
      <c r="U87" s="1" t="e">
        <f>VLOOKUP(S87,Variables!$E$2:$F$50,2,FALSE)</f>
        <v>#N/A</v>
      </c>
      <c r="V87" s="1" t="e">
        <f>VLOOKUP(T87,Variables!$K$2:$L$50,2,FALSE)</f>
        <v>#N/A</v>
      </c>
    </row>
    <row r="88" spans="4:22" x14ac:dyDescent="0.3">
      <c r="D88" s="1" t="e">
        <f>VLOOKUP(A88,Variables!$E$2:$F$50,2,FALSE)</f>
        <v>#N/A</v>
      </c>
      <c r="E88" s="1" t="e">
        <f>VLOOKUP(B88,Variables!$C$2:$D$6,2,FALSE)</f>
        <v>#N/A</v>
      </c>
      <c r="F88" s="1">
        <f t="shared" si="3"/>
        <v>0</v>
      </c>
      <c r="J88" s="1" t="e">
        <f>VLOOKUP(G88,Variables!$E$2:$F$50,2,FALSE)</f>
        <v>#N/A</v>
      </c>
      <c r="K88" s="1" t="e">
        <f>VLOOKUP(H88,Variables!$G$2:$H$50,2,FALSE)</f>
        <v>#N/A</v>
      </c>
      <c r="L88" s="1">
        <f t="shared" si="4"/>
        <v>0</v>
      </c>
      <c r="P88" s="1" t="e">
        <f>VLOOKUP(M88,Variables!$E$2:$F$50,2,FALSE)</f>
        <v>#N/A</v>
      </c>
      <c r="Q88" s="1" t="e">
        <f>VLOOKUP(N88,Variables!$I$2:$J$50,2,FALSE)</f>
        <v>#N/A</v>
      </c>
      <c r="R88" s="1">
        <f t="shared" si="5"/>
        <v>0</v>
      </c>
      <c r="U88" s="1" t="e">
        <f>VLOOKUP(S88,Variables!$E$2:$F$50,2,FALSE)</f>
        <v>#N/A</v>
      </c>
      <c r="V88" s="1" t="e">
        <f>VLOOKUP(T88,Variables!$K$2:$L$50,2,FALSE)</f>
        <v>#N/A</v>
      </c>
    </row>
    <row r="89" spans="4:22" x14ac:dyDescent="0.3">
      <c r="D89" s="1" t="e">
        <f>VLOOKUP(A89,Variables!$E$2:$F$50,2,FALSE)</f>
        <v>#N/A</v>
      </c>
      <c r="E89" s="1" t="e">
        <f>VLOOKUP(B89,Variables!$C$2:$D$6,2,FALSE)</f>
        <v>#N/A</v>
      </c>
      <c r="F89" s="1">
        <f t="shared" si="3"/>
        <v>0</v>
      </c>
      <c r="J89" s="1" t="e">
        <f>VLOOKUP(G89,Variables!$E$2:$F$50,2,FALSE)</f>
        <v>#N/A</v>
      </c>
      <c r="K89" s="1" t="e">
        <f>VLOOKUP(H89,Variables!$G$2:$H$50,2,FALSE)</f>
        <v>#N/A</v>
      </c>
      <c r="L89" s="1">
        <f t="shared" si="4"/>
        <v>0</v>
      </c>
      <c r="P89" s="1" t="e">
        <f>VLOOKUP(M89,Variables!$E$2:$F$50,2,FALSE)</f>
        <v>#N/A</v>
      </c>
      <c r="Q89" s="1" t="e">
        <f>VLOOKUP(N89,Variables!$I$2:$J$50,2,FALSE)</f>
        <v>#N/A</v>
      </c>
      <c r="R89" s="1">
        <f t="shared" si="5"/>
        <v>0</v>
      </c>
      <c r="U89" s="1" t="e">
        <f>VLOOKUP(S89,Variables!$E$2:$F$50,2,FALSE)</f>
        <v>#N/A</v>
      </c>
      <c r="V89" s="1" t="e">
        <f>VLOOKUP(T89,Variables!$K$2:$L$50,2,FALSE)</f>
        <v>#N/A</v>
      </c>
    </row>
    <row r="90" spans="4:22" x14ac:dyDescent="0.3">
      <c r="D90" s="1" t="e">
        <f>VLOOKUP(A90,Variables!$E$2:$F$50,2,FALSE)</f>
        <v>#N/A</v>
      </c>
      <c r="E90" s="1" t="e">
        <f>VLOOKUP(B90,Variables!$C$2:$D$6,2,FALSE)</f>
        <v>#N/A</v>
      </c>
      <c r="F90" s="1">
        <f t="shared" si="3"/>
        <v>0</v>
      </c>
      <c r="J90" s="1" t="e">
        <f>VLOOKUP(G90,Variables!$E$2:$F$50,2,FALSE)</f>
        <v>#N/A</v>
      </c>
      <c r="K90" s="1" t="e">
        <f>VLOOKUP(H90,Variables!$G$2:$H$50,2,FALSE)</f>
        <v>#N/A</v>
      </c>
      <c r="L90" s="1">
        <f t="shared" si="4"/>
        <v>0</v>
      </c>
      <c r="P90" s="1" t="e">
        <f>VLOOKUP(M90,Variables!$E$2:$F$50,2,FALSE)</f>
        <v>#N/A</v>
      </c>
      <c r="Q90" s="1" t="e">
        <f>VLOOKUP(N90,Variables!$I$2:$J$50,2,FALSE)</f>
        <v>#N/A</v>
      </c>
      <c r="R90" s="1">
        <f t="shared" si="5"/>
        <v>0</v>
      </c>
      <c r="U90" s="1" t="e">
        <f>VLOOKUP(S90,Variables!$E$2:$F$50,2,FALSE)</f>
        <v>#N/A</v>
      </c>
      <c r="V90" s="1" t="e">
        <f>VLOOKUP(T90,Variables!$K$2:$L$50,2,FALSE)</f>
        <v>#N/A</v>
      </c>
    </row>
    <row r="91" spans="4:22" x14ac:dyDescent="0.3">
      <c r="D91" s="1" t="e">
        <f>VLOOKUP(A91,Variables!$E$2:$F$50,2,FALSE)</f>
        <v>#N/A</v>
      </c>
      <c r="E91" s="1" t="e">
        <f>VLOOKUP(B91,Variables!$C$2:$D$6,2,FALSE)</f>
        <v>#N/A</v>
      </c>
      <c r="F91" s="1">
        <f t="shared" si="3"/>
        <v>0</v>
      </c>
      <c r="J91" s="1" t="e">
        <f>VLOOKUP(G91,Variables!$E$2:$F$50,2,FALSE)</f>
        <v>#N/A</v>
      </c>
      <c r="K91" s="1" t="e">
        <f>VLOOKUP(H91,Variables!$G$2:$H$50,2,FALSE)</f>
        <v>#N/A</v>
      </c>
      <c r="L91" s="1">
        <f t="shared" si="4"/>
        <v>0</v>
      </c>
      <c r="P91" s="1" t="e">
        <f>VLOOKUP(M91,Variables!$E$2:$F$50,2,FALSE)</f>
        <v>#N/A</v>
      </c>
      <c r="Q91" s="1" t="e">
        <f>VLOOKUP(N91,Variables!$I$2:$J$50,2,FALSE)</f>
        <v>#N/A</v>
      </c>
      <c r="R91" s="1">
        <f t="shared" si="5"/>
        <v>0</v>
      </c>
      <c r="U91" s="1" t="e">
        <f>VLOOKUP(S91,Variables!$E$2:$F$50,2,FALSE)</f>
        <v>#N/A</v>
      </c>
      <c r="V91" s="1" t="e">
        <f>VLOOKUP(T91,Variables!$K$2:$L$50,2,FALSE)</f>
        <v>#N/A</v>
      </c>
    </row>
    <row r="92" spans="4:22" x14ac:dyDescent="0.3">
      <c r="D92" s="1" t="e">
        <f>VLOOKUP(A92,Variables!$E$2:$F$50,2,FALSE)</f>
        <v>#N/A</v>
      </c>
      <c r="E92" s="1" t="e">
        <f>VLOOKUP(B92,Variables!$C$2:$D$6,2,FALSE)</f>
        <v>#N/A</v>
      </c>
      <c r="F92" s="1">
        <f t="shared" si="3"/>
        <v>0</v>
      </c>
      <c r="J92" s="1" t="e">
        <f>VLOOKUP(G92,Variables!$E$2:$F$50,2,FALSE)</f>
        <v>#N/A</v>
      </c>
      <c r="K92" s="1" t="e">
        <f>VLOOKUP(H92,Variables!$G$2:$H$50,2,FALSE)</f>
        <v>#N/A</v>
      </c>
      <c r="L92" s="1">
        <f t="shared" si="4"/>
        <v>0</v>
      </c>
      <c r="P92" s="1" t="e">
        <f>VLOOKUP(M92,Variables!$E$2:$F$50,2,FALSE)</f>
        <v>#N/A</v>
      </c>
      <c r="Q92" s="1" t="e">
        <f>VLOOKUP(N92,Variables!$I$2:$J$50,2,FALSE)</f>
        <v>#N/A</v>
      </c>
      <c r="R92" s="1">
        <f t="shared" si="5"/>
        <v>0</v>
      </c>
      <c r="U92" s="1" t="e">
        <f>VLOOKUP(S92,Variables!$E$2:$F$50,2,FALSE)</f>
        <v>#N/A</v>
      </c>
      <c r="V92" s="1" t="e">
        <f>VLOOKUP(T92,Variables!$K$2:$L$50,2,FALSE)</f>
        <v>#N/A</v>
      </c>
    </row>
    <row r="93" spans="4:22" x14ac:dyDescent="0.3">
      <c r="D93" s="1" t="e">
        <f>VLOOKUP(A93,Variables!$E$2:$F$50,2,FALSE)</f>
        <v>#N/A</v>
      </c>
      <c r="E93" s="1" t="e">
        <f>VLOOKUP(B93,Variables!$C$2:$D$6,2,FALSE)</f>
        <v>#N/A</v>
      </c>
      <c r="F93" s="1">
        <f t="shared" si="3"/>
        <v>0</v>
      </c>
      <c r="J93" s="1" t="e">
        <f>VLOOKUP(G93,Variables!$E$2:$F$50,2,FALSE)</f>
        <v>#N/A</v>
      </c>
      <c r="K93" s="1" t="e">
        <f>VLOOKUP(H93,Variables!$G$2:$H$50,2,FALSE)</f>
        <v>#N/A</v>
      </c>
      <c r="L93" s="1">
        <f t="shared" si="4"/>
        <v>0</v>
      </c>
      <c r="P93" s="1" t="e">
        <f>VLOOKUP(M93,Variables!$E$2:$F$50,2,FALSE)</f>
        <v>#N/A</v>
      </c>
      <c r="Q93" s="1" t="e">
        <f>VLOOKUP(N93,Variables!$I$2:$J$50,2,FALSE)</f>
        <v>#N/A</v>
      </c>
      <c r="R93" s="1">
        <f t="shared" si="5"/>
        <v>0</v>
      </c>
      <c r="U93" s="1" t="e">
        <f>VLOOKUP(S93,Variables!$E$2:$F$50,2,FALSE)</f>
        <v>#N/A</v>
      </c>
      <c r="V93" s="1" t="e">
        <f>VLOOKUP(T93,Variables!$K$2:$L$50,2,FALSE)</f>
        <v>#N/A</v>
      </c>
    </row>
    <row r="94" spans="4:22" x14ac:dyDescent="0.3">
      <c r="D94" s="1" t="e">
        <f>VLOOKUP(A94,Variables!$E$2:$F$50,2,FALSE)</f>
        <v>#N/A</v>
      </c>
      <c r="E94" s="1" t="e">
        <f>VLOOKUP(B94,Variables!$C$2:$D$6,2,FALSE)</f>
        <v>#N/A</v>
      </c>
      <c r="F94" s="1">
        <f t="shared" si="3"/>
        <v>0</v>
      </c>
      <c r="J94" s="1" t="e">
        <f>VLOOKUP(G94,Variables!$E$2:$F$50,2,FALSE)</f>
        <v>#N/A</v>
      </c>
      <c r="K94" s="1" t="e">
        <f>VLOOKUP(H94,Variables!$G$2:$H$50,2,FALSE)</f>
        <v>#N/A</v>
      </c>
      <c r="L94" s="1">
        <f t="shared" si="4"/>
        <v>0</v>
      </c>
      <c r="P94" s="1" t="e">
        <f>VLOOKUP(M94,Variables!$E$2:$F$50,2,FALSE)</f>
        <v>#N/A</v>
      </c>
      <c r="Q94" s="1" t="e">
        <f>VLOOKUP(N94,Variables!$I$2:$J$50,2,FALSE)</f>
        <v>#N/A</v>
      </c>
      <c r="R94" s="1">
        <f t="shared" si="5"/>
        <v>0</v>
      </c>
      <c r="U94" s="1" t="e">
        <f>VLOOKUP(S94,Variables!$E$2:$F$50,2,FALSE)</f>
        <v>#N/A</v>
      </c>
      <c r="V94" s="1" t="e">
        <f>VLOOKUP(T94,Variables!$K$2:$L$50,2,FALSE)</f>
        <v>#N/A</v>
      </c>
    </row>
    <row r="95" spans="4:22" x14ac:dyDescent="0.3">
      <c r="D95" s="1" t="e">
        <f>VLOOKUP(A95,Variables!$E$2:$F$50,2,FALSE)</f>
        <v>#N/A</v>
      </c>
      <c r="E95" s="1" t="e">
        <f>VLOOKUP(B95,Variables!$C$2:$D$6,2,FALSE)</f>
        <v>#N/A</v>
      </c>
      <c r="F95" s="1">
        <f t="shared" ref="F95:F100" si="6">C95</f>
        <v>0</v>
      </c>
      <c r="J95" s="1" t="e">
        <f>VLOOKUP(G95,Variables!$E$2:$F$50,2,FALSE)</f>
        <v>#N/A</v>
      </c>
      <c r="K95" s="1" t="e">
        <f>VLOOKUP(H95,Variables!$G$2:$H$50,2,FALSE)</f>
        <v>#N/A</v>
      </c>
      <c r="L95" s="1">
        <f t="shared" ref="L95:L100" si="7">I95</f>
        <v>0</v>
      </c>
      <c r="P95" s="1" t="e">
        <f>VLOOKUP(M95,Variables!$E$2:$F$50,2,FALSE)</f>
        <v>#N/A</v>
      </c>
      <c r="Q95" s="1" t="e">
        <f>VLOOKUP(N95,Variables!$I$2:$J$50,2,FALSE)</f>
        <v>#N/A</v>
      </c>
      <c r="R95" s="1">
        <f t="shared" ref="R95:R100" si="8">O95</f>
        <v>0</v>
      </c>
      <c r="U95" s="1" t="e">
        <f>VLOOKUP(S95,Variables!$E$2:$F$50,2,FALSE)</f>
        <v>#N/A</v>
      </c>
      <c r="V95" s="1" t="e">
        <f>VLOOKUP(T95,Variables!$K$2:$L$50,2,FALSE)</f>
        <v>#N/A</v>
      </c>
    </row>
    <row r="96" spans="4:22" x14ac:dyDescent="0.3">
      <c r="D96" s="1" t="e">
        <f>VLOOKUP(A96,Variables!$E$2:$F$50,2,FALSE)</f>
        <v>#N/A</v>
      </c>
      <c r="E96" s="1" t="e">
        <f>VLOOKUP(B96,Variables!$C$2:$D$6,2,FALSE)</f>
        <v>#N/A</v>
      </c>
      <c r="F96" s="1">
        <f t="shared" si="6"/>
        <v>0</v>
      </c>
      <c r="J96" s="1" t="e">
        <f>VLOOKUP(G96,Variables!$E$2:$F$50,2,FALSE)</f>
        <v>#N/A</v>
      </c>
      <c r="K96" s="1" t="e">
        <f>VLOOKUP(H96,Variables!$G$2:$H$50,2,FALSE)</f>
        <v>#N/A</v>
      </c>
      <c r="L96" s="1">
        <f t="shared" si="7"/>
        <v>0</v>
      </c>
      <c r="P96" s="1" t="e">
        <f>VLOOKUP(M96,Variables!$E$2:$F$50,2,FALSE)</f>
        <v>#N/A</v>
      </c>
      <c r="Q96" s="1" t="e">
        <f>VLOOKUP(N96,Variables!$I$2:$J$50,2,FALSE)</f>
        <v>#N/A</v>
      </c>
      <c r="R96" s="1">
        <f t="shared" si="8"/>
        <v>0</v>
      </c>
      <c r="U96" s="1" t="e">
        <f>VLOOKUP(S96,Variables!$E$2:$F$50,2,FALSE)</f>
        <v>#N/A</v>
      </c>
      <c r="V96" s="1" t="e">
        <f>VLOOKUP(T96,Variables!$K$2:$L$50,2,FALSE)</f>
        <v>#N/A</v>
      </c>
    </row>
    <row r="97" spans="4:22" x14ac:dyDescent="0.3">
      <c r="D97" s="1" t="e">
        <f>VLOOKUP(A97,Variables!$E$2:$F$50,2,FALSE)</f>
        <v>#N/A</v>
      </c>
      <c r="E97" s="1" t="e">
        <f>VLOOKUP(B97,Variables!$C$2:$D$6,2,FALSE)</f>
        <v>#N/A</v>
      </c>
      <c r="F97" s="1">
        <f t="shared" si="6"/>
        <v>0</v>
      </c>
      <c r="J97" s="1" t="e">
        <f>VLOOKUP(G97,Variables!$E$2:$F$50,2,FALSE)</f>
        <v>#N/A</v>
      </c>
      <c r="K97" s="1" t="e">
        <f>VLOOKUP(H97,Variables!$G$2:$H$50,2,FALSE)</f>
        <v>#N/A</v>
      </c>
      <c r="L97" s="1">
        <f t="shared" si="7"/>
        <v>0</v>
      </c>
      <c r="P97" s="1" t="e">
        <f>VLOOKUP(M97,Variables!$E$2:$F$50,2,FALSE)</f>
        <v>#N/A</v>
      </c>
      <c r="Q97" s="1" t="e">
        <f>VLOOKUP(N97,Variables!$I$2:$J$50,2,FALSE)</f>
        <v>#N/A</v>
      </c>
      <c r="R97" s="1">
        <f t="shared" si="8"/>
        <v>0</v>
      </c>
      <c r="U97" s="1" t="e">
        <f>VLOOKUP(S97,Variables!$E$2:$F$50,2,FALSE)</f>
        <v>#N/A</v>
      </c>
      <c r="V97" s="1" t="e">
        <f>VLOOKUP(T97,Variables!$K$2:$L$50,2,FALSE)</f>
        <v>#N/A</v>
      </c>
    </row>
    <row r="98" spans="4:22" x14ac:dyDescent="0.3">
      <c r="D98" s="1" t="e">
        <f>VLOOKUP(A98,Variables!$E$2:$F$50,2,FALSE)</f>
        <v>#N/A</v>
      </c>
      <c r="E98" s="1" t="e">
        <f>VLOOKUP(B98,Variables!$C$2:$D$6,2,FALSE)</f>
        <v>#N/A</v>
      </c>
      <c r="F98" s="1">
        <f t="shared" si="6"/>
        <v>0</v>
      </c>
      <c r="J98" s="1" t="e">
        <f>VLOOKUP(G98,Variables!$E$2:$F$50,2,FALSE)</f>
        <v>#N/A</v>
      </c>
      <c r="K98" s="1" t="e">
        <f>VLOOKUP(H98,Variables!$G$2:$H$50,2,FALSE)</f>
        <v>#N/A</v>
      </c>
      <c r="L98" s="1">
        <f t="shared" si="7"/>
        <v>0</v>
      </c>
      <c r="P98" s="1" t="e">
        <f>VLOOKUP(M98,Variables!$E$2:$F$50,2,FALSE)</f>
        <v>#N/A</v>
      </c>
      <c r="Q98" s="1" t="e">
        <f>VLOOKUP(N98,Variables!$I$2:$J$50,2,FALSE)</f>
        <v>#N/A</v>
      </c>
      <c r="R98" s="1">
        <f t="shared" si="8"/>
        <v>0</v>
      </c>
      <c r="U98" s="1" t="e">
        <f>VLOOKUP(S98,Variables!$E$2:$F$50,2,FALSE)</f>
        <v>#N/A</v>
      </c>
      <c r="V98" s="1" t="e">
        <f>VLOOKUP(T98,Variables!$K$2:$L$50,2,FALSE)</f>
        <v>#N/A</v>
      </c>
    </row>
    <row r="99" spans="4:22" x14ac:dyDescent="0.3">
      <c r="D99" s="1" t="e">
        <f>VLOOKUP(A99,Variables!$E$2:$F$50,2,FALSE)</f>
        <v>#N/A</v>
      </c>
      <c r="E99" s="1" t="e">
        <f>VLOOKUP(B99,Variables!$C$2:$D$6,2,FALSE)</f>
        <v>#N/A</v>
      </c>
      <c r="F99" s="1">
        <f t="shared" si="6"/>
        <v>0</v>
      </c>
      <c r="J99" s="1" t="e">
        <f>VLOOKUP(G99,Variables!$E$2:$F$50,2,FALSE)</f>
        <v>#N/A</v>
      </c>
      <c r="K99" s="1" t="e">
        <f>VLOOKUP(H99,Variables!$G$2:$H$50,2,FALSE)</f>
        <v>#N/A</v>
      </c>
      <c r="L99" s="1">
        <f t="shared" si="7"/>
        <v>0</v>
      </c>
      <c r="P99" s="1" t="e">
        <f>VLOOKUP(M99,Variables!$E$2:$F$50,2,FALSE)</f>
        <v>#N/A</v>
      </c>
      <c r="Q99" s="1" t="e">
        <f>VLOOKUP(N99,Variables!$I$2:$J$50,2,FALSE)</f>
        <v>#N/A</v>
      </c>
      <c r="R99" s="1">
        <f t="shared" si="8"/>
        <v>0</v>
      </c>
      <c r="U99" s="1" t="e">
        <f>VLOOKUP(S99,Variables!$E$2:$F$50,2,FALSE)</f>
        <v>#N/A</v>
      </c>
      <c r="V99" s="1" t="e">
        <f>VLOOKUP(T99,Variables!$K$2:$L$50,2,FALSE)</f>
        <v>#N/A</v>
      </c>
    </row>
    <row r="100" spans="4:22" x14ac:dyDescent="0.3">
      <c r="D100" s="1" t="e">
        <f>VLOOKUP(A100,Variables!$E$2:$F$50,2,FALSE)</f>
        <v>#N/A</v>
      </c>
      <c r="E100" s="1" t="e">
        <f>VLOOKUP(B100,Variables!$C$2:$D$6,2,FALSE)</f>
        <v>#N/A</v>
      </c>
      <c r="F100" s="1">
        <f t="shared" si="6"/>
        <v>0</v>
      </c>
      <c r="J100" s="1" t="e">
        <f>VLOOKUP(G100,Variables!$E$2:$F$50,2,FALSE)</f>
        <v>#N/A</v>
      </c>
      <c r="K100" s="1" t="e">
        <f>VLOOKUP(H100,Variables!$G$2:$H$50,2,FALSE)</f>
        <v>#N/A</v>
      </c>
      <c r="L100" s="1">
        <f t="shared" si="7"/>
        <v>0</v>
      </c>
      <c r="P100" s="1" t="e">
        <f>VLOOKUP(M100,Variables!$E$2:$F$50,2,FALSE)</f>
        <v>#N/A</v>
      </c>
      <c r="Q100" s="1" t="e">
        <f>VLOOKUP(N100,Variables!$I$2:$J$50,2,FALSE)</f>
        <v>#N/A</v>
      </c>
      <c r="R100" s="1">
        <f t="shared" si="8"/>
        <v>0</v>
      </c>
      <c r="U100" s="1" t="e">
        <f>VLOOKUP(S100,Variables!$E$2:$F$50,2,FALSE)</f>
        <v>#N/A</v>
      </c>
      <c r="V100" s="1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5">
    <dataValidation type="list" allowBlank="1" showInputMessage="1" showErrorMessage="1" sqref="G3:G100 A3:A4 M3:M100 S3:S100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  <dataValidation type="list" allowBlank="1" showInputMessage="1" showErrorMessage="1" sqref="T3:T10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G7" sqref="G7"/>
    </sheetView>
  </sheetViews>
  <sheetFormatPr defaultRowHeight="18.75" x14ac:dyDescent="0.3"/>
  <cols>
    <col min="1" max="2" width="36.42578125" style="2" bestFit="1" customWidth="1"/>
    <col min="3" max="3" width="10.85546875" style="2" bestFit="1" customWidth="1"/>
    <col min="4" max="4" width="24.28515625" style="2" bestFit="1" customWidth="1"/>
    <col min="5" max="16384" width="9.140625" style="2"/>
  </cols>
  <sheetData>
    <row r="1" spans="1:4" ht="23.25" x14ac:dyDescent="0.35">
      <c r="A1" s="6" t="s">
        <v>36</v>
      </c>
      <c r="B1" s="6" t="s">
        <v>110</v>
      </c>
      <c r="C1" s="6" t="s">
        <v>36</v>
      </c>
      <c r="D1" s="6" t="s">
        <v>110</v>
      </c>
    </row>
    <row r="2" spans="1:4" x14ac:dyDescent="0.3">
      <c r="C2" s="1"/>
      <c r="D2" s="1"/>
    </row>
    <row r="3" spans="1:4" x14ac:dyDescent="0.3">
      <c r="A3" s="2" t="s">
        <v>58</v>
      </c>
      <c r="B3" s="2" t="s">
        <v>15</v>
      </c>
      <c r="C3" s="1">
        <f>VLOOKUP(A3,Variables!$E$2:$F$50,2,FALSE)</f>
        <v>12</v>
      </c>
      <c r="D3" s="1">
        <f>VLOOKUP(B3,Variables!$E$2:$F$50,2,FALSE)</f>
        <v>1</v>
      </c>
    </row>
    <row r="4" spans="1:4" x14ac:dyDescent="0.3">
      <c r="A4" s="2" t="s">
        <v>59</v>
      </c>
      <c r="B4" s="2" t="s">
        <v>16</v>
      </c>
      <c r="C4" s="1">
        <f>VLOOKUP(A4,Variables!$E$2:$F$50,2,FALSE)</f>
        <v>13</v>
      </c>
      <c r="D4" s="1">
        <f>VLOOKUP(B4,Variables!$E$2:$F$50,2,FALSE)</f>
        <v>2</v>
      </c>
    </row>
    <row r="5" spans="1:4" x14ac:dyDescent="0.3">
      <c r="A5" s="2" t="s">
        <v>3</v>
      </c>
      <c r="B5" s="2" t="s">
        <v>17</v>
      </c>
      <c r="C5" s="1">
        <f>VLOOKUP(A5,Variables!$E$2:$F$50,2,FALSE)</f>
        <v>14</v>
      </c>
      <c r="D5" s="1">
        <f>VLOOKUP(B5,Variables!$E$2:$F$50,2,FALSE)</f>
        <v>3</v>
      </c>
    </row>
    <row r="6" spans="1:4" x14ac:dyDescent="0.3">
      <c r="A6" s="2" t="s">
        <v>22</v>
      </c>
      <c r="B6" s="2" t="s">
        <v>17</v>
      </c>
      <c r="C6" s="1">
        <f>VLOOKUP(A6,Variables!$E$2:$F$50,2,FALSE)</f>
        <v>15</v>
      </c>
      <c r="D6" s="1">
        <f>VLOOKUP(B6,Variables!$E$2:$F$50,2,FALSE)</f>
        <v>3</v>
      </c>
    </row>
    <row r="7" spans="1:4" x14ac:dyDescent="0.3">
      <c r="A7" s="2" t="s">
        <v>23</v>
      </c>
      <c r="B7" s="2" t="s">
        <v>0</v>
      </c>
      <c r="C7" s="1">
        <f>VLOOKUP(A7,Variables!$E$2:$F$50,2,FALSE)</f>
        <v>16</v>
      </c>
      <c r="D7" s="1">
        <f>VLOOKUP(B7,Variables!$E$2:$F$50,2,FALSE)</f>
        <v>4</v>
      </c>
    </row>
    <row r="8" spans="1:4" x14ac:dyDescent="0.3">
      <c r="A8" s="2" t="s">
        <v>24</v>
      </c>
      <c r="B8" s="2" t="s">
        <v>0</v>
      </c>
      <c r="C8" s="1">
        <f>VLOOKUP(A8,Variables!$E$2:$F$50,2,FALSE)</f>
        <v>17</v>
      </c>
      <c r="D8" s="1">
        <f>VLOOKUP(B8,Variables!$E$2:$F$50,2,FALSE)</f>
        <v>4</v>
      </c>
    </row>
    <row r="9" spans="1:4" x14ac:dyDescent="0.3">
      <c r="A9" s="2" t="s">
        <v>25</v>
      </c>
      <c r="B9" s="2" t="s">
        <v>18</v>
      </c>
      <c r="C9" s="1">
        <f>VLOOKUP(A9,Variables!$E$2:$F$50,2,FALSE)</f>
        <v>18</v>
      </c>
      <c r="D9" s="1">
        <f>VLOOKUP(B9,Variables!$E$2:$F$50,2,FALSE)</f>
        <v>5</v>
      </c>
    </row>
    <row r="10" spans="1:4" x14ac:dyDescent="0.3">
      <c r="A10" s="2" t="s">
        <v>4</v>
      </c>
      <c r="B10" s="2" t="s">
        <v>26</v>
      </c>
      <c r="C10" s="1">
        <f>VLOOKUP(A10,Variables!$E$2:$F$50,2,FALSE)</f>
        <v>19</v>
      </c>
      <c r="D10" s="1">
        <f>VLOOKUP(B10,Variables!$E$2:$F$50,2,FALSE)</f>
        <v>6</v>
      </c>
    </row>
    <row r="11" spans="1:4" x14ac:dyDescent="0.3">
      <c r="A11" s="2" t="s">
        <v>19</v>
      </c>
      <c r="B11" s="2" t="s">
        <v>26</v>
      </c>
      <c r="C11" s="1">
        <f>VLOOKUP(A11,Variables!$E$2:$F$50,2,FALSE)</f>
        <v>20</v>
      </c>
      <c r="D11" s="1">
        <f>VLOOKUP(B11,Variables!$E$2:$F$50,2,FALSE)</f>
        <v>6</v>
      </c>
    </row>
    <row r="12" spans="1:4" x14ac:dyDescent="0.3">
      <c r="A12" s="2" t="s">
        <v>27</v>
      </c>
      <c r="B12" s="2" t="s">
        <v>119</v>
      </c>
      <c r="C12" s="1">
        <f>VLOOKUP(A12,Variables!$E$2:$F$50,2,FALSE)</f>
        <v>21</v>
      </c>
      <c r="D12" s="1">
        <f>VLOOKUP(B12,Variables!$E$2:$F$50,2,FALSE)</f>
        <v>7</v>
      </c>
    </row>
    <row r="13" spans="1:4" x14ac:dyDescent="0.3">
      <c r="A13" s="2" t="s">
        <v>27</v>
      </c>
      <c r="B13" s="2" t="s">
        <v>116</v>
      </c>
      <c r="C13" s="1">
        <f>VLOOKUP(A13,Variables!$E$2:$F$50,2,FALSE)</f>
        <v>21</v>
      </c>
      <c r="D13" s="1">
        <f>VLOOKUP(B13,Variables!$E$2:$F$50,2,FALSE)</f>
        <v>39</v>
      </c>
    </row>
    <row r="14" spans="1:4" x14ac:dyDescent="0.3">
      <c r="A14" s="2" t="s">
        <v>27</v>
      </c>
      <c r="B14" s="2" t="s">
        <v>120</v>
      </c>
      <c r="C14" s="1">
        <f>VLOOKUP(A14,Variables!$E$2:$F$50,2,FALSE)</f>
        <v>21</v>
      </c>
      <c r="D14" s="1">
        <f>VLOOKUP(B14,Variables!$E$2:$F$50,2,FALSE)</f>
        <v>42</v>
      </c>
    </row>
    <row r="15" spans="1:4" x14ac:dyDescent="0.3">
      <c r="A15" s="2" t="s">
        <v>5</v>
      </c>
      <c r="B15" s="2" t="s">
        <v>20</v>
      </c>
      <c r="C15" s="1">
        <f>VLOOKUP(A15,Variables!$E$2:$F$50,2,FALSE)</f>
        <v>22</v>
      </c>
      <c r="D15" s="1">
        <f>VLOOKUP(B15,Variables!$E$2:$F$50,2,FALSE)</f>
        <v>8</v>
      </c>
    </row>
    <row r="16" spans="1:4" x14ac:dyDescent="0.3">
      <c r="A16" s="2" t="s">
        <v>6</v>
      </c>
      <c r="B16" s="2" t="s">
        <v>1</v>
      </c>
      <c r="C16" s="1">
        <f>VLOOKUP(A16,Variables!$E$2:$F$50,2,FALSE)</f>
        <v>23</v>
      </c>
      <c r="D16" s="1">
        <f>VLOOKUP(B16,Variables!$E$2:$F$50,2,FALSE)</f>
        <v>9</v>
      </c>
    </row>
    <row r="17" spans="1:4" x14ac:dyDescent="0.3">
      <c r="A17" s="2" t="s">
        <v>7</v>
      </c>
      <c r="B17" s="2" t="s">
        <v>21</v>
      </c>
      <c r="C17" s="1">
        <f>VLOOKUP(A17,Variables!$E$2:$F$50,2,FALSE)</f>
        <v>24</v>
      </c>
      <c r="D17" s="1">
        <f>VLOOKUP(B17,Variables!$E$2:$F$50,2,FALSE)</f>
        <v>10</v>
      </c>
    </row>
    <row r="18" spans="1:4" x14ac:dyDescent="0.3">
      <c r="A18" s="2" t="s">
        <v>28</v>
      </c>
      <c r="B18" s="2" t="s">
        <v>23</v>
      </c>
      <c r="C18" s="1">
        <f>VLOOKUP(A18,Variables!$E$2:$F$50,2,FALSE)</f>
        <v>25</v>
      </c>
      <c r="D18" s="1">
        <f>VLOOKUP(B18,Variables!$E$2:$F$50,2,FALSE)</f>
        <v>16</v>
      </c>
    </row>
    <row r="19" spans="1:4" x14ac:dyDescent="0.3">
      <c r="A19" s="2" t="s">
        <v>28</v>
      </c>
      <c r="B19" s="2" t="s">
        <v>24</v>
      </c>
      <c r="C19" s="1">
        <f>VLOOKUP(A19,Variables!$E$2:$F$50,2,FALSE)</f>
        <v>25</v>
      </c>
      <c r="D19" s="1">
        <f>VLOOKUP(B19,Variables!$E$2:$F$50,2,FALSE)</f>
        <v>17</v>
      </c>
    </row>
    <row r="20" spans="1:4" x14ac:dyDescent="0.3">
      <c r="A20" s="2" t="s">
        <v>8</v>
      </c>
      <c r="B20" s="2" t="s">
        <v>24</v>
      </c>
      <c r="C20" s="1">
        <f>VLOOKUP(A20,Variables!$E$2:$F$50,2,FALSE)</f>
        <v>26</v>
      </c>
      <c r="D20" s="1">
        <f>VLOOKUP(B20,Variables!$E$2:$F$50,2,FALSE)</f>
        <v>17</v>
      </c>
    </row>
    <row r="21" spans="1:4" x14ac:dyDescent="0.3">
      <c r="A21" s="2" t="s">
        <v>29</v>
      </c>
      <c r="B21" s="2" t="s">
        <v>25</v>
      </c>
      <c r="C21" s="1">
        <f>VLOOKUP(A21,Variables!$E$2:$F$50,2,FALSE)</f>
        <v>27</v>
      </c>
      <c r="D21" s="1">
        <f>VLOOKUP(B21,Variables!$E$2:$F$50,2,FALSE)</f>
        <v>18</v>
      </c>
    </row>
    <row r="22" spans="1:4" x14ac:dyDescent="0.3">
      <c r="A22" s="2" t="s">
        <v>30</v>
      </c>
      <c r="B22" s="2" t="s">
        <v>4</v>
      </c>
      <c r="C22" s="1">
        <f>VLOOKUP(A22,Variables!$E$2:$F$50,2,FALSE)</f>
        <v>28</v>
      </c>
      <c r="D22" s="1">
        <f>VLOOKUP(B22,Variables!$E$2:$F$50,2,FALSE)</f>
        <v>19</v>
      </c>
    </row>
    <row r="23" spans="1:4" x14ac:dyDescent="0.3">
      <c r="A23" s="2" t="s">
        <v>31</v>
      </c>
      <c r="B23" s="2" t="s">
        <v>4</v>
      </c>
      <c r="C23" s="1">
        <f>VLOOKUP(A23,Variables!$E$2:$F$50,2,FALSE)</f>
        <v>29</v>
      </c>
      <c r="D23" s="1">
        <f>VLOOKUP(B23,Variables!$E$2:$F$50,2,FALSE)</f>
        <v>19</v>
      </c>
    </row>
    <row r="24" spans="1:4" x14ac:dyDescent="0.3">
      <c r="A24" s="2" t="s">
        <v>31</v>
      </c>
      <c r="B24" s="2" t="s">
        <v>19</v>
      </c>
      <c r="C24" s="1">
        <f>VLOOKUP(A24,Variables!$E$2:$F$50,2,FALSE)</f>
        <v>29</v>
      </c>
      <c r="D24" s="1">
        <f>VLOOKUP(B24,Variables!$E$2:$F$50,2,FALSE)</f>
        <v>20</v>
      </c>
    </row>
    <row r="25" spans="1:4" x14ac:dyDescent="0.3">
      <c r="A25" s="2" t="s">
        <v>31</v>
      </c>
      <c r="B25" s="2" t="s">
        <v>27</v>
      </c>
      <c r="C25" s="1">
        <f>VLOOKUP(A25,Variables!$E$2:$F$50,2,FALSE)</f>
        <v>29</v>
      </c>
      <c r="D25" s="1">
        <f>VLOOKUP(B25,Variables!$E$2:$F$50,2,FALSE)</f>
        <v>21</v>
      </c>
    </row>
    <row r="26" spans="1:4" x14ac:dyDescent="0.3">
      <c r="A26" s="2" t="s">
        <v>9</v>
      </c>
      <c r="B26" s="2" t="s">
        <v>5</v>
      </c>
      <c r="C26" s="1">
        <f>VLOOKUP(A26,Variables!$E$2:$F$50,2,FALSE)</f>
        <v>30</v>
      </c>
      <c r="D26" s="1">
        <f>VLOOKUP(B26,Variables!$E$2:$F$50,2,FALSE)</f>
        <v>22</v>
      </c>
    </row>
    <row r="27" spans="1:4" x14ac:dyDescent="0.3">
      <c r="A27" s="2" t="s">
        <v>9</v>
      </c>
      <c r="B27" s="2" t="s">
        <v>6</v>
      </c>
      <c r="C27" s="1">
        <f>VLOOKUP(A27,Variables!$E$2:$F$50,2,FALSE)</f>
        <v>30</v>
      </c>
      <c r="D27" s="1">
        <f>VLOOKUP(B27,Variables!$E$2:$F$50,2,FALSE)</f>
        <v>23</v>
      </c>
    </row>
    <row r="28" spans="1:4" x14ac:dyDescent="0.3">
      <c r="A28" s="2" t="s">
        <v>9</v>
      </c>
      <c r="B28" s="2" t="s">
        <v>7</v>
      </c>
      <c r="C28" s="1">
        <f>VLOOKUP(A28,Variables!$E$2:$F$50,2,FALSE)</f>
        <v>30</v>
      </c>
      <c r="D28" s="1">
        <f>VLOOKUP(B28,Variables!$E$2:$F$50,2,FALSE)</f>
        <v>24</v>
      </c>
    </row>
    <row r="29" spans="1:4" x14ac:dyDescent="0.3">
      <c r="A29" s="2" t="s">
        <v>32</v>
      </c>
      <c r="B29" s="2" t="s">
        <v>3</v>
      </c>
      <c r="C29" s="1">
        <f>VLOOKUP(A29,Variables!$E$2:$F$50,2,FALSE)</f>
        <v>31</v>
      </c>
      <c r="D29" s="1">
        <f>VLOOKUP(B29,Variables!$E$2:$F$50,2,FALSE)</f>
        <v>14</v>
      </c>
    </row>
    <row r="30" spans="1:4" x14ac:dyDescent="0.3">
      <c r="A30" s="2" t="s">
        <v>32</v>
      </c>
      <c r="B30" s="2" t="s">
        <v>22</v>
      </c>
      <c r="C30" s="1">
        <f>VLOOKUP(A30,Variables!$E$2:$F$50,2,FALSE)</f>
        <v>31</v>
      </c>
      <c r="D30" s="1">
        <f>VLOOKUP(B30,Variables!$E$2:$F$50,2,FALSE)</f>
        <v>15</v>
      </c>
    </row>
    <row r="31" spans="1:4" x14ac:dyDescent="0.3">
      <c r="A31" s="2" t="s">
        <v>32</v>
      </c>
      <c r="B31" s="2" t="s">
        <v>28</v>
      </c>
      <c r="C31" s="1">
        <f>VLOOKUP(A31,Variables!$E$2:$F$50,2,FALSE)</f>
        <v>31</v>
      </c>
      <c r="D31" s="1">
        <f>VLOOKUP(B31,Variables!$E$2:$F$50,2,FALSE)</f>
        <v>25</v>
      </c>
    </row>
    <row r="32" spans="1:4" x14ac:dyDescent="0.3">
      <c r="A32" s="2" t="s">
        <v>10</v>
      </c>
      <c r="B32" s="2" t="s">
        <v>28</v>
      </c>
      <c r="C32" s="1">
        <f>VLOOKUP(A32,Variables!$E$2:$F$50,2,FALSE)</f>
        <v>32</v>
      </c>
      <c r="D32" s="1">
        <f>VLOOKUP(B32,Variables!$E$2:$F$50,2,FALSE)</f>
        <v>25</v>
      </c>
    </row>
    <row r="33" spans="1:4" x14ac:dyDescent="0.3">
      <c r="A33" s="2" t="s">
        <v>10</v>
      </c>
      <c r="B33" s="2" t="s">
        <v>8</v>
      </c>
      <c r="C33" s="1">
        <f>VLOOKUP(A33,Variables!$E$2:$F$50,2,FALSE)</f>
        <v>32</v>
      </c>
      <c r="D33" s="1">
        <f>VLOOKUP(B33,Variables!$E$2:$F$50,2,FALSE)</f>
        <v>26</v>
      </c>
    </row>
    <row r="34" spans="1:4" x14ac:dyDescent="0.3">
      <c r="A34" s="2" t="s">
        <v>10</v>
      </c>
      <c r="B34" s="2" t="s">
        <v>29</v>
      </c>
      <c r="C34" s="1">
        <f>VLOOKUP(A34,Variables!$E$2:$F$50,2,FALSE)</f>
        <v>32</v>
      </c>
      <c r="D34" s="1">
        <f>VLOOKUP(B34,Variables!$E$2:$F$50,2,FALSE)</f>
        <v>27</v>
      </c>
    </row>
    <row r="35" spans="1:4" x14ac:dyDescent="0.3">
      <c r="A35" s="2" t="s">
        <v>33</v>
      </c>
      <c r="B35" s="2" t="s">
        <v>30</v>
      </c>
      <c r="C35" s="1">
        <f>VLOOKUP(A35,Variables!$E$2:$F$50,2,FALSE)</f>
        <v>33</v>
      </c>
      <c r="D35" s="1">
        <f>VLOOKUP(B35,Variables!$E$2:$F$50,2,FALSE)</f>
        <v>28</v>
      </c>
    </row>
    <row r="36" spans="1:4" x14ac:dyDescent="0.3">
      <c r="A36" s="2" t="s">
        <v>33</v>
      </c>
      <c r="B36" s="2" t="s">
        <v>31</v>
      </c>
      <c r="C36" s="1">
        <f>VLOOKUP(A36,Variables!$E$2:$F$50,2,FALSE)</f>
        <v>33</v>
      </c>
      <c r="D36" s="1">
        <f>VLOOKUP(B36,Variables!$E$2:$F$50,2,FALSE)</f>
        <v>29</v>
      </c>
    </row>
    <row r="37" spans="1:4" x14ac:dyDescent="0.3">
      <c r="A37" s="2" t="s">
        <v>34</v>
      </c>
      <c r="B37" s="2" t="s">
        <v>31</v>
      </c>
      <c r="C37" s="1">
        <f>VLOOKUP(A37,Variables!$E$2:$F$50,2,FALSE)</f>
        <v>34</v>
      </c>
      <c r="D37" s="1">
        <f>VLOOKUP(B37,Variables!$E$2:$F$50,2,FALSE)</f>
        <v>29</v>
      </c>
    </row>
    <row r="38" spans="1:4" x14ac:dyDescent="0.3">
      <c r="A38" s="2" t="s">
        <v>35</v>
      </c>
      <c r="B38" s="2" t="s">
        <v>31</v>
      </c>
      <c r="C38" s="1">
        <f>VLOOKUP(A38,Variables!$E$2:$F$50,2,FALSE)</f>
        <v>35</v>
      </c>
      <c r="D38" s="1">
        <f>VLOOKUP(B38,Variables!$E$2:$F$50,2,FALSE)</f>
        <v>29</v>
      </c>
    </row>
    <row r="39" spans="1:4" x14ac:dyDescent="0.3">
      <c r="A39" s="2" t="s">
        <v>35</v>
      </c>
      <c r="B39" s="2" t="s">
        <v>9</v>
      </c>
      <c r="C39" s="1">
        <f>VLOOKUP(A39,Variables!$E$2:$F$50,2,FALSE)</f>
        <v>35</v>
      </c>
      <c r="D39" s="1">
        <f>VLOOKUP(B39,Variables!$E$2:$F$50,2,FALSE)</f>
        <v>30</v>
      </c>
    </row>
    <row r="40" spans="1:4" x14ac:dyDescent="0.3">
      <c r="A40" s="2" t="s">
        <v>108</v>
      </c>
      <c r="B40" s="2" t="s">
        <v>120</v>
      </c>
      <c r="C40" s="1">
        <f>VLOOKUP(A40,Variables!$E$2:$F$50,2,FALSE)</f>
        <v>36</v>
      </c>
      <c r="D40" s="1">
        <f>VLOOKUP(B40,Variables!$E$2:$F$50,2,FALSE)</f>
        <v>42</v>
      </c>
    </row>
    <row r="41" spans="1:4" x14ac:dyDescent="0.3">
      <c r="A41" s="2" t="s">
        <v>105</v>
      </c>
      <c r="B41" s="2" t="s">
        <v>108</v>
      </c>
      <c r="C41" s="1">
        <f>VLOOKUP(A41,Variables!$E$2:$F$50,2,FALSE)</f>
        <v>37</v>
      </c>
      <c r="D41" s="1">
        <f>VLOOKUP(B41,Variables!$E$2:$F$50,2,FALSE)</f>
        <v>36</v>
      </c>
    </row>
    <row r="42" spans="1:4" x14ac:dyDescent="0.3">
      <c r="A42" s="2" t="s">
        <v>109</v>
      </c>
      <c r="B42" s="2" t="s">
        <v>105</v>
      </c>
      <c r="C42" s="1">
        <f>VLOOKUP(A42,Variables!$E$2:$F$50,2,FALSE)</f>
        <v>38</v>
      </c>
      <c r="D42" s="1">
        <f>VLOOKUP(B42,Variables!$E$2:$F$50,2,FALSE)</f>
        <v>37</v>
      </c>
    </row>
    <row r="43" spans="1:4" x14ac:dyDescent="0.3">
      <c r="A43" s="2" t="s">
        <v>115</v>
      </c>
      <c r="B43" s="2" t="s">
        <v>116</v>
      </c>
      <c r="C43" s="1">
        <f>VLOOKUP(A43,Variables!$E$2:$F$50,2,FALSE)</f>
        <v>40</v>
      </c>
      <c r="D43" s="1">
        <f>VLOOKUP(B43,Variables!$E$2:$F$50,2,FALSE)</f>
        <v>39</v>
      </c>
    </row>
    <row r="44" spans="1:4" x14ac:dyDescent="0.3">
      <c r="A44" s="2" t="s">
        <v>117</v>
      </c>
      <c r="B44" s="2" t="s">
        <v>116</v>
      </c>
      <c r="C44" s="1">
        <f>VLOOKUP(A44,Variables!$E$2:$F$50,2,FALSE)</f>
        <v>41</v>
      </c>
      <c r="D44" s="1">
        <f>VLOOKUP(B44,Variables!$E$2:$F$50,2,FALSE)</f>
        <v>39</v>
      </c>
    </row>
    <row r="45" spans="1:4" x14ac:dyDescent="0.3">
      <c r="C45" s="1" t="e">
        <f>VLOOKUP(A45,Variables!$E$2:$F$50,2,FALSE)</f>
        <v>#N/A</v>
      </c>
      <c r="D45" s="1" t="e">
        <f>VLOOKUP(B45,Variables!$E$2:$F$50,2,FALSE)</f>
        <v>#N/A</v>
      </c>
    </row>
    <row r="46" spans="1:4" x14ac:dyDescent="0.3">
      <c r="C46" s="1" t="e">
        <f>VLOOKUP(A46,Variables!$E$2:$F$50,2,FALSE)</f>
        <v>#N/A</v>
      </c>
      <c r="D46" s="1" t="e">
        <f>VLOOKUP(B46,Variables!$E$2:$F$50,2,FALSE)</f>
        <v>#N/A</v>
      </c>
    </row>
    <row r="47" spans="1:4" x14ac:dyDescent="0.3">
      <c r="C47" s="1" t="e">
        <f>VLOOKUP(A47,Variables!$E$2:$F$50,2,FALSE)</f>
        <v>#N/A</v>
      </c>
      <c r="D47" s="1" t="e">
        <f>VLOOKUP(B47,Variables!$E$2:$F$50,2,FALSE)</f>
        <v>#N/A</v>
      </c>
    </row>
    <row r="48" spans="1:4" x14ac:dyDescent="0.3">
      <c r="C48" s="1" t="e">
        <f>VLOOKUP(A48,Variables!$E$2:$F$50,2,FALSE)</f>
        <v>#N/A</v>
      </c>
      <c r="D48" s="1" t="e">
        <f>VLOOKUP(B48,Variables!$E$2:$F$50,2,FALSE)</f>
        <v>#N/A</v>
      </c>
    </row>
    <row r="49" spans="3:4" x14ac:dyDescent="0.3">
      <c r="C49" s="1" t="e">
        <f>VLOOKUP(A49,Variables!$E$2:$F$50,2,FALSE)</f>
        <v>#N/A</v>
      </c>
      <c r="D49" s="1" t="e">
        <f>VLOOKUP(B49,Variables!$E$2:$F$50,2,FALSE)</f>
        <v>#N/A</v>
      </c>
    </row>
    <row r="50" spans="3:4" x14ac:dyDescent="0.3">
      <c r="C50" s="1" t="e">
        <f>VLOOKUP(A50,Variables!$E$2:$F$50,2,FALSE)</f>
        <v>#N/A</v>
      </c>
      <c r="D50" s="1" t="e">
        <f>VLOOKUP(B50,Variables!$E$2:$F$50,2,FALSE)</f>
        <v>#N/A</v>
      </c>
    </row>
    <row r="51" spans="3:4" x14ac:dyDescent="0.3">
      <c r="C51" s="1" t="e">
        <f>VLOOKUP(A51,Variables!$E$2:$F$50,2,FALSE)</f>
        <v>#N/A</v>
      </c>
      <c r="D51" s="1" t="e">
        <f>VLOOKUP(B51,Variables!$E$2:$F$50,2,FALSE)</f>
        <v>#N/A</v>
      </c>
    </row>
    <row r="52" spans="3:4" x14ac:dyDescent="0.3">
      <c r="C52" s="1" t="e">
        <f>VLOOKUP(A52,Variables!$E$2:$F$50,2,FALSE)</f>
        <v>#N/A</v>
      </c>
      <c r="D52" s="1" t="e">
        <f>VLOOKUP(B52,Variables!$E$2:$F$50,2,FALSE)</f>
        <v>#N/A</v>
      </c>
    </row>
    <row r="53" spans="3:4" x14ac:dyDescent="0.3">
      <c r="C53" s="1" t="e">
        <f>VLOOKUP(A53,Variables!$E$2:$F$50,2,FALSE)</f>
        <v>#N/A</v>
      </c>
      <c r="D53" s="1" t="e">
        <f>VLOOKUP(B53,Variables!$E$2:$F$50,2,FALSE)</f>
        <v>#N/A</v>
      </c>
    </row>
    <row r="54" spans="3:4" x14ac:dyDescent="0.3">
      <c r="C54" s="1" t="e">
        <f>VLOOKUP(A54,Variables!$E$2:$F$50,2,FALSE)</f>
        <v>#N/A</v>
      </c>
      <c r="D54" s="1" t="e">
        <f>VLOOKUP(B54,Variables!$E$2:$F$50,2,FALSE)</f>
        <v>#N/A</v>
      </c>
    </row>
    <row r="55" spans="3:4" x14ac:dyDescent="0.3">
      <c r="C55" s="1" t="e">
        <f>VLOOKUP(A55,Variables!$E$2:$F$50,2,FALSE)</f>
        <v>#N/A</v>
      </c>
      <c r="D55" s="1" t="e">
        <f>VLOOKUP(B55,Variables!$E$2:$F$50,2,FALSE)</f>
        <v>#N/A</v>
      </c>
    </row>
    <row r="56" spans="3:4" x14ac:dyDescent="0.3">
      <c r="C56" s="1" t="e">
        <f>VLOOKUP(A56,Variables!$E$2:$F$50,2,FALSE)</f>
        <v>#N/A</v>
      </c>
      <c r="D56" s="1" t="e">
        <f>VLOOKUP(B56,Variables!$E$2:$F$50,2,FALSE)</f>
        <v>#N/A</v>
      </c>
    </row>
    <row r="57" spans="3:4" x14ac:dyDescent="0.3">
      <c r="C57" s="1" t="e">
        <f>VLOOKUP(A57,Variables!$E$2:$F$50,2,FALSE)</f>
        <v>#N/A</v>
      </c>
      <c r="D57" s="1" t="e">
        <f>VLOOKUP(B57,Variables!$E$2:$F$50,2,FALSE)</f>
        <v>#N/A</v>
      </c>
    </row>
    <row r="58" spans="3:4" x14ac:dyDescent="0.3">
      <c r="C58" s="1" t="e">
        <f>VLOOKUP(A58,Variables!$E$2:$F$50,2,FALSE)</f>
        <v>#N/A</v>
      </c>
      <c r="D58" s="1" t="e">
        <f>VLOOKUP(B58,Variables!$E$2:$F$50,2,FALSE)</f>
        <v>#N/A</v>
      </c>
    </row>
    <row r="59" spans="3:4" x14ac:dyDescent="0.3">
      <c r="C59" s="1" t="e">
        <f>VLOOKUP(A59,Variables!$E$2:$F$50,2,FALSE)</f>
        <v>#N/A</v>
      </c>
      <c r="D59" s="1" t="e">
        <f>VLOOKUP(B59,Variables!$E$2:$F$50,2,FALSE)</f>
        <v>#N/A</v>
      </c>
    </row>
    <row r="60" spans="3:4" x14ac:dyDescent="0.3">
      <c r="C60" s="1" t="e">
        <f>VLOOKUP(A60,Variables!$E$2:$F$50,2,FALSE)</f>
        <v>#N/A</v>
      </c>
      <c r="D60" s="1" t="e">
        <f>VLOOKUP(B60,Variables!$E$2:$F$50,2,FALSE)</f>
        <v>#N/A</v>
      </c>
    </row>
    <row r="61" spans="3:4" x14ac:dyDescent="0.3">
      <c r="C61" s="1" t="e">
        <f>VLOOKUP(A61,Variables!$E$2:$F$50,2,FALSE)</f>
        <v>#N/A</v>
      </c>
      <c r="D61" s="1" t="e">
        <f>VLOOKUP(B61,Variables!$E$2:$F$50,2,FALSE)</f>
        <v>#N/A</v>
      </c>
    </row>
    <row r="62" spans="3:4" x14ac:dyDescent="0.3">
      <c r="C62" s="1" t="e">
        <f>VLOOKUP(A62,Variables!$E$2:$F$50,2,FALSE)</f>
        <v>#N/A</v>
      </c>
      <c r="D62" s="1" t="e">
        <f>VLOOKUP(B62,Variables!$E$2:$F$50,2,FALSE)</f>
        <v>#N/A</v>
      </c>
    </row>
    <row r="63" spans="3:4" x14ac:dyDescent="0.3">
      <c r="C63" s="1" t="e">
        <f>VLOOKUP(A63,Variables!$E$2:$F$50,2,FALSE)</f>
        <v>#N/A</v>
      </c>
      <c r="D63" s="1" t="e">
        <f>VLOOKUP(B63,Variables!$E$2:$F$50,2,FALSE)</f>
        <v>#N/A</v>
      </c>
    </row>
    <row r="64" spans="3:4" x14ac:dyDescent="0.3">
      <c r="C64" s="1" t="e">
        <f>VLOOKUP(A64,Variables!$E$2:$F$50,2,FALSE)</f>
        <v>#N/A</v>
      </c>
      <c r="D64" s="1" t="e">
        <f>VLOOKUP(B64,Variables!$E$2:$F$50,2,FALSE)</f>
        <v>#N/A</v>
      </c>
    </row>
    <row r="65" spans="3:4" x14ac:dyDescent="0.3">
      <c r="C65" s="1" t="e">
        <f>VLOOKUP(A65,Variables!$E$2:$F$50,2,FALSE)</f>
        <v>#N/A</v>
      </c>
      <c r="D65" s="1" t="e">
        <f>VLOOKUP(B65,Variables!$E$2:$F$50,2,FALSE)</f>
        <v>#N/A</v>
      </c>
    </row>
    <row r="66" spans="3:4" x14ac:dyDescent="0.3">
      <c r="C66" s="1" t="e">
        <f>VLOOKUP(A66,Variables!$E$2:$F$50,2,FALSE)</f>
        <v>#N/A</v>
      </c>
      <c r="D66" s="1" t="e">
        <f>VLOOKUP(B66,Variables!$E$2:$F$50,2,FALSE)</f>
        <v>#N/A</v>
      </c>
    </row>
    <row r="67" spans="3:4" x14ac:dyDescent="0.3">
      <c r="C67" s="1" t="e">
        <f>VLOOKUP(A67,Variables!$E$2:$F$50,2,FALSE)</f>
        <v>#N/A</v>
      </c>
      <c r="D67" s="1" t="e">
        <f>VLOOKUP(B67,Variables!$E$2:$F$50,2,FALSE)</f>
        <v>#N/A</v>
      </c>
    </row>
    <row r="68" spans="3:4" x14ac:dyDescent="0.3">
      <c r="C68" s="1" t="e">
        <f>VLOOKUP(A68,Variables!$E$2:$F$50,2,FALSE)</f>
        <v>#N/A</v>
      </c>
      <c r="D68" s="1" t="e">
        <f>VLOOKUP(B68,Variables!$E$2:$F$50,2,FALSE)</f>
        <v>#N/A</v>
      </c>
    </row>
    <row r="69" spans="3:4" x14ac:dyDescent="0.3">
      <c r="C69" s="1" t="e">
        <f>VLOOKUP(A69,Variables!$E$2:$F$50,2,FALSE)</f>
        <v>#N/A</v>
      </c>
      <c r="D69" s="1" t="e">
        <f>VLOOKUP(B69,Variables!$E$2:$F$50,2,FALSE)</f>
        <v>#N/A</v>
      </c>
    </row>
    <row r="70" spans="3:4" x14ac:dyDescent="0.3">
      <c r="C70" s="1" t="e">
        <f>VLOOKUP(A70,Variables!$E$2:$F$50,2,FALSE)</f>
        <v>#N/A</v>
      </c>
      <c r="D70" s="1" t="e">
        <f>VLOOKUP(B70,Variables!$E$2:$F$50,2,FALSE)</f>
        <v>#N/A</v>
      </c>
    </row>
    <row r="71" spans="3:4" x14ac:dyDescent="0.3">
      <c r="C71" s="1" t="e">
        <f>VLOOKUP(A71,Variables!$E$2:$F$50,2,FALSE)</f>
        <v>#N/A</v>
      </c>
      <c r="D71" s="1" t="e">
        <f>VLOOKUP(B71,Variables!$E$2:$F$50,2,FALSE)</f>
        <v>#N/A</v>
      </c>
    </row>
    <row r="72" spans="3:4" x14ac:dyDescent="0.3">
      <c r="C72" s="1" t="e">
        <f>VLOOKUP(A72,Variables!$E$2:$F$50,2,FALSE)</f>
        <v>#N/A</v>
      </c>
      <c r="D72" s="1" t="e">
        <f>VLOOKUP(B72,Variables!$E$2:$F$50,2,FALSE)</f>
        <v>#N/A</v>
      </c>
    </row>
    <row r="73" spans="3:4" x14ac:dyDescent="0.3">
      <c r="C73" s="1" t="e">
        <f>VLOOKUP(A73,Variables!$E$2:$F$50,2,FALSE)</f>
        <v>#N/A</v>
      </c>
      <c r="D73" s="1" t="e">
        <f>VLOOKUP(B73,Variables!$E$2:$F$50,2,FALSE)</f>
        <v>#N/A</v>
      </c>
    </row>
    <row r="74" spans="3:4" x14ac:dyDescent="0.3">
      <c r="C74" s="1" t="e">
        <f>VLOOKUP(A74,Variables!$E$2:$F$50,2,FALSE)</f>
        <v>#N/A</v>
      </c>
      <c r="D74" s="1" t="e">
        <f>VLOOKUP(B74,Variables!$E$2:$F$50,2,FALSE)</f>
        <v>#N/A</v>
      </c>
    </row>
    <row r="75" spans="3:4" x14ac:dyDescent="0.3">
      <c r="C75" s="1" t="e">
        <f>VLOOKUP(A75,Variables!$E$2:$F$50,2,FALSE)</f>
        <v>#N/A</v>
      </c>
      <c r="D75" s="1" t="e">
        <f>VLOOKUP(B75,Variables!$E$2:$F$50,2,FALSE)</f>
        <v>#N/A</v>
      </c>
    </row>
    <row r="76" spans="3:4" x14ac:dyDescent="0.3">
      <c r="C76" s="1" t="e">
        <f>VLOOKUP(A76,Variables!$E$2:$F$50,2,FALSE)</f>
        <v>#N/A</v>
      </c>
      <c r="D76" s="1" t="e">
        <f>VLOOKUP(B76,Variables!$E$2:$F$50,2,FALSE)</f>
        <v>#N/A</v>
      </c>
    </row>
    <row r="77" spans="3:4" x14ac:dyDescent="0.3">
      <c r="C77" s="1" t="e">
        <f>VLOOKUP(A77,Variables!$E$2:$F$50,2,FALSE)</f>
        <v>#N/A</v>
      </c>
      <c r="D77" s="1" t="e">
        <f>VLOOKUP(B77,Variables!$E$2:$F$50,2,FALSE)</f>
        <v>#N/A</v>
      </c>
    </row>
    <row r="78" spans="3:4" x14ac:dyDescent="0.3">
      <c r="C78" s="1" t="e">
        <f>VLOOKUP(A78,Variables!$E$2:$F$50,2,FALSE)</f>
        <v>#N/A</v>
      </c>
      <c r="D78" s="1" t="e">
        <f>VLOOKUP(B78,Variables!$E$2:$F$50,2,FALSE)</f>
        <v>#N/A</v>
      </c>
    </row>
    <row r="79" spans="3:4" x14ac:dyDescent="0.3">
      <c r="C79" s="1" t="e">
        <f>VLOOKUP(A79,Variables!$E$2:$F$50,2,FALSE)</f>
        <v>#N/A</v>
      </c>
      <c r="D79" s="1" t="e">
        <f>VLOOKUP(B79,Variables!$E$2:$F$50,2,FALSE)</f>
        <v>#N/A</v>
      </c>
    </row>
    <row r="80" spans="3:4" x14ac:dyDescent="0.3">
      <c r="C80" s="1" t="e">
        <f>VLOOKUP(A80,Variables!$E$2:$F$50,2,FALSE)</f>
        <v>#N/A</v>
      </c>
      <c r="D80" s="1" t="e">
        <f>VLOOKUP(B80,Variables!$E$2:$F$50,2,FALSE)</f>
        <v>#N/A</v>
      </c>
    </row>
    <row r="81" spans="3:4" x14ac:dyDescent="0.3">
      <c r="C81" s="1" t="e">
        <f>VLOOKUP(A81,Variables!$E$2:$F$50,2,FALSE)</f>
        <v>#N/A</v>
      </c>
      <c r="D81" s="1" t="e">
        <f>VLOOKUP(B81,Variables!$E$2:$F$50,2,FALSE)</f>
        <v>#N/A</v>
      </c>
    </row>
    <row r="82" spans="3:4" x14ac:dyDescent="0.3">
      <c r="C82" s="1" t="e">
        <f>VLOOKUP(A82,Variables!$E$2:$F$50,2,FALSE)</f>
        <v>#N/A</v>
      </c>
      <c r="D82" s="1" t="e">
        <f>VLOOKUP(B82,Variables!$E$2:$F$50,2,FALSE)</f>
        <v>#N/A</v>
      </c>
    </row>
    <row r="83" spans="3:4" x14ac:dyDescent="0.3">
      <c r="C83" s="1" t="e">
        <f>VLOOKUP(A83,Variables!$E$2:$F$50,2,FALSE)</f>
        <v>#N/A</v>
      </c>
      <c r="D83" s="1" t="e">
        <f>VLOOKUP(B83,Variables!$E$2:$F$50,2,FALSE)</f>
        <v>#N/A</v>
      </c>
    </row>
    <row r="84" spans="3:4" x14ac:dyDescent="0.3">
      <c r="C84" s="1" t="e">
        <f>VLOOKUP(A84,Variables!$E$2:$F$50,2,FALSE)</f>
        <v>#N/A</v>
      </c>
      <c r="D84" s="1" t="e">
        <f>VLOOKUP(B84,Variables!$E$2:$F$50,2,FALSE)</f>
        <v>#N/A</v>
      </c>
    </row>
    <row r="85" spans="3:4" x14ac:dyDescent="0.3">
      <c r="C85" s="1" t="e">
        <f>VLOOKUP(A85,Variables!$E$2:$F$50,2,FALSE)</f>
        <v>#N/A</v>
      </c>
      <c r="D85" s="1" t="e">
        <f>VLOOKUP(B85,Variables!$E$2:$F$50,2,FALSE)</f>
        <v>#N/A</v>
      </c>
    </row>
    <row r="86" spans="3:4" x14ac:dyDescent="0.3">
      <c r="C86" s="1" t="e">
        <f>VLOOKUP(A86,Variables!$E$2:$F$50,2,FALSE)</f>
        <v>#N/A</v>
      </c>
      <c r="D86" s="1" t="e">
        <f>VLOOKUP(B86,Variables!$E$2:$F$50,2,FALSE)</f>
        <v>#N/A</v>
      </c>
    </row>
    <row r="87" spans="3:4" x14ac:dyDescent="0.3">
      <c r="C87" s="1" t="e">
        <f>VLOOKUP(A87,Variables!$E$2:$F$50,2,FALSE)</f>
        <v>#N/A</v>
      </c>
      <c r="D87" s="1" t="e">
        <f>VLOOKUP(B87,Variables!$E$2:$F$50,2,FALSE)</f>
        <v>#N/A</v>
      </c>
    </row>
    <row r="88" spans="3:4" x14ac:dyDescent="0.3">
      <c r="C88" s="1" t="e">
        <f>VLOOKUP(A88,Variables!$E$2:$F$50,2,FALSE)</f>
        <v>#N/A</v>
      </c>
      <c r="D88" s="1" t="e">
        <f>VLOOKUP(B88,Variables!$E$2:$F$50,2,FALSE)</f>
        <v>#N/A</v>
      </c>
    </row>
    <row r="89" spans="3:4" x14ac:dyDescent="0.3">
      <c r="C89" s="1" t="e">
        <f>VLOOKUP(A89,Variables!$E$2:$F$50,2,FALSE)</f>
        <v>#N/A</v>
      </c>
      <c r="D89" s="1" t="e">
        <f>VLOOKUP(B89,Variables!$E$2:$F$50,2,FALSE)</f>
        <v>#N/A</v>
      </c>
    </row>
    <row r="90" spans="3:4" x14ac:dyDescent="0.3">
      <c r="C90" s="1" t="e">
        <f>VLOOKUP(A90,Variables!$E$2:$F$50,2,FALSE)</f>
        <v>#N/A</v>
      </c>
      <c r="D90" s="1" t="e">
        <f>VLOOKUP(B90,Variables!$E$2:$F$50,2,FALSE)</f>
        <v>#N/A</v>
      </c>
    </row>
    <row r="91" spans="3:4" x14ac:dyDescent="0.3">
      <c r="C91" s="1" t="e">
        <f>VLOOKUP(A91,Variables!$E$2:$F$50,2,FALSE)</f>
        <v>#N/A</v>
      </c>
      <c r="D91" s="1" t="e">
        <f>VLOOKUP(B91,Variables!$E$2:$F$50,2,FALSE)</f>
        <v>#N/A</v>
      </c>
    </row>
    <row r="92" spans="3:4" x14ac:dyDescent="0.3">
      <c r="C92" s="1" t="e">
        <f>VLOOKUP(A92,Variables!$E$2:$F$50,2,FALSE)</f>
        <v>#N/A</v>
      </c>
      <c r="D92" s="1" t="e">
        <f>VLOOKUP(B92,Variables!$E$2:$F$50,2,FALSE)</f>
        <v>#N/A</v>
      </c>
    </row>
    <row r="93" spans="3:4" x14ac:dyDescent="0.3">
      <c r="C93" s="1" t="e">
        <f>VLOOKUP(A93,Variables!$E$2:$F$50,2,FALSE)</f>
        <v>#N/A</v>
      </c>
      <c r="D93" s="1" t="e">
        <f>VLOOKUP(B93,Variables!$E$2:$F$50,2,FALSE)</f>
        <v>#N/A</v>
      </c>
    </row>
    <row r="94" spans="3:4" x14ac:dyDescent="0.3">
      <c r="C94" s="1" t="e">
        <f>VLOOKUP(A94,Variables!$E$2:$F$50,2,FALSE)</f>
        <v>#N/A</v>
      </c>
      <c r="D94" s="1" t="e">
        <f>VLOOKUP(B94,Variables!$E$2:$F$50,2,FALSE)</f>
        <v>#N/A</v>
      </c>
    </row>
    <row r="95" spans="3:4" x14ac:dyDescent="0.3">
      <c r="C95" s="1" t="e">
        <f>VLOOKUP(A95,Variables!$E$2:$F$50,2,FALSE)</f>
        <v>#N/A</v>
      </c>
      <c r="D95" s="1" t="e">
        <f>VLOOKUP(B95,Variables!$E$2:$F$50,2,FALSE)</f>
        <v>#N/A</v>
      </c>
    </row>
    <row r="96" spans="3:4" x14ac:dyDescent="0.3">
      <c r="C96" s="1" t="e">
        <f>VLOOKUP(A96,Variables!$E$2:$F$50,2,FALSE)</f>
        <v>#N/A</v>
      </c>
      <c r="D96" s="1" t="e">
        <f>VLOOKUP(B96,Variables!$E$2:$F$50,2,FALSE)</f>
        <v>#N/A</v>
      </c>
    </row>
    <row r="97" spans="3:4" x14ac:dyDescent="0.3">
      <c r="C97" s="1" t="e">
        <f>VLOOKUP(A97,Variables!$E$2:$F$50,2,FALSE)</f>
        <v>#N/A</v>
      </c>
      <c r="D97" s="1" t="e">
        <f>VLOOKUP(B97,Variables!$E$2:$F$50,2,FALSE)</f>
        <v>#N/A</v>
      </c>
    </row>
    <row r="98" spans="3:4" x14ac:dyDescent="0.3">
      <c r="C98" s="1" t="e">
        <f>VLOOKUP(A98,Variables!$E$2:$F$50,2,FALSE)</f>
        <v>#N/A</v>
      </c>
      <c r="D98" s="1" t="e">
        <f>VLOOKUP(B98,Variables!$E$2:$F$50,2,FALSE)</f>
        <v>#N/A</v>
      </c>
    </row>
    <row r="99" spans="3:4" x14ac:dyDescent="0.3">
      <c r="C99" s="1" t="e">
        <f>VLOOKUP(A99,Variables!$E$2:$F$50,2,FALSE)</f>
        <v>#N/A</v>
      </c>
      <c r="D99" s="1" t="e">
        <f>VLOOKUP(B99,Variables!$E$2:$F$50,2,FALSE)</f>
        <v>#N/A</v>
      </c>
    </row>
    <row r="100" spans="3:4" x14ac:dyDescent="0.3">
      <c r="C100" s="1" t="e">
        <f>VLOOKUP(A100,Variables!$E$2:$F$50,2,FALSE)</f>
        <v>#N/A</v>
      </c>
      <c r="D100" s="1" t="e">
        <f>VLOOKUP(B100,Variables!$E$2:$F$50,2,FALSE)</f>
        <v>#N/A</v>
      </c>
    </row>
    <row r="101" spans="3:4" x14ac:dyDescent="0.3">
      <c r="C101" s="1" t="e">
        <f>VLOOKUP(A101,Variables!$E$2:$F$50,2,FALSE)</f>
        <v>#N/A</v>
      </c>
      <c r="D101" s="1" t="e">
        <f>VLOOKUP(B101,Variables!$E$2:$F$50,2,FALSE)</f>
        <v>#N/A</v>
      </c>
    </row>
    <row r="102" spans="3:4" x14ac:dyDescent="0.3">
      <c r="C102" s="1" t="e">
        <f>VLOOKUP(A102,Variables!$E$2:$F$50,2,FALSE)</f>
        <v>#N/A</v>
      </c>
      <c r="D102" s="1" t="e">
        <f>VLOOKUP(B102,Variables!$E$2:$F$50,2,FALSE)</f>
        <v>#N/A</v>
      </c>
    </row>
    <row r="103" spans="3:4" x14ac:dyDescent="0.3">
      <c r="C103" s="1" t="e">
        <f>VLOOKUP(A103,Variables!$E$2:$F$50,2,FALSE)</f>
        <v>#N/A</v>
      </c>
      <c r="D103" s="1" t="e">
        <f>VLOOKUP(B103,Variables!$E$2:$F$50,2,FALSE)</f>
        <v>#N/A</v>
      </c>
    </row>
    <row r="104" spans="3:4" x14ac:dyDescent="0.3">
      <c r="C104" s="1" t="e">
        <f>VLOOKUP(A104,Variables!$E$2:$F$50,2,FALSE)</f>
        <v>#N/A</v>
      </c>
      <c r="D104" s="1" t="e">
        <f>VLOOKUP(B104,Variables!$E$2:$F$50,2,FALSE)</f>
        <v>#N/A</v>
      </c>
    </row>
    <row r="105" spans="3:4" x14ac:dyDescent="0.3">
      <c r="C105" s="1" t="e">
        <f>VLOOKUP(A105,Variables!$E$2:$F$50,2,FALSE)</f>
        <v>#N/A</v>
      </c>
      <c r="D105" s="1" t="e">
        <f>VLOOKUP(B105,Variables!$E$2:$F$50,2,FALSE)</f>
        <v>#N/A</v>
      </c>
    </row>
  </sheetData>
  <dataValidations count="1">
    <dataValidation type="list" allowBlank="1" showInputMessage="1" showErrorMessage="1" sqref="A3:B105">
      <formula1>Skill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19" workbookViewId="0">
      <selection activeCell="E43" sqref="E43"/>
    </sheetView>
  </sheetViews>
  <sheetFormatPr defaultRowHeight="18.75" x14ac:dyDescent="0.3"/>
  <cols>
    <col min="1" max="1" width="15.7109375" style="2" bestFit="1" customWidth="1"/>
    <col min="2" max="2" width="7" style="1" bestFit="1" customWidth="1"/>
    <col min="3" max="3" width="18.7109375" style="4" bestFit="1" customWidth="1"/>
    <col min="4" max="4" width="7" style="1" customWidth="1"/>
    <col min="5" max="5" width="36.42578125" style="2" bestFit="1" customWidth="1"/>
    <col min="6" max="6" width="7" style="1" bestFit="1" customWidth="1"/>
    <col min="7" max="7" width="40.85546875" style="2" bestFit="1" customWidth="1"/>
    <col min="8" max="8" width="8.42578125" style="2" bestFit="1" customWidth="1"/>
    <col min="9" max="9" width="40.85546875" style="2" bestFit="1" customWidth="1"/>
    <col min="10" max="10" width="8.42578125" style="1" bestFit="1" customWidth="1"/>
    <col min="11" max="11" width="32" style="2" bestFit="1" customWidth="1"/>
    <col min="12" max="12" width="8.42578125" style="2" bestFit="1" customWidth="1"/>
    <col min="13" max="13" width="18.7109375" style="2" bestFit="1" customWidth="1"/>
    <col min="14" max="14" width="9.140625" style="2"/>
    <col min="15" max="15" width="12.7109375" style="2" bestFit="1" customWidth="1"/>
    <col min="16" max="16384" width="9.140625" style="2"/>
  </cols>
  <sheetData>
    <row r="1" spans="1:21" s="1" customFormat="1" x14ac:dyDescent="0.3">
      <c r="A1" s="1" t="s">
        <v>45</v>
      </c>
      <c r="B1" s="1" t="s">
        <v>37</v>
      </c>
      <c r="C1" s="1" t="s">
        <v>52</v>
      </c>
      <c r="D1" s="1" t="s">
        <v>37</v>
      </c>
      <c r="E1" s="1" t="s">
        <v>38</v>
      </c>
      <c r="F1" s="1" t="s">
        <v>37</v>
      </c>
      <c r="G1" s="1" t="s">
        <v>42</v>
      </c>
      <c r="H1" s="1" t="s">
        <v>41</v>
      </c>
      <c r="I1" s="1" t="s">
        <v>43</v>
      </c>
      <c r="J1" s="1" t="s">
        <v>41</v>
      </c>
      <c r="K1" s="1" t="s">
        <v>44</v>
      </c>
      <c r="L1" s="1" t="s">
        <v>41</v>
      </c>
      <c r="M1" s="2" t="s">
        <v>74</v>
      </c>
      <c r="N1" s="2" t="s">
        <v>41</v>
      </c>
      <c r="O1" s="2" t="s">
        <v>75</v>
      </c>
      <c r="P1" s="2"/>
      <c r="Q1" s="2"/>
      <c r="R1" s="2"/>
      <c r="S1" s="2"/>
      <c r="T1" s="2"/>
      <c r="U1" s="2"/>
    </row>
    <row r="2" spans="1:21" x14ac:dyDescent="0.3">
      <c r="A2" s="2" t="s">
        <v>46</v>
      </c>
      <c r="B2" s="1">
        <v>1</v>
      </c>
      <c r="C2" s="4" t="s">
        <v>53</v>
      </c>
      <c r="D2" s="1">
        <v>1</v>
      </c>
      <c r="E2" s="2" t="s">
        <v>15</v>
      </c>
      <c r="F2" s="1">
        <v>1</v>
      </c>
      <c r="G2" s="2" t="s">
        <v>40</v>
      </c>
      <c r="H2" s="1">
        <v>0</v>
      </c>
      <c r="I2" s="2" t="s">
        <v>40</v>
      </c>
      <c r="J2" s="1">
        <v>0</v>
      </c>
      <c r="K2" s="2" t="s">
        <v>40</v>
      </c>
      <c r="L2" s="1">
        <v>0</v>
      </c>
      <c r="M2" s="2" t="s">
        <v>40</v>
      </c>
      <c r="N2" s="2">
        <v>0</v>
      </c>
      <c r="O2" s="2">
        <v>0</v>
      </c>
    </row>
    <row r="3" spans="1:21" x14ac:dyDescent="0.3">
      <c r="A3" s="2" t="s">
        <v>47</v>
      </c>
      <c r="B3" s="1">
        <v>2</v>
      </c>
      <c r="C3" s="4" t="s">
        <v>54</v>
      </c>
      <c r="D3" s="1">
        <v>2</v>
      </c>
      <c r="E3" s="2" t="s">
        <v>16</v>
      </c>
      <c r="F3" s="1">
        <v>2</v>
      </c>
      <c r="G3" s="2" t="s">
        <v>76</v>
      </c>
      <c r="H3" s="1">
        <v>1</v>
      </c>
      <c r="I3" s="2" t="s">
        <v>80</v>
      </c>
      <c r="J3" s="1">
        <v>1</v>
      </c>
      <c r="L3" s="1">
        <v>1</v>
      </c>
      <c r="M3" s="2" t="s">
        <v>60</v>
      </c>
      <c r="N3" s="2">
        <v>1</v>
      </c>
      <c r="O3" s="2">
        <f>1000+1000*N3</f>
        <v>2000</v>
      </c>
      <c r="P3" s="2">
        <f>O3/50</f>
        <v>40</v>
      </c>
    </row>
    <row r="4" spans="1:21" x14ac:dyDescent="0.3">
      <c r="A4" s="2" t="s">
        <v>48</v>
      </c>
      <c r="B4" s="1">
        <v>3</v>
      </c>
      <c r="C4" s="4" t="s">
        <v>55</v>
      </c>
      <c r="D4" s="1">
        <v>3</v>
      </c>
      <c r="E4" s="2" t="s">
        <v>17</v>
      </c>
      <c r="F4" s="1">
        <v>3</v>
      </c>
      <c r="G4" s="2" t="s">
        <v>77</v>
      </c>
      <c r="H4" s="1">
        <v>2</v>
      </c>
      <c r="I4" s="2" t="s">
        <v>81</v>
      </c>
      <c r="J4" s="1">
        <v>2</v>
      </c>
      <c r="L4" s="1">
        <v>2</v>
      </c>
      <c r="M4" s="2" t="s">
        <v>61</v>
      </c>
      <c r="N4" s="2">
        <v>2</v>
      </c>
      <c r="O4" s="2">
        <f>O3+1000+1000*N4</f>
        <v>5000</v>
      </c>
      <c r="P4" s="2">
        <f t="shared" ref="P4:P16" si="0">O4/50</f>
        <v>100</v>
      </c>
    </row>
    <row r="5" spans="1:21" x14ac:dyDescent="0.3">
      <c r="A5" s="2" t="s">
        <v>49</v>
      </c>
      <c r="B5" s="1">
        <v>4</v>
      </c>
      <c r="C5" s="4" t="s">
        <v>56</v>
      </c>
      <c r="D5" s="1">
        <v>4</v>
      </c>
      <c r="E5" s="2" t="s">
        <v>0</v>
      </c>
      <c r="F5" s="1">
        <v>4</v>
      </c>
      <c r="G5" s="2" t="s">
        <v>78</v>
      </c>
      <c r="H5" s="1">
        <v>3</v>
      </c>
      <c r="J5" s="1">
        <v>3</v>
      </c>
      <c r="K5" s="2" t="s">
        <v>94</v>
      </c>
      <c r="L5" s="1">
        <v>3</v>
      </c>
      <c r="M5" s="2" t="s">
        <v>62</v>
      </c>
      <c r="N5" s="2">
        <v>3</v>
      </c>
      <c r="O5" s="2">
        <f t="shared" ref="O5:O16" si="1">O4+1000+1000*N5</f>
        <v>9000</v>
      </c>
      <c r="P5" s="2">
        <f t="shared" si="0"/>
        <v>180</v>
      </c>
    </row>
    <row r="6" spans="1:21" x14ac:dyDescent="0.3">
      <c r="A6" s="2" t="s">
        <v>50</v>
      </c>
      <c r="B6" s="1">
        <v>5</v>
      </c>
      <c r="C6" s="4" t="s">
        <v>57</v>
      </c>
      <c r="D6" s="1">
        <v>5</v>
      </c>
      <c r="E6" s="2" t="s">
        <v>18</v>
      </c>
      <c r="F6" s="1">
        <v>5</v>
      </c>
      <c r="G6" s="2" t="s">
        <v>79</v>
      </c>
      <c r="H6" s="1">
        <v>4</v>
      </c>
      <c r="J6" s="1">
        <v>4</v>
      </c>
      <c r="K6" s="2" t="s">
        <v>11</v>
      </c>
      <c r="L6" s="1">
        <v>4</v>
      </c>
      <c r="M6" s="2" t="s">
        <v>63</v>
      </c>
      <c r="N6" s="2">
        <v>4</v>
      </c>
      <c r="O6" s="2">
        <f t="shared" si="1"/>
        <v>14000</v>
      </c>
      <c r="P6" s="2">
        <f t="shared" si="0"/>
        <v>280</v>
      </c>
    </row>
    <row r="7" spans="1:21" x14ac:dyDescent="0.3">
      <c r="E7" s="2" t="s">
        <v>26</v>
      </c>
      <c r="F7" s="1">
        <v>6</v>
      </c>
      <c r="H7" s="1">
        <v>5</v>
      </c>
      <c r="J7" s="1">
        <v>5</v>
      </c>
      <c r="K7" s="2" t="s">
        <v>13</v>
      </c>
      <c r="L7" s="1">
        <v>5</v>
      </c>
      <c r="M7" s="2" t="s">
        <v>64</v>
      </c>
      <c r="N7" s="2">
        <v>5</v>
      </c>
      <c r="O7" s="2">
        <f t="shared" si="1"/>
        <v>20000</v>
      </c>
      <c r="P7" s="2">
        <f t="shared" si="0"/>
        <v>400</v>
      </c>
    </row>
    <row r="8" spans="1:21" x14ac:dyDescent="0.3">
      <c r="E8" s="2" t="s">
        <v>119</v>
      </c>
      <c r="F8" s="1">
        <v>7</v>
      </c>
      <c r="H8" s="1">
        <v>6</v>
      </c>
      <c r="J8" s="1">
        <v>6</v>
      </c>
      <c r="K8" s="2" t="s">
        <v>12</v>
      </c>
      <c r="L8" s="1">
        <v>6</v>
      </c>
      <c r="M8" s="2" t="s">
        <v>65</v>
      </c>
      <c r="N8" s="2">
        <v>6</v>
      </c>
      <c r="O8" s="2">
        <f t="shared" si="1"/>
        <v>27000</v>
      </c>
      <c r="P8" s="2">
        <f t="shared" si="0"/>
        <v>540</v>
      </c>
    </row>
    <row r="9" spans="1:21" x14ac:dyDescent="0.3">
      <c r="E9" s="2" t="s">
        <v>20</v>
      </c>
      <c r="F9" s="1">
        <v>8</v>
      </c>
      <c r="H9" s="1">
        <v>7</v>
      </c>
      <c r="J9" s="1">
        <v>7</v>
      </c>
      <c r="K9" s="2" t="s">
        <v>14</v>
      </c>
      <c r="L9" s="1">
        <v>7</v>
      </c>
      <c r="M9" s="2" t="s">
        <v>66</v>
      </c>
      <c r="N9" s="2">
        <v>7</v>
      </c>
      <c r="O9" s="2">
        <f t="shared" si="1"/>
        <v>35000</v>
      </c>
      <c r="P9" s="2">
        <f t="shared" si="0"/>
        <v>700</v>
      </c>
    </row>
    <row r="10" spans="1:21" x14ac:dyDescent="0.3">
      <c r="E10" s="2" t="s">
        <v>1</v>
      </c>
      <c r="F10" s="1">
        <v>9</v>
      </c>
      <c r="H10" s="1">
        <v>8</v>
      </c>
      <c r="J10" s="1">
        <v>8</v>
      </c>
      <c r="K10" s="2" t="s">
        <v>95</v>
      </c>
      <c r="L10" s="1">
        <v>8</v>
      </c>
      <c r="M10" s="2" t="s">
        <v>67</v>
      </c>
      <c r="N10" s="2">
        <v>8</v>
      </c>
      <c r="O10" s="2">
        <f t="shared" si="1"/>
        <v>44000</v>
      </c>
      <c r="P10" s="2">
        <f t="shared" si="0"/>
        <v>880</v>
      </c>
    </row>
    <row r="11" spans="1:21" x14ac:dyDescent="0.3">
      <c r="E11" s="2" t="s">
        <v>21</v>
      </c>
      <c r="F11" s="1">
        <v>10</v>
      </c>
      <c r="H11" s="1">
        <v>9</v>
      </c>
      <c r="J11" s="1">
        <v>9</v>
      </c>
      <c r="L11" s="1">
        <v>9</v>
      </c>
      <c r="M11" s="2" t="s">
        <v>68</v>
      </c>
      <c r="N11" s="2">
        <v>9</v>
      </c>
      <c r="O11" s="2">
        <f t="shared" si="1"/>
        <v>54000</v>
      </c>
      <c r="P11" s="2">
        <f t="shared" si="0"/>
        <v>1080</v>
      </c>
    </row>
    <row r="12" spans="1:21" x14ac:dyDescent="0.3">
      <c r="E12" s="2" t="s">
        <v>2</v>
      </c>
      <c r="F12" s="1">
        <v>11</v>
      </c>
      <c r="H12" s="1">
        <v>10</v>
      </c>
      <c r="I12" s="2" t="s">
        <v>82</v>
      </c>
      <c r="J12" s="1">
        <v>10</v>
      </c>
      <c r="K12" s="2" t="s">
        <v>100</v>
      </c>
      <c r="L12" s="1">
        <v>10</v>
      </c>
      <c r="M12" s="2" t="s">
        <v>69</v>
      </c>
      <c r="N12" s="2">
        <v>10</v>
      </c>
      <c r="O12" s="2">
        <f t="shared" si="1"/>
        <v>65000</v>
      </c>
      <c r="P12" s="2">
        <f t="shared" si="0"/>
        <v>1300</v>
      </c>
    </row>
    <row r="13" spans="1:21" x14ac:dyDescent="0.3">
      <c r="E13" s="2" t="s">
        <v>58</v>
      </c>
      <c r="F13" s="1">
        <v>12</v>
      </c>
      <c r="H13" s="1">
        <v>11</v>
      </c>
      <c r="I13" s="2" t="s">
        <v>83</v>
      </c>
      <c r="J13" s="1">
        <v>11</v>
      </c>
      <c r="K13" s="2" t="s">
        <v>101</v>
      </c>
      <c r="L13" s="1">
        <v>11</v>
      </c>
      <c r="M13" s="2" t="s">
        <v>70</v>
      </c>
      <c r="N13" s="2">
        <v>11</v>
      </c>
      <c r="O13" s="2">
        <f t="shared" si="1"/>
        <v>77000</v>
      </c>
      <c r="P13" s="2">
        <f t="shared" si="0"/>
        <v>1540</v>
      </c>
    </row>
    <row r="14" spans="1:21" x14ac:dyDescent="0.3">
      <c r="E14" s="2" t="s">
        <v>59</v>
      </c>
      <c r="F14" s="1">
        <v>13</v>
      </c>
      <c r="H14" s="1">
        <v>12</v>
      </c>
      <c r="J14" s="1">
        <v>12</v>
      </c>
      <c r="K14" s="2" t="s">
        <v>102</v>
      </c>
      <c r="L14" s="1">
        <v>12</v>
      </c>
      <c r="M14" s="2" t="s">
        <v>71</v>
      </c>
      <c r="N14" s="2">
        <v>12</v>
      </c>
      <c r="O14" s="2">
        <f t="shared" si="1"/>
        <v>90000</v>
      </c>
      <c r="P14" s="2">
        <f t="shared" si="0"/>
        <v>1800</v>
      </c>
    </row>
    <row r="15" spans="1:21" x14ac:dyDescent="0.3">
      <c r="E15" s="2" t="s">
        <v>3</v>
      </c>
      <c r="F15" s="1">
        <v>14</v>
      </c>
      <c r="H15" s="1">
        <v>13</v>
      </c>
      <c r="J15" s="1">
        <v>13</v>
      </c>
      <c r="L15" s="1">
        <v>13</v>
      </c>
      <c r="M15" s="2" t="s">
        <v>72</v>
      </c>
      <c r="N15" s="2">
        <v>13</v>
      </c>
      <c r="O15" s="2">
        <f t="shared" si="1"/>
        <v>104000</v>
      </c>
      <c r="P15" s="2">
        <f t="shared" si="0"/>
        <v>2080</v>
      </c>
    </row>
    <row r="16" spans="1:21" x14ac:dyDescent="0.3">
      <c r="E16" s="2" t="s">
        <v>22</v>
      </c>
      <c r="F16" s="1">
        <v>15</v>
      </c>
      <c r="H16" s="1">
        <v>14</v>
      </c>
      <c r="J16" s="1">
        <v>14</v>
      </c>
      <c r="L16" s="1">
        <v>14</v>
      </c>
      <c r="M16" s="2" t="s">
        <v>73</v>
      </c>
      <c r="N16" s="2">
        <v>14</v>
      </c>
      <c r="O16" s="2">
        <f t="shared" si="1"/>
        <v>119000</v>
      </c>
      <c r="P16" s="2">
        <f t="shared" si="0"/>
        <v>2380</v>
      </c>
    </row>
    <row r="17" spans="5:12" x14ac:dyDescent="0.3">
      <c r="E17" s="2" t="s">
        <v>23</v>
      </c>
      <c r="F17" s="1">
        <v>16</v>
      </c>
      <c r="H17" s="1">
        <v>15</v>
      </c>
      <c r="J17" s="1">
        <v>15</v>
      </c>
      <c r="K17" s="2" t="s">
        <v>113</v>
      </c>
      <c r="L17" s="1">
        <v>15</v>
      </c>
    </row>
    <row r="18" spans="5:12" x14ac:dyDescent="0.3">
      <c r="E18" s="2" t="s">
        <v>24</v>
      </c>
      <c r="F18" s="1">
        <v>17</v>
      </c>
      <c r="H18" s="1">
        <v>16</v>
      </c>
      <c r="J18" s="1">
        <v>16</v>
      </c>
      <c r="K18" s="2" t="s">
        <v>111</v>
      </c>
      <c r="L18" s="1">
        <v>16</v>
      </c>
    </row>
    <row r="19" spans="5:12" x14ac:dyDescent="0.3">
      <c r="E19" s="2" t="s">
        <v>25</v>
      </c>
      <c r="F19" s="1">
        <v>18</v>
      </c>
      <c r="H19" s="1">
        <v>17</v>
      </c>
      <c r="J19" s="1">
        <v>17</v>
      </c>
      <c r="K19" s="2" t="s">
        <v>112</v>
      </c>
      <c r="L19" s="1">
        <v>17</v>
      </c>
    </row>
    <row r="20" spans="5:12" x14ac:dyDescent="0.3">
      <c r="E20" s="2" t="s">
        <v>4</v>
      </c>
      <c r="F20" s="1">
        <v>19</v>
      </c>
      <c r="H20" s="1">
        <v>18</v>
      </c>
      <c r="J20" s="1">
        <v>18</v>
      </c>
      <c r="L20" s="1">
        <v>18</v>
      </c>
    </row>
    <row r="21" spans="5:12" x14ac:dyDescent="0.3">
      <c r="E21" s="2" t="s">
        <v>19</v>
      </c>
      <c r="F21" s="1">
        <v>20</v>
      </c>
      <c r="H21" s="1">
        <v>19</v>
      </c>
      <c r="J21" s="1">
        <v>19</v>
      </c>
      <c r="L21" s="1">
        <v>19</v>
      </c>
    </row>
    <row r="22" spans="5:12" x14ac:dyDescent="0.3">
      <c r="E22" s="2" t="s">
        <v>27</v>
      </c>
      <c r="F22" s="1">
        <v>21</v>
      </c>
      <c r="H22" s="1">
        <v>20</v>
      </c>
      <c r="I22" s="2" t="s">
        <v>84</v>
      </c>
      <c r="J22" s="1">
        <v>20</v>
      </c>
      <c r="K22" s="2" t="s">
        <v>114</v>
      </c>
      <c r="L22" s="1">
        <v>20</v>
      </c>
    </row>
    <row r="23" spans="5:12" x14ac:dyDescent="0.3">
      <c r="E23" s="2" t="s">
        <v>5</v>
      </c>
      <c r="F23" s="1">
        <v>22</v>
      </c>
      <c r="H23" s="1">
        <v>21</v>
      </c>
      <c r="I23" s="2" t="s">
        <v>85</v>
      </c>
      <c r="J23" s="1">
        <v>21</v>
      </c>
      <c r="K23" s="2" t="s">
        <v>103</v>
      </c>
      <c r="L23" s="1">
        <v>21</v>
      </c>
    </row>
    <row r="24" spans="5:12" x14ac:dyDescent="0.3">
      <c r="E24" s="2" t="s">
        <v>6</v>
      </c>
      <c r="F24" s="1">
        <v>23</v>
      </c>
      <c r="H24" s="1">
        <v>22</v>
      </c>
      <c r="I24" s="2" t="s">
        <v>96</v>
      </c>
      <c r="J24" s="1">
        <v>22</v>
      </c>
      <c r="K24" s="2" t="s">
        <v>104</v>
      </c>
      <c r="L24" s="1">
        <v>22</v>
      </c>
    </row>
    <row r="25" spans="5:12" x14ac:dyDescent="0.3">
      <c r="E25" s="2" t="s">
        <v>7</v>
      </c>
      <c r="F25" s="1">
        <v>24</v>
      </c>
      <c r="H25" s="1">
        <v>23</v>
      </c>
      <c r="J25" s="1">
        <v>23</v>
      </c>
      <c r="K25" s="2" t="s">
        <v>106</v>
      </c>
      <c r="L25" s="1">
        <v>23</v>
      </c>
    </row>
    <row r="26" spans="5:12" x14ac:dyDescent="0.3">
      <c r="E26" s="2" t="s">
        <v>28</v>
      </c>
      <c r="F26" s="1">
        <v>25</v>
      </c>
      <c r="H26" s="1">
        <v>24</v>
      </c>
      <c r="J26" s="1">
        <v>24</v>
      </c>
      <c r="K26" s="2" t="s">
        <v>107</v>
      </c>
      <c r="L26" s="1">
        <v>24</v>
      </c>
    </row>
    <row r="27" spans="5:12" x14ac:dyDescent="0.3">
      <c r="E27" s="2" t="s">
        <v>8</v>
      </c>
      <c r="F27" s="1">
        <v>26</v>
      </c>
      <c r="H27" s="1">
        <v>25</v>
      </c>
      <c r="J27" s="1">
        <v>25</v>
      </c>
      <c r="L27" s="1">
        <v>25</v>
      </c>
    </row>
    <row r="28" spans="5:12" x14ac:dyDescent="0.3">
      <c r="E28" s="2" t="s">
        <v>29</v>
      </c>
      <c r="F28" s="1">
        <v>27</v>
      </c>
      <c r="J28" s="1">
        <v>26</v>
      </c>
      <c r="L28" s="1">
        <v>26</v>
      </c>
    </row>
    <row r="29" spans="5:12" x14ac:dyDescent="0.3">
      <c r="E29" s="2" t="s">
        <v>30</v>
      </c>
      <c r="F29" s="1">
        <v>28</v>
      </c>
      <c r="J29" s="1">
        <v>27</v>
      </c>
      <c r="L29" s="1">
        <v>27</v>
      </c>
    </row>
    <row r="30" spans="5:12" x14ac:dyDescent="0.3">
      <c r="E30" s="2" t="s">
        <v>31</v>
      </c>
      <c r="F30" s="1">
        <v>29</v>
      </c>
      <c r="J30" s="1">
        <v>28</v>
      </c>
      <c r="L30" s="1">
        <v>28</v>
      </c>
    </row>
    <row r="31" spans="5:12" x14ac:dyDescent="0.3">
      <c r="E31" s="2" t="s">
        <v>9</v>
      </c>
      <c r="F31" s="1">
        <v>30</v>
      </c>
      <c r="J31" s="1">
        <v>29</v>
      </c>
      <c r="L31" s="1">
        <v>29</v>
      </c>
    </row>
    <row r="32" spans="5:12" x14ac:dyDescent="0.3">
      <c r="E32" s="2" t="s">
        <v>32</v>
      </c>
      <c r="F32" s="1">
        <v>31</v>
      </c>
      <c r="I32" s="2" t="s">
        <v>99</v>
      </c>
      <c r="J32" s="1">
        <v>30</v>
      </c>
      <c r="K32" s="2" t="s">
        <v>98</v>
      </c>
      <c r="L32" s="1">
        <v>30</v>
      </c>
    </row>
    <row r="33" spans="5:12" x14ac:dyDescent="0.3">
      <c r="E33" s="2" t="s">
        <v>10</v>
      </c>
      <c r="F33" s="1">
        <v>32</v>
      </c>
      <c r="J33" s="1">
        <v>31</v>
      </c>
      <c r="L33" s="1">
        <v>31</v>
      </c>
    </row>
    <row r="34" spans="5:12" x14ac:dyDescent="0.3">
      <c r="E34" s="2" t="s">
        <v>33</v>
      </c>
      <c r="F34" s="1">
        <v>33</v>
      </c>
      <c r="J34" s="1">
        <v>32</v>
      </c>
      <c r="L34" s="1">
        <v>32</v>
      </c>
    </row>
    <row r="35" spans="5:12" x14ac:dyDescent="0.3">
      <c r="E35" s="2" t="s">
        <v>34</v>
      </c>
      <c r="F35" s="1">
        <v>34</v>
      </c>
      <c r="J35" s="1">
        <v>33</v>
      </c>
      <c r="L35" s="1">
        <v>33</v>
      </c>
    </row>
    <row r="36" spans="5:12" x14ac:dyDescent="0.3">
      <c r="E36" s="2" t="s">
        <v>35</v>
      </c>
      <c r="F36" s="1">
        <v>35</v>
      </c>
      <c r="J36" s="1">
        <v>34</v>
      </c>
      <c r="L36" s="1">
        <v>34</v>
      </c>
    </row>
    <row r="37" spans="5:12" x14ac:dyDescent="0.3">
      <c r="E37" s="2" t="s">
        <v>108</v>
      </c>
      <c r="F37" s="1">
        <v>36</v>
      </c>
      <c r="J37" s="1">
        <v>35</v>
      </c>
      <c r="K37" s="2" t="s">
        <v>118</v>
      </c>
      <c r="L37" s="1">
        <v>35</v>
      </c>
    </row>
    <row r="38" spans="5:12" x14ac:dyDescent="0.3">
      <c r="E38" s="2" t="s">
        <v>105</v>
      </c>
      <c r="F38" s="1">
        <v>37</v>
      </c>
      <c r="J38" s="1">
        <v>36</v>
      </c>
      <c r="L38" s="1">
        <v>36</v>
      </c>
    </row>
    <row r="39" spans="5:12" x14ac:dyDescent="0.3">
      <c r="E39" s="2" t="s">
        <v>109</v>
      </c>
      <c r="F39" s="1">
        <v>38</v>
      </c>
      <c r="J39" s="1">
        <v>37</v>
      </c>
      <c r="L39" s="1">
        <v>37</v>
      </c>
    </row>
    <row r="40" spans="5:12" x14ac:dyDescent="0.3">
      <c r="E40" s="2" t="s">
        <v>116</v>
      </c>
      <c r="F40" s="1">
        <v>39</v>
      </c>
      <c r="J40" s="1">
        <v>38</v>
      </c>
      <c r="L40" s="1">
        <v>38</v>
      </c>
    </row>
    <row r="41" spans="5:12" x14ac:dyDescent="0.3">
      <c r="E41" s="2" t="s">
        <v>115</v>
      </c>
      <c r="F41" s="1">
        <v>40</v>
      </c>
      <c r="J41" s="1">
        <v>39</v>
      </c>
      <c r="L41" s="1">
        <v>39</v>
      </c>
    </row>
    <row r="42" spans="5:12" x14ac:dyDescent="0.3">
      <c r="E42" s="2" t="s">
        <v>117</v>
      </c>
      <c r="F42" s="1">
        <v>41</v>
      </c>
      <c r="J42" s="1">
        <v>40</v>
      </c>
      <c r="K42" s="2" t="s">
        <v>97</v>
      </c>
      <c r="L42" s="1">
        <v>40</v>
      </c>
    </row>
    <row r="43" spans="5:12" x14ac:dyDescent="0.3">
      <c r="E43" s="2" t="s">
        <v>120</v>
      </c>
      <c r="F43" s="1">
        <v>42</v>
      </c>
      <c r="J43" s="1">
        <v>41</v>
      </c>
      <c r="L43" s="1">
        <v>41</v>
      </c>
    </row>
    <row r="44" spans="5:12" x14ac:dyDescent="0.3">
      <c r="F44" s="1">
        <v>43</v>
      </c>
      <c r="J44" s="1">
        <v>42</v>
      </c>
      <c r="L44" s="1">
        <v>42</v>
      </c>
    </row>
    <row r="45" spans="5:12" x14ac:dyDescent="0.3">
      <c r="F45" s="1">
        <v>44</v>
      </c>
      <c r="J45" s="1">
        <v>43</v>
      </c>
      <c r="L45" s="1">
        <v>43</v>
      </c>
    </row>
    <row r="46" spans="5:12" x14ac:dyDescent="0.3">
      <c r="F46" s="1">
        <v>45</v>
      </c>
      <c r="J46" s="1">
        <v>44</v>
      </c>
      <c r="L46" s="1">
        <v>44</v>
      </c>
    </row>
    <row r="47" spans="5:12" x14ac:dyDescent="0.3">
      <c r="F47" s="1">
        <v>46</v>
      </c>
      <c r="J47" s="1">
        <v>45</v>
      </c>
      <c r="L47" s="1">
        <v>45</v>
      </c>
    </row>
    <row r="48" spans="5:12" x14ac:dyDescent="0.3">
      <c r="F48" s="1">
        <v>47</v>
      </c>
      <c r="J48" s="1">
        <v>46</v>
      </c>
      <c r="L48" s="1">
        <v>46</v>
      </c>
    </row>
    <row r="49" spans="6:12" x14ac:dyDescent="0.3">
      <c r="F49" s="1">
        <v>48</v>
      </c>
      <c r="J49" s="1">
        <v>47</v>
      </c>
      <c r="L49" s="1">
        <v>47</v>
      </c>
    </row>
    <row r="50" spans="6:12" x14ac:dyDescent="0.3">
      <c r="F50" s="1">
        <v>49</v>
      </c>
      <c r="J50" s="1">
        <v>48</v>
      </c>
      <c r="L50" s="1">
        <v>48</v>
      </c>
    </row>
    <row r="51" spans="6:12" x14ac:dyDescent="0.3">
      <c r="F51" s="1">
        <v>50</v>
      </c>
      <c r="J51" s="1">
        <v>49</v>
      </c>
      <c r="L51" s="1">
        <v>49</v>
      </c>
    </row>
    <row r="52" spans="6:12" x14ac:dyDescent="0.3">
      <c r="F52" s="1">
        <v>51</v>
      </c>
      <c r="J52" s="1">
        <v>50</v>
      </c>
      <c r="L52" s="1">
        <v>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RaceBaseSkill</vt:lpstr>
      <vt:lpstr>RaceBaseAbility</vt:lpstr>
      <vt:lpstr>SkillManager</vt:lpstr>
      <vt:lpstr>SkillPrerequisites</vt:lpstr>
      <vt:lpstr>Variables</vt:lpstr>
      <vt:lpstr>Ability</vt:lpstr>
      <vt:lpstr>CombatModifier</vt:lpstr>
      <vt:lpstr>Knowledge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2017-01-19T23:05:17Z</dcterms:modified>
</cp:coreProperties>
</file>