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killManager" sheetId="7" r:id="rId1"/>
    <sheet name="Modifiers" sheetId="6" r:id="rId2"/>
  </sheets>
  <definedNames>
    <definedName name="AbilityModifier">Modifiers!$C$2:$C$12</definedName>
    <definedName name="CombatModifier">Modifiers!$G$2:$G$14</definedName>
    <definedName name="Knowledge">Modifiers!$I$2:$I$9</definedName>
    <definedName name="Skills">Modifiers!$A$2:$A$34</definedName>
    <definedName name="StatusModifier">Modifiers!$E$2:$E$10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I4" i="7"/>
  <c r="J4" i="7"/>
  <c r="K4" i="7"/>
  <c r="L4" i="7"/>
  <c r="M4" i="7"/>
  <c r="I5" i="7"/>
  <c r="J5" i="7"/>
  <c r="K5" i="7"/>
  <c r="L5" i="7"/>
  <c r="M5" i="7"/>
  <c r="I6" i="7"/>
  <c r="J6" i="7"/>
  <c r="K6" i="7"/>
  <c r="L6" i="7"/>
  <c r="M6" i="7"/>
  <c r="I7" i="7"/>
  <c r="J7" i="7"/>
  <c r="K7" i="7"/>
  <c r="L7" i="7"/>
  <c r="M7" i="7"/>
  <c r="I8" i="7"/>
  <c r="J8" i="7"/>
  <c r="K8" i="7"/>
  <c r="L8" i="7"/>
  <c r="M8" i="7"/>
  <c r="I9" i="7"/>
  <c r="J9" i="7"/>
  <c r="K9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I14" i="7"/>
  <c r="J14" i="7"/>
  <c r="K14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I22" i="7"/>
  <c r="J22" i="7"/>
  <c r="K22" i="7"/>
  <c r="L22" i="7"/>
  <c r="M22" i="7"/>
  <c r="I23" i="7"/>
  <c r="J23" i="7"/>
  <c r="K23" i="7"/>
  <c r="L23" i="7"/>
  <c r="M23" i="7"/>
  <c r="I24" i="7"/>
  <c r="J24" i="7"/>
  <c r="K24" i="7"/>
  <c r="L24" i="7"/>
  <c r="M24" i="7"/>
  <c r="I25" i="7"/>
  <c r="J25" i="7"/>
  <c r="K25" i="7"/>
  <c r="L25" i="7"/>
  <c r="M25" i="7"/>
  <c r="I26" i="7"/>
  <c r="J26" i="7"/>
  <c r="K26" i="7"/>
  <c r="L26" i="7"/>
  <c r="M26" i="7"/>
  <c r="I27" i="7"/>
  <c r="J27" i="7"/>
  <c r="K27" i="7"/>
  <c r="L27" i="7"/>
  <c r="M27" i="7"/>
  <c r="I28" i="7"/>
  <c r="J28" i="7"/>
  <c r="K28" i="7"/>
  <c r="L28" i="7"/>
  <c r="M28" i="7"/>
  <c r="I29" i="7"/>
  <c r="J29" i="7"/>
  <c r="K29" i="7"/>
  <c r="L29" i="7"/>
  <c r="M29" i="7"/>
  <c r="I30" i="7"/>
  <c r="J30" i="7"/>
  <c r="K30" i="7"/>
  <c r="L30" i="7"/>
  <c r="M30" i="7"/>
  <c r="M3" i="7"/>
  <c r="L3" i="7"/>
  <c r="K3" i="7"/>
  <c r="J3" i="7"/>
  <c r="H3" i="7"/>
  <c r="I3" i="7"/>
</calcChain>
</file>

<file path=xl/sharedStrings.xml><?xml version="1.0" encoding="utf-8"?>
<sst xmlns="http://schemas.openxmlformats.org/spreadsheetml/2006/main" count="212" uniqueCount="89">
  <si>
    <t>Athletics</t>
  </si>
  <si>
    <t>Read</t>
  </si>
  <si>
    <t>Driver</t>
  </si>
  <si>
    <t>Ballistic</t>
  </si>
  <si>
    <t>Disassemble</t>
  </si>
  <si>
    <t>Mixing</t>
  </si>
  <si>
    <t>Tinkering</t>
  </si>
  <si>
    <t>Medic</t>
  </si>
  <si>
    <t>Traveler</t>
  </si>
  <si>
    <t>Medicine</t>
  </si>
  <si>
    <t>Ranger</t>
  </si>
  <si>
    <t>GatherPlant</t>
  </si>
  <si>
    <t>GatherWood</t>
  </si>
  <si>
    <t>GatherStone</t>
  </si>
  <si>
    <t>SkinAnimal</t>
  </si>
  <si>
    <t>ButcherAnimal</t>
  </si>
  <si>
    <t>GatherErbs</t>
  </si>
  <si>
    <t>TanHide</t>
  </si>
  <si>
    <t>Unarmed Combat</t>
  </si>
  <si>
    <t>White Weapons</t>
  </si>
  <si>
    <t>Fast Aim</t>
  </si>
  <si>
    <t>Basic Armour Training</t>
  </si>
  <si>
    <t>Basic Crafting</t>
  </si>
  <si>
    <t>Material Gathering</t>
  </si>
  <si>
    <t>Herbs Gathering</t>
  </si>
  <si>
    <t>Anatomy Knowledge</t>
  </si>
  <si>
    <t>Sharp Shooting</t>
  </si>
  <si>
    <t>Breath Control</t>
  </si>
  <si>
    <t>Terrain Expert</t>
  </si>
  <si>
    <t>Advanced Armour Training</t>
  </si>
  <si>
    <t>Survival Crafting</t>
  </si>
  <si>
    <t>Material Knowledge</t>
  </si>
  <si>
    <t>Eagle Eye</t>
  </si>
  <si>
    <t>Though Guy</t>
  </si>
  <si>
    <t>Reverse Engineering</t>
  </si>
  <si>
    <t>Master Crafting</t>
  </si>
  <si>
    <t>Elite Sniper</t>
  </si>
  <si>
    <t>Robotic Engineering</t>
  </si>
  <si>
    <t>Vehicle Crafting</t>
  </si>
  <si>
    <t>Implants Crafting</t>
  </si>
  <si>
    <t>Skill</t>
  </si>
  <si>
    <t>VNUM</t>
  </si>
  <si>
    <t>SKILL</t>
  </si>
  <si>
    <t>Status Modifier</t>
  </si>
  <si>
    <t>Combat Modifier</t>
  </si>
  <si>
    <t>Knowledge</t>
  </si>
  <si>
    <t>Table Entry</t>
  </si>
  <si>
    <t>DecreaseIntelligence</t>
  </si>
  <si>
    <t>None</t>
  </si>
  <si>
    <t>IncreaseStrength</t>
  </si>
  <si>
    <t>DecreaseStrength</t>
  </si>
  <si>
    <t>IncreaseAgility</t>
  </si>
  <si>
    <t>DecreaseAgility</t>
  </si>
  <si>
    <t>IncreasePerception</t>
  </si>
  <si>
    <t>DecreasePerception</t>
  </si>
  <si>
    <t>IncreaseConstitution</t>
  </si>
  <si>
    <t>DecreaseConstitution</t>
  </si>
  <si>
    <t>IncreaseIntelligence</t>
  </si>
  <si>
    <t>ABILITY MODIFIER</t>
  </si>
  <si>
    <t>VALUE</t>
  </si>
  <si>
    <t>DecreaseRangedWeaponDamage</t>
  </si>
  <si>
    <t>IncreaseUnarmedHitRoll</t>
  </si>
  <si>
    <t>DecreaseUnarmedHitRoll</t>
  </si>
  <si>
    <t>IncreaseUnarmedDamage</t>
  </si>
  <si>
    <t>DecreaseUnarmedDamage</t>
  </si>
  <si>
    <t>IncreaseMeleeWeaponHitRoll</t>
  </si>
  <si>
    <t>DecreaseMeleeWeaponHitRoll</t>
  </si>
  <si>
    <t>IncreaseMeleeWeaponDamage</t>
  </si>
  <si>
    <t>DecreaseMeleeWeaponDamage</t>
  </si>
  <si>
    <t>IncreaseRangedWeaponHitRoll</t>
  </si>
  <si>
    <t>DecreaseRangedWeaponHitRoll</t>
  </si>
  <si>
    <t>IncreaseRangedWeaponDamage</t>
  </si>
  <si>
    <t>IncreaseHealth</t>
  </si>
  <si>
    <t>DecreaseHealth</t>
  </si>
  <si>
    <t>IncreaseHealthRegeneration</t>
  </si>
  <si>
    <t>DecreaseHealthRegeneration</t>
  </si>
  <si>
    <t>IncreaseStamina</t>
  </si>
  <si>
    <t>DecreaseStamina</t>
  </si>
  <si>
    <t>IncreaseStaminaRegeneration</t>
  </si>
  <si>
    <t>DecreaseStaminaRegeneration</t>
  </si>
  <si>
    <t>STATUS MODIFIER</t>
  </si>
  <si>
    <t>COMBAT MODIFIER</t>
  </si>
  <si>
    <t>KNOWLEDGE</t>
  </si>
  <si>
    <t>Setter</t>
  </si>
  <si>
    <t>Required
Rank</t>
  </si>
  <si>
    <t>AbilityModifier</t>
  </si>
  <si>
    <t>Ability
Modifier</t>
  </si>
  <si>
    <t>Status
Modifier</t>
  </si>
  <si>
    <t>Combat
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</si>
</sst>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onsolas"/>
      <family val="3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85" zoomScaleNormal="85" workbookViewId="0">
      <selection activeCell="A12" sqref="A12"/>
    </sheetView>
  </sheetViews>
  <sheetFormatPr defaultRowHeight="23.25" x14ac:dyDescent="0.35"/>
  <cols>
    <col min="1" max="1" width="42.42578125" style="5" customWidth="1"/>
    <col min="2" max="6" width="26.7109375" style="5" customWidth="1"/>
    <col min="7" max="7" width="4.42578125" style="9" customWidth="1"/>
    <col min="8" max="8" width="8.7109375" style="5" bestFit="1" customWidth="1"/>
    <col min="9" max="9" width="14.42578125" style="5" bestFit="1" customWidth="1"/>
    <col min="10" max="12" width="13.7109375" style="5" bestFit="1" customWidth="1"/>
    <col min="13" max="13" width="17" style="5" bestFit="1" customWidth="1"/>
    <col min="14" max="16384" width="9.140625" style="5"/>
  </cols>
  <sheetData>
    <row r="1" spans="1:13" ht="31.5" x14ac:dyDescent="0.5">
      <c r="A1" s="11" t="s">
        <v>83</v>
      </c>
      <c r="B1" s="11"/>
      <c r="C1" s="11"/>
      <c r="D1" s="11"/>
      <c r="E1" s="11"/>
      <c r="F1" s="11"/>
      <c r="G1" s="12"/>
      <c r="H1" s="11" t="s">
        <v>46</v>
      </c>
      <c r="I1" s="11"/>
      <c r="J1" s="11"/>
      <c r="K1" s="11"/>
      <c r="L1" s="11"/>
      <c r="M1" s="11"/>
    </row>
    <row r="2" spans="1:13" s="1" customFormat="1" ht="46.5" x14ac:dyDescent="0.25">
      <c r="A2" s="1" t="s">
        <v>40</v>
      </c>
      <c r="B2" s="8" t="s">
        <v>84</v>
      </c>
      <c r="C2" s="1" t="s">
        <v>85</v>
      </c>
      <c r="D2" s="1" t="s">
        <v>43</v>
      </c>
      <c r="E2" s="1" t="s">
        <v>44</v>
      </c>
      <c r="F2" s="1" t="s">
        <v>45</v>
      </c>
      <c r="G2" s="10"/>
      <c r="H2" s="1" t="s">
        <v>40</v>
      </c>
      <c r="I2" s="8" t="s">
        <v>84</v>
      </c>
      <c r="J2" s="8" t="s">
        <v>86</v>
      </c>
      <c r="K2" s="8" t="s">
        <v>87</v>
      </c>
      <c r="L2" s="8" t="s">
        <v>88</v>
      </c>
      <c r="M2" s="1" t="s">
        <v>45</v>
      </c>
    </row>
    <row r="3" spans="1:13" x14ac:dyDescent="0.35">
      <c r="A3" s="6" t="s">
        <v>23</v>
      </c>
      <c r="B3" s="5">
        <v>0</v>
      </c>
      <c r="C3" s="7" t="s">
        <v>48</v>
      </c>
      <c r="D3" s="7" t="s">
        <v>48</v>
      </c>
      <c r="E3" s="5" t="s">
        <v>48</v>
      </c>
      <c r="F3" s="5" t="s">
        <v>12</v>
      </c>
      <c r="H3" s="5">
        <f>VLOOKUP(A3,Modifiers!$A$2:$B$34,2,FALSE)</f>
        <v>7</v>
      </c>
      <c r="I3" s="5">
        <f>B3</f>
        <v>0</v>
      </c>
      <c r="J3" s="5">
        <f>VLOOKUP(C3,Modifiers!$C$2:$D$34,2,FALSE)</f>
        <v>0</v>
      </c>
      <c r="K3" s="5">
        <f>VLOOKUP(D3,Modifiers!$E$2:$F$34,2,FALSE)</f>
        <v>0</v>
      </c>
      <c r="L3" s="5">
        <f>VLOOKUP(E3,Modifiers!$G$2:$H$34,2,FALSE)</f>
        <v>0</v>
      </c>
      <c r="M3" s="5">
        <f>VLOOKUP(F3,Modifiers!$I$2:$J$34,2,FALSE)</f>
        <v>1</v>
      </c>
    </row>
    <row r="4" spans="1:13" x14ac:dyDescent="0.35">
      <c r="A4" s="6" t="s">
        <v>23</v>
      </c>
      <c r="B4" s="5">
        <v>0</v>
      </c>
      <c r="C4" s="7" t="s">
        <v>48</v>
      </c>
      <c r="D4" s="7" t="s">
        <v>48</v>
      </c>
      <c r="E4" s="5" t="s">
        <v>48</v>
      </c>
      <c r="F4" s="5" t="s">
        <v>13</v>
      </c>
      <c r="H4" s="5">
        <f>VLOOKUP(A4,Modifiers!$A$2:$B$34,2,FALSE)</f>
        <v>7</v>
      </c>
      <c r="I4" s="5">
        <f t="shared" ref="I4:I30" si="0">B4</f>
        <v>0</v>
      </c>
      <c r="J4" s="5">
        <f>VLOOKUP(C4,Modifiers!$C$2:$D$34,2,FALSE)</f>
        <v>0</v>
      </c>
      <c r="K4" s="5">
        <f>VLOOKUP(D4,Modifiers!$E$2:$F$34,2,FALSE)</f>
        <v>0</v>
      </c>
      <c r="L4" s="5">
        <f>VLOOKUP(E4,Modifiers!$G$2:$H$34,2,FALSE)</f>
        <v>0</v>
      </c>
      <c r="M4" s="5">
        <f>VLOOKUP(F4,Modifiers!$I$2:$J$34,2,FALSE)</f>
        <v>2</v>
      </c>
    </row>
    <row r="5" spans="1:13" x14ac:dyDescent="0.35">
      <c r="A5" s="6"/>
      <c r="C5" s="7" t="s">
        <v>48</v>
      </c>
      <c r="D5" s="7" t="s">
        <v>48</v>
      </c>
      <c r="E5" s="5" t="s">
        <v>48</v>
      </c>
      <c r="F5" s="5" t="s">
        <v>48</v>
      </c>
      <c r="H5" s="5" t="e">
        <f>VLOOKUP(A5,Modifiers!$A$2:$B$34,2,FALSE)</f>
        <v>#N/A</v>
      </c>
      <c r="I5" s="5">
        <f t="shared" si="0"/>
        <v>0</v>
      </c>
      <c r="J5" s="5">
        <f>VLOOKUP(C5,Modifiers!$C$2:$D$34,2,FALSE)</f>
        <v>0</v>
      </c>
      <c r="K5" s="5">
        <f>VLOOKUP(D5,Modifiers!$E$2:$F$34,2,FALSE)</f>
        <v>0</v>
      </c>
      <c r="L5" s="5">
        <f>VLOOKUP(E5,Modifiers!$G$2:$H$34,2,FALSE)</f>
        <v>0</v>
      </c>
      <c r="M5" s="5">
        <f>VLOOKUP(F5,Modifiers!$I$2:$J$34,2,FALSE)</f>
        <v>0</v>
      </c>
    </row>
    <row r="6" spans="1:13" x14ac:dyDescent="0.35">
      <c r="A6" s="6"/>
      <c r="C6" s="7" t="s">
        <v>48</v>
      </c>
      <c r="D6" s="7" t="s">
        <v>48</v>
      </c>
      <c r="E6" s="5" t="s">
        <v>48</v>
      </c>
      <c r="F6" s="5" t="s">
        <v>48</v>
      </c>
      <c r="H6" s="5" t="e">
        <f>VLOOKUP(A6,Modifiers!$A$2:$B$34,2,FALSE)</f>
        <v>#N/A</v>
      </c>
      <c r="I6" s="5">
        <f t="shared" si="0"/>
        <v>0</v>
      </c>
      <c r="J6" s="5">
        <f>VLOOKUP(C6,Modifiers!$C$2:$D$34,2,FALSE)</f>
        <v>0</v>
      </c>
      <c r="K6" s="5">
        <f>VLOOKUP(D6,Modifiers!$E$2:$F$34,2,FALSE)</f>
        <v>0</v>
      </c>
      <c r="L6" s="5">
        <f>VLOOKUP(E6,Modifiers!$G$2:$H$34,2,FALSE)</f>
        <v>0</v>
      </c>
      <c r="M6" s="5">
        <f>VLOOKUP(F6,Modifiers!$I$2:$J$34,2,FALSE)</f>
        <v>0</v>
      </c>
    </row>
    <row r="7" spans="1:13" x14ac:dyDescent="0.35">
      <c r="A7" s="6"/>
      <c r="C7" s="7" t="s">
        <v>48</v>
      </c>
      <c r="D7" s="7" t="s">
        <v>48</v>
      </c>
      <c r="E7" s="5" t="s">
        <v>48</v>
      </c>
      <c r="F7" s="5" t="s">
        <v>48</v>
      </c>
      <c r="H7" s="5" t="e">
        <f>VLOOKUP(A7,Modifiers!$A$2:$B$34,2,FALSE)</f>
        <v>#N/A</v>
      </c>
      <c r="I7" s="5">
        <f t="shared" si="0"/>
        <v>0</v>
      </c>
      <c r="J7" s="5">
        <f>VLOOKUP(C7,Modifiers!$C$2:$D$34,2,FALSE)</f>
        <v>0</v>
      </c>
      <c r="K7" s="5">
        <f>VLOOKUP(D7,Modifiers!$E$2:$F$34,2,FALSE)</f>
        <v>0</v>
      </c>
      <c r="L7" s="5">
        <f>VLOOKUP(E7,Modifiers!$G$2:$H$34,2,FALSE)</f>
        <v>0</v>
      </c>
      <c r="M7" s="5">
        <f>VLOOKUP(F7,Modifiers!$I$2:$J$34,2,FALSE)</f>
        <v>0</v>
      </c>
    </row>
    <row r="8" spans="1:13" x14ac:dyDescent="0.35">
      <c r="A8" s="6"/>
      <c r="C8" s="7" t="s">
        <v>48</v>
      </c>
      <c r="D8" s="7" t="s">
        <v>48</v>
      </c>
      <c r="E8" s="5" t="s">
        <v>48</v>
      </c>
      <c r="F8" s="5" t="s">
        <v>48</v>
      </c>
      <c r="H8" s="5" t="e">
        <f>VLOOKUP(A8,Modifiers!$A$2:$B$34,2,FALSE)</f>
        <v>#N/A</v>
      </c>
      <c r="I8" s="5">
        <f t="shared" si="0"/>
        <v>0</v>
      </c>
      <c r="J8" s="5">
        <f>VLOOKUP(C8,Modifiers!$C$2:$D$34,2,FALSE)</f>
        <v>0</v>
      </c>
      <c r="K8" s="5">
        <f>VLOOKUP(D8,Modifiers!$E$2:$F$34,2,FALSE)</f>
        <v>0</v>
      </c>
      <c r="L8" s="5">
        <f>VLOOKUP(E8,Modifiers!$G$2:$H$34,2,FALSE)</f>
        <v>0</v>
      </c>
      <c r="M8" s="5">
        <f>VLOOKUP(F8,Modifiers!$I$2:$J$34,2,FALSE)</f>
        <v>0</v>
      </c>
    </row>
    <row r="9" spans="1:13" x14ac:dyDescent="0.35">
      <c r="A9" s="6"/>
      <c r="C9" s="7" t="s">
        <v>48</v>
      </c>
      <c r="D9" s="7" t="s">
        <v>48</v>
      </c>
      <c r="E9" s="5" t="s">
        <v>48</v>
      </c>
      <c r="F9" s="5" t="s">
        <v>48</v>
      </c>
      <c r="H9" s="5" t="e">
        <f>VLOOKUP(A9,Modifiers!$A$2:$B$34,2,FALSE)</f>
        <v>#N/A</v>
      </c>
      <c r="I9" s="5">
        <f t="shared" si="0"/>
        <v>0</v>
      </c>
      <c r="J9" s="5">
        <f>VLOOKUP(C9,Modifiers!$C$2:$D$34,2,FALSE)</f>
        <v>0</v>
      </c>
      <c r="K9" s="5">
        <f>VLOOKUP(D9,Modifiers!$E$2:$F$34,2,FALSE)</f>
        <v>0</v>
      </c>
      <c r="L9" s="5">
        <f>VLOOKUP(E9,Modifiers!$G$2:$H$34,2,FALSE)</f>
        <v>0</v>
      </c>
      <c r="M9" s="5">
        <f>VLOOKUP(F9,Modifiers!$I$2:$J$34,2,FALSE)</f>
        <v>0</v>
      </c>
    </row>
    <row r="10" spans="1:13" x14ac:dyDescent="0.35">
      <c r="A10" s="6"/>
      <c r="C10" s="7" t="s">
        <v>48</v>
      </c>
      <c r="D10" s="7" t="s">
        <v>48</v>
      </c>
      <c r="E10" s="5" t="s">
        <v>48</v>
      </c>
      <c r="F10" s="5" t="s">
        <v>48</v>
      </c>
      <c r="H10" s="5" t="e">
        <f>VLOOKUP(A10,Modifiers!$A$2:$B$34,2,FALSE)</f>
        <v>#N/A</v>
      </c>
      <c r="I10" s="5">
        <f t="shared" si="0"/>
        <v>0</v>
      </c>
      <c r="J10" s="5">
        <f>VLOOKUP(C10,Modifiers!$C$2:$D$34,2,FALSE)</f>
        <v>0</v>
      </c>
      <c r="K10" s="5">
        <f>VLOOKUP(D10,Modifiers!$E$2:$F$34,2,FALSE)</f>
        <v>0</v>
      </c>
      <c r="L10" s="5">
        <f>VLOOKUP(E10,Modifiers!$G$2:$H$34,2,FALSE)</f>
        <v>0</v>
      </c>
      <c r="M10" s="5">
        <f>VLOOKUP(F10,Modifiers!$I$2:$J$34,2,FALSE)</f>
        <v>0</v>
      </c>
    </row>
    <row r="11" spans="1:13" x14ac:dyDescent="0.35">
      <c r="A11" s="6"/>
      <c r="C11" s="7" t="s">
        <v>48</v>
      </c>
      <c r="D11" s="7" t="s">
        <v>48</v>
      </c>
      <c r="E11" s="5" t="s">
        <v>48</v>
      </c>
      <c r="F11" s="5" t="s">
        <v>48</v>
      </c>
      <c r="H11" s="5" t="e">
        <f>VLOOKUP(A11,Modifiers!$A$2:$B$34,2,FALSE)</f>
        <v>#N/A</v>
      </c>
      <c r="I11" s="5">
        <f t="shared" si="0"/>
        <v>0</v>
      </c>
      <c r="J11" s="5">
        <f>VLOOKUP(C11,Modifiers!$C$2:$D$34,2,FALSE)</f>
        <v>0</v>
      </c>
      <c r="K11" s="5">
        <f>VLOOKUP(D11,Modifiers!$E$2:$F$34,2,FALSE)</f>
        <v>0</v>
      </c>
      <c r="L11" s="5">
        <f>VLOOKUP(E11,Modifiers!$G$2:$H$34,2,FALSE)</f>
        <v>0</v>
      </c>
      <c r="M11" s="5">
        <f>VLOOKUP(F11,Modifiers!$I$2:$J$34,2,FALSE)</f>
        <v>0</v>
      </c>
    </row>
    <row r="12" spans="1:13" x14ac:dyDescent="0.35">
      <c r="A12" s="6"/>
      <c r="C12" s="7" t="s">
        <v>48</v>
      </c>
      <c r="D12" s="7" t="s">
        <v>48</v>
      </c>
      <c r="E12" s="5" t="s">
        <v>48</v>
      </c>
      <c r="F12" s="5" t="s">
        <v>48</v>
      </c>
      <c r="H12" s="5" t="e">
        <f>VLOOKUP(A12,Modifiers!$A$2:$B$34,2,FALSE)</f>
        <v>#N/A</v>
      </c>
      <c r="I12" s="5">
        <f t="shared" si="0"/>
        <v>0</v>
      </c>
      <c r="J12" s="5">
        <f>VLOOKUP(C12,Modifiers!$C$2:$D$34,2,FALSE)</f>
        <v>0</v>
      </c>
      <c r="K12" s="5">
        <f>VLOOKUP(D12,Modifiers!$E$2:$F$34,2,FALSE)</f>
        <v>0</v>
      </c>
      <c r="L12" s="5">
        <f>VLOOKUP(E12,Modifiers!$G$2:$H$34,2,FALSE)</f>
        <v>0</v>
      </c>
      <c r="M12" s="5">
        <f>VLOOKUP(F12,Modifiers!$I$2:$J$34,2,FALSE)</f>
        <v>0</v>
      </c>
    </row>
    <row r="13" spans="1:13" x14ac:dyDescent="0.35">
      <c r="A13" s="6"/>
      <c r="C13" s="7" t="s">
        <v>48</v>
      </c>
      <c r="D13" s="7" t="s">
        <v>48</v>
      </c>
      <c r="E13" s="5" t="s">
        <v>48</v>
      </c>
      <c r="F13" s="5" t="s">
        <v>48</v>
      </c>
      <c r="H13" s="5" t="e">
        <f>VLOOKUP(A13,Modifiers!$A$2:$B$34,2,FALSE)</f>
        <v>#N/A</v>
      </c>
      <c r="I13" s="5">
        <f t="shared" si="0"/>
        <v>0</v>
      </c>
      <c r="J13" s="5">
        <f>VLOOKUP(C13,Modifiers!$C$2:$D$34,2,FALSE)</f>
        <v>0</v>
      </c>
      <c r="K13" s="5">
        <f>VLOOKUP(D13,Modifiers!$E$2:$F$34,2,FALSE)</f>
        <v>0</v>
      </c>
      <c r="L13" s="5">
        <f>VLOOKUP(E13,Modifiers!$G$2:$H$34,2,FALSE)</f>
        <v>0</v>
      </c>
      <c r="M13" s="5">
        <f>VLOOKUP(F13,Modifiers!$I$2:$J$34,2,FALSE)</f>
        <v>0</v>
      </c>
    </row>
    <row r="14" spans="1:13" x14ac:dyDescent="0.35">
      <c r="A14" s="6"/>
      <c r="C14" s="7" t="s">
        <v>48</v>
      </c>
      <c r="D14" s="7" t="s">
        <v>48</v>
      </c>
      <c r="E14" s="5" t="s">
        <v>48</v>
      </c>
      <c r="F14" s="5" t="s">
        <v>48</v>
      </c>
      <c r="H14" s="5" t="e">
        <f>VLOOKUP(A14,Modifiers!$A$2:$B$34,2,FALSE)</f>
        <v>#N/A</v>
      </c>
      <c r="I14" s="5">
        <f t="shared" si="0"/>
        <v>0</v>
      </c>
      <c r="J14" s="5">
        <f>VLOOKUP(C14,Modifiers!$C$2:$D$34,2,FALSE)</f>
        <v>0</v>
      </c>
      <c r="K14" s="5">
        <f>VLOOKUP(D14,Modifiers!$E$2:$F$34,2,FALSE)</f>
        <v>0</v>
      </c>
      <c r="L14" s="5">
        <f>VLOOKUP(E14,Modifiers!$G$2:$H$34,2,FALSE)</f>
        <v>0</v>
      </c>
      <c r="M14" s="5">
        <f>VLOOKUP(F14,Modifiers!$I$2:$J$34,2,FALSE)</f>
        <v>0</v>
      </c>
    </row>
    <row r="15" spans="1:13" x14ac:dyDescent="0.35">
      <c r="A15" s="6"/>
      <c r="C15" s="7" t="s">
        <v>48</v>
      </c>
      <c r="D15" s="7" t="s">
        <v>48</v>
      </c>
      <c r="E15" s="5" t="s">
        <v>48</v>
      </c>
      <c r="F15" s="5" t="s">
        <v>48</v>
      </c>
      <c r="H15" s="5" t="e">
        <f>VLOOKUP(A15,Modifiers!$A$2:$B$34,2,FALSE)</f>
        <v>#N/A</v>
      </c>
      <c r="I15" s="5">
        <f t="shared" si="0"/>
        <v>0</v>
      </c>
      <c r="J15" s="5">
        <f>VLOOKUP(C15,Modifiers!$C$2:$D$34,2,FALSE)</f>
        <v>0</v>
      </c>
      <c r="K15" s="5">
        <f>VLOOKUP(D15,Modifiers!$E$2:$F$34,2,FALSE)</f>
        <v>0</v>
      </c>
      <c r="L15" s="5">
        <f>VLOOKUP(E15,Modifiers!$G$2:$H$34,2,FALSE)</f>
        <v>0</v>
      </c>
      <c r="M15" s="5">
        <f>VLOOKUP(F15,Modifiers!$I$2:$J$34,2,FALSE)</f>
        <v>0</v>
      </c>
    </row>
    <row r="16" spans="1:13" x14ac:dyDescent="0.35">
      <c r="A16" s="6"/>
      <c r="C16" s="7" t="s">
        <v>48</v>
      </c>
      <c r="D16" s="7" t="s">
        <v>48</v>
      </c>
      <c r="E16" s="5" t="s">
        <v>48</v>
      </c>
      <c r="F16" s="5" t="s">
        <v>48</v>
      </c>
      <c r="H16" s="5" t="e">
        <f>VLOOKUP(A16,Modifiers!$A$2:$B$34,2,FALSE)</f>
        <v>#N/A</v>
      </c>
      <c r="I16" s="5">
        <f t="shared" si="0"/>
        <v>0</v>
      </c>
      <c r="J16" s="5">
        <f>VLOOKUP(C16,Modifiers!$C$2:$D$34,2,FALSE)</f>
        <v>0</v>
      </c>
      <c r="K16" s="5">
        <f>VLOOKUP(D16,Modifiers!$E$2:$F$34,2,FALSE)</f>
        <v>0</v>
      </c>
      <c r="L16" s="5">
        <f>VLOOKUP(E16,Modifiers!$G$2:$H$34,2,FALSE)</f>
        <v>0</v>
      </c>
      <c r="M16" s="5">
        <f>VLOOKUP(F16,Modifiers!$I$2:$J$34,2,FALSE)</f>
        <v>0</v>
      </c>
    </row>
    <row r="17" spans="1:13" x14ac:dyDescent="0.35">
      <c r="A17" s="6"/>
      <c r="C17" s="7" t="s">
        <v>48</v>
      </c>
      <c r="D17" s="7" t="s">
        <v>48</v>
      </c>
      <c r="E17" s="5" t="s">
        <v>48</v>
      </c>
      <c r="F17" s="5" t="s">
        <v>48</v>
      </c>
      <c r="H17" s="5" t="e">
        <f>VLOOKUP(A17,Modifiers!$A$2:$B$34,2,FALSE)</f>
        <v>#N/A</v>
      </c>
      <c r="I17" s="5">
        <f t="shared" si="0"/>
        <v>0</v>
      </c>
      <c r="J17" s="5">
        <f>VLOOKUP(C17,Modifiers!$C$2:$D$34,2,FALSE)</f>
        <v>0</v>
      </c>
      <c r="K17" s="5">
        <f>VLOOKUP(D17,Modifiers!$E$2:$F$34,2,FALSE)</f>
        <v>0</v>
      </c>
      <c r="L17" s="5">
        <f>VLOOKUP(E17,Modifiers!$G$2:$H$34,2,FALSE)</f>
        <v>0</v>
      </c>
      <c r="M17" s="5">
        <f>VLOOKUP(F17,Modifiers!$I$2:$J$34,2,FALSE)</f>
        <v>0</v>
      </c>
    </row>
    <row r="18" spans="1:13" x14ac:dyDescent="0.35">
      <c r="A18" s="6"/>
      <c r="C18" s="7" t="s">
        <v>48</v>
      </c>
      <c r="D18" s="7" t="s">
        <v>48</v>
      </c>
      <c r="E18" s="5" t="s">
        <v>48</v>
      </c>
      <c r="F18" s="5" t="s">
        <v>48</v>
      </c>
      <c r="H18" s="5" t="e">
        <f>VLOOKUP(A18,Modifiers!$A$2:$B$34,2,FALSE)</f>
        <v>#N/A</v>
      </c>
      <c r="I18" s="5">
        <f t="shared" si="0"/>
        <v>0</v>
      </c>
      <c r="J18" s="5">
        <f>VLOOKUP(C18,Modifiers!$C$2:$D$34,2,FALSE)</f>
        <v>0</v>
      </c>
      <c r="K18" s="5">
        <f>VLOOKUP(D18,Modifiers!$E$2:$F$34,2,FALSE)</f>
        <v>0</v>
      </c>
      <c r="L18" s="5">
        <f>VLOOKUP(E18,Modifiers!$G$2:$H$34,2,FALSE)</f>
        <v>0</v>
      </c>
      <c r="M18" s="5">
        <f>VLOOKUP(F18,Modifiers!$I$2:$J$34,2,FALSE)</f>
        <v>0</v>
      </c>
    </row>
    <row r="19" spans="1:13" x14ac:dyDescent="0.35">
      <c r="A19" s="6"/>
      <c r="C19" s="7" t="s">
        <v>48</v>
      </c>
      <c r="D19" s="7" t="s">
        <v>48</v>
      </c>
      <c r="E19" s="5" t="s">
        <v>48</v>
      </c>
      <c r="F19" s="5" t="s">
        <v>48</v>
      </c>
      <c r="H19" s="5" t="e">
        <f>VLOOKUP(A19,Modifiers!$A$2:$B$34,2,FALSE)</f>
        <v>#N/A</v>
      </c>
      <c r="I19" s="5">
        <f t="shared" si="0"/>
        <v>0</v>
      </c>
      <c r="J19" s="5">
        <f>VLOOKUP(C19,Modifiers!$C$2:$D$34,2,FALSE)</f>
        <v>0</v>
      </c>
      <c r="K19" s="5">
        <f>VLOOKUP(D19,Modifiers!$E$2:$F$34,2,FALSE)</f>
        <v>0</v>
      </c>
      <c r="L19" s="5">
        <f>VLOOKUP(E19,Modifiers!$G$2:$H$34,2,FALSE)</f>
        <v>0</v>
      </c>
      <c r="M19" s="5">
        <f>VLOOKUP(F19,Modifiers!$I$2:$J$34,2,FALSE)</f>
        <v>0</v>
      </c>
    </row>
    <row r="20" spans="1:13" x14ac:dyDescent="0.35">
      <c r="A20" s="6"/>
      <c r="C20" s="7" t="s">
        <v>48</v>
      </c>
      <c r="D20" s="7" t="s">
        <v>48</v>
      </c>
      <c r="E20" s="5" t="s">
        <v>48</v>
      </c>
      <c r="F20" s="5" t="s">
        <v>48</v>
      </c>
      <c r="H20" s="5" t="e">
        <f>VLOOKUP(A20,Modifiers!$A$2:$B$34,2,FALSE)</f>
        <v>#N/A</v>
      </c>
      <c r="I20" s="5">
        <f t="shared" si="0"/>
        <v>0</v>
      </c>
      <c r="J20" s="5">
        <f>VLOOKUP(C20,Modifiers!$C$2:$D$34,2,FALSE)</f>
        <v>0</v>
      </c>
      <c r="K20" s="5">
        <f>VLOOKUP(D20,Modifiers!$E$2:$F$34,2,FALSE)</f>
        <v>0</v>
      </c>
      <c r="L20" s="5">
        <f>VLOOKUP(E20,Modifiers!$G$2:$H$34,2,FALSE)</f>
        <v>0</v>
      </c>
      <c r="M20" s="5">
        <f>VLOOKUP(F20,Modifiers!$I$2:$J$34,2,FALSE)</f>
        <v>0</v>
      </c>
    </row>
    <row r="21" spans="1:13" x14ac:dyDescent="0.35">
      <c r="A21" s="6"/>
      <c r="C21" s="7" t="s">
        <v>48</v>
      </c>
      <c r="D21" s="7" t="s">
        <v>48</v>
      </c>
      <c r="E21" s="5" t="s">
        <v>48</v>
      </c>
      <c r="F21" s="5" t="s">
        <v>48</v>
      </c>
      <c r="H21" s="5" t="e">
        <f>VLOOKUP(A21,Modifiers!$A$2:$B$34,2,FALSE)</f>
        <v>#N/A</v>
      </c>
      <c r="I21" s="5">
        <f t="shared" si="0"/>
        <v>0</v>
      </c>
      <c r="J21" s="5">
        <f>VLOOKUP(C21,Modifiers!$C$2:$D$34,2,FALSE)</f>
        <v>0</v>
      </c>
      <c r="K21" s="5">
        <f>VLOOKUP(D21,Modifiers!$E$2:$F$34,2,FALSE)</f>
        <v>0</v>
      </c>
      <c r="L21" s="5">
        <f>VLOOKUP(E21,Modifiers!$G$2:$H$34,2,FALSE)</f>
        <v>0</v>
      </c>
      <c r="M21" s="5">
        <f>VLOOKUP(F21,Modifiers!$I$2:$J$34,2,FALSE)</f>
        <v>0</v>
      </c>
    </row>
    <row r="22" spans="1:13" x14ac:dyDescent="0.35">
      <c r="A22" s="6"/>
      <c r="C22" s="7" t="s">
        <v>48</v>
      </c>
      <c r="D22" s="7" t="s">
        <v>48</v>
      </c>
      <c r="E22" s="5" t="s">
        <v>48</v>
      </c>
      <c r="F22" s="5" t="s">
        <v>48</v>
      </c>
      <c r="H22" s="5" t="e">
        <f>VLOOKUP(A22,Modifiers!$A$2:$B$34,2,FALSE)</f>
        <v>#N/A</v>
      </c>
      <c r="I22" s="5">
        <f t="shared" si="0"/>
        <v>0</v>
      </c>
      <c r="J22" s="5">
        <f>VLOOKUP(C22,Modifiers!$C$2:$D$34,2,FALSE)</f>
        <v>0</v>
      </c>
      <c r="K22" s="5">
        <f>VLOOKUP(D22,Modifiers!$E$2:$F$34,2,FALSE)</f>
        <v>0</v>
      </c>
      <c r="L22" s="5">
        <f>VLOOKUP(E22,Modifiers!$G$2:$H$34,2,FALSE)</f>
        <v>0</v>
      </c>
      <c r="M22" s="5">
        <f>VLOOKUP(F22,Modifiers!$I$2:$J$34,2,FALSE)</f>
        <v>0</v>
      </c>
    </row>
    <row r="23" spans="1:13" x14ac:dyDescent="0.35">
      <c r="A23" s="6"/>
      <c r="C23" s="7" t="s">
        <v>48</v>
      </c>
      <c r="D23" s="7" t="s">
        <v>48</v>
      </c>
      <c r="E23" s="5" t="s">
        <v>48</v>
      </c>
      <c r="F23" s="5" t="s">
        <v>48</v>
      </c>
      <c r="H23" s="5" t="e">
        <f>VLOOKUP(A23,Modifiers!$A$2:$B$34,2,FALSE)</f>
        <v>#N/A</v>
      </c>
      <c r="I23" s="5">
        <f t="shared" si="0"/>
        <v>0</v>
      </c>
      <c r="J23" s="5">
        <f>VLOOKUP(C23,Modifiers!$C$2:$D$34,2,FALSE)</f>
        <v>0</v>
      </c>
      <c r="K23" s="5">
        <f>VLOOKUP(D23,Modifiers!$E$2:$F$34,2,FALSE)</f>
        <v>0</v>
      </c>
      <c r="L23" s="5">
        <f>VLOOKUP(E23,Modifiers!$G$2:$H$34,2,FALSE)</f>
        <v>0</v>
      </c>
      <c r="M23" s="5">
        <f>VLOOKUP(F23,Modifiers!$I$2:$J$34,2,FALSE)</f>
        <v>0</v>
      </c>
    </row>
    <row r="24" spans="1:13" x14ac:dyDescent="0.35">
      <c r="A24" s="6"/>
      <c r="C24" s="7" t="s">
        <v>48</v>
      </c>
      <c r="D24" s="7" t="s">
        <v>48</v>
      </c>
      <c r="E24" s="5" t="s">
        <v>48</v>
      </c>
      <c r="F24" s="5" t="s">
        <v>48</v>
      </c>
      <c r="H24" s="5" t="e">
        <f>VLOOKUP(A24,Modifiers!$A$2:$B$34,2,FALSE)</f>
        <v>#N/A</v>
      </c>
      <c r="I24" s="5">
        <f t="shared" si="0"/>
        <v>0</v>
      </c>
      <c r="J24" s="5">
        <f>VLOOKUP(C24,Modifiers!$C$2:$D$34,2,FALSE)</f>
        <v>0</v>
      </c>
      <c r="K24" s="5">
        <f>VLOOKUP(D24,Modifiers!$E$2:$F$34,2,FALSE)</f>
        <v>0</v>
      </c>
      <c r="L24" s="5">
        <f>VLOOKUP(E24,Modifiers!$G$2:$H$34,2,FALSE)</f>
        <v>0</v>
      </c>
      <c r="M24" s="5">
        <f>VLOOKUP(F24,Modifiers!$I$2:$J$34,2,FALSE)</f>
        <v>0</v>
      </c>
    </row>
    <row r="25" spans="1:13" x14ac:dyDescent="0.35">
      <c r="A25" s="6"/>
      <c r="C25" s="7" t="s">
        <v>48</v>
      </c>
      <c r="D25" s="7" t="s">
        <v>48</v>
      </c>
      <c r="E25" s="5" t="s">
        <v>48</v>
      </c>
      <c r="F25" s="5" t="s">
        <v>48</v>
      </c>
      <c r="H25" s="5" t="e">
        <f>VLOOKUP(A25,Modifiers!$A$2:$B$34,2,FALSE)</f>
        <v>#N/A</v>
      </c>
      <c r="I25" s="5">
        <f t="shared" si="0"/>
        <v>0</v>
      </c>
      <c r="J25" s="5">
        <f>VLOOKUP(C25,Modifiers!$C$2:$D$34,2,FALSE)</f>
        <v>0</v>
      </c>
      <c r="K25" s="5">
        <f>VLOOKUP(D25,Modifiers!$E$2:$F$34,2,FALSE)</f>
        <v>0</v>
      </c>
      <c r="L25" s="5">
        <f>VLOOKUP(E25,Modifiers!$G$2:$H$34,2,FALSE)</f>
        <v>0</v>
      </c>
      <c r="M25" s="5">
        <f>VLOOKUP(F25,Modifiers!$I$2:$J$34,2,FALSE)</f>
        <v>0</v>
      </c>
    </row>
    <row r="26" spans="1:13" x14ac:dyDescent="0.35">
      <c r="A26" s="6"/>
      <c r="C26" s="7" t="s">
        <v>48</v>
      </c>
      <c r="D26" s="7" t="s">
        <v>48</v>
      </c>
      <c r="E26" s="5" t="s">
        <v>48</v>
      </c>
      <c r="F26" s="5" t="s">
        <v>48</v>
      </c>
      <c r="H26" s="5" t="e">
        <f>VLOOKUP(A26,Modifiers!$A$2:$B$34,2,FALSE)</f>
        <v>#N/A</v>
      </c>
      <c r="I26" s="5">
        <f t="shared" si="0"/>
        <v>0</v>
      </c>
      <c r="J26" s="5">
        <f>VLOOKUP(C26,Modifiers!$C$2:$D$34,2,FALSE)</f>
        <v>0</v>
      </c>
      <c r="K26" s="5">
        <f>VLOOKUP(D26,Modifiers!$E$2:$F$34,2,FALSE)</f>
        <v>0</v>
      </c>
      <c r="L26" s="5">
        <f>VLOOKUP(E26,Modifiers!$G$2:$H$34,2,FALSE)</f>
        <v>0</v>
      </c>
      <c r="M26" s="5">
        <f>VLOOKUP(F26,Modifiers!$I$2:$J$34,2,FALSE)</f>
        <v>0</v>
      </c>
    </row>
    <row r="27" spans="1:13" x14ac:dyDescent="0.35">
      <c r="A27" s="6"/>
      <c r="C27" s="7" t="s">
        <v>48</v>
      </c>
      <c r="D27" s="7" t="s">
        <v>48</v>
      </c>
      <c r="E27" s="5" t="s">
        <v>48</v>
      </c>
      <c r="F27" s="5" t="s">
        <v>48</v>
      </c>
      <c r="H27" s="5" t="e">
        <f>VLOOKUP(A27,Modifiers!$A$2:$B$34,2,FALSE)</f>
        <v>#N/A</v>
      </c>
      <c r="I27" s="5">
        <f t="shared" si="0"/>
        <v>0</v>
      </c>
      <c r="J27" s="5">
        <f>VLOOKUP(C27,Modifiers!$C$2:$D$34,2,FALSE)</f>
        <v>0</v>
      </c>
      <c r="K27" s="5">
        <f>VLOOKUP(D27,Modifiers!$E$2:$F$34,2,FALSE)</f>
        <v>0</v>
      </c>
      <c r="L27" s="5">
        <f>VLOOKUP(E27,Modifiers!$G$2:$H$34,2,FALSE)</f>
        <v>0</v>
      </c>
      <c r="M27" s="5">
        <f>VLOOKUP(F27,Modifiers!$I$2:$J$34,2,FALSE)</f>
        <v>0</v>
      </c>
    </row>
    <row r="28" spans="1:13" x14ac:dyDescent="0.35">
      <c r="A28" s="6"/>
      <c r="C28" s="7" t="s">
        <v>48</v>
      </c>
      <c r="D28" s="7" t="s">
        <v>48</v>
      </c>
      <c r="E28" s="5" t="s">
        <v>48</v>
      </c>
      <c r="F28" s="5" t="s">
        <v>48</v>
      </c>
      <c r="H28" s="5" t="e">
        <f>VLOOKUP(A28,Modifiers!$A$2:$B$34,2,FALSE)</f>
        <v>#N/A</v>
      </c>
      <c r="I28" s="5">
        <f t="shared" si="0"/>
        <v>0</v>
      </c>
      <c r="J28" s="5">
        <f>VLOOKUP(C28,Modifiers!$C$2:$D$34,2,FALSE)</f>
        <v>0</v>
      </c>
      <c r="K28" s="5">
        <f>VLOOKUP(D28,Modifiers!$E$2:$F$34,2,FALSE)</f>
        <v>0</v>
      </c>
      <c r="L28" s="5">
        <f>VLOOKUP(E28,Modifiers!$G$2:$H$34,2,FALSE)</f>
        <v>0</v>
      </c>
      <c r="M28" s="5">
        <f>VLOOKUP(F28,Modifiers!$I$2:$J$34,2,FALSE)</f>
        <v>0</v>
      </c>
    </row>
    <row r="29" spans="1:13" x14ac:dyDescent="0.35">
      <c r="A29" s="6"/>
      <c r="C29" s="7" t="s">
        <v>48</v>
      </c>
      <c r="D29" s="7" t="s">
        <v>48</v>
      </c>
      <c r="E29" s="5" t="s">
        <v>48</v>
      </c>
      <c r="F29" s="5" t="s">
        <v>48</v>
      </c>
      <c r="H29" s="5" t="e">
        <f>VLOOKUP(A29,Modifiers!$A$2:$B$34,2,FALSE)</f>
        <v>#N/A</v>
      </c>
      <c r="I29" s="5">
        <f t="shared" si="0"/>
        <v>0</v>
      </c>
      <c r="J29" s="5">
        <f>VLOOKUP(C29,Modifiers!$C$2:$D$34,2,FALSE)</f>
        <v>0</v>
      </c>
      <c r="K29" s="5">
        <f>VLOOKUP(D29,Modifiers!$E$2:$F$34,2,FALSE)</f>
        <v>0</v>
      </c>
      <c r="L29" s="5">
        <f>VLOOKUP(E29,Modifiers!$G$2:$H$34,2,FALSE)</f>
        <v>0</v>
      </c>
      <c r="M29" s="5">
        <f>VLOOKUP(F29,Modifiers!$I$2:$J$34,2,FALSE)</f>
        <v>0</v>
      </c>
    </row>
    <row r="30" spans="1:13" x14ac:dyDescent="0.35">
      <c r="A30" s="6"/>
      <c r="C30" s="7" t="s">
        <v>48</v>
      </c>
      <c r="D30" s="7" t="s">
        <v>48</v>
      </c>
      <c r="E30" s="5" t="s">
        <v>48</v>
      </c>
      <c r="F30" s="5" t="s">
        <v>48</v>
      </c>
      <c r="H30" s="5" t="e">
        <f>VLOOKUP(A30,Modifiers!$A$2:$B$34,2,FALSE)</f>
        <v>#N/A</v>
      </c>
      <c r="I30" s="5">
        <f t="shared" si="0"/>
        <v>0</v>
      </c>
      <c r="J30" s="5">
        <f>VLOOKUP(C30,Modifiers!$C$2:$D$34,2,FALSE)</f>
        <v>0</v>
      </c>
      <c r="K30" s="5">
        <f>VLOOKUP(D30,Modifiers!$E$2:$F$34,2,FALSE)</f>
        <v>0</v>
      </c>
      <c r="L30" s="5">
        <f>VLOOKUP(E30,Modifiers!$G$2:$H$34,2,FALSE)</f>
        <v>0</v>
      </c>
      <c r="M30" s="5">
        <f>VLOOKUP(F30,Modifiers!$I$2:$J$34,2,FALSE)</f>
        <v>0</v>
      </c>
    </row>
  </sheetData>
  <mergeCells count="2">
    <mergeCell ref="H1:M1"/>
    <mergeCell ref="A1:F1"/>
  </mergeCells>
  <dataValidations count="5">
    <dataValidation type="list" allowBlank="1" showInputMessage="1" showErrorMessage="1" promptTitle="Skills" sqref="A3:A30">
      <formula1>Skills</formula1>
    </dataValidation>
    <dataValidation type="list" allowBlank="1" showInputMessage="1" showErrorMessage="1" sqref="C3:C30">
      <formula1>AbilityModifier</formula1>
    </dataValidation>
    <dataValidation type="list" allowBlank="1" showInputMessage="1" showErrorMessage="1" sqref="D3:D30">
      <formula1>StatusModifier</formula1>
    </dataValidation>
    <dataValidation type="list" allowBlank="1" showInputMessage="1" showErrorMessage="1" sqref="E3:E30">
      <formula1>CombatModifier</formula1>
    </dataValidation>
    <dataValidation type="list" allowBlank="1" showInputMessage="1" showErrorMessage="1" sqref="F3:F30">
      <formula1>Knowledge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K17" sqref="A1:XFD1048576"/>
    </sheetView>
  </sheetViews>
  <sheetFormatPr defaultRowHeight="15" x14ac:dyDescent="0.25"/>
  <cols>
    <col min="1" max="1" width="36.42578125" bestFit="1" customWidth="1"/>
    <col min="2" max="2" width="7" style="4" bestFit="1" customWidth="1"/>
    <col min="3" max="3" width="30.5703125" bestFit="1" customWidth="1"/>
    <col min="4" max="4" width="8.42578125" style="4" bestFit="1" customWidth="1"/>
    <col min="5" max="5" width="40.85546875" bestFit="1" customWidth="1"/>
    <col min="6" max="6" width="8.42578125" bestFit="1" customWidth="1"/>
    <col min="7" max="7" width="40.85546875" bestFit="1" customWidth="1"/>
    <col min="8" max="8" width="8.42578125" style="4" bestFit="1" customWidth="1"/>
    <col min="9" max="9" width="20.140625" bestFit="1" customWidth="1"/>
    <col min="10" max="10" width="8.42578125" bestFit="1" customWidth="1"/>
  </cols>
  <sheetData>
    <row r="1" spans="1:10" s="4" customFormat="1" ht="18.75" x14ac:dyDescent="0.3">
      <c r="A1" s="2" t="s">
        <v>42</v>
      </c>
      <c r="B1" s="2" t="s">
        <v>41</v>
      </c>
      <c r="C1" s="2" t="s">
        <v>58</v>
      </c>
      <c r="D1" s="2" t="s">
        <v>59</v>
      </c>
      <c r="E1" s="2" t="s">
        <v>80</v>
      </c>
      <c r="F1" s="2" t="s">
        <v>59</v>
      </c>
      <c r="G1" s="2" t="s">
        <v>81</v>
      </c>
      <c r="H1" s="2" t="s">
        <v>59</v>
      </c>
      <c r="I1" s="2" t="s">
        <v>82</v>
      </c>
      <c r="J1" s="2" t="s">
        <v>59</v>
      </c>
    </row>
    <row r="2" spans="1:10" ht="18.75" x14ac:dyDescent="0.3">
      <c r="A2" s="3" t="s">
        <v>18</v>
      </c>
      <c r="B2" s="2">
        <v>1</v>
      </c>
      <c r="C2" s="3" t="s">
        <v>48</v>
      </c>
      <c r="D2" s="2">
        <v>0</v>
      </c>
      <c r="E2" s="3" t="s">
        <v>48</v>
      </c>
      <c r="F2" s="2">
        <v>0</v>
      </c>
      <c r="G2" s="3" t="s">
        <v>48</v>
      </c>
      <c r="H2" s="2">
        <v>0</v>
      </c>
      <c r="I2" s="3" t="s">
        <v>48</v>
      </c>
      <c r="J2" s="2">
        <v>0</v>
      </c>
    </row>
    <row r="3" spans="1:10" ht="18.75" x14ac:dyDescent="0.3">
      <c r="A3" s="3" t="s">
        <v>19</v>
      </c>
      <c r="B3" s="2">
        <v>2</v>
      </c>
      <c r="C3" s="3" t="s">
        <v>49</v>
      </c>
      <c r="D3" s="2">
        <v>1</v>
      </c>
      <c r="E3" s="3" t="s">
        <v>72</v>
      </c>
      <c r="F3" s="2">
        <v>1</v>
      </c>
      <c r="G3" s="3" t="s">
        <v>61</v>
      </c>
      <c r="H3" s="2">
        <v>1</v>
      </c>
      <c r="I3" s="3" t="s">
        <v>12</v>
      </c>
      <c r="J3" s="2">
        <v>1</v>
      </c>
    </row>
    <row r="4" spans="1:10" ht="18.75" x14ac:dyDescent="0.3">
      <c r="A4" s="3" t="s">
        <v>20</v>
      </c>
      <c r="B4" s="2">
        <v>3</v>
      </c>
      <c r="C4" s="3" t="s">
        <v>50</v>
      </c>
      <c r="D4" s="2">
        <v>2</v>
      </c>
      <c r="E4" s="3" t="s">
        <v>73</v>
      </c>
      <c r="F4" s="2">
        <v>2</v>
      </c>
      <c r="G4" s="3" t="s">
        <v>62</v>
      </c>
      <c r="H4" s="2">
        <v>2</v>
      </c>
      <c r="I4" s="3" t="s">
        <v>13</v>
      </c>
      <c r="J4" s="2">
        <v>2</v>
      </c>
    </row>
    <row r="5" spans="1:10" ht="18.75" x14ac:dyDescent="0.3">
      <c r="A5" s="3" t="s">
        <v>0</v>
      </c>
      <c r="B5" s="2">
        <v>4</v>
      </c>
      <c r="C5" s="3" t="s">
        <v>51</v>
      </c>
      <c r="D5" s="2">
        <v>3</v>
      </c>
      <c r="E5" s="3" t="s">
        <v>74</v>
      </c>
      <c r="F5" s="2">
        <v>3</v>
      </c>
      <c r="G5" s="3" t="s">
        <v>63</v>
      </c>
      <c r="H5" s="2">
        <v>3</v>
      </c>
      <c r="I5" s="3" t="s">
        <v>16</v>
      </c>
      <c r="J5" s="2">
        <v>3</v>
      </c>
    </row>
    <row r="6" spans="1:10" ht="18.75" x14ac:dyDescent="0.3">
      <c r="A6" s="3" t="s">
        <v>21</v>
      </c>
      <c r="B6" s="2">
        <v>5</v>
      </c>
      <c r="C6" s="3" t="s">
        <v>52</v>
      </c>
      <c r="D6" s="2">
        <v>4</v>
      </c>
      <c r="E6" s="3" t="s">
        <v>75</v>
      </c>
      <c r="F6" s="2">
        <v>4</v>
      </c>
      <c r="G6" s="3" t="s">
        <v>64</v>
      </c>
      <c r="H6" s="2">
        <v>4</v>
      </c>
      <c r="I6" s="3" t="s">
        <v>11</v>
      </c>
      <c r="J6" s="2">
        <v>4</v>
      </c>
    </row>
    <row r="7" spans="1:10" ht="18.75" x14ac:dyDescent="0.3">
      <c r="A7" s="3" t="s">
        <v>22</v>
      </c>
      <c r="B7" s="2">
        <v>6</v>
      </c>
      <c r="C7" s="3" t="s">
        <v>53</v>
      </c>
      <c r="D7" s="2">
        <v>5</v>
      </c>
      <c r="E7" s="3" t="s">
        <v>76</v>
      </c>
      <c r="F7" s="2">
        <v>5</v>
      </c>
      <c r="G7" s="3" t="s">
        <v>65</v>
      </c>
      <c r="H7" s="2">
        <v>5</v>
      </c>
      <c r="I7" s="3" t="s">
        <v>15</v>
      </c>
      <c r="J7" s="2">
        <v>5</v>
      </c>
    </row>
    <row r="8" spans="1:10" ht="18.75" x14ac:dyDescent="0.3">
      <c r="A8" s="3" t="s">
        <v>23</v>
      </c>
      <c r="B8" s="2">
        <v>7</v>
      </c>
      <c r="C8" s="3" t="s">
        <v>54</v>
      </c>
      <c r="D8" s="2">
        <v>6</v>
      </c>
      <c r="E8" s="3" t="s">
        <v>77</v>
      </c>
      <c r="F8" s="2">
        <v>6</v>
      </c>
      <c r="G8" s="3" t="s">
        <v>66</v>
      </c>
      <c r="H8" s="2">
        <v>6</v>
      </c>
      <c r="I8" s="3" t="s">
        <v>14</v>
      </c>
      <c r="J8" s="2">
        <v>6</v>
      </c>
    </row>
    <row r="9" spans="1:10" ht="18.75" x14ac:dyDescent="0.3">
      <c r="A9" s="3" t="s">
        <v>24</v>
      </c>
      <c r="B9" s="2">
        <v>8</v>
      </c>
      <c r="C9" s="3" t="s">
        <v>55</v>
      </c>
      <c r="D9" s="2">
        <v>7</v>
      </c>
      <c r="E9" s="3" t="s">
        <v>78</v>
      </c>
      <c r="F9" s="2">
        <v>7</v>
      </c>
      <c r="G9" s="3" t="s">
        <v>67</v>
      </c>
      <c r="H9" s="2">
        <v>7</v>
      </c>
      <c r="I9" s="3" t="s">
        <v>17</v>
      </c>
      <c r="J9" s="2">
        <v>7</v>
      </c>
    </row>
    <row r="10" spans="1:10" ht="18.75" x14ac:dyDescent="0.3">
      <c r="A10" s="3" t="s">
        <v>1</v>
      </c>
      <c r="B10" s="2">
        <v>9</v>
      </c>
      <c r="C10" s="3" t="s">
        <v>56</v>
      </c>
      <c r="D10" s="2">
        <v>8</v>
      </c>
      <c r="E10" s="3" t="s">
        <v>79</v>
      </c>
      <c r="F10" s="2">
        <v>8</v>
      </c>
      <c r="G10" s="3" t="s">
        <v>68</v>
      </c>
      <c r="H10" s="2">
        <v>8</v>
      </c>
      <c r="J10" s="2"/>
    </row>
    <row r="11" spans="1:10" ht="18.75" x14ac:dyDescent="0.3">
      <c r="A11" s="3" t="s">
        <v>25</v>
      </c>
      <c r="B11" s="2">
        <v>10</v>
      </c>
      <c r="C11" s="3" t="s">
        <v>57</v>
      </c>
      <c r="D11" s="2">
        <v>9</v>
      </c>
      <c r="F11" s="2"/>
      <c r="G11" s="3" t="s">
        <v>69</v>
      </c>
      <c r="H11" s="2">
        <v>9</v>
      </c>
      <c r="I11" s="3"/>
      <c r="J11" s="2"/>
    </row>
    <row r="12" spans="1:10" ht="18.75" x14ac:dyDescent="0.3">
      <c r="A12" s="3" t="s">
        <v>2</v>
      </c>
      <c r="B12" s="2">
        <v>11</v>
      </c>
      <c r="C12" s="3" t="s">
        <v>47</v>
      </c>
      <c r="D12" s="2">
        <v>10</v>
      </c>
      <c r="E12" s="3"/>
      <c r="F12" s="2"/>
      <c r="G12" s="3" t="s">
        <v>70</v>
      </c>
      <c r="H12" s="2">
        <v>10</v>
      </c>
      <c r="I12" s="3"/>
      <c r="J12" s="2"/>
    </row>
    <row r="13" spans="1:10" ht="18.75" x14ac:dyDescent="0.3">
      <c r="A13" s="3" t="s">
        <v>3</v>
      </c>
      <c r="B13" s="2">
        <v>12</v>
      </c>
      <c r="C13" s="3"/>
      <c r="D13" s="2"/>
      <c r="E13" s="3"/>
      <c r="F13" s="3"/>
      <c r="G13" s="3" t="s">
        <v>71</v>
      </c>
      <c r="H13" s="2">
        <v>11</v>
      </c>
      <c r="I13" s="3"/>
      <c r="J13" s="2"/>
    </row>
    <row r="14" spans="1:10" ht="18.75" x14ac:dyDescent="0.3">
      <c r="A14" s="3" t="s">
        <v>26</v>
      </c>
      <c r="B14" s="2">
        <v>13</v>
      </c>
      <c r="C14" s="3"/>
      <c r="D14" s="2"/>
      <c r="E14" s="3"/>
      <c r="F14" s="3"/>
      <c r="G14" s="3" t="s">
        <v>60</v>
      </c>
      <c r="H14" s="2">
        <v>12</v>
      </c>
      <c r="I14" s="3"/>
      <c r="J14" s="2"/>
    </row>
    <row r="15" spans="1:10" ht="18.75" x14ac:dyDescent="0.3">
      <c r="A15" s="3" t="s">
        <v>27</v>
      </c>
      <c r="B15" s="2">
        <v>14</v>
      </c>
      <c r="C15" s="3"/>
      <c r="D15" s="2"/>
      <c r="E15" s="3"/>
      <c r="F15" s="3"/>
      <c r="H15" s="2"/>
      <c r="I15" s="3"/>
      <c r="J15" s="2"/>
    </row>
    <row r="16" spans="1:10" ht="18.75" x14ac:dyDescent="0.3">
      <c r="A16" s="3" t="s">
        <v>28</v>
      </c>
      <c r="B16" s="2">
        <v>15</v>
      </c>
      <c r="C16" s="3"/>
      <c r="D16" s="2"/>
      <c r="E16" s="3"/>
      <c r="F16" s="3"/>
      <c r="G16" s="3"/>
      <c r="H16" s="2"/>
      <c r="I16" s="3"/>
      <c r="J16" s="3"/>
    </row>
    <row r="17" spans="1:10" ht="18.75" x14ac:dyDescent="0.3">
      <c r="A17" s="3" t="s">
        <v>29</v>
      </c>
      <c r="B17" s="2">
        <v>16</v>
      </c>
      <c r="C17" s="3"/>
      <c r="D17" s="2"/>
      <c r="E17" s="3"/>
      <c r="F17" s="3"/>
      <c r="G17" s="3"/>
      <c r="H17" s="2"/>
      <c r="I17" s="3"/>
      <c r="J17" s="3"/>
    </row>
    <row r="18" spans="1:10" ht="18.75" x14ac:dyDescent="0.3">
      <c r="A18" s="3" t="s">
        <v>4</v>
      </c>
      <c r="B18" s="2">
        <v>17</v>
      </c>
      <c r="C18" s="3"/>
      <c r="D18" s="2"/>
      <c r="E18" s="3"/>
      <c r="F18" s="3"/>
      <c r="G18" s="3"/>
      <c r="H18" s="2"/>
      <c r="I18" s="3"/>
      <c r="J18" s="3"/>
    </row>
    <row r="19" spans="1:10" ht="18.75" x14ac:dyDescent="0.3">
      <c r="A19" s="3" t="s">
        <v>30</v>
      </c>
      <c r="B19" s="2">
        <v>18</v>
      </c>
      <c r="C19" s="3"/>
      <c r="D19" s="2"/>
      <c r="E19" s="3"/>
      <c r="F19" s="3"/>
      <c r="G19" s="3"/>
      <c r="H19" s="2"/>
      <c r="I19" s="3"/>
      <c r="J19" s="3"/>
    </row>
    <row r="20" spans="1:10" ht="18.75" x14ac:dyDescent="0.3">
      <c r="A20" s="3" t="s">
        <v>31</v>
      </c>
      <c r="B20" s="2">
        <v>19</v>
      </c>
      <c r="C20" s="3"/>
      <c r="D20" s="2"/>
      <c r="E20" s="3"/>
      <c r="F20" s="3"/>
      <c r="G20" s="3"/>
      <c r="H20" s="2"/>
      <c r="I20" s="3"/>
      <c r="J20" s="3"/>
    </row>
    <row r="21" spans="1:10" ht="18.75" x14ac:dyDescent="0.3">
      <c r="A21" s="3" t="s">
        <v>5</v>
      </c>
      <c r="B21" s="2">
        <v>20</v>
      </c>
      <c r="C21" s="3"/>
      <c r="D21" s="2"/>
      <c r="E21" s="3"/>
      <c r="F21" s="3"/>
      <c r="G21" s="3"/>
      <c r="H21" s="2"/>
      <c r="I21" s="3"/>
      <c r="J21" s="3"/>
    </row>
    <row r="22" spans="1:10" ht="18.75" x14ac:dyDescent="0.3">
      <c r="A22" s="3" t="s">
        <v>6</v>
      </c>
      <c r="B22" s="2">
        <v>21</v>
      </c>
      <c r="C22" s="3"/>
      <c r="D22" s="2"/>
      <c r="E22" s="3"/>
      <c r="F22" s="3"/>
      <c r="G22" s="3"/>
      <c r="H22" s="2"/>
      <c r="I22" s="3"/>
      <c r="J22" s="3"/>
    </row>
    <row r="23" spans="1:10" ht="18.75" x14ac:dyDescent="0.3">
      <c r="A23" s="3" t="s">
        <v>7</v>
      </c>
      <c r="B23" s="2">
        <v>22</v>
      </c>
      <c r="C23" s="3"/>
      <c r="D23" s="2"/>
      <c r="E23" s="3"/>
      <c r="F23" s="3"/>
      <c r="G23" s="3"/>
      <c r="H23" s="2"/>
      <c r="I23" s="3"/>
      <c r="J23" s="3"/>
    </row>
    <row r="24" spans="1:10" ht="18.75" x14ac:dyDescent="0.3">
      <c r="A24" s="3" t="s">
        <v>32</v>
      </c>
      <c r="B24" s="2">
        <v>23</v>
      </c>
      <c r="C24" s="3"/>
      <c r="D24" s="2"/>
      <c r="E24" s="3"/>
      <c r="F24" s="3"/>
      <c r="G24" s="3"/>
      <c r="H24" s="2"/>
      <c r="I24" s="3"/>
      <c r="J24" s="3"/>
    </row>
    <row r="25" spans="1:10" ht="18.75" x14ac:dyDescent="0.3">
      <c r="A25" s="3" t="s">
        <v>8</v>
      </c>
      <c r="B25" s="2">
        <v>24</v>
      </c>
      <c r="C25" s="3"/>
      <c r="D25" s="2"/>
      <c r="E25" s="3"/>
      <c r="F25" s="3"/>
      <c r="G25" s="3"/>
      <c r="H25" s="2"/>
      <c r="I25" s="3"/>
      <c r="J25" s="3"/>
    </row>
    <row r="26" spans="1:10" ht="18.75" x14ac:dyDescent="0.3">
      <c r="A26" s="3" t="s">
        <v>33</v>
      </c>
      <c r="B26" s="2">
        <v>25</v>
      </c>
      <c r="C26" s="3"/>
      <c r="D26" s="2"/>
      <c r="E26" s="3"/>
      <c r="F26" s="3"/>
      <c r="G26" s="3"/>
      <c r="H26" s="2"/>
      <c r="I26" s="3"/>
      <c r="J26" s="3"/>
    </row>
    <row r="27" spans="1:10" ht="18.75" x14ac:dyDescent="0.3">
      <c r="A27" s="3" t="s">
        <v>34</v>
      </c>
      <c r="B27" s="2">
        <v>26</v>
      </c>
      <c r="C27" s="3"/>
      <c r="D27" s="2"/>
      <c r="E27" s="3"/>
      <c r="F27" s="3"/>
      <c r="G27" s="3"/>
      <c r="H27" s="2"/>
      <c r="I27" s="3"/>
      <c r="J27" s="3"/>
    </row>
    <row r="28" spans="1:10" ht="18.75" x14ac:dyDescent="0.3">
      <c r="A28" s="3" t="s">
        <v>35</v>
      </c>
      <c r="B28" s="2">
        <v>27</v>
      </c>
      <c r="C28" s="3"/>
      <c r="D28" s="2"/>
      <c r="E28" s="3"/>
      <c r="F28" s="3"/>
      <c r="G28" s="3"/>
      <c r="H28" s="2"/>
      <c r="I28" s="3"/>
      <c r="J28" s="3"/>
    </row>
    <row r="29" spans="1:10" ht="18.75" x14ac:dyDescent="0.3">
      <c r="A29" s="3" t="s">
        <v>9</v>
      </c>
      <c r="B29" s="2">
        <v>28</v>
      </c>
      <c r="C29" s="3"/>
      <c r="D29" s="2"/>
      <c r="E29" s="3"/>
      <c r="F29" s="3"/>
      <c r="G29" s="3"/>
      <c r="H29" s="2"/>
      <c r="I29" s="3"/>
      <c r="J29" s="3"/>
    </row>
    <row r="30" spans="1:10" ht="18.75" x14ac:dyDescent="0.3">
      <c r="A30" s="3" t="s">
        <v>36</v>
      </c>
      <c r="B30" s="2">
        <v>29</v>
      </c>
      <c r="C30" s="3"/>
      <c r="D30" s="2"/>
      <c r="E30" s="3"/>
      <c r="F30" s="3"/>
      <c r="G30" s="3"/>
      <c r="H30" s="2"/>
      <c r="I30" s="3"/>
      <c r="J30" s="3"/>
    </row>
    <row r="31" spans="1:10" ht="18.75" x14ac:dyDescent="0.3">
      <c r="A31" s="3" t="s">
        <v>10</v>
      </c>
      <c r="B31" s="2">
        <v>30</v>
      </c>
      <c r="C31" s="3"/>
      <c r="D31" s="2"/>
      <c r="E31" s="3"/>
      <c r="F31" s="3"/>
      <c r="G31" s="3"/>
      <c r="H31" s="2"/>
      <c r="I31" s="3"/>
      <c r="J31" s="3"/>
    </row>
    <row r="32" spans="1:10" ht="18.75" x14ac:dyDescent="0.3">
      <c r="A32" s="3" t="s">
        <v>37</v>
      </c>
      <c r="B32" s="2">
        <v>31</v>
      </c>
      <c r="C32" s="3"/>
      <c r="D32" s="2"/>
      <c r="E32" s="3"/>
      <c r="F32" s="3"/>
      <c r="G32" s="3"/>
      <c r="H32" s="2"/>
      <c r="I32" s="3"/>
      <c r="J32" s="3"/>
    </row>
    <row r="33" spans="1:10" ht="18.75" x14ac:dyDescent="0.3">
      <c r="A33" s="3" t="s">
        <v>38</v>
      </c>
      <c r="B33" s="2">
        <v>32</v>
      </c>
      <c r="C33" s="3"/>
      <c r="D33" s="2"/>
      <c r="E33" s="3"/>
      <c r="F33" s="3"/>
      <c r="G33" s="3"/>
      <c r="H33" s="2"/>
      <c r="I33" s="3"/>
      <c r="J33" s="3"/>
    </row>
    <row r="34" spans="1:10" ht="18.75" x14ac:dyDescent="0.3">
      <c r="A34" s="3" t="s">
        <v>39</v>
      </c>
      <c r="B34" s="2">
        <v>33</v>
      </c>
      <c r="C34" s="3"/>
      <c r="D34" s="2"/>
      <c r="E34" s="3"/>
      <c r="F34" s="3"/>
      <c r="G34" s="3"/>
      <c r="H34" s="2"/>
      <c r="I34" s="3"/>
      <c r="J3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SkillManager</vt:lpstr>
      <vt:lpstr>Modifiers</vt:lpstr>
      <vt:lpstr>AbilityModifier</vt:lpstr>
      <vt:lpstr>CombatModifier</vt:lpstr>
      <vt:lpstr>Knowledge</vt:lpstr>
      <vt:lpstr>Skills</vt:lpstr>
      <vt:lpstr>StatusModifier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2017-01-14T00:24:53Z</dcterms:modified>
</cp:coreProperties>
</file>