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autoCompressPictures="0"/>
  <bookViews>
    <workbookView xWindow="0" yWindow="-465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<sst xmlns="http://schemas.openxmlformats.org/spreadsheetml/2006/main" count="147" uniqueCount="97">
  <si>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</si>
  <si>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</si>
  <si>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</si>
  <si>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</si>
  <si>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</si>
  <si>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</si>
  <si>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</si>
  <si>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</si>
  <si>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</si>
  <si>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</si>
  <si>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</si>
  <si>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</si>
  <si>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</si>
  <si>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</si>
  <si>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</si>
  <si>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</si>
  <si>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</si>
  <si>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</si>
  <si>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</si>
  <si>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</si>
  <si>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</si>
  <si>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</si>
  <si>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</si>
  <si>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</si>
  <si>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</si>
  <si>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</si>
  <si>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</si>
  <si>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</si>
  <si>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</si>
  <si>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</si>
  <si>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</si>
  <si>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</si>
  <si>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</si>
  <si>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</si>
  <si>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</si>
  <si>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</si>
  <si>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</si>
  <si>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</si>
  <si>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</si>
  <si>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</si>
  <si>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</si>
  <si>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</si>
  <si>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</si>
  <si>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</si>
  <si>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</si>
  <si>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</si>
  <si>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</si>
  <si>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</si>
  <si>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</si>
  <si>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</si>
  <si>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</si>
  <si>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</si>
  <si>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</si>
  <si>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</si>
  <si>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</si>
  <si>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</si>
  <si>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</si>
  <si>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</si>
  <si>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</si>
  <si>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</si>
  <si>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</si>
  <si>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</si>
  <si>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</si>
  <si>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</si>
  <si>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</si>
  <si>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</si>
  <si>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</si>
  <si>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</si>
  <si>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</si>
  <si>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</si>
  <si>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</si>
  <si>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</si>
  <si>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</si>
  <si>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</si>
  <si>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</si>
  <si>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</si>
  <si>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</si>
  <si>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</si>
  <si>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</si>
  <si>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</si>
  <si>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</si>
  <si>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</si>
  <si>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</si>
  <si>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</si>
  <si>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</si>
  <si>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</si>
  <si>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</si>
  <si>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</si>
  <si>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</si>
  <si>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</si>
  <si>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</si>
  <si>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Student Name: Kirill Zhdakh</t>
  </si>
  <si>
    <t>Student Git Address: https://github.com/GalgobebersonFlanderson/Project4.git</t>
  </si>
  <si>
    <t>X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</si>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</sst>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workbookViewId="0">
      <selection activeCell="F31" sqref="F31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6" width="25.42578125" customWidth="1"/>
    <col min="7" max="7" width="25.7109375" customWidth="1"/>
    <col min="8" max="9" width="25.85546875" customWidth="1"/>
    <col min="10" max="10" width="24.710937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92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93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17</v>
      </c>
      <c r="I4" s="17">
        <f>IF(SUMIF(E4:E81,"=II",G4:G81) + SUMIF(D83:D84, "X",B83:B84) &gt; 18, 18, SUMIF(E4:E81,"=II",G4:G81) + SUMIF(D83:D84, "X",B83:B84))</f>
        <v>18</v>
      </c>
      <c r="J4" s="17">
        <f>IF(SUMIF(E4:E81,"=III",G4:G81) + SUMIF(E83:E84, "X",B83:B84) &gt; 18, 18, SUMIF(E4:E81,"=III",G4:G81) + SUMIF(E83:E84, "X",B83:B84))</f>
        <v>18</v>
      </c>
      <c r="K4" s="17">
        <f>SUM(H6,I6,J6)</f>
        <v>1</v>
      </c>
      <c r="L4" s="17">
        <f>SUM(G4:G81) + SUMIF(C83:C84, "X",B83:B84) + SUMIF(D83:D84, "X",B83:B84) + SUMIF(E83:E84, "X",B83:B84)</f>
        <v>54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94</v>
      </c>
      <c r="F5" s="3" t="s">
        <v>93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 t="s">
        <v>96</v>
      </c>
      <c r="F6" s="3" t="s">
        <v>93</v>
      </c>
      <c r="G6" s="16">
        <f t="shared" si="0"/>
        <v>3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1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18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 t="s">
        <v>90</v>
      </c>
      <c r="B12" s="1">
        <v>3</v>
      </c>
      <c r="C12" s="1">
        <v>3</v>
      </c>
      <c r="D12" s="1">
        <v>2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22"/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 t="s">
        <v>61</v>
      </c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94</v>
      </c>
      <c r="F17" s="3" t="s">
        <v>93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96</v>
      </c>
      <c r="F20" s="3" t="s">
        <v>93</v>
      </c>
      <c r="G20" s="16">
        <f t="shared" si="0"/>
        <v>3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95</v>
      </c>
      <c r="F25" s="3" t="s">
        <v>93</v>
      </c>
      <c r="G25" s="16">
        <f t="shared" si="0"/>
        <v>3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95</v>
      </c>
      <c r="F26" s="3" t="s">
        <v>93</v>
      </c>
      <c r="G26" s="16">
        <f t="shared" si="0"/>
        <v>3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95</v>
      </c>
      <c r="F27" s="3" t="s">
        <v>93</v>
      </c>
      <c r="G27" s="16">
        <f t="shared" si="0"/>
        <v>3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 t="s">
        <v>95</v>
      </c>
      <c r="F28" s="3" t="s">
        <v>93</v>
      </c>
      <c r="G28" s="16">
        <f t="shared" si="0"/>
        <v>1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96</v>
      </c>
      <c r="F29" s="3" t="s">
        <v>93</v>
      </c>
      <c r="G29" s="16">
        <f t="shared" si="0"/>
        <v>1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96</v>
      </c>
      <c r="F30" s="3" t="s">
        <v>93</v>
      </c>
      <c r="G30" s="16">
        <f t="shared" si="0"/>
        <v>1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96</v>
      </c>
      <c r="F31" s="3" t="s">
        <v>93</v>
      </c>
      <c r="G31" s="16">
        <f t="shared" ref="G31:G65" si="1" xml:space="preserve"> IF(EXACT(F31,"X"),IF(EXACT(E31,"I"),$B31,IF(EXACT(E31,"II"),$C31,IF(EXACT(E31,"III"),$D31,0))),0)</f>
        <v>1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 t="s">
        <v>95</v>
      </c>
      <c r="F35" s="3" t="s">
        <v>93</v>
      </c>
      <c r="G35" s="16">
        <f t="shared" si="1"/>
        <v>2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 t="s">
        <v>95</v>
      </c>
      <c r="F39" s="3" t="s">
        <v>93</v>
      </c>
      <c r="G39" s="16">
        <f t="shared" si="1"/>
        <v>1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 t="s">
        <v>96</v>
      </c>
      <c r="F53" s="3" t="s">
        <v>93</v>
      </c>
      <c r="G53" s="16">
        <f t="shared" si="1"/>
        <v>2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 t="s">
        <v>96</v>
      </c>
      <c r="F54" s="3" t="s">
        <v>93</v>
      </c>
      <c r="G54" s="16">
        <f t="shared" si="1"/>
        <v>2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 t="s">
        <v>94</v>
      </c>
      <c r="F60" s="3" t="s">
        <v>93</v>
      </c>
      <c r="G60" s="16">
        <f t="shared" si="1"/>
        <v>1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 t="s">
        <v>94</v>
      </c>
      <c r="F61" s="3" t="s">
        <v>93</v>
      </c>
      <c r="G61" s="16">
        <f t="shared" si="1"/>
        <v>1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 t="s">
        <v>95</v>
      </c>
      <c r="F62" s="3" t="s">
        <v>93</v>
      </c>
      <c r="G62" s="16">
        <f t="shared" si="1"/>
        <v>1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 t="s">
        <v>95</v>
      </c>
      <c r="F64" s="3" t="s">
        <v>93</v>
      </c>
      <c r="G64" s="16">
        <f t="shared" si="1"/>
        <v>1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 t="s">
        <v>96</v>
      </c>
      <c r="F74" s="3" t="s">
        <v>93</v>
      </c>
      <c r="G74" s="16">
        <f t="shared" si="4"/>
        <v>3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93</v>
      </c>
      <c r="D83" s="3" t="s">
        <v>93</v>
      </c>
      <c r="E83" s="3" t="s">
        <v>93</v>
      </c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93</v>
      </c>
      <c r="D84" s="3" t="s">
        <v>93</v>
      </c>
      <c r="E84" s="3" t="s">
        <v>93</v>
      </c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1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2017-11-15T08:35:30Z</dcterms:modified>
</cp:coreProperties>
</file>