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50" windowHeight="0"/>
  </bookViews>
  <sheets>
    <sheet name="json" sheetId="1" r:id="rId1"/>
  </sheets>
  <calcPr calcId="162913"/>
</workbook>
</file>

<file path=xl/calcChain.xml><?xml version="1.0" encoding="utf-8"?>
<calcChain xmlns="http://schemas.openxmlformats.org/spreadsheetml/2006/main">
  <c r="D39" i="1" l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38" i="1"/>
  <c r="E38" i="1" s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8" i="1"/>
  <c r="D37" i="1" s="1"/>
  <c r="F7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2" i="1" s="1"/>
  <c r="F2" i="1"/>
  <c r="F29" i="1" l="1"/>
  <c r="F34" i="1"/>
  <c r="F28" i="1"/>
  <c r="F24" i="1"/>
  <c r="F33" i="1"/>
  <c r="F27" i="1"/>
  <c r="F30" i="1"/>
  <c r="F25" i="1"/>
  <c r="F31" i="1"/>
  <c r="F26" i="1"/>
</calcChain>
</file>

<file path=xl/sharedStrings.xml><?xml version="1.0" encoding="utf-8"?>
<sst xmlns="http://schemas.openxmlformats.org/spreadsheetml/2006/main" count="91" uniqueCount="80">
  <si>
    <t>aid</t>
  </si>
  <si>
    <t>aid</t>
    <phoneticPr fontId="18" type="noConversion"/>
  </si>
  <si>
    <t>涵义</t>
    <phoneticPr fontId="18" type="noConversion"/>
  </si>
  <si>
    <t>视频id</t>
    <phoneticPr fontId="18" type="noConversion"/>
  </si>
  <si>
    <t>attribute</t>
  </si>
  <si>
    <t>author</t>
  </si>
  <si>
    <t>up主名字</t>
    <phoneticPr fontId="18" type="noConversion"/>
  </si>
  <si>
    <t>cid</t>
  </si>
  <si>
    <t>copyright</t>
  </si>
  <si>
    <t>是否自制</t>
    <phoneticPr fontId="18" type="noConversion"/>
  </si>
  <si>
    <t>0/1</t>
    <phoneticPr fontId="18" type="noConversion"/>
  </si>
  <si>
    <t>create</t>
  </si>
  <si>
    <t>上传时间</t>
    <phoneticPr fontId="18" type="noConversion"/>
  </si>
  <si>
    <t>description</t>
  </si>
  <si>
    <t>短简介</t>
    <phoneticPr fontId="18" type="noConversion"/>
  </si>
  <si>
    <t>duration</t>
  </si>
  <si>
    <t>dynamic</t>
  </si>
  <si>
    <t>动态介绍</t>
    <phoneticPr fontId="18" type="noConversion"/>
  </si>
  <si>
    <t>face</t>
  </si>
  <si>
    <t>封面图</t>
    <phoneticPr fontId="18" type="noConversion"/>
  </si>
  <si>
    <t>favorites</t>
  </si>
  <si>
    <t>mid</t>
  </si>
  <si>
    <t>up头像</t>
    <phoneticPr fontId="18" type="noConversion"/>
  </si>
  <si>
    <t>pic</t>
  </si>
  <si>
    <t>play</t>
  </si>
  <si>
    <t>播放</t>
    <phoneticPr fontId="18" type="noConversion"/>
  </si>
  <si>
    <t>tid</t>
  </si>
  <si>
    <t>分类编号</t>
    <phoneticPr fontId="18" type="noConversion"/>
  </si>
  <si>
    <t>title</t>
  </si>
  <si>
    <t>标题</t>
    <phoneticPr fontId="18" type="noConversion"/>
  </si>
  <si>
    <t>tname</t>
  </si>
  <si>
    <t>分类名字</t>
    <phoneticPr fontId="18" type="noConversion"/>
  </si>
  <si>
    <t>video_review</t>
  </si>
  <si>
    <t>videos</t>
  </si>
  <si>
    <t>视频评论</t>
    <phoneticPr fontId="18" type="noConversion"/>
  </si>
  <si>
    <t>视频数量</t>
    <phoneticPr fontId="18" type="noConversion"/>
  </si>
  <si>
    <t>第一层标签</t>
    <phoneticPr fontId="18" type="noConversion"/>
  </si>
  <si>
    <t>实例</t>
    <phoneticPr fontId="18" type="noConversion"/>
  </si>
  <si>
    <t>第二层标签</t>
    <phoneticPr fontId="18" type="noConversion"/>
  </si>
  <si>
    <t>stat</t>
  </si>
  <si>
    <t>界面规格</t>
    <phoneticPr fontId="18" type="noConversion"/>
  </si>
  <si>
    <t>播放设置</t>
    <phoneticPr fontId="18" type="noConversion"/>
  </si>
  <si>
    <t>coin</t>
  </si>
  <si>
    <t>coin</t>
    <phoneticPr fontId="18" type="noConversion"/>
  </si>
  <si>
    <t>danmaku</t>
  </si>
  <si>
    <t>danmaku</t>
    <phoneticPr fontId="18" type="noConversion"/>
  </si>
  <si>
    <t>dislike</t>
  </si>
  <si>
    <t>favorite</t>
  </si>
  <si>
    <t>his_rank</t>
  </si>
  <si>
    <t>like</t>
  </si>
  <si>
    <t>now_rank</t>
  </si>
  <si>
    <t>reply</t>
  </si>
  <si>
    <t>reply</t>
    <phoneticPr fontId="18" type="noConversion"/>
  </si>
  <si>
    <t>share</t>
  </si>
  <si>
    <t>view</t>
  </si>
  <si>
    <t>硬币</t>
    <phoneticPr fontId="18" type="noConversion"/>
  </si>
  <si>
    <t>弹幕数量</t>
    <phoneticPr fontId="18" type="noConversion"/>
  </si>
  <si>
    <t>不喜欢数量</t>
    <phoneticPr fontId="18" type="noConversion"/>
  </si>
  <si>
    <t>历史最高排行</t>
    <phoneticPr fontId="18" type="noConversion"/>
  </si>
  <si>
    <t>喜欢数量</t>
    <phoneticPr fontId="18" type="noConversion"/>
  </si>
  <si>
    <t>现在排行</t>
    <phoneticPr fontId="18" type="noConversion"/>
  </si>
  <si>
    <t>回复数量</t>
    <phoneticPr fontId="18" type="noConversion"/>
  </si>
  <si>
    <t>分享数量</t>
    <phoneticPr fontId="18" type="noConversion"/>
  </si>
  <si>
    <t>收藏</t>
    <phoneticPr fontId="18" type="noConversion"/>
  </si>
  <si>
    <t>收藏数量</t>
    <phoneticPr fontId="18" type="noConversion"/>
  </si>
  <si>
    <t>视频数据</t>
    <phoneticPr fontId="18" type="noConversion"/>
  </si>
  <si>
    <t>视频id</t>
    <phoneticPr fontId="18" type="noConversion"/>
  </si>
  <si>
    <t>是否需要</t>
    <phoneticPr fontId="18" type="noConversion"/>
  </si>
  <si>
    <t>dimension</t>
    <phoneticPr fontId="18" type="noConversion"/>
  </si>
  <si>
    <t>rights</t>
    <phoneticPr fontId="18" type="noConversion"/>
  </si>
  <si>
    <t>字典索引</t>
    <phoneticPr fontId="18" type="noConversion"/>
  </si>
  <si>
    <t>"2019-05-10 16:57"</t>
  </si>
  <si>
    <t>["data"]["archives"]</t>
    <phoneticPr fontId="18" type="noConversion"/>
  </si>
  <si>
    <t>["data"]["page"]["count"]</t>
    <phoneticPr fontId="18" type="noConversion"/>
  </si>
  <si>
    <t>总页数</t>
    <phoneticPr fontId="18" type="noConversion"/>
  </si>
  <si>
    <t>观看数量</t>
    <phoneticPr fontId="18" type="noConversion"/>
  </si>
  <si>
    <t>create</t>
    <phoneticPr fontId="18" type="noConversion"/>
  </si>
  <si>
    <t>video_review</t>
    <phoneticPr fontId="18" type="noConversion"/>
  </si>
  <si>
    <t>,</t>
    <phoneticPr fontId="18" type="noConversion"/>
  </si>
  <si>
    <t>self.item[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</si>
</sst>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5"/>
      <name val="等线"/>
      <family val="2"/>
      <charset val="134"/>
      <scheme val="minor"/>
    </font>
    <font>
      <sz val="10"/>
      <color theme="5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zoomScale="85" zoomScaleNormal="85" workbookViewId="0">
      <selection activeCell="H28" sqref="H28"/>
    </sheetView>
  </sheetViews>
  <sheetFormatPr defaultRowHeight="14" x14ac:dyDescent="0.3"/>
  <cols>
    <col min="1" max="1" width="10.9140625" style="1" customWidth="1"/>
    <col min="2" max="2" width="14.58203125" style="1" customWidth="1"/>
    <col min="3" max="3" width="16.9140625" style="1" customWidth="1"/>
    <col min="4" max="4" width="19" style="1" customWidth="1"/>
    <col min="5" max="5" width="8.6640625" style="1"/>
    <col min="6" max="6" width="17.9140625" style="1" customWidth="1"/>
    <col min="7" max="7" width="25.58203125" style="1" customWidth="1"/>
    <col min="8" max="16384" width="8.6640625" style="1"/>
  </cols>
  <sheetData>
    <row r="1" spans="1:8" x14ac:dyDescent="0.3">
      <c r="A1" s="2" t="s">
        <v>2</v>
      </c>
      <c r="B1" s="2" t="s">
        <v>36</v>
      </c>
      <c r="C1" s="2" t="s">
        <v>37</v>
      </c>
      <c r="D1" s="2" t="s">
        <v>38</v>
      </c>
      <c r="E1" s="2" t="s">
        <v>67</v>
      </c>
      <c r="F1" s="2" t="s">
        <v>70</v>
      </c>
      <c r="G1" s="1" t="s">
        <v>72</v>
      </c>
    </row>
    <row r="2" spans="1:8" x14ac:dyDescent="0.3">
      <c r="A2" s="3" t="s">
        <v>3</v>
      </c>
      <c r="B2" s="3" t="s">
        <v>1</v>
      </c>
      <c r="C2" s="3"/>
      <c r="D2" s="3"/>
      <c r="E2" s="3"/>
      <c r="F2" s="3" t="str">
        <f>"["&amp;"'"&amp;B2&amp;"'"&amp;"]"</f>
        <v>['aid']</v>
      </c>
      <c r="G2" s="1" t="s">
        <v>73</v>
      </c>
      <c r="H2" s="7" t="s">
        <v>74</v>
      </c>
    </row>
    <row r="3" spans="1:8" x14ac:dyDescent="0.3">
      <c r="A3" s="3"/>
      <c r="B3" s="3" t="s">
        <v>4</v>
      </c>
      <c r="C3" s="3"/>
      <c r="D3" s="3"/>
      <c r="E3" s="3"/>
      <c r="F3" s="3" t="str">
        <f t="shared" ref="F3:F23" si="0">"["&amp;"'"&amp;B3&amp;"'"&amp;"]"</f>
        <v>['attribute']</v>
      </c>
    </row>
    <row r="4" spans="1:8" x14ac:dyDescent="0.3">
      <c r="A4" s="3" t="s">
        <v>6</v>
      </c>
      <c r="B4" s="3" t="s">
        <v>5</v>
      </c>
      <c r="C4" s="3"/>
      <c r="D4" s="3"/>
      <c r="E4" s="3">
        <v>1</v>
      </c>
      <c r="F4" s="3" t="str">
        <f t="shared" si="0"/>
        <v>['author']</v>
      </c>
    </row>
    <row r="5" spans="1:8" x14ac:dyDescent="0.3">
      <c r="A5" s="3"/>
      <c r="B5" s="3" t="s">
        <v>7</v>
      </c>
      <c r="C5" s="3"/>
      <c r="D5" s="3"/>
      <c r="E5" s="3"/>
      <c r="F5" s="3" t="str">
        <f t="shared" si="0"/>
        <v>['cid']</v>
      </c>
    </row>
    <row r="6" spans="1:8" x14ac:dyDescent="0.3">
      <c r="A6" s="3" t="s">
        <v>9</v>
      </c>
      <c r="B6" s="3" t="s">
        <v>8</v>
      </c>
      <c r="C6" s="3" t="s">
        <v>10</v>
      </c>
      <c r="D6" s="3"/>
      <c r="E6" s="3"/>
      <c r="F6" s="3" t="str">
        <f t="shared" si="0"/>
        <v>['copyright']</v>
      </c>
    </row>
    <row r="7" spans="1:8" x14ac:dyDescent="0.3">
      <c r="A7" s="3" t="s">
        <v>12</v>
      </c>
      <c r="B7" s="3" t="s">
        <v>11</v>
      </c>
      <c r="C7" s="3" t="s">
        <v>71</v>
      </c>
      <c r="D7" s="3"/>
      <c r="E7" s="3">
        <v>1</v>
      </c>
      <c r="F7" s="3" t="str">
        <f>"["&amp;"'"&amp;B7&amp;"'"&amp;"]"</f>
        <v>['create']</v>
      </c>
    </row>
    <row r="8" spans="1:8" x14ac:dyDescent="0.3">
      <c r="A8" s="3" t="s">
        <v>14</v>
      </c>
      <c r="B8" s="3" t="s">
        <v>13</v>
      </c>
      <c r="C8" s="3"/>
      <c r="D8" s="3"/>
      <c r="E8" s="3"/>
      <c r="F8" s="3" t="str">
        <f t="shared" si="0"/>
        <v>['description']</v>
      </c>
    </row>
    <row r="9" spans="1:8" x14ac:dyDescent="0.3">
      <c r="A9" s="3"/>
      <c r="B9" s="3" t="s">
        <v>15</v>
      </c>
      <c r="C9" s="3"/>
      <c r="D9" s="3"/>
      <c r="E9" s="3"/>
      <c r="F9" s="3" t="str">
        <f t="shared" si="0"/>
        <v>['duration']</v>
      </c>
    </row>
    <row r="10" spans="1:8" x14ac:dyDescent="0.3">
      <c r="A10" s="3" t="s">
        <v>17</v>
      </c>
      <c r="B10" s="3" t="s">
        <v>16</v>
      </c>
      <c r="C10" s="3"/>
      <c r="D10" s="3"/>
      <c r="E10" s="3"/>
      <c r="F10" s="3" t="str">
        <f t="shared" si="0"/>
        <v>['dynamic']</v>
      </c>
    </row>
    <row r="11" spans="1:8" x14ac:dyDescent="0.3">
      <c r="A11" s="3" t="s">
        <v>22</v>
      </c>
      <c r="B11" s="3" t="s">
        <v>18</v>
      </c>
      <c r="C11" s="3"/>
      <c r="D11" s="3"/>
      <c r="E11" s="3"/>
      <c r="F11" s="3" t="str">
        <f t="shared" si="0"/>
        <v>['face']</v>
      </c>
    </row>
    <row r="12" spans="1:8" x14ac:dyDescent="0.3">
      <c r="A12" s="3" t="s">
        <v>64</v>
      </c>
      <c r="B12" s="3" t="s">
        <v>20</v>
      </c>
      <c r="C12" s="3"/>
      <c r="D12" s="3"/>
      <c r="E12" s="3"/>
      <c r="F12" s="3" t="str">
        <f t="shared" si="0"/>
        <v>['favorites']</v>
      </c>
    </row>
    <row r="13" spans="1:8" x14ac:dyDescent="0.3">
      <c r="A13" s="3"/>
      <c r="B13" s="3" t="s">
        <v>21</v>
      </c>
      <c r="C13" s="3"/>
      <c r="D13" s="3"/>
      <c r="E13" s="3"/>
      <c r="F13" s="3" t="str">
        <f t="shared" si="0"/>
        <v>['mid']</v>
      </c>
    </row>
    <row r="14" spans="1:8" x14ac:dyDescent="0.3">
      <c r="A14" s="3" t="s">
        <v>19</v>
      </c>
      <c r="B14" s="3" t="s">
        <v>23</v>
      </c>
      <c r="C14" s="3"/>
      <c r="D14" s="3"/>
      <c r="E14" s="3"/>
      <c r="F14" s="3" t="str">
        <f t="shared" si="0"/>
        <v>['pic']</v>
      </c>
    </row>
    <row r="15" spans="1:8" x14ac:dyDescent="0.3">
      <c r="A15" s="3" t="s">
        <v>25</v>
      </c>
      <c r="B15" s="3" t="s">
        <v>24</v>
      </c>
      <c r="C15" s="3"/>
      <c r="D15" s="3"/>
      <c r="E15" s="3">
        <v>1</v>
      </c>
      <c r="F15" s="3" t="str">
        <f t="shared" si="0"/>
        <v>['play']</v>
      </c>
    </row>
    <row r="16" spans="1:8" x14ac:dyDescent="0.3">
      <c r="A16" s="3" t="s">
        <v>27</v>
      </c>
      <c r="B16" s="3" t="s">
        <v>26</v>
      </c>
      <c r="C16" s="3"/>
      <c r="D16" s="3"/>
      <c r="E16" s="3"/>
      <c r="F16" s="3" t="str">
        <f t="shared" si="0"/>
        <v>['tid']</v>
      </c>
    </row>
    <row r="17" spans="1:6" x14ac:dyDescent="0.3">
      <c r="A17" s="3" t="s">
        <v>29</v>
      </c>
      <c r="B17" s="3" t="s">
        <v>28</v>
      </c>
      <c r="C17" s="3"/>
      <c r="D17" s="3"/>
      <c r="E17" s="3">
        <v>1</v>
      </c>
      <c r="F17" s="3" t="str">
        <f t="shared" si="0"/>
        <v>['title']</v>
      </c>
    </row>
    <row r="18" spans="1:6" x14ac:dyDescent="0.3">
      <c r="A18" s="3" t="s">
        <v>31</v>
      </c>
      <c r="B18" s="3" t="s">
        <v>30</v>
      </c>
      <c r="C18" s="3"/>
      <c r="D18" s="3"/>
      <c r="E18" s="3"/>
      <c r="F18" s="3" t="str">
        <f t="shared" si="0"/>
        <v>['tname']</v>
      </c>
    </row>
    <row r="19" spans="1:6" x14ac:dyDescent="0.3">
      <c r="A19" s="3" t="s">
        <v>34</v>
      </c>
      <c r="B19" s="3" t="s">
        <v>32</v>
      </c>
      <c r="C19" s="3"/>
      <c r="D19" s="3"/>
      <c r="E19" s="3">
        <v>1</v>
      </c>
      <c r="F19" s="3" t="str">
        <f t="shared" si="0"/>
        <v>['video_review']</v>
      </c>
    </row>
    <row r="20" spans="1:6" x14ac:dyDescent="0.3">
      <c r="A20" s="3" t="s">
        <v>35</v>
      </c>
      <c r="B20" s="3" t="s">
        <v>33</v>
      </c>
      <c r="C20" s="3"/>
      <c r="D20" s="3"/>
      <c r="E20" s="3"/>
      <c r="F20" s="3" t="str">
        <f t="shared" si="0"/>
        <v>['videos']</v>
      </c>
    </row>
    <row r="21" spans="1:6" x14ac:dyDescent="0.3">
      <c r="A21" s="3" t="s">
        <v>40</v>
      </c>
      <c r="B21" s="3" t="s">
        <v>68</v>
      </c>
      <c r="C21" s="3"/>
      <c r="D21" s="3"/>
      <c r="E21" s="3"/>
      <c r="F21" s="3" t="str">
        <f t="shared" si="0"/>
        <v>['dimension']</v>
      </c>
    </row>
    <row r="22" spans="1:6" x14ac:dyDescent="0.3">
      <c r="A22" s="3" t="s">
        <v>41</v>
      </c>
      <c r="B22" s="3" t="s">
        <v>69</v>
      </c>
      <c r="C22" s="3"/>
      <c r="D22" s="3"/>
      <c r="E22" s="3"/>
      <c r="F22" s="3" t="str">
        <f t="shared" si="0"/>
        <v>['rights']</v>
      </c>
    </row>
    <row r="23" spans="1:6" x14ac:dyDescent="0.3">
      <c r="A23" s="4" t="s">
        <v>65</v>
      </c>
      <c r="B23" s="4" t="s">
        <v>39</v>
      </c>
      <c r="C23" s="4"/>
      <c r="D23" s="4"/>
      <c r="E23" s="3"/>
      <c r="F23" s="3" t="str">
        <f t="shared" si="0"/>
        <v>['stat']</v>
      </c>
    </row>
    <row r="24" spans="1:6" x14ac:dyDescent="0.3">
      <c r="A24" s="5" t="s">
        <v>66</v>
      </c>
      <c r="B24" s="4"/>
      <c r="C24" s="4"/>
      <c r="D24" s="4" t="s">
        <v>1</v>
      </c>
      <c r="E24" s="3">
        <v>1</v>
      </c>
      <c r="F24" s="3" t="str">
        <f>$F$23&amp;"["&amp;"'"&amp;D24&amp;"'"&amp;"]"</f>
        <v>['stat']['aid']</v>
      </c>
    </row>
    <row r="25" spans="1:6" x14ac:dyDescent="0.3">
      <c r="A25" s="5" t="s">
        <v>55</v>
      </c>
      <c r="B25" s="4"/>
      <c r="C25" s="4"/>
      <c r="D25" s="4" t="s">
        <v>43</v>
      </c>
      <c r="E25" s="3">
        <v>1</v>
      </c>
      <c r="F25" s="3" t="str">
        <f t="shared" ref="F25:F34" si="1">$F$23&amp;"["&amp;"'"&amp;D25&amp;"'"&amp;"]"</f>
        <v>['stat']['coin']</v>
      </c>
    </row>
    <row r="26" spans="1:6" x14ac:dyDescent="0.3">
      <c r="A26" s="6" t="s">
        <v>56</v>
      </c>
      <c r="B26" s="4"/>
      <c r="C26" s="4"/>
      <c r="D26" s="4" t="s">
        <v>45</v>
      </c>
      <c r="E26" s="3">
        <v>1</v>
      </c>
      <c r="F26" s="3" t="str">
        <f t="shared" si="1"/>
        <v>['stat']['danmaku']</v>
      </c>
    </row>
    <row r="27" spans="1:6" x14ac:dyDescent="0.3">
      <c r="A27" s="6" t="s">
        <v>57</v>
      </c>
      <c r="B27" s="4"/>
      <c r="C27" s="4"/>
      <c r="D27" s="4" t="s">
        <v>46</v>
      </c>
      <c r="E27" s="3">
        <v>1</v>
      </c>
      <c r="F27" s="3" t="str">
        <f t="shared" si="1"/>
        <v>['stat']['dislike']</v>
      </c>
    </row>
    <row r="28" spans="1:6" x14ac:dyDescent="0.3">
      <c r="A28" s="6" t="s">
        <v>63</v>
      </c>
      <c r="B28" s="4"/>
      <c r="C28" s="4"/>
      <c r="D28" s="4" t="s">
        <v>47</v>
      </c>
      <c r="E28" s="3">
        <v>1</v>
      </c>
      <c r="F28" s="3" t="str">
        <f t="shared" si="1"/>
        <v>['stat']['favorite']</v>
      </c>
    </row>
    <row r="29" spans="1:6" x14ac:dyDescent="0.3">
      <c r="A29" s="6" t="s">
        <v>58</v>
      </c>
      <c r="B29" s="4"/>
      <c r="C29" s="4"/>
      <c r="D29" s="4" t="s">
        <v>48</v>
      </c>
      <c r="E29" s="3">
        <v>1</v>
      </c>
      <c r="F29" s="3" t="str">
        <f t="shared" si="1"/>
        <v>['stat']['his_rank']</v>
      </c>
    </row>
    <row r="30" spans="1:6" x14ac:dyDescent="0.3">
      <c r="A30" s="6" t="s">
        <v>59</v>
      </c>
      <c r="B30" s="4"/>
      <c r="C30" s="4"/>
      <c r="D30" s="4" t="s">
        <v>49</v>
      </c>
      <c r="E30" s="3">
        <v>1</v>
      </c>
      <c r="F30" s="3" t="str">
        <f t="shared" si="1"/>
        <v>['stat']['like']</v>
      </c>
    </row>
    <row r="31" spans="1:6" x14ac:dyDescent="0.3">
      <c r="A31" s="6" t="s">
        <v>60</v>
      </c>
      <c r="B31" s="4"/>
      <c r="C31" s="4"/>
      <c r="D31" s="4" t="s">
        <v>50</v>
      </c>
      <c r="E31" s="3">
        <v>1</v>
      </c>
      <c r="F31" s="3" t="str">
        <f t="shared" si="1"/>
        <v>['stat']['now_rank']</v>
      </c>
    </row>
    <row r="32" spans="1:6" x14ac:dyDescent="0.3">
      <c r="A32" s="6" t="s">
        <v>61</v>
      </c>
      <c r="B32" s="4"/>
      <c r="C32" s="4"/>
      <c r="D32" s="4" t="s">
        <v>52</v>
      </c>
      <c r="E32" s="3">
        <v>1</v>
      </c>
      <c r="F32" s="3" t="str">
        <f>$F$23&amp;"["&amp;"'"&amp;D32&amp;"'"&amp;"]"</f>
        <v>['stat']['reply']</v>
      </c>
    </row>
    <row r="33" spans="1:6" x14ac:dyDescent="0.3">
      <c r="A33" s="6" t="s">
        <v>62</v>
      </c>
      <c r="B33" s="4"/>
      <c r="C33" s="4"/>
      <c r="D33" s="4" t="s">
        <v>53</v>
      </c>
      <c r="E33" s="3">
        <v>1</v>
      </c>
      <c r="F33" s="3" t="str">
        <f t="shared" si="1"/>
        <v>['stat']['share']</v>
      </c>
    </row>
    <row r="34" spans="1:6" x14ac:dyDescent="0.3">
      <c r="A34" s="6" t="s">
        <v>75</v>
      </c>
      <c r="B34" s="4"/>
      <c r="C34" s="4"/>
      <c r="D34" s="4" t="s">
        <v>54</v>
      </c>
      <c r="E34" s="3">
        <v>1</v>
      </c>
      <c r="F34" s="3" t="str">
        <f t="shared" si="1"/>
        <v>['stat']['view']</v>
      </c>
    </row>
    <row r="36" spans="1:6" x14ac:dyDescent="0.3">
      <c r="C36" s="1" t="s">
        <v>78</v>
      </c>
    </row>
    <row r="37" spans="1:6" x14ac:dyDescent="0.3">
      <c r="D37" s="1" t="str">
        <f>C38&amp;C39&amp;C40&amp;C41&amp;C42&amp;C43&amp;C44&amp;C45&amp;C46&amp;C47&amp;C48&amp;C49&amp;C50&amp;C51&amp;C52&amp;C53</f>
        <v>author,create,play,title,video_review,aid,coin,favorite,danmaku,like,dislike,his_rank,now_rank,reply,share,view,</v>
      </c>
    </row>
    <row r="38" spans="1:6" x14ac:dyDescent="0.3">
      <c r="B38" s="1" t="s">
        <v>5</v>
      </c>
      <c r="C38" s="1" t="str">
        <f>B38&amp;$C$36</f>
        <v>author,</v>
      </c>
      <c r="D38" s="1" t="str">
        <f>$B$55&amp;"'"&amp;B38&amp;"'"&amp;"]"</f>
        <v>self.item['author']</v>
      </c>
      <c r="E38" s="1" t="str">
        <f>D38&amp;$C$36</f>
        <v>self.item['author'],</v>
      </c>
    </row>
    <row r="39" spans="1:6" x14ac:dyDescent="0.3">
      <c r="B39" s="1" t="s">
        <v>76</v>
      </c>
      <c r="C39" s="1" t="str">
        <f t="shared" ref="C39:C53" si="2">B39&amp;$C$36</f>
        <v>create,</v>
      </c>
      <c r="D39" s="1" t="str">
        <f t="shared" ref="D39:D53" si="3">$B$55&amp;"'"&amp;B39&amp;"'"&amp;"]"</f>
        <v>self.item['create']</v>
      </c>
      <c r="E39" s="1" t="str">
        <f t="shared" ref="E39:E53" si="4">D39&amp;$C$36</f>
        <v>self.item['create'],</v>
      </c>
    </row>
    <row r="40" spans="1:6" x14ac:dyDescent="0.3">
      <c r="B40" s="1" t="s">
        <v>24</v>
      </c>
      <c r="C40" s="1" t="str">
        <f t="shared" si="2"/>
        <v>play,</v>
      </c>
      <c r="D40" s="1" t="str">
        <f t="shared" si="3"/>
        <v>self.item['play']</v>
      </c>
      <c r="E40" s="1" t="str">
        <f t="shared" si="4"/>
        <v>self.item['play'],</v>
      </c>
    </row>
    <row r="41" spans="1:6" x14ac:dyDescent="0.3">
      <c r="B41" s="1" t="s">
        <v>28</v>
      </c>
      <c r="C41" s="1" t="str">
        <f t="shared" si="2"/>
        <v>title,</v>
      </c>
      <c r="D41" s="1" t="str">
        <f t="shared" si="3"/>
        <v>self.item['title']</v>
      </c>
      <c r="E41" s="1" t="str">
        <f t="shared" si="4"/>
        <v>self.item['title'],</v>
      </c>
    </row>
    <row r="42" spans="1:6" x14ac:dyDescent="0.3">
      <c r="B42" s="1" t="s">
        <v>77</v>
      </c>
      <c r="C42" s="1" t="str">
        <f t="shared" si="2"/>
        <v>video_review,</v>
      </c>
      <c r="D42" s="1" t="str">
        <f t="shared" si="3"/>
        <v>self.item['video_review']</v>
      </c>
      <c r="E42" s="1" t="str">
        <f t="shared" si="4"/>
        <v>self.item['video_review'],</v>
      </c>
    </row>
    <row r="43" spans="1:6" x14ac:dyDescent="0.3">
      <c r="B43" s="1" t="s">
        <v>0</v>
      </c>
      <c r="C43" s="1" t="str">
        <f t="shared" si="2"/>
        <v>aid,</v>
      </c>
      <c r="D43" s="1" t="str">
        <f t="shared" si="3"/>
        <v>self.item['aid']</v>
      </c>
      <c r="E43" s="1" t="str">
        <f t="shared" si="4"/>
        <v>self.item['aid'],</v>
      </c>
    </row>
    <row r="44" spans="1:6" x14ac:dyDescent="0.3">
      <c r="B44" s="1" t="s">
        <v>42</v>
      </c>
      <c r="C44" s="1" t="str">
        <f t="shared" si="2"/>
        <v>coin,</v>
      </c>
      <c r="D44" s="1" t="str">
        <f t="shared" si="3"/>
        <v>self.item['coin']</v>
      </c>
      <c r="E44" s="1" t="str">
        <f t="shared" si="4"/>
        <v>self.item['coin'],</v>
      </c>
    </row>
    <row r="45" spans="1:6" x14ac:dyDescent="0.3">
      <c r="B45" s="1" t="s">
        <v>47</v>
      </c>
      <c r="C45" s="1" t="str">
        <f t="shared" si="2"/>
        <v>favorite,</v>
      </c>
      <c r="D45" s="1" t="str">
        <f t="shared" si="3"/>
        <v>self.item['favorite']</v>
      </c>
      <c r="E45" s="1" t="str">
        <f t="shared" si="4"/>
        <v>self.item['favorite'],</v>
      </c>
    </row>
    <row r="46" spans="1:6" x14ac:dyDescent="0.3">
      <c r="B46" s="1" t="s">
        <v>44</v>
      </c>
      <c r="C46" s="1" t="str">
        <f t="shared" si="2"/>
        <v>danmaku,</v>
      </c>
      <c r="D46" s="1" t="str">
        <f t="shared" si="3"/>
        <v>self.item['danmaku']</v>
      </c>
      <c r="E46" s="1" t="str">
        <f t="shared" si="4"/>
        <v>self.item['danmaku'],</v>
      </c>
    </row>
    <row r="47" spans="1:6" x14ac:dyDescent="0.3">
      <c r="B47" s="1" t="s">
        <v>49</v>
      </c>
      <c r="C47" s="1" t="str">
        <f t="shared" si="2"/>
        <v>like,</v>
      </c>
      <c r="D47" s="1" t="str">
        <f t="shared" si="3"/>
        <v>self.item['like']</v>
      </c>
      <c r="E47" s="1" t="str">
        <f t="shared" si="4"/>
        <v>self.item['like'],</v>
      </c>
    </row>
    <row r="48" spans="1:6" x14ac:dyDescent="0.3">
      <c r="B48" s="1" t="s">
        <v>46</v>
      </c>
      <c r="C48" s="1" t="str">
        <f t="shared" si="2"/>
        <v>dislike,</v>
      </c>
      <c r="D48" s="1" t="str">
        <f t="shared" si="3"/>
        <v>self.item['dislike']</v>
      </c>
      <c r="E48" s="1" t="str">
        <f t="shared" si="4"/>
        <v>self.item['dislike'],</v>
      </c>
    </row>
    <row r="49" spans="2:5" x14ac:dyDescent="0.3">
      <c r="B49" s="1" t="s">
        <v>48</v>
      </c>
      <c r="C49" s="1" t="str">
        <f t="shared" si="2"/>
        <v>his_rank,</v>
      </c>
      <c r="D49" s="1" t="str">
        <f t="shared" si="3"/>
        <v>self.item['his_rank']</v>
      </c>
      <c r="E49" s="1" t="str">
        <f t="shared" si="4"/>
        <v>self.item['his_rank'],</v>
      </c>
    </row>
    <row r="50" spans="2:5" x14ac:dyDescent="0.3">
      <c r="B50" s="1" t="s">
        <v>50</v>
      </c>
      <c r="C50" s="1" t="str">
        <f t="shared" si="2"/>
        <v>now_rank,</v>
      </c>
      <c r="D50" s="1" t="str">
        <f t="shared" si="3"/>
        <v>self.item['now_rank']</v>
      </c>
      <c r="E50" s="1" t="str">
        <f t="shared" si="4"/>
        <v>self.item['now_rank'],</v>
      </c>
    </row>
    <row r="51" spans="2:5" x14ac:dyDescent="0.3">
      <c r="B51" s="1" t="s">
        <v>51</v>
      </c>
      <c r="C51" s="1" t="str">
        <f t="shared" si="2"/>
        <v>reply,</v>
      </c>
      <c r="D51" s="1" t="str">
        <f t="shared" si="3"/>
        <v>self.item['reply']</v>
      </c>
      <c r="E51" s="1" t="str">
        <f t="shared" si="4"/>
        <v>self.item['reply'],</v>
      </c>
    </row>
    <row r="52" spans="2:5" x14ac:dyDescent="0.3">
      <c r="B52" s="1" t="s">
        <v>53</v>
      </c>
      <c r="C52" s="1" t="str">
        <f t="shared" si="2"/>
        <v>share,</v>
      </c>
      <c r="D52" s="1" t="str">
        <f t="shared" si="3"/>
        <v>self.item['share']</v>
      </c>
      <c r="E52" s="1" t="str">
        <f t="shared" si="4"/>
        <v>self.item['share'],</v>
      </c>
    </row>
    <row r="53" spans="2:5" x14ac:dyDescent="0.3">
      <c r="B53" s="1" t="s">
        <v>54</v>
      </c>
      <c r="C53" s="1" t="str">
        <f t="shared" si="2"/>
        <v>view,</v>
      </c>
      <c r="D53" s="1" t="str">
        <f t="shared" si="3"/>
        <v>self.item['view']</v>
      </c>
      <c r="E53" s="1" t="str">
        <f t="shared" si="4"/>
        <v>self.item['view'],</v>
      </c>
    </row>
    <row r="55" spans="2:5" x14ac:dyDescent="0.3">
      <c r="B55" s="1" t="s">
        <v>79</v>
      </c>
    </row>
  </sheetData>
  <phoneticPr fontId="18" type="noConversion"/>
  <conditionalFormatting sqref="E2:E34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邱培轮</cp:lastModifiedBy>
  <dcterms:created xsi:type="dcterms:W3CDTF">2019-05-10T11:47:52Z</dcterms:created>
  <dcterms:modified xsi:type="dcterms:W3CDTF">2019-05-11T07:07:48Z</dcterms:modified>
</cp:coreProperties>
</file>