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<sst xmlns="http://schemas.openxmlformats.org/spreadsheetml/2006/main" count="31">
  <si>
    <t>任务ID</t>
  </si>
  <si>
    <t>从属模块</t>
  </si>
  <si>
    <t>任务点</t>
  </si>
  <si>
    <t>责任人</t>
  </si>
  <si>
    <t>工作量</t>
  </si>
  <si>
    <t>依赖任务</t>
  </si>
  <si>
    <t>起始时间</t>
  </si>
  <si>
    <t>截止时间</t>
  </si>
  <si>
    <t>DataManager</t>
  </si>
  <si>
    <t>基本功能接口</t>
  </si>
  <si>
    <t>王梓瀚</t>
  </si>
  <si>
    <t>加载速度优化</t>
  </si>
  <si>
    <t>列表界面</t>
  </si>
  <si>
    <t>基本功能</t>
  </si>
  <si>
    <t>张庆</t>
  </si>
  <si>
    <t>ui界面调整</t>
  </si>
  <si>
    <t>大图界面</t>
  </si>
  <si>
    <t>图片区域加载和移动缩放</t>
  </si>
  <si>
    <t>杜承松</t>
  </si>
  <si>
    <t>ViewPager手势冲突</t>
  </si>
  <si>
    <t>视频播放基本功能</t>
  </si>
  <si>
    <t>完善播放界面</t>
  </si>
  <si>
    <t>稳定</t>
  </si>
  <si>
    <t>功能稳定</t>
  </si>
  <si>
    <t>全体</t>
  </si>
  <si>
    <t>人力统计</t>
  </si>
  <si>
    <t>关键时间点</t>
  </si>
  <si>
    <t>开始开发</t>
  </si>
  <si>
    <t>开始提测</t>
  </si>
  <si>
    <t>优化完成</t>
  </si>
  <si>
    <t>稳定完成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</si>
</sst>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color theme="0" tint="-0.15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/>
      <bottom/>
      <diagonal/>
    </border>
    <border>
      <left style="medium">
        <color auto="1"/>
      </left>
      <right style="thin">
        <color theme="0" tint="-0.15"/>
      </right>
      <top style="thin">
        <color theme="0" tint="-0.15"/>
      </top>
      <bottom style="medium">
        <color auto="1"/>
      </bottom>
      <diagonal/>
    </border>
    <border>
      <left style="thin">
        <color theme="0" tint="-0.15"/>
      </left>
      <right style="thin">
        <color theme="0" tint="-0.15"/>
      </right>
      <top/>
      <bottom style="medium">
        <color auto="1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theme="0" tint="-0.15"/>
      </left>
      <right style="medium">
        <color auto="1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medium">
        <color auto="1"/>
      </right>
      <top style="thin">
        <color theme="0" tint="-0.15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5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7" borderId="20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23" fillId="19" borderId="24" applyNumberFormat="0" applyAlignment="0" applyProtection="0">
      <alignment vertical="center"/>
    </xf>
    <xf numFmtId="0" fontId="11" fillId="19" borderId="19" applyNumberFormat="0" applyAlignment="0" applyProtection="0">
      <alignment vertical="center"/>
    </xf>
    <xf numFmtId="0" fontId="6" fillId="13" borderId="17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2" fillId="3" borderId="6" xfId="0" applyNumberFormat="1" applyFont="1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>
      <alignment horizontal="center" vertical="center"/>
    </xf>
    <xf numFmtId="58" fontId="2" fillId="3" borderId="6" xfId="0" applyNumberFormat="1" applyFont="1" applyFill="1" applyBorder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vertical="center"/>
    </xf>
    <xf numFmtId="0" fontId="2" fillId="3" borderId="11" xfId="0" applyNumberFormat="1" applyFont="1" applyFill="1" applyBorder="1" applyAlignment="1" applyProtection="1">
      <alignment horizontal="center" vertical="center"/>
      <protection locked="0"/>
    </xf>
    <xf numFmtId="0" fontId="0" fillId="3" borderId="11" xfId="0" applyFill="1" applyBorder="1" applyAlignment="1">
      <alignment horizontal="center" vertical="center"/>
    </xf>
    <xf numFmtId="58" fontId="2" fillId="3" borderId="11" xfId="0" applyNumberFormat="1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3" fillId="5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left" vertical="center"/>
    </xf>
    <xf numFmtId="58" fontId="3" fillId="6" borderId="0" xfId="0" applyNumberFormat="1" applyFont="1" applyFill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10" borderId="0" xfId="0" applyFill="1">
      <alignment vertical="center"/>
    </xf>
    <xf numFmtId="0" fontId="0" fillId="0" borderId="12" xfId="0" applyBorder="1">
      <alignment vertical="center"/>
    </xf>
    <xf numFmtId="0" fontId="0" fillId="9" borderId="12" xfId="0" applyFill="1" applyBorder="1">
      <alignment vertical="center"/>
    </xf>
    <xf numFmtId="0" fontId="0" fillId="0" borderId="12" xfId="0" applyFill="1" applyBorder="1">
      <alignment vertical="center"/>
    </xf>
    <xf numFmtId="0" fontId="3" fillId="4" borderId="13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0" fillId="9" borderId="15" xfId="0" applyFill="1" applyBorder="1" applyAlignment="1">
      <alignment vertical="center"/>
    </xf>
    <xf numFmtId="0" fontId="0" fillId="11" borderId="12" xfId="0" applyFill="1" applyBorder="1">
      <alignment vertical="center"/>
    </xf>
    <xf numFmtId="0" fontId="0" fillId="9" borderId="16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3"/>
  <sheetViews>
    <sheetView tabSelected="1" workbookViewId="0">
      <selection activeCell="R17" sqref="R17"/>
    </sheetView>
  </sheetViews>
  <sheetFormatPr defaultColWidth="9" defaultRowHeight="13.5"/>
  <cols>
    <col min="1" max="1" width="8.75" customWidth="1"/>
    <col min="2" max="2" width="14.625" customWidth="1"/>
    <col min="3" max="3" width="22" customWidth="1"/>
    <col min="5" max="5" width="7" customWidth="1"/>
    <col min="6" max="8" width="9.125"/>
    <col min="9" max="24" width="3.125" customWidth="1"/>
  </cols>
  <sheetData>
    <row r="1" spans="1: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37"/>
    </row>
    <row r="2" spans="1:24">
      <c r="A2" s="3"/>
      <c r="B2" s="4"/>
      <c r="C2" s="4"/>
      <c r="D2" s="4"/>
      <c r="E2" s="4"/>
      <c r="F2" s="4"/>
      <c r="G2" s="4"/>
      <c r="H2" s="4"/>
      <c r="I2" s="27">
        <v>15</v>
      </c>
      <c r="J2" s="28">
        <v>16</v>
      </c>
      <c r="K2" s="28">
        <v>17</v>
      </c>
      <c r="L2" s="27">
        <v>18</v>
      </c>
      <c r="M2" s="27">
        <v>19</v>
      </c>
      <c r="N2" s="27">
        <v>20</v>
      </c>
      <c r="O2" s="27">
        <v>21</v>
      </c>
      <c r="P2" s="27">
        <v>22</v>
      </c>
      <c r="Q2" s="28">
        <v>23</v>
      </c>
      <c r="R2" s="28">
        <v>24</v>
      </c>
      <c r="S2" s="27">
        <v>25</v>
      </c>
      <c r="T2" s="27">
        <v>26</v>
      </c>
      <c r="U2" s="27">
        <v>27</v>
      </c>
      <c r="V2" s="27">
        <v>28</v>
      </c>
      <c r="W2" s="27">
        <v>29</v>
      </c>
      <c r="X2" s="38">
        <v>30</v>
      </c>
    </row>
    <row r="3" spans="1:24">
      <c r="A3" s="5">
        <v>1</v>
      </c>
      <c r="B3" s="6" t="s">
        <v>8</v>
      </c>
      <c r="C3" s="7" t="s">
        <v>9</v>
      </c>
      <c r="D3" s="8" t="s">
        <v>10</v>
      </c>
      <c r="E3" s="7">
        <v>1</v>
      </c>
      <c r="F3" s="9"/>
      <c r="G3" s="10">
        <v>43784</v>
      </c>
      <c r="H3" s="10">
        <v>43784</v>
      </c>
      <c r="I3" s="29"/>
      <c r="J3" s="30"/>
      <c r="K3" s="30"/>
      <c r="Q3" s="30"/>
      <c r="R3" s="30"/>
      <c r="X3" s="39"/>
    </row>
    <row r="4" spans="1:24">
      <c r="A4" s="5">
        <v>2</v>
      </c>
      <c r="B4" s="11"/>
      <c r="C4" s="7" t="s">
        <v>11</v>
      </c>
      <c r="D4" s="12" t="s">
        <v>10</v>
      </c>
      <c r="E4" s="7">
        <v>2</v>
      </c>
      <c r="F4" s="9"/>
      <c r="G4" s="10">
        <v>43787</v>
      </c>
      <c r="H4" s="10">
        <v>43788</v>
      </c>
      <c r="I4" s="31"/>
      <c r="J4" s="30"/>
      <c r="K4" s="30"/>
      <c r="L4" s="29"/>
      <c r="M4" s="29"/>
      <c r="Q4" s="30"/>
      <c r="R4" s="30"/>
      <c r="X4" s="39"/>
    </row>
    <row r="5" spans="1:24">
      <c r="A5" s="5">
        <v>3</v>
      </c>
      <c r="B5" s="6" t="s">
        <v>12</v>
      </c>
      <c r="C5" s="7" t="s">
        <v>13</v>
      </c>
      <c r="D5" s="12" t="s">
        <v>14</v>
      </c>
      <c r="E5" s="7">
        <v>2</v>
      </c>
      <c r="F5" s="9"/>
      <c r="G5" s="10">
        <v>43784</v>
      </c>
      <c r="H5" s="10">
        <v>43787</v>
      </c>
      <c r="I5" s="32"/>
      <c r="J5" s="30"/>
      <c r="K5" s="30"/>
      <c r="L5" s="32"/>
      <c r="Q5" s="30"/>
      <c r="R5" s="30"/>
      <c r="X5" s="39"/>
    </row>
    <row r="6" spans="1:24">
      <c r="A6" s="5">
        <v>4</v>
      </c>
      <c r="B6" s="11"/>
      <c r="C6" s="7" t="s">
        <v>15</v>
      </c>
      <c r="D6" s="12" t="s">
        <v>14</v>
      </c>
      <c r="E6" s="7">
        <v>2</v>
      </c>
      <c r="F6" s="9"/>
      <c r="G6" s="10">
        <v>43788</v>
      </c>
      <c r="H6" s="10">
        <v>43789</v>
      </c>
      <c r="J6" s="30"/>
      <c r="K6" s="30"/>
      <c r="L6" s="31"/>
      <c r="M6" s="32"/>
      <c r="N6" s="32"/>
      <c r="Q6" s="30"/>
      <c r="R6" s="30"/>
      <c r="X6" s="39"/>
    </row>
    <row r="7" spans="1:24">
      <c r="A7" s="5">
        <v>5</v>
      </c>
      <c r="B7" s="6" t="s">
        <v>16</v>
      </c>
      <c r="C7" s="7" t="s">
        <v>17</v>
      </c>
      <c r="D7" s="12" t="s">
        <v>18</v>
      </c>
      <c r="E7" s="7">
        <v>3</v>
      </c>
      <c r="F7" s="9"/>
      <c r="G7" s="10">
        <v>43784</v>
      </c>
      <c r="H7" s="10">
        <v>43788</v>
      </c>
      <c r="I7" s="33"/>
      <c r="J7" s="30"/>
      <c r="K7" s="30"/>
      <c r="L7" s="33"/>
      <c r="M7" s="33"/>
      <c r="N7" s="31"/>
      <c r="Q7" s="30"/>
      <c r="R7" s="30"/>
      <c r="X7" s="39"/>
    </row>
    <row r="8" spans="1:24">
      <c r="A8" s="5">
        <v>7</v>
      </c>
      <c r="B8" s="13"/>
      <c r="C8" s="7" t="s">
        <v>19</v>
      </c>
      <c r="D8" s="12" t="s">
        <v>18</v>
      </c>
      <c r="E8" s="7">
        <v>3</v>
      </c>
      <c r="F8" s="9"/>
      <c r="G8" s="10">
        <v>43789</v>
      </c>
      <c r="H8" s="10">
        <v>43791</v>
      </c>
      <c r="J8" s="30"/>
      <c r="K8" s="30"/>
      <c r="L8" s="31"/>
      <c r="M8" s="31"/>
      <c r="N8" s="33"/>
      <c r="O8" s="33"/>
      <c r="P8" s="33"/>
      <c r="Q8" s="30"/>
      <c r="R8" s="30"/>
      <c r="X8" s="39"/>
    </row>
    <row r="9" spans="1:24">
      <c r="A9" s="5">
        <v>8</v>
      </c>
      <c r="B9" s="13"/>
      <c r="C9" s="7" t="s">
        <v>20</v>
      </c>
      <c r="D9" s="12" t="s">
        <v>18</v>
      </c>
      <c r="E9" s="7">
        <v>1</v>
      </c>
      <c r="F9" s="9"/>
      <c r="G9" s="10">
        <v>43790</v>
      </c>
      <c r="H9" s="10">
        <v>43790</v>
      </c>
      <c r="I9" s="33"/>
      <c r="J9" s="30"/>
      <c r="K9" s="30"/>
      <c r="Q9" s="30"/>
      <c r="R9" s="30"/>
      <c r="X9" s="39"/>
    </row>
    <row r="10" spans="1:24">
      <c r="A10" s="5">
        <v>9</v>
      </c>
      <c r="B10" s="11"/>
      <c r="C10" s="7" t="s">
        <v>21</v>
      </c>
      <c r="D10" s="12" t="s">
        <v>14</v>
      </c>
      <c r="E10" s="7">
        <v>2</v>
      </c>
      <c r="F10" s="9"/>
      <c r="G10" s="10">
        <v>43790</v>
      </c>
      <c r="H10" s="10">
        <v>43791</v>
      </c>
      <c r="J10" s="30"/>
      <c r="K10" s="30"/>
      <c r="O10" s="32"/>
      <c r="P10" s="32"/>
      <c r="Q10" s="30"/>
      <c r="R10" s="30"/>
      <c r="X10" s="39"/>
    </row>
    <row r="11" customFormat="1" ht="14.25" spans="1:24">
      <c r="A11" s="14">
        <v>9</v>
      </c>
      <c r="B11" s="15" t="s">
        <v>22</v>
      </c>
      <c r="C11" s="16" t="s">
        <v>23</v>
      </c>
      <c r="D11" s="17" t="s">
        <v>24</v>
      </c>
      <c r="E11" s="16">
        <v>5</v>
      </c>
      <c r="F11" s="18"/>
      <c r="G11" s="19">
        <v>43794</v>
      </c>
      <c r="H11" s="19">
        <v>43798</v>
      </c>
      <c r="I11" s="34"/>
      <c r="J11" s="35"/>
      <c r="K11" s="35"/>
      <c r="L11" s="34"/>
      <c r="M11" s="34"/>
      <c r="N11" s="34"/>
      <c r="O11" s="36"/>
      <c r="P11" s="36"/>
      <c r="Q11" s="35"/>
      <c r="R11" s="35"/>
      <c r="S11" s="40"/>
      <c r="T11" s="40"/>
      <c r="U11" s="40"/>
      <c r="V11" s="40"/>
      <c r="W11" s="40"/>
      <c r="X11" s="41"/>
    </row>
    <row r="12" customFormat="1"/>
    <row r="13" spans="4:6">
      <c r="D13" s="20" t="s">
        <v>25</v>
      </c>
      <c r="E13" s="20"/>
      <c r="F13" s="20"/>
    </row>
    <row r="14" spans="4:6">
      <c r="D14" s="21" t="s">
        <v>24</v>
      </c>
      <c r="E14" s="21"/>
      <c r="F14" s="22">
        <f>SUM(E3:E10)</f>
        <v>16</v>
      </c>
    </row>
    <row r="15" spans="4:6">
      <c r="D15" s="21" t="s">
        <v>18</v>
      </c>
      <c r="E15" s="23"/>
      <c r="F15" s="24">
        <f>SUMIF(D3:D10,D15,E3:E10)</f>
        <v>7</v>
      </c>
    </row>
    <row r="16" spans="4:6">
      <c r="D16" s="21" t="s">
        <v>14</v>
      </c>
      <c r="E16" s="23"/>
      <c r="F16" s="24">
        <f>SUMIF(D3:D10,D16,E3:E10)</f>
        <v>6</v>
      </c>
    </row>
    <row r="17" spans="4:6">
      <c r="D17" s="21" t="s">
        <v>10</v>
      </c>
      <c r="E17" s="23"/>
      <c r="F17" s="24">
        <f>SUMIF(D3:D10,D17,E3:E10)</f>
        <v>3</v>
      </c>
    </row>
    <row r="19" spans="4:6">
      <c r="D19" s="20" t="s">
        <v>26</v>
      </c>
      <c r="E19" s="20"/>
      <c r="F19" s="20"/>
    </row>
    <row r="20" spans="4:6">
      <c r="D20" s="21" t="s">
        <v>27</v>
      </c>
      <c r="E20" s="21"/>
      <c r="F20" s="25">
        <v>43784</v>
      </c>
    </row>
    <row r="21" spans="4:6">
      <c r="D21" s="21" t="s">
        <v>28</v>
      </c>
      <c r="E21" s="21"/>
      <c r="F21" s="25">
        <v>43794</v>
      </c>
    </row>
    <row r="22" spans="4:6">
      <c r="D22" s="21" t="s">
        <v>29</v>
      </c>
      <c r="E22" s="21"/>
      <c r="F22" s="25">
        <v>43797</v>
      </c>
    </row>
    <row r="23" spans="4:6">
      <c r="D23" s="21" t="s">
        <v>30</v>
      </c>
      <c r="E23" s="21"/>
      <c r="F23" s="25">
        <v>43798</v>
      </c>
    </row>
  </sheetData>
  <mergeCells count="22">
    <mergeCell ref="I1:X1"/>
    <mergeCell ref="D13:F13"/>
    <mergeCell ref="D14:E14"/>
    <mergeCell ref="D15:E15"/>
    <mergeCell ref="D16:E16"/>
    <mergeCell ref="D17:E17"/>
    <mergeCell ref="D19:F19"/>
    <mergeCell ref="D20:E20"/>
    <mergeCell ref="D21:E21"/>
    <mergeCell ref="D22:E22"/>
    <mergeCell ref="D23:E23"/>
    <mergeCell ref="A1:A2"/>
    <mergeCell ref="B1:B2"/>
    <mergeCell ref="B3:B4"/>
    <mergeCell ref="B5:B6"/>
    <mergeCell ref="B7:B10"/>
    <mergeCell ref="C1:C2"/>
    <mergeCell ref="D1:D2"/>
    <mergeCell ref="E1:E2"/>
    <mergeCell ref="F1:F2"/>
    <mergeCell ref="G1:G2"/>
    <mergeCell ref="H1:H2"/>
  </mergeCells>
  <dataValidations count="3">
    <dataValidation allowBlank="1" showInputMessage="1" showErrorMessage="1" sqref="D11 E11"/>
    <dataValidation type="list" allowBlank="1" showInputMessage="1" showErrorMessage="1" sqref="E3:E7 E8:E10">
      <formula1>"0.25,0.5,1.0,1.5,2.0,2.5,3.0"</formula1>
    </dataValidation>
    <dataValidation type="list" allowBlank="1" showInputMessage="1" showErrorMessage="1" sqref="D3:D7 D8:D10">
      <formula1>"杜承松,张庆,王梓瀚"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2019-11-15T08:05:00Z</dcterms:created>
  <dcterms:modified xsi:type="dcterms:W3CDTF">2019-11-15T08:39:42Z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