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sit-my.sharepoint.com/personal/m_galloni002_unibs_it/Documents/UNI/Articolo_energies/"/>
    </mc:Choice>
  </mc:AlternateContent>
  <xr:revisionPtr revIDLastSave="7" documentId="8_{4FE90CAE-E99C-4796-989D-BDB266B7BFD6}" xr6:coauthVersionLast="47" xr6:coauthVersionMax="47" xr10:uidLastSave="{E52B84D2-979B-436D-88E9-B7F379816100}"/>
  <bookViews>
    <workbookView xWindow="-28920" yWindow="-120" windowWidth="29040" windowHeight="15720" activeTab="1" xr2:uid="{7846E569-2407-4562-A8E7-F81364504E60}"/>
  </bookViews>
  <sheets>
    <sheet name="Limiti" sheetId="2" r:id="rId1"/>
    <sheet name="C1_T" sheetId="1" r:id="rId2"/>
    <sheet name="C2_T" sheetId="3" r:id="rId3"/>
    <sheet name="C3_T" sheetId="4" r:id="rId4"/>
    <sheet name="C4_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0" i="4" l="1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" i="5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4" i="4"/>
  <c r="Q2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</calcChain>
</file>

<file path=xl/sharedStrings.xml><?xml version="1.0" encoding="utf-8"?>
<sst xmlns="http://schemas.openxmlformats.org/spreadsheetml/2006/main" count="187" uniqueCount="60">
  <si>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</si>
  <si>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</si>
  <si>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</si>
  <si>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</si>
  <si>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</si>
  <si>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</si>
  <si>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</si>
  <si>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</si>
  <si>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</si>
  <si>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</si>
  <si>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</si>
  <si>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</si>
  <si>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</si>
  <si>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</si>
  <si>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</si>
  <si>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</si>
  <si>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</si>
  <si>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</si>
  <si>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</si>
  <si>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</si>
  <si>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Case 21</t>
  </si>
  <si>
    <t>Case 22</t>
  </si>
  <si>
    <t>Case 23</t>
  </si>
  <si>
    <t>Case 24</t>
  </si>
  <si>
    <t>Case 25</t>
  </si>
  <si>
    <t>Case 26</t>
  </si>
  <si>
    <t>Case 27</t>
  </si>
  <si>
    <t>C1</t>
  </si>
  <si>
    <t>C2</t>
  </si>
  <si>
    <t>C3</t>
  </si>
  <si>
    <t>C4</t>
  </si>
  <si>
    <t>CH4</t>
  </si>
  <si>
    <t>CO2</t>
  </si>
  <si>
    <t>N2</t>
  </si>
  <si>
    <t>O2</t>
  </si>
  <si>
    <t>T</t>
  </si>
  <si>
    <t>RR</t>
  </si>
  <si>
    <t>NSTADI</t>
  </si>
  <si>
    <t>Non variabile</t>
  </si>
  <si>
    <t>Min</t>
  </si>
  <si>
    <t>Max</t>
  </si>
  <si>
    <t>State</t>
  </si>
  <si>
    <t>T-100 - Spec Value (Temperature)</t>
  </si>
  <si>
    <t>Bott - Master Comp Mole Frac (CO2)</t>
  </si>
  <si>
    <t>Bott - Master Comp Mole Frac (Methane)</t>
  </si>
  <si>
    <t>Bott - Master Comp Mole Frac (Nitrogen)</t>
  </si>
  <si>
    <t>Bott - Master Comp Mole Frac (Oxygen)</t>
  </si>
  <si>
    <t>Bott - Molar Flow</t>
  </si>
  <si>
    <t>Dist - Master Comp Mole Frac (CO2)</t>
  </si>
  <si>
    <t>Dist - Master Comp Mole Frac (Methane)</t>
  </si>
  <si>
    <t>Dist - Master Comp Mole Frac (Nitrogen)</t>
  </si>
  <si>
    <t>Dist - Master Comp Mole Frac (Oxygen)</t>
  </si>
  <si>
    <t>Dist - Molar Flow</t>
  </si>
  <si>
    <t>Dist - Temperature</t>
  </si>
  <si>
    <t>Q_Cond - Power</t>
  </si>
  <si>
    <t>Q_Reb - Power</t>
  </si>
  <si>
    <t>CO2 Freeze Out-Dist - Freezing Temperature</t>
  </si>
  <si>
    <t>C</t>
  </si>
  <si>
    <t>kgmole/h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</si>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</sst>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86D3-638A-45DF-90B1-CC0FE5EFA734}">
  <dimension ref="A1:E10"/>
  <sheetViews>
    <sheetView workbookViewId="0">
      <selection activeCell="B10" sqref="B10"/>
    </sheetView>
  </sheetViews>
  <sheetFormatPr defaultRowHeight="14.4" x14ac:dyDescent="0.3"/>
  <sheetData>
    <row r="1" spans="1:5" x14ac:dyDescent="0.3">
      <c r="B1" t="s">
        <v>31</v>
      </c>
      <c r="C1" t="s">
        <v>32</v>
      </c>
      <c r="D1" t="s">
        <v>33</v>
      </c>
      <c r="E1" t="s">
        <v>34</v>
      </c>
    </row>
    <row r="2" spans="1:5" x14ac:dyDescent="0.3">
      <c r="A2" t="s">
        <v>27</v>
      </c>
      <c r="B2">
        <v>0.6</v>
      </c>
      <c r="C2">
        <v>0.36</v>
      </c>
      <c r="D2">
        <v>0.02</v>
      </c>
      <c r="E2">
        <v>0.02</v>
      </c>
    </row>
    <row r="3" spans="1:5" x14ac:dyDescent="0.3">
      <c r="A3" t="s">
        <v>28</v>
      </c>
      <c r="B3">
        <v>0.5</v>
      </c>
      <c r="C3">
        <v>0.46</v>
      </c>
      <c r="D3">
        <v>0.02</v>
      </c>
      <c r="E3">
        <v>0.02</v>
      </c>
    </row>
    <row r="4" spans="1:5" x14ac:dyDescent="0.3">
      <c r="A4" t="s">
        <v>29</v>
      </c>
      <c r="B4">
        <v>0.5</v>
      </c>
      <c r="C4">
        <v>0.43</v>
      </c>
      <c r="D4">
        <v>0.05</v>
      </c>
      <c r="E4">
        <v>0.02</v>
      </c>
    </row>
    <row r="5" spans="1:5" x14ac:dyDescent="0.3">
      <c r="A5" t="s">
        <v>30</v>
      </c>
      <c r="B5">
        <v>0.5</v>
      </c>
      <c r="C5">
        <v>0.43</v>
      </c>
      <c r="D5">
        <v>0.02</v>
      </c>
      <c r="E5">
        <v>0.05</v>
      </c>
    </row>
    <row r="7" spans="1:5" x14ac:dyDescent="0.3">
      <c r="B7" t="s">
        <v>39</v>
      </c>
      <c r="C7" t="s">
        <v>40</v>
      </c>
      <c r="D7" t="s">
        <v>38</v>
      </c>
    </row>
    <row r="8" spans="1:5" x14ac:dyDescent="0.3">
      <c r="A8" t="s">
        <v>35</v>
      </c>
      <c r="B8">
        <v>-80</v>
      </c>
      <c r="C8">
        <v>-50</v>
      </c>
      <c r="D8">
        <v>-66</v>
      </c>
    </row>
    <row r="9" spans="1:5" x14ac:dyDescent="0.3">
      <c r="A9" t="s">
        <v>36</v>
      </c>
      <c r="B9">
        <v>1.5</v>
      </c>
      <c r="C9">
        <v>3</v>
      </c>
      <c r="D9">
        <v>2.4500000000000002</v>
      </c>
    </row>
    <row r="10" spans="1:5" x14ac:dyDescent="0.3">
      <c r="A10" t="s">
        <v>37</v>
      </c>
      <c r="D10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D9731-8317-4145-95AF-D5639FD3A50E}">
  <dimension ref="A1:Q35"/>
  <sheetViews>
    <sheetView tabSelected="1" workbookViewId="0">
      <selection activeCell="D37" sqref="D37"/>
    </sheetView>
  </sheetViews>
  <sheetFormatPr defaultRowHeight="14.4" x14ac:dyDescent="0.3"/>
  <cols>
    <col min="1" max="1" width="9.109375" bestFit="1" customWidth="1"/>
    <col min="2" max="2" width="28.5546875" bestFit="1" customWidth="1"/>
    <col min="3" max="3" width="31.21875" bestFit="1" customWidth="1"/>
    <col min="4" max="4" width="35.21875" bestFit="1" customWidth="1"/>
    <col min="5" max="5" width="35" bestFit="1" customWidth="1"/>
    <col min="6" max="6" width="33.88671875" bestFit="1" customWidth="1"/>
    <col min="7" max="7" width="15.44140625" bestFit="1" customWidth="1"/>
    <col min="8" max="8" width="30.77734375" bestFit="1" customWidth="1"/>
    <col min="9" max="9" width="34.77734375" bestFit="1" customWidth="1"/>
    <col min="10" max="10" width="34.5546875" bestFit="1" customWidth="1"/>
    <col min="11" max="11" width="33.33203125" bestFit="1" customWidth="1"/>
    <col min="12" max="12" width="15" bestFit="1" customWidth="1"/>
    <col min="13" max="13" width="16.33203125" bestFit="1" customWidth="1"/>
    <col min="14" max="14" width="14.44140625" bestFit="1" customWidth="1"/>
    <col min="15" max="15" width="13.33203125" bestFit="1" customWidth="1"/>
    <col min="16" max="16" width="37.33203125" bestFit="1" customWidth="1"/>
    <col min="17" max="17" width="2" bestFit="1" customWidth="1"/>
  </cols>
  <sheetData>
    <row r="1" spans="1:1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</row>
    <row r="2" spans="1:17" x14ac:dyDescent="0.3">
      <c r="A2" t="s">
        <v>0</v>
      </c>
      <c r="B2" s="2">
        <v>-50</v>
      </c>
      <c r="C2" s="2">
        <v>0.99999995461470303</v>
      </c>
      <c r="D2" s="2">
        <v>4.5355467871218701E-8</v>
      </c>
      <c r="E2" s="2">
        <v>2.29515500606561E-12</v>
      </c>
      <c r="F2" s="2">
        <v>2.7534156724319501E-11</v>
      </c>
      <c r="G2" s="2">
        <v>9.7362381896325108</v>
      </c>
      <c r="H2" s="2">
        <v>0.20524068990795899</v>
      </c>
      <c r="I2" s="2">
        <v>0.745086852532584</v>
      </c>
      <c r="J2" s="2">
        <v>2.48362287827801E-2</v>
      </c>
      <c r="K2" s="2">
        <v>2.4836228776677099E-2</v>
      </c>
      <c r="L2" s="2">
        <v>40.263761810367498</v>
      </c>
      <c r="M2" s="2">
        <v>-50.001659262903203</v>
      </c>
      <c r="N2" s="2">
        <v>308.78305160046699</v>
      </c>
      <c r="O2" s="2">
        <v>264.623099943542</v>
      </c>
      <c r="P2" s="2">
        <v>-57.3160589805901</v>
      </c>
      <c r="Q2">
        <f>IF(P2&lt;M2,0,1)</f>
        <v>0</v>
      </c>
    </row>
    <row r="3" spans="1:17" x14ac:dyDescent="0.3">
      <c r="A3" t="s">
        <v>1</v>
      </c>
      <c r="B3" s="2">
        <v>-51</v>
      </c>
      <c r="C3" s="2">
        <v>0.99999995212605197</v>
      </c>
      <c r="D3" s="2">
        <v>4.7842493523615903E-8</v>
      </c>
      <c r="E3" s="2">
        <v>2.4191654468331999E-12</v>
      </c>
      <c r="F3" s="2">
        <v>2.90348722403869E-11</v>
      </c>
      <c r="G3" s="2">
        <v>10.0722188133334</v>
      </c>
      <c r="H3" s="2">
        <v>0.19855302331477601</v>
      </c>
      <c r="I3" s="2">
        <v>0.75135653989553697</v>
      </c>
      <c r="J3" s="2">
        <v>2.5045218398200699E-2</v>
      </c>
      <c r="K3" s="2">
        <v>2.5045218391486601E-2</v>
      </c>
      <c r="L3" s="2">
        <v>39.9277811866666</v>
      </c>
      <c r="M3" s="2">
        <v>-51.015000446997597</v>
      </c>
      <c r="N3" s="2">
        <v>306.301544866048</v>
      </c>
      <c r="O3" s="2">
        <v>261.17415299256402</v>
      </c>
      <c r="P3" s="2">
        <v>-57.876586865590397</v>
      </c>
      <c r="Q3">
        <f t="shared" ref="Q3:Q34" si="0">IF(P3&lt;M3,0,1)</f>
        <v>0</v>
      </c>
    </row>
    <row r="4" spans="1:17" x14ac:dyDescent="0.3">
      <c r="A4" t="s">
        <v>2</v>
      </c>
      <c r="B4" s="2">
        <v>-52</v>
      </c>
      <c r="C4" s="2">
        <v>0.99999994957522798</v>
      </c>
      <c r="D4" s="2">
        <v>5.0391652469472802E-8</v>
      </c>
      <c r="E4" s="2">
        <v>2.54621321633263E-12</v>
      </c>
      <c r="F4" s="2">
        <v>3.0573005521072301E-11</v>
      </c>
      <c r="G4" s="2">
        <v>10.3889006707258</v>
      </c>
      <c r="H4" s="2">
        <v>0.19214563549129299</v>
      </c>
      <c r="I4" s="2">
        <v>0.75736346590903503</v>
      </c>
      <c r="J4" s="2">
        <v>2.52454493035115E-2</v>
      </c>
      <c r="K4" s="2">
        <v>2.52454492961608E-2</v>
      </c>
      <c r="L4" s="2">
        <v>39.611099329274097</v>
      </c>
      <c r="M4" s="2">
        <v>-52.0155023184507</v>
      </c>
      <c r="N4" s="2">
        <v>304.01880437513802</v>
      </c>
      <c r="O4" s="2">
        <v>257.816585503542</v>
      </c>
      <c r="P4" s="2">
        <v>-58.431840320605502</v>
      </c>
      <c r="Q4">
        <f t="shared" si="0"/>
        <v>0</v>
      </c>
    </row>
    <row r="5" spans="1:17" x14ac:dyDescent="0.3">
      <c r="A5" t="s">
        <v>3</v>
      </c>
      <c r="B5" s="2">
        <v>-53</v>
      </c>
      <c r="C5" s="2">
        <v>0.99999994690560601</v>
      </c>
      <c r="D5" s="2">
        <v>5.30595324692683E-8</v>
      </c>
      <c r="E5" s="2">
        <v>2.6790467382712499E-12</v>
      </c>
      <c r="F5" s="2">
        <v>3.2182148158975898E-11</v>
      </c>
      <c r="G5" s="2">
        <v>10.692445525254801</v>
      </c>
      <c r="H5" s="2">
        <v>0.185907140245753</v>
      </c>
      <c r="I5" s="2">
        <v>0.76321205512641799</v>
      </c>
      <c r="J5" s="2">
        <v>2.5440402317927099E-2</v>
      </c>
      <c r="K5" s="2">
        <v>2.5440402309901699E-2</v>
      </c>
      <c r="L5" s="2">
        <v>39.307554474745103</v>
      </c>
      <c r="M5" s="2">
        <v>-53.016050392917897</v>
      </c>
      <c r="N5" s="2">
        <v>301.69565352089302</v>
      </c>
      <c r="O5" s="2">
        <v>254.469951730904</v>
      </c>
      <c r="P5" s="2">
        <v>-58.9907289153929</v>
      </c>
      <c r="Q5">
        <f t="shared" si="0"/>
        <v>0</v>
      </c>
    </row>
    <row r="6" spans="1:17" x14ac:dyDescent="0.3">
      <c r="A6" t="s">
        <v>4</v>
      </c>
      <c r="B6" s="2">
        <v>-54</v>
      </c>
      <c r="C6" s="2">
        <v>0.99999994409317705</v>
      </c>
      <c r="D6" s="2">
        <v>5.5870127106097402E-8</v>
      </c>
      <c r="E6" s="2">
        <v>2.8188296175498502E-12</v>
      </c>
      <c r="F6" s="2">
        <v>3.3876583941323099E-11</v>
      </c>
      <c r="G6" s="2">
        <v>10.9834233937357</v>
      </c>
      <c r="H6" s="2">
        <v>0.179835798797017</v>
      </c>
      <c r="I6" s="2">
        <v>0.76890393765449305</v>
      </c>
      <c r="J6" s="2">
        <v>2.5630131778616502E-2</v>
      </c>
      <c r="K6" s="2">
        <v>2.5630131769873599E-2</v>
      </c>
      <c r="L6" s="2">
        <v>39.016576606264202</v>
      </c>
      <c r="M6" s="2">
        <v>-54.016827218094797</v>
      </c>
      <c r="N6" s="2">
        <v>299.33551759988597</v>
      </c>
      <c r="O6" s="2">
        <v>251.088922701554</v>
      </c>
      <c r="P6" s="2">
        <v>-59.553125935585797</v>
      </c>
      <c r="Q6">
        <f t="shared" si="0"/>
        <v>0</v>
      </c>
    </row>
    <row r="7" spans="1:17" x14ac:dyDescent="0.3">
      <c r="A7" t="s">
        <v>5</v>
      </c>
      <c r="B7" s="2">
        <v>-55</v>
      </c>
      <c r="C7" s="2">
        <v>0.99999994111683999</v>
      </c>
      <c r="D7" s="2">
        <v>5.8844524973061003E-8</v>
      </c>
      <c r="E7" s="2">
        <v>2.9665898165491199E-12</v>
      </c>
      <c r="F7" s="2">
        <v>3.5668966744997397E-11</v>
      </c>
      <c r="G7" s="2">
        <v>11.262220791640299</v>
      </c>
      <c r="H7" s="2">
        <v>0.17393304441315899</v>
      </c>
      <c r="I7" s="2">
        <v>0.77443776980395296</v>
      </c>
      <c r="J7" s="2">
        <v>2.58145928961976E-2</v>
      </c>
      <c r="K7" s="2">
        <v>2.581459288669E-2</v>
      </c>
      <c r="L7" s="2">
        <v>38.737779208359598</v>
      </c>
      <c r="M7" s="2">
        <v>-55.0169852081264</v>
      </c>
      <c r="N7" s="2">
        <v>296.88960566366802</v>
      </c>
      <c r="O7" s="2">
        <v>247.65249218021799</v>
      </c>
      <c r="P7" s="2">
        <v>-60.1185982774658</v>
      </c>
      <c r="Q7">
        <f t="shared" si="0"/>
        <v>0</v>
      </c>
    </row>
    <row r="8" spans="1:17" x14ac:dyDescent="0.3">
      <c r="A8" t="s">
        <v>6</v>
      </c>
      <c r="B8" s="2">
        <v>-56</v>
      </c>
      <c r="C8" s="2">
        <v>0.99999993794864095</v>
      </c>
      <c r="D8" s="2">
        <v>6.2010659090990799E-8</v>
      </c>
      <c r="E8" s="2">
        <v>3.1236832255382798E-12</v>
      </c>
      <c r="F8" s="2">
        <v>3.7575960080525802E-11</v>
      </c>
      <c r="G8" s="2">
        <v>11.5295449422406</v>
      </c>
      <c r="H8" s="2">
        <v>0.16819285769998299</v>
      </c>
      <c r="I8" s="2">
        <v>0.77981919475616901</v>
      </c>
      <c r="J8" s="2">
        <v>2.59939737770866E-2</v>
      </c>
      <c r="K8" s="2">
        <v>2.59939737667613E-2</v>
      </c>
      <c r="L8" s="2">
        <v>38.470455057759402</v>
      </c>
      <c r="M8" s="2">
        <v>-56.017387015224401</v>
      </c>
      <c r="N8" s="2">
        <v>294.33060236023698</v>
      </c>
      <c r="O8" s="2">
        <v>244.13564507004699</v>
      </c>
      <c r="P8" s="2">
        <v>-60.687423334052802</v>
      </c>
      <c r="Q8">
        <f t="shared" si="0"/>
        <v>0</v>
      </c>
    </row>
    <row r="9" spans="1:17" x14ac:dyDescent="0.3">
      <c r="A9" t="s">
        <v>7</v>
      </c>
      <c r="B9" s="2">
        <v>-57</v>
      </c>
      <c r="C9" s="2">
        <v>0.99999993454601399</v>
      </c>
      <c r="D9" s="2">
        <v>6.5411070729184994E-8</v>
      </c>
      <c r="E9" s="2">
        <v>3.2921850650698198E-12</v>
      </c>
      <c r="F9" s="2">
        <v>3.96229993978482E-11</v>
      </c>
      <c r="G9" s="2">
        <v>11.785829012664101</v>
      </c>
      <c r="H9" s="2">
        <v>0.162614328617118</v>
      </c>
      <c r="I9" s="2">
        <v>0.78504906567300003</v>
      </c>
      <c r="J9" s="2">
        <v>2.6168302860543401E-2</v>
      </c>
      <c r="K9" s="2">
        <v>2.61683028493385E-2</v>
      </c>
      <c r="L9" s="2">
        <v>38.214170987335898</v>
      </c>
      <c r="M9" s="2">
        <v>-57.017852301934198</v>
      </c>
      <c r="N9" s="2">
        <v>291.64919253756</v>
      </c>
      <c r="O9" s="2">
        <v>240.48706246326699</v>
      </c>
      <c r="P9" s="2">
        <v>-61.259404567023502</v>
      </c>
      <c r="Q9">
        <f t="shared" si="0"/>
        <v>0</v>
      </c>
    </row>
    <row r="10" spans="1:17" x14ac:dyDescent="0.3">
      <c r="A10" t="s">
        <v>8</v>
      </c>
      <c r="B10" s="2">
        <v>-58</v>
      </c>
      <c r="C10" s="2">
        <v>0.99999993138161603</v>
      </c>
      <c r="D10" s="2">
        <v>6.8573409122864302E-8</v>
      </c>
      <c r="E10" s="2">
        <v>3.4488099504078999E-12</v>
      </c>
      <c r="F10" s="2">
        <v>4.1525689703682402E-11</v>
      </c>
      <c r="G10" s="2">
        <v>12.023807977180599</v>
      </c>
      <c r="H10" s="2">
        <v>0.15736682720275799</v>
      </c>
      <c r="I10" s="2">
        <v>0.78996859815380605</v>
      </c>
      <c r="J10" s="2">
        <v>2.6332287327745799E-2</v>
      </c>
      <c r="K10" s="2">
        <v>2.6332287315690199E-2</v>
      </c>
      <c r="L10" s="2">
        <v>37.976192022819497</v>
      </c>
      <c r="M10" s="2">
        <v>-57.993794328665999</v>
      </c>
      <c r="N10" s="2">
        <v>289.59134183090299</v>
      </c>
      <c r="O10" s="2">
        <v>237.54461184665499</v>
      </c>
      <c r="P10" s="2">
        <v>-65.4492520568635</v>
      </c>
      <c r="Q10">
        <f t="shared" si="0"/>
        <v>0</v>
      </c>
    </row>
    <row r="11" spans="1:17" x14ac:dyDescent="0.3">
      <c r="A11" t="s">
        <v>9</v>
      </c>
      <c r="B11" s="2">
        <v>-59</v>
      </c>
      <c r="C11" s="2">
        <v>0.99999992759476897</v>
      </c>
      <c r="D11" s="2">
        <v>7.2357793753871799E-8</v>
      </c>
      <c r="E11" s="2">
        <v>3.6359073503304701E-12</v>
      </c>
      <c r="F11" s="2">
        <v>4.3801519572606497E-11</v>
      </c>
      <c r="G11" s="2">
        <v>12.2590108242811</v>
      </c>
      <c r="H11" s="2">
        <v>0.15211551654372299</v>
      </c>
      <c r="I11" s="2">
        <v>0.79489170178575297</v>
      </c>
      <c r="J11" s="2">
        <v>2.64963908417849E-2</v>
      </c>
      <c r="K11" s="2">
        <v>2.6496390828738399E-2</v>
      </c>
      <c r="L11" s="2">
        <v>37.740989175719101</v>
      </c>
      <c r="M11" s="2">
        <v>-58.9931058691676</v>
      </c>
      <c r="N11" s="2">
        <v>286.780696532489</v>
      </c>
      <c r="O11" s="2">
        <v>233.87600873046301</v>
      </c>
      <c r="P11" s="2">
        <v>-62.392233082730101</v>
      </c>
      <c r="Q11">
        <f t="shared" si="0"/>
        <v>0</v>
      </c>
    </row>
    <row r="12" spans="1:17" x14ac:dyDescent="0.3">
      <c r="A12" t="s">
        <v>10</v>
      </c>
      <c r="B12" s="2">
        <v>-60</v>
      </c>
      <c r="C12" s="2">
        <v>0.99999992303908503</v>
      </c>
      <c r="D12" s="2">
        <v>7.6910515652699906E-8</v>
      </c>
      <c r="E12" s="2">
        <v>3.8606549869876898E-12</v>
      </c>
      <c r="F12" s="2">
        <v>4.6538849783186898E-11</v>
      </c>
      <c r="G12" s="2">
        <v>12.4860145213688</v>
      </c>
      <c r="H12" s="2">
        <v>0.14698482097315799</v>
      </c>
      <c r="I12" s="2">
        <v>0.799701728753478</v>
      </c>
      <c r="J12" s="2">
        <v>2.6656725143784601E-2</v>
      </c>
      <c r="K12" s="2">
        <v>2.66567251295797E-2</v>
      </c>
      <c r="L12" s="2">
        <v>37.513985478631099</v>
      </c>
      <c r="M12" s="2">
        <v>-59.996519401485102</v>
      </c>
      <c r="N12" s="2">
        <v>283.307143789458</v>
      </c>
      <c r="O12" s="2">
        <v>229.38347342924499</v>
      </c>
      <c r="P12" s="2">
        <v>-62.975361373470299</v>
      </c>
      <c r="Q12">
        <f t="shared" si="0"/>
        <v>0</v>
      </c>
    </row>
    <row r="13" spans="1:17" x14ac:dyDescent="0.3">
      <c r="A13" t="s">
        <v>11</v>
      </c>
      <c r="B13" s="2">
        <v>-61</v>
      </c>
      <c r="C13" s="2">
        <v>0.99999991805291</v>
      </c>
      <c r="D13" s="2">
        <v>8.1893452305989795E-8</v>
      </c>
      <c r="E13" s="2">
        <v>4.1061141594027399E-12</v>
      </c>
      <c r="F13" s="2">
        <v>4.9531466146797503E-11</v>
      </c>
      <c r="G13" s="2">
        <v>12.7019682869613</v>
      </c>
      <c r="H13" s="2">
        <v>0.14204590726635999</v>
      </c>
      <c r="I13" s="2">
        <v>0.80433196021184405</v>
      </c>
      <c r="J13" s="2">
        <v>2.6811066268632701E-2</v>
      </c>
      <c r="K13" s="2">
        <v>2.6811066253162898E-2</v>
      </c>
      <c r="L13" s="2">
        <v>37.298031713038696</v>
      </c>
      <c r="M13" s="2">
        <v>-60.993970172170101</v>
      </c>
      <c r="N13" s="2">
        <v>279.59972536448601</v>
      </c>
      <c r="O13" s="2">
        <v>224.76210577615001</v>
      </c>
      <c r="P13" s="2">
        <v>-63.556942787342898</v>
      </c>
      <c r="Q13">
        <f t="shared" si="0"/>
        <v>0</v>
      </c>
    </row>
    <row r="14" spans="1:17" x14ac:dyDescent="0.3">
      <c r="A14" t="s">
        <v>12</v>
      </c>
      <c r="B14" s="2">
        <v>-62</v>
      </c>
      <c r="C14" s="2">
        <v>0.999999911950745</v>
      </c>
      <c r="D14" s="2">
        <v>8.7991657510442897E-8</v>
      </c>
      <c r="E14" s="2">
        <v>4.4058824244925897E-12</v>
      </c>
      <c r="F14" s="2">
        <v>5.3191252080098101E-11</v>
      </c>
      <c r="G14" s="2">
        <v>12.9091115334218</v>
      </c>
      <c r="H14" s="2">
        <v>0.13725445287737401</v>
      </c>
      <c r="I14" s="2">
        <v>0.80882394853221595</v>
      </c>
      <c r="J14" s="2">
        <v>2.6960799303694299E-2</v>
      </c>
      <c r="K14" s="2">
        <v>2.6960799286715E-2</v>
      </c>
      <c r="L14" s="2">
        <v>37.0908884665782</v>
      </c>
      <c r="M14" s="2">
        <v>-61.9911313865111</v>
      </c>
      <c r="N14" s="2">
        <v>275.07675262337199</v>
      </c>
      <c r="O14" s="2">
        <v>219.25589782342499</v>
      </c>
      <c r="P14" s="2">
        <v>-64.141695651522397</v>
      </c>
      <c r="Q14">
        <f t="shared" si="0"/>
        <v>0</v>
      </c>
    </row>
    <row r="15" spans="1:17" x14ac:dyDescent="0.3">
      <c r="A15" t="s">
        <v>13</v>
      </c>
      <c r="B15" s="2">
        <v>-63</v>
      </c>
      <c r="C15" s="2">
        <v>0.99999990488204504</v>
      </c>
      <c r="D15" s="2">
        <v>9.5055775738299704E-8</v>
      </c>
      <c r="E15" s="2">
        <v>4.7524279572390798E-12</v>
      </c>
      <c r="F15" s="2">
        <v>5.7426964456316002E-11</v>
      </c>
      <c r="G15" s="2">
        <v>13.1076189329999</v>
      </c>
      <c r="H15" s="2">
        <v>0.132612267689768</v>
      </c>
      <c r="I15" s="2">
        <v>0.81317599695076104</v>
      </c>
      <c r="J15" s="2">
        <v>2.7105867689093101E-2</v>
      </c>
      <c r="K15" s="2">
        <v>2.71058676703782E-2</v>
      </c>
      <c r="L15" s="2">
        <v>36.892381067000002</v>
      </c>
      <c r="M15" s="2">
        <v>-62.987278944609002</v>
      </c>
      <c r="N15" s="2">
        <v>270.10505151736203</v>
      </c>
      <c r="O15" s="2">
        <v>213.383888175202</v>
      </c>
      <c r="P15" s="2">
        <v>-64.7291421685849</v>
      </c>
      <c r="Q15">
        <f t="shared" si="0"/>
        <v>0</v>
      </c>
    </row>
    <row r="16" spans="1:17" x14ac:dyDescent="0.3">
      <c r="A16" t="s">
        <v>14</v>
      </c>
      <c r="B16" s="2">
        <v>-64</v>
      </c>
      <c r="C16" s="2">
        <v>0.99999989489691699</v>
      </c>
      <c r="D16" s="2">
        <v>1.05034438475276E-7</v>
      </c>
      <c r="E16" s="2">
        <v>5.2405427729272996E-12</v>
      </c>
      <c r="F16" s="2">
        <v>6.3404103551473901E-11</v>
      </c>
      <c r="G16" s="2">
        <v>13.2989976073204</v>
      </c>
      <c r="H16" s="2">
        <v>0.12808924781255901</v>
      </c>
      <c r="I16" s="2">
        <v>0.81741632782027396</v>
      </c>
      <c r="J16" s="2">
        <v>2.7247212194121601E-2</v>
      </c>
      <c r="K16" s="2">
        <v>2.7247212173045401E-2</v>
      </c>
      <c r="L16" s="2">
        <v>36.701002392679598</v>
      </c>
      <c r="M16" s="2">
        <v>-63.9863120600561</v>
      </c>
      <c r="N16" s="2">
        <v>263.25290196459099</v>
      </c>
      <c r="O16" s="2">
        <v>205.532581113231</v>
      </c>
      <c r="P16" s="2">
        <v>-65.323027981098093</v>
      </c>
      <c r="Q16">
        <f t="shared" si="0"/>
        <v>0</v>
      </c>
    </row>
    <row r="17" spans="1:17" x14ac:dyDescent="0.3">
      <c r="A17" t="s">
        <v>15</v>
      </c>
      <c r="B17" s="2">
        <v>-65</v>
      </c>
      <c r="C17" s="2">
        <v>0.99999988078120505</v>
      </c>
      <c r="D17" s="2">
        <v>1.19141021795073E-7</v>
      </c>
      <c r="E17" s="2">
        <v>5.9285532358160797E-12</v>
      </c>
      <c r="F17" s="2">
        <v>7.1844628723867696E-11</v>
      </c>
      <c r="G17" s="2">
        <v>13.4833488197019</v>
      </c>
      <c r="H17" s="2">
        <v>0.123687486168054</v>
      </c>
      <c r="I17" s="2">
        <v>0.82154297899490702</v>
      </c>
      <c r="J17" s="2">
        <v>2.73847674306891E-2</v>
      </c>
      <c r="K17" s="2">
        <v>2.7384767406350301E-2</v>
      </c>
      <c r="L17" s="2">
        <v>36.516651180298197</v>
      </c>
      <c r="M17" s="2">
        <v>-64.984316141135295</v>
      </c>
      <c r="N17" s="2">
        <v>254.501003660446</v>
      </c>
      <c r="O17" s="2">
        <v>195.78041336363901</v>
      </c>
      <c r="P17" s="2">
        <v>-65.923238606839405</v>
      </c>
      <c r="Q17">
        <f t="shared" si="0"/>
        <v>0</v>
      </c>
    </row>
    <row r="18" spans="1:17" x14ac:dyDescent="0.3">
      <c r="A18" t="s">
        <v>16</v>
      </c>
      <c r="B18" s="2">
        <v>-66</v>
      </c>
      <c r="C18" s="2">
        <v>0.99999985798498203</v>
      </c>
      <c r="D18" s="2">
        <v>1.4192252332409999E-7</v>
      </c>
      <c r="E18" s="2">
        <v>7.0357031817488101E-12</v>
      </c>
      <c r="F18" s="2">
        <v>8.5458599042515397E-11</v>
      </c>
      <c r="G18" s="2">
        <v>13.6624866790146</v>
      </c>
      <c r="H18" s="2">
        <v>0.119367421291281</v>
      </c>
      <c r="I18" s="2">
        <v>0.82559303923695004</v>
      </c>
      <c r="J18" s="2">
        <v>2.7519769750627501E-2</v>
      </c>
      <c r="K18" s="2">
        <v>2.75197697211414E-2</v>
      </c>
      <c r="L18" s="2">
        <v>36.337513320985302</v>
      </c>
      <c r="M18" s="2">
        <v>-65.982483582687905</v>
      </c>
      <c r="N18" s="2">
        <v>242.55959075795599</v>
      </c>
      <c r="O18" s="2">
        <v>182.82453853857399</v>
      </c>
      <c r="P18" s="2">
        <v>-66.535691048415899</v>
      </c>
      <c r="Q18">
        <f t="shared" si="0"/>
        <v>0</v>
      </c>
    </row>
    <row r="19" spans="1:17" x14ac:dyDescent="0.3">
      <c r="A19" t="s">
        <v>17</v>
      </c>
      <c r="B19" s="2">
        <v>-67</v>
      </c>
      <c r="C19" s="2">
        <v>0.99999981472843102</v>
      </c>
      <c r="D19" s="2">
        <v>1.8515118859104901E-7</v>
      </c>
      <c r="E19" s="2">
        <v>9.1270071103373402E-12</v>
      </c>
      <c r="F19" s="2">
        <v>1.11252857355152E-10</v>
      </c>
      <c r="G19" s="2">
        <v>13.839748964914101</v>
      </c>
      <c r="H19" s="2">
        <v>0.115050462320109</v>
      </c>
      <c r="I19" s="2">
        <v>0.82964018718911603</v>
      </c>
      <c r="J19" s="2">
        <v>2.7654675264931101E-2</v>
      </c>
      <c r="K19" s="2">
        <v>2.7654675225844E-2</v>
      </c>
      <c r="L19" s="2">
        <v>36.1602510350858</v>
      </c>
      <c r="M19" s="2">
        <v>-66.982488135292201</v>
      </c>
      <c r="N19" s="2">
        <v>225.76017863617301</v>
      </c>
      <c r="O19" s="2">
        <v>164.999261639428</v>
      </c>
      <c r="P19" s="2">
        <v>-67.314723311906704</v>
      </c>
      <c r="Q19">
        <f t="shared" si="0"/>
        <v>0</v>
      </c>
    </row>
    <row r="20" spans="1:17" x14ac:dyDescent="0.3">
      <c r="A20" t="s">
        <v>18</v>
      </c>
      <c r="B20" s="2">
        <v>-68</v>
      </c>
      <c r="C20" s="2">
        <v>0.99999972203662502</v>
      </c>
      <c r="D20" s="2">
        <v>2.7778336360266501E-7</v>
      </c>
      <c r="E20" s="2">
        <v>1.3581758675456801E-11</v>
      </c>
      <c r="F20" s="2">
        <v>1.6642990988919301E-10</v>
      </c>
      <c r="G20" s="2">
        <v>14.019966939416999</v>
      </c>
      <c r="H20" s="2">
        <v>0.11061793497851299</v>
      </c>
      <c r="I20" s="2">
        <v>0.83379567925834297</v>
      </c>
      <c r="J20" s="2">
        <v>2.7793192911351398E-2</v>
      </c>
      <c r="K20" s="2">
        <v>2.77931928517926E-2</v>
      </c>
      <c r="L20" s="2">
        <v>35.980033060582997</v>
      </c>
      <c r="M20" s="2">
        <v>-67.985098861976496</v>
      </c>
      <c r="N20" s="2">
        <v>204.145403207969</v>
      </c>
      <c r="O20" s="2">
        <v>142.31844695930101</v>
      </c>
      <c r="P20" s="2">
        <v>-67.857381976681907</v>
      </c>
      <c r="Q20">
        <f t="shared" si="0"/>
        <v>1</v>
      </c>
    </row>
    <row r="21" spans="1:17" x14ac:dyDescent="0.3">
      <c r="A21" t="s">
        <v>19</v>
      </c>
      <c r="B21" s="2">
        <v>-69</v>
      </c>
      <c r="C21" s="2">
        <v>0.99999952373996304</v>
      </c>
      <c r="D21" s="2">
        <v>4.7595274080665098E-7</v>
      </c>
      <c r="E21" s="2">
        <v>2.3042373868070601E-11</v>
      </c>
      <c r="F21" s="2">
        <v>2.8425399975664699E-10</v>
      </c>
      <c r="G21" s="2">
        <v>14.2081119032073</v>
      </c>
      <c r="H21" s="2">
        <v>0.105942856473345</v>
      </c>
      <c r="I21" s="2">
        <v>0.83817856036207705</v>
      </c>
      <c r="J21" s="2">
        <v>2.7939291634134899E-2</v>
      </c>
      <c r="K21" s="2">
        <v>2.7939291530443201E-2</v>
      </c>
      <c r="L21" s="2">
        <v>35.791888096792597</v>
      </c>
      <c r="M21" s="2">
        <v>-68.989905363190601</v>
      </c>
      <c r="N21" s="2">
        <v>182.12895094902399</v>
      </c>
      <c r="O21" s="2">
        <v>119.186999943806</v>
      </c>
      <c r="P21" s="2">
        <v>-68.362499843374493</v>
      </c>
      <c r="Q21">
        <f t="shared" si="0"/>
        <v>1</v>
      </c>
    </row>
    <row r="22" spans="1:17" x14ac:dyDescent="0.3">
      <c r="A22" t="s">
        <v>20</v>
      </c>
      <c r="B22" s="2">
        <v>-70</v>
      </c>
      <c r="C22" s="2">
        <v>0.99999909245376595</v>
      </c>
      <c r="D22" s="2">
        <v>9.0696271619487795E-7</v>
      </c>
      <c r="E22" s="2">
        <v>4.34466034345117E-11</v>
      </c>
      <c r="F22" s="2">
        <v>5.4007127045478695E-10</v>
      </c>
      <c r="G22" s="2">
        <v>14.4057617715627</v>
      </c>
      <c r="H22" s="2">
        <v>0.100978458346682</v>
      </c>
      <c r="I22" s="2">
        <v>0.84283267257966799</v>
      </c>
      <c r="J22" s="2">
        <v>2.8094434637322498E-2</v>
      </c>
      <c r="K22" s="2">
        <v>2.8094434436327701E-2</v>
      </c>
      <c r="L22" s="2">
        <v>35.594238228437298</v>
      </c>
      <c r="M22" s="2">
        <v>-69.9953018826494</v>
      </c>
      <c r="N22" s="2">
        <v>162.882957953958</v>
      </c>
      <c r="O22" s="2">
        <v>98.801710970202706</v>
      </c>
      <c r="P22" s="2">
        <v>-69.468989040537807</v>
      </c>
      <c r="Q22">
        <f t="shared" si="0"/>
        <v>1</v>
      </c>
    </row>
    <row r="23" spans="1:17" x14ac:dyDescent="0.3">
      <c r="A23" t="s">
        <v>21</v>
      </c>
      <c r="B23" s="2">
        <v>-71</v>
      </c>
      <c r="C23" s="2">
        <v>0.99999797863305995</v>
      </c>
      <c r="D23" s="2">
        <v>2.0200717408496701E-6</v>
      </c>
      <c r="E23" s="2">
        <v>9.5606001842572096E-11</v>
      </c>
      <c r="F23" s="2">
        <v>1.19959304458301E-9</v>
      </c>
      <c r="G23" s="2">
        <v>14.613751314050001</v>
      </c>
      <c r="H23" s="2">
        <v>9.5694750120497898E-2</v>
      </c>
      <c r="I23" s="2">
        <v>0.84778612012313503</v>
      </c>
      <c r="J23" s="2">
        <v>2.8259565106144899E-2</v>
      </c>
      <c r="K23" s="2">
        <v>2.82595646502222E-2</v>
      </c>
      <c r="L23" s="2">
        <v>35.386248685950001</v>
      </c>
      <c r="M23" s="2">
        <v>-71.001498127110096</v>
      </c>
      <c r="N23" s="2">
        <v>145.86241600685301</v>
      </c>
      <c r="O23" s="2">
        <v>80.579021545060101</v>
      </c>
      <c r="P23" s="2">
        <v>-70.442883259324503</v>
      </c>
      <c r="Q23">
        <f t="shared" si="0"/>
        <v>1</v>
      </c>
    </row>
    <row r="24" spans="1:17" x14ac:dyDescent="0.3">
      <c r="A24" t="s">
        <v>22</v>
      </c>
      <c r="B24" s="2">
        <v>-72</v>
      </c>
      <c r="C24" s="2">
        <v>0.99999411358642698</v>
      </c>
      <c r="D24" s="2">
        <v>5.8826570330635401E-6</v>
      </c>
      <c r="E24" s="2">
        <v>2.7389689825916599E-10</v>
      </c>
      <c r="F24" s="2">
        <v>3.4826428165543399E-9</v>
      </c>
      <c r="G24" s="2">
        <v>14.831629208502401</v>
      </c>
      <c r="H24" s="2">
        <v>9.0093968679579903E-2</v>
      </c>
      <c r="I24" s="2">
        <v>0.85303675079156704</v>
      </c>
      <c r="J24" s="2">
        <v>2.8434640941041998E-2</v>
      </c>
      <c r="K24" s="2">
        <v>2.8434639587810999E-2</v>
      </c>
      <c r="L24" s="2">
        <v>35.168370791497601</v>
      </c>
      <c r="M24" s="2">
        <v>-72.005419232444197</v>
      </c>
      <c r="N24" s="2">
        <v>130.225795592087</v>
      </c>
      <c r="O24" s="2">
        <v>63.667952526072199</v>
      </c>
      <c r="P24" s="2">
        <v>-71.279632060233695</v>
      </c>
      <c r="Q24">
        <f t="shared" si="0"/>
        <v>1</v>
      </c>
    </row>
    <row r="25" spans="1:17" x14ac:dyDescent="0.3">
      <c r="A25" t="s">
        <v>23</v>
      </c>
      <c r="B25" s="2">
        <v>-73</v>
      </c>
      <c r="C25" s="2">
        <v>0.99997097913621602</v>
      </c>
      <c r="D25" s="2">
        <v>2.9002520617373201E-5</v>
      </c>
      <c r="E25" s="2">
        <v>1.3051467936670701E-9</v>
      </c>
      <c r="F25" s="2">
        <v>1.7038019471600399E-8</v>
      </c>
      <c r="G25" s="2">
        <v>15.059953610577599</v>
      </c>
      <c r="H25" s="2">
        <v>8.4157971901689499E-2</v>
      </c>
      <c r="I25" s="2">
        <v>0.85860112745777095</v>
      </c>
      <c r="J25" s="2">
        <v>2.8620453710882499E-2</v>
      </c>
      <c r="K25" s="2">
        <v>2.8620446929657001E-2</v>
      </c>
      <c r="L25" s="2">
        <v>34.940046389422399</v>
      </c>
      <c r="M25" s="2">
        <v>-73.010699639607907</v>
      </c>
      <c r="N25" s="2">
        <v>115.2293265611</v>
      </c>
      <c r="O25" s="2">
        <v>47.392148865954802</v>
      </c>
      <c r="P25" s="2">
        <v>-72.933360577818902</v>
      </c>
      <c r="Q25">
        <f t="shared" si="0"/>
        <v>1</v>
      </c>
    </row>
    <row r="26" spans="1:17" x14ac:dyDescent="0.3">
      <c r="A26" t="s">
        <v>24</v>
      </c>
      <c r="B26" s="2">
        <v>-74</v>
      </c>
      <c r="C26" s="2">
        <v>0.99908629808844596</v>
      </c>
      <c r="D26" s="2">
        <v>9.1319355438876804E-4</v>
      </c>
      <c r="E26" s="2">
        <v>3.0741173983653601E-8</v>
      </c>
      <c r="F26" s="2">
        <v>4.7761599181313202E-7</v>
      </c>
      <c r="G26" s="2">
        <v>15.3086109128571</v>
      </c>
      <c r="H26" s="2">
        <v>7.7984095344277499E-2</v>
      </c>
      <c r="I26" s="2">
        <v>0.86436493505245704</v>
      </c>
      <c r="J26" s="2">
        <v>2.8825583400058901E-2</v>
      </c>
      <c r="K26" s="2">
        <v>2.8825386203207098E-2</v>
      </c>
      <c r="L26" s="2">
        <v>34.691389087142902</v>
      </c>
      <c r="M26" s="2">
        <v>-73.997945812807203</v>
      </c>
      <c r="N26" s="2">
        <v>99.552831388791006</v>
      </c>
      <c r="O26" s="2">
        <v>30.052822003514201</v>
      </c>
      <c r="P26" s="2">
        <v>-74.861261290357604</v>
      </c>
      <c r="Q26">
        <f t="shared" si="0"/>
        <v>0</v>
      </c>
    </row>
    <row r="27" spans="1:17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6EA2-0D5D-4CF3-98DB-8D87974BB577}">
  <dimension ref="A1:Q34"/>
  <sheetViews>
    <sheetView workbookViewId="0">
      <selection activeCell="A26" sqref="A26:Q34"/>
    </sheetView>
  </sheetViews>
  <sheetFormatPr defaultRowHeight="14.4" x14ac:dyDescent="0.3"/>
  <cols>
    <col min="8" max="8" width="13.77734375" customWidth="1"/>
  </cols>
  <sheetData>
    <row r="1" spans="1:1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</row>
    <row r="2" spans="1:17" x14ac:dyDescent="0.3">
      <c r="A2" t="s">
        <v>0</v>
      </c>
      <c r="B2" s="4">
        <v>-50</v>
      </c>
      <c r="C2" s="4">
        <v>0.99999988339881496</v>
      </c>
      <c r="D2" s="4">
        <v>1.1650826848098E-7</v>
      </c>
      <c r="E2" s="4">
        <v>7.1701296478448004E-12</v>
      </c>
      <c r="F2" s="4">
        <v>8.5745798037730001E-11</v>
      </c>
      <c r="G2" s="4">
        <v>16.024908039602799</v>
      </c>
      <c r="H2" s="4">
        <v>0.20530021926212799</v>
      </c>
      <c r="I2" s="4">
        <v>0.73583312628282904</v>
      </c>
      <c r="J2" s="4">
        <v>2.94333272460525E-2</v>
      </c>
      <c r="K2" s="4">
        <v>2.9433327208991E-2</v>
      </c>
      <c r="L2" s="4">
        <v>33.9750919603973</v>
      </c>
      <c r="M2" s="4">
        <v>-50.001204026910301</v>
      </c>
      <c r="N2" s="4">
        <v>261.83419021929598</v>
      </c>
      <c r="O2" s="4">
        <v>209.52490769414001</v>
      </c>
      <c r="P2" s="4">
        <v>-57.236004467640598</v>
      </c>
      <c r="Q2">
        <f>IF(P2&lt;M2,0,1)</f>
        <v>0</v>
      </c>
    </row>
    <row r="3" spans="1:17" x14ac:dyDescent="0.3">
      <c r="A3" t="s">
        <v>1</v>
      </c>
      <c r="B3" s="4">
        <v>-51</v>
      </c>
      <c r="C3" s="4">
        <v>0.99999987568387105</v>
      </c>
      <c r="D3" s="4">
        <v>1.24217080937249E-7</v>
      </c>
      <c r="E3" s="4">
        <v>7.6405222859654204E-12</v>
      </c>
      <c r="F3" s="4">
        <v>9.1407319187423495E-11</v>
      </c>
      <c r="G3" s="4">
        <v>16.308322068177102</v>
      </c>
      <c r="H3" s="4">
        <v>0.19861521805922999</v>
      </c>
      <c r="I3" s="4">
        <v>0.74202294183201001</v>
      </c>
      <c r="J3" s="4">
        <v>2.96809200746533E-2</v>
      </c>
      <c r="K3" s="4">
        <v>2.9680920034106401E-2</v>
      </c>
      <c r="L3" s="4">
        <v>33.691677931822902</v>
      </c>
      <c r="M3" s="4">
        <v>-51.013134373597801</v>
      </c>
      <c r="N3" s="4">
        <v>259.878690174746</v>
      </c>
      <c r="O3" s="4">
        <v>206.768180661624</v>
      </c>
      <c r="P3" s="4">
        <v>-57.795042987165701</v>
      </c>
      <c r="Q3">
        <f t="shared" ref="Q3:Q34" si="0">IF(P3&lt;M3,0,1)</f>
        <v>0</v>
      </c>
    </row>
    <row r="4" spans="1:17" x14ac:dyDescent="0.3">
      <c r="A4" t="s">
        <v>2</v>
      </c>
      <c r="B4" s="4">
        <v>-52</v>
      </c>
      <c r="C4" s="4">
        <v>0.99999986756177806</v>
      </c>
      <c r="D4" s="4">
        <v>1.32332718350841E-7</v>
      </c>
      <c r="E4" s="4">
        <v>8.1356002728931705E-12</v>
      </c>
      <c r="F4" s="4">
        <v>9.7368402233738795E-11</v>
      </c>
      <c r="G4" s="4">
        <v>16.576570738652901</v>
      </c>
      <c r="H4" s="4">
        <v>0.19218349519111699</v>
      </c>
      <c r="I4" s="4">
        <v>0.74797824038028304</v>
      </c>
      <c r="J4" s="4">
        <v>2.9919132236427899E-2</v>
      </c>
      <c r="K4" s="4">
        <v>2.99191321921723E-2</v>
      </c>
      <c r="L4" s="4">
        <v>33.423429261347202</v>
      </c>
      <c r="M4" s="4">
        <v>-52.016120750759697</v>
      </c>
      <c r="N4" s="4">
        <v>258.020281603488</v>
      </c>
      <c r="O4" s="4">
        <v>204.023597802523</v>
      </c>
      <c r="P4" s="4">
        <v>-58.351023001257097</v>
      </c>
      <c r="Q4">
        <f t="shared" si="0"/>
        <v>0</v>
      </c>
    </row>
    <row r="5" spans="1:17" x14ac:dyDescent="0.3">
      <c r="A5" t="s">
        <v>3</v>
      </c>
      <c r="B5" s="4">
        <v>-53</v>
      </c>
      <c r="C5" s="4">
        <v>0.99999985894585297</v>
      </c>
      <c r="D5" s="4">
        <v>1.40941795671944E-7</v>
      </c>
      <c r="E5" s="4">
        <v>8.6604753032169494E-12</v>
      </c>
      <c r="F5" s="4">
        <v>1.0369135131828701E-10</v>
      </c>
      <c r="G5" s="4">
        <v>16.832756467811301</v>
      </c>
      <c r="H5" s="4">
        <v>0.18594387865043599</v>
      </c>
      <c r="I5" s="4">
        <v>0.75375566267057204</v>
      </c>
      <c r="J5" s="4">
        <v>3.0150229363610701E-2</v>
      </c>
      <c r="K5" s="4">
        <v>3.0150229315381399E-2</v>
      </c>
      <c r="L5" s="4">
        <v>33.1672435321886</v>
      </c>
      <c r="M5" s="4">
        <v>-53.015588630637303</v>
      </c>
      <c r="N5" s="4">
        <v>256.14757569164198</v>
      </c>
      <c r="O5" s="4">
        <v>201.29778318055801</v>
      </c>
      <c r="P5" s="4">
        <v>-58.908505162729398</v>
      </c>
      <c r="Q5">
        <f t="shared" si="0"/>
        <v>0</v>
      </c>
    </row>
    <row r="6" spans="1:17" x14ac:dyDescent="0.3">
      <c r="A6" t="s">
        <v>4</v>
      </c>
      <c r="B6" s="4">
        <v>-54</v>
      </c>
      <c r="C6" s="4">
        <v>0.99999984967061095</v>
      </c>
      <c r="D6" s="4">
        <v>1.5020966662749299E-7</v>
      </c>
      <c r="E6" s="4">
        <v>9.2251281842216595E-12</v>
      </c>
      <c r="F6" s="4">
        <v>1.1049701310952E-10</v>
      </c>
      <c r="G6" s="4">
        <v>17.078942466453199</v>
      </c>
      <c r="H6" s="4">
        <v>0.17985631521649001</v>
      </c>
      <c r="I6" s="4">
        <v>0.75939229501064898</v>
      </c>
      <c r="J6" s="4">
        <v>3.0375694912699501E-2</v>
      </c>
      <c r="K6" s="4">
        <v>3.0375694860161201E-2</v>
      </c>
      <c r="L6" s="4">
        <v>32.921057533546801</v>
      </c>
      <c r="M6" s="4">
        <v>-54.017651482623201</v>
      </c>
      <c r="N6" s="4">
        <v>254.23587104987601</v>
      </c>
      <c r="O6" s="4">
        <v>198.528997710222</v>
      </c>
      <c r="P6" s="4">
        <v>-59.470746173311703</v>
      </c>
      <c r="Q6">
        <f t="shared" si="0"/>
        <v>0</v>
      </c>
    </row>
    <row r="7" spans="1:17" x14ac:dyDescent="0.3">
      <c r="A7" t="s">
        <v>5</v>
      </c>
      <c r="B7" s="4">
        <v>-55</v>
      </c>
      <c r="C7" s="4">
        <v>0.99999983970466999</v>
      </c>
      <c r="D7" s="4">
        <v>1.60167689653433E-7</v>
      </c>
      <c r="E7" s="4">
        <v>9.8314642503042702E-12</v>
      </c>
      <c r="F7" s="4">
        <v>1.1780890804627899E-10</v>
      </c>
      <c r="G7" s="4">
        <v>17.314572372472099</v>
      </c>
      <c r="H7" s="4">
        <v>0.17394388923903001</v>
      </c>
      <c r="I7" s="4">
        <v>0.76486676300082201</v>
      </c>
      <c r="J7" s="4">
        <v>3.0594673908673799E-2</v>
      </c>
      <c r="K7" s="4">
        <v>3.0594673851474401E-2</v>
      </c>
      <c r="L7" s="4">
        <v>32.685427627527901</v>
      </c>
      <c r="M7" s="4">
        <v>-55.018092208918297</v>
      </c>
      <c r="N7" s="4">
        <v>252.273600056406</v>
      </c>
      <c r="O7" s="4">
        <v>195.73189654303101</v>
      </c>
      <c r="P7" s="4">
        <v>-60.0353451138146</v>
      </c>
      <c r="Q7">
        <f t="shared" si="0"/>
        <v>0</v>
      </c>
    </row>
    <row r="8" spans="1:17" x14ac:dyDescent="0.3">
      <c r="A8" t="s">
        <v>6</v>
      </c>
      <c r="B8" s="4">
        <v>-56</v>
      </c>
      <c r="C8" s="4">
        <v>0.99999982890153905</v>
      </c>
      <c r="D8" s="4">
        <v>1.7096223826330999E-7</v>
      </c>
      <c r="E8" s="4">
        <v>1.04882884392196E-11</v>
      </c>
      <c r="F8" s="4">
        <v>1.2573403853506701E-10</v>
      </c>
      <c r="G8" s="4">
        <v>17.540297053315001</v>
      </c>
      <c r="H8" s="4">
        <v>0.16819950437532799</v>
      </c>
      <c r="I8" s="4">
        <v>0.77018563732188305</v>
      </c>
      <c r="J8" s="4">
        <v>3.0807429182532299E-2</v>
      </c>
      <c r="K8" s="4">
        <v>3.0807429120256798E-2</v>
      </c>
      <c r="L8" s="4">
        <v>32.459702946684999</v>
      </c>
      <c r="M8" s="4">
        <v>-56.017828689208997</v>
      </c>
      <c r="N8" s="4">
        <v>250.2398715862</v>
      </c>
      <c r="O8" s="4">
        <v>192.87696419595801</v>
      </c>
      <c r="P8" s="4">
        <v>-60.602613127408098</v>
      </c>
      <c r="Q8">
        <f t="shared" si="0"/>
        <v>0</v>
      </c>
    </row>
    <row r="9" spans="1:17" x14ac:dyDescent="0.3">
      <c r="A9" t="s">
        <v>7</v>
      </c>
      <c r="B9" s="4">
        <v>-57</v>
      </c>
      <c r="C9" s="4">
        <v>0.999999817086479</v>
      </c>
      <c r="D9" s="4">
        <v>1.82767915058702E-7</v>
      </c>
      <c r="E9" s="4">
        <v>1.12061212650561E-11</v>
      </c>
      <c r="F9" s="4">
        <v>1.3440032016964301E-10</v>
      </c>
      <c r="G9" s="4">
        <v>17.756819937168299</v>
      </c>
      <c r="H9" s="4">
        <v>0.16261371553850601</v>
      </c>
      <c r="I9" s="4">
        <v>0.77535766341613999</v>
      </c>
      <c r="J9" s="4">
        <v>3.1014310556599398E-2</v>
      </c>
      <c r="K9" s="4">
        <v>3.1014310488754401E-2</v>
      </c>
      <c r="L9" s="4">
        <v>32.243180062831698</v>
      </c>
      <c r="M9" s="4">
        <v>-57.0181344585109</v>
      </c>
      <c r="N9" s="4">
        <v>248.10767996578099</v>
      </c>
      <c r="O9" s="4">
        <v>189.93957797109999</v>
      </c>
      <c r="P9" s="4">
        <v>-61.173170646339102</v>
      </c>
      <c r="Q9">
        <f t="shared" si="0"/>
        <v>0</v>
      </c>
    </row>
    <row r="10" spans="1:17" x14ac:dyDescent="0.3">
      <c r="A10" t="s">
        <v>8</v>
      </c>
      <c r="B10" s="4">
        <v>-58</v>
      </c>
      <c r="C10" s="4">
        <v>0.99999980406316902</v>
      </c>
      <c r="D10" s="4">
        <v>1.95780883017272E-7</v>
      </c>
      <c r="E10" s="4">
        <v>1.19967717602392E-11</v>
      </c>
      <c r="F10" s="4">
        <v>1.43951520620388E-10</v>
      </c>
      <c r="G10" s="4">
        <v>17.964255020923801</v>
      </c>
      <c r="H10" s="4">
        <v>0.15719155281778199</v>
      </c>
      <c r="I10" s="4">
        <v>0.78037818378410495</v>
      </c>
      <c r="J10" s="4">
        <v>3.1215131736053701E-2</v>
      </c>
      <c r="K10" s="4">
        <v>3.1215131662059199E-2</v>
      </c>
      <c r="L10" s="4">
        <v>32.035744979076298</v>
      </c>
      <c r="M10" s="4">
        <v>-58.0178300013173</v>
      </c>
      <c r="N10" s="4">
        <v>245.85530239897901</v>
      </c>
      <c r="O10" s="4">
        <v>186.900079458666</v>
      </c>
      <c r="P10" s="4">
        <v>-61.746187712154999</v>
      </c>
      <c r="Q10">
        <f t="shared" si="0"/>
        <v>0</v>
      </c>
    </row>
    <row r="11" spans="1:17" x14ac:dyDescent="0.3">
      <c r="A11" t="s">
        <v>9</v>
      </c>
      <c r="B11" s="4">
        <v>-59</v>
      </c>
      <c r="C11" s="4">
        <v>0.99999979186388199</v>
      </c>
      <c r="D11" s="4">
        <v>2.0797048705803599E-7</v>
      </c>
      <c r="E11" s="4">
        <v>1.2736938671870901E-11</v>
      </c>
      <c r="F11" s="4">
        <v>1.5289444300778001E-10</v>
      </c>
      <c r="G11" s="4">
        <v>18.157510610548599</v>
      </c>
      <c r="H11" s="4">
        <v>0.15207646328962601</v>
      </c>
      <c r="I11" s="4">
        <v>0.78511437714588606</v>
      </c>
      <c r="J11" s="4">
        <v>3.1404579822204501E-2</v>
      </c>
      <c r="K11" s="4">
        <v>3.1404579742282702E-2</v>
      </c>
      <c r="L11" s="4">
        <v>31.842489389451501</v>
      </c>
      <c r="M11" s="4">
        <v>-58.996403353041302</v>
      </c>
      <c r="N11" s="4">
        <v>244.10704006658901</v>
      </c>
      <c r="O11" s="4">
        <v>184.41063890863899</v>
      </c>
      <c r="P11" s="4">
        <v>-65.484153279673606</v>
      </c>
      <c r="Q11">
        <f t="shared" si="0"/>
        <v>0</v>
      </c>
    </row>
    <row r="12" spans="1:17" x14ac:dyDescent="0.3">
      <c r="A12" t="s">
        <v>10</v>
      </c>
      <c r="B12" s="4">
        <v>-60</v>
      </c>
      <c r="C12" s="4">
        <v>0.99999977663373396</v>
      </c>
      <c r="D12" s="4">
        <v>2.23188545889194E-7</v>
      </c>
      <c r="E12" s="4">
        <v>1.36602348743379E-11</v>
      </c>
      <c r="F12" s="4">
        <v>1.64059935720923E-10</v>
      </c>
      <c r="G12" s="4">
        <v>18.347889325135402</v>
      </c>
      <c r="H12" s="4">
        <v>0.14697644719340699</v>
      </c>
      <c r="I12" s="4">
        <v>0.78983661348101297</v>
      </c>
      <c r="J12" s="4">
        <v>3.15934697063813E-2</v>
      </c>
      <c r="K12" s="4">
        <v>3.1593469619198601E-2</v>
      </c>
      <c r="L12" s="4">
        <v>31.652110674864598</v>
      </c>
      <c r="M12" s="4">
        <v>-59.995170245002001</v>
      </c>
      <c r="N12" s="4">
        <v>241.73729617274401</v>
      </c>
      <c r="O12" s="4">
        <v>181.32605158369299</v>
      </c>
      <c r="P12" s="4">
        <v>-62.8821551051266</v>
      </c>
      <c r="Q12">
        <f t="shared" si="0"/>
        <v>0</v>
      </c>
    </row>
    <row r="13" spans="1:17" x14ac:dyDescent="0.3">
      <c r="A13" t="s">
        <v>11</v>
      </c>
      <c r="B13" s="4">
        <v>-61</v>
      </c>
      <c r="C13" s="4">
        <v>0.99999975732829904</v>
      </c>
      <c r="D13" s="4">
        <v>2.4247865348483199E-7</v>
      </c>
      <c r="E13" s="4">
        <v>1.4829977438688099E-11</v>
      </c>
      <c r="F13" s="4">
        <v>1.7821777298427E-10</v>
      </c>
      <c r="G13" s="4">
        <v>18.531095427878</v>
      </c>
      <c r="H13" s="4">
        <v>0.14201031557525101</v>
      </c>
      <c r="I13" s="4">
        <v>0.79443488251421801</v>
      </c>
      <c r="J13" s="4">
        <v>3.17774010033725E-2</v>
      </c>
      <c r="K13" s="4">
        <v>3.1777400907158297E-2</v>
      </c>
      <c r="L13" s="4">
        <v>31.468904572122099</v>
      </c>
      <c r="M13" s="4">
        <v>-60.994646310447301</v>
      </c>
      <c r="N13" s="4">
        <v>238.774457901153</v>
      </c>
      <c r="O13" s="4">
        <v>177.53701718622099</v>
      </c>
      <c r="P13" s="4">
        <v>-63.4637794054156</v>
      </c>
      <c r="Q13">
        <f t="shared" si="0"/>
        <v>0</v>
      </c>
    </row>
    <row r="14" spans="1:17" x14ac:dyDescent="0.3">
      <c r="A14" t="s">
        <v>12</v>
      </c>
      <c r="B14" s="4">
        <v>-62</v>
      </c>
      <c r="C14" s="4">
        <v>0.99999973519115504</v>
      </c>
      <c r="D14" s="4">
        <v>2.6459823063205102E-7</v>
      </c>
      <c r="E14" s="4">
        <v>1.61695332830562E-11</v>
      </c>
      <c r="F14" s="4">
        <v>1.9444415614603E-10</v>
      </c>
      <c r="G14" s="4">
        <v>18.705944040272399</v>
      </c>
      <c r="H14" s="4">
        <v>0.13721650267236399</v>
      </c>
      <c r="I14" s="4">
        <v>0.79887359703749505</v>
      </c>
      <c r="J14" s="4">
        <v>3.19549501983519E-2</v>
      </c>
      <c r="K14" s="4">
        <v>3.1954950091788697E-2</v>
      </c>
      <c r="L14" s="4">
        <v>31.2940559597277</v>
      </c>
      <c r="M14" s="4">
        <v>-61.991616423483897</v>
      </c>
      <c r="N14" s="4">
        <v>235.58219710190701</v>
      </c>
      <c r="O14" s="4">
        <v>173.58707705645199</v>
      </c>
      <c r="P14" s="4">
        <v>-64.045373627448598</v>
      </c>
      <c r="Q14">
        <f t="shared" si="0"/>
        <v>0</v>
      </c>
    </row>
    <row r="15" spans="1:17" x14ac:dyDescent="0.3">
      <c r="A15" t="s">
        <v>13</v>
      </c>
      <c r="B15" s="4">
        <v>-63</v>
      </c>
      <c r="C15" s="4">
        <v>0.99999970631002999</v>
      </c>
      <c r="D15" s="4">
        <v>2.9345644151505701E-7</v>
      </c>
      <c r="E15" s="4">
        <v>1.79153938061178E-11</v>
      </c>
      <c r="F15" s="4">
        <v>2.1561303118022701E-10</v>
      </c>
      <c r="G15" s="4">
        <v>18.873635918854198</v>
      </c>
      <c r="H15" s="4">
        <v>0.132568314544737</v>
      </c>
      <c r="I15" s="4">
        <v>0.80317747348310597</v>
      </c>
      <c r="J15" s="4">
        <v>3.2127106046015902E-2</v>
      </c>
      <c r="K15" s="4">
        <v>3.2127105926140903E-2</v>
      </c>
      <c r="L15" s="4">
        <v>31.126364081145802</v>
      </c>
      <c r="M15" s="4">
        <v>-62.9881382771745</v>
      </c>
      <c r="N15" s="4">
        <v>231.642191772313</v>
      </c>
      <c r="O15" s="4">
        <v>168.83862272937299</v>
      </c>
      <c r="P15" s="4">
        <v>-64.629738679809407</v>
      </c>
      <c r="Q15">
        <f t="shared" si="0"/>
        <v>0</v>
      </c>
    </row>
    <row r="16" spans="1:17" x14ac:dyDescent="0.3">
      <c r="A16" t="s">
        <v>14</v>
      </c>
      <c r="B16" s="4">
        <v>-64</v>
      </c>
      <c r="C16" s="4">
        <v>0.99999966800233198</v>
      </c>
      <c r="D16" s="4">
        <v>3.31733753108703E-7</v>
      </c>
      <c r="E16" s="4">
        <v>2.0228170143011199E-11</v>
      </c>
      <c r="F16" s="4">
        <v>2.4368641773375801E-10</v>
      </c>
      <c r="G16" s="4">
        <v>19.034640213691301</v>
      </c>
      <c r="H16" s="4">
        <v>0.12805813118690901</v>
      </c>
      <c r="I16" s="4">
        <v>0.80735356727942797</v>
      </c>
      <c r="J16" s="4">
        <v>3.2294150835512299E-2</v>
      </c>
      <c r="K16" s="4">
        <v>3.2294150698150899E-2</v>
      </c>
      <c r="L16" s="4">
        <v>30.965359786308799</v>
      </c>
      <c r="M16" s="4">
        <v>-63.985253188301797</v>
      </c>
      <c r="N16" s="4">
        <v>226.874758868931</v>
      </c>
      <c r="O16" s="4">
        <v>163.26642238395701</v>
      </c>
      <c r="P16" s="4">
        <v>-65.217595097521794</v>
      </c>
      <c r="Q16">
        <f t="shared" si="0"/>
        <v>0</v>
      </c>
    </row>
    <row r="17" spans="1:17" x14ac:dyDescent="0.3">
      <c r="A17" t="s">
        <v>15</v>
      </c>
      <c r="B17" s="4">
        <v>-65</v>
      </c>
      <c r="C17" s="4">
        <v>0.99999961428217499</v>
      </c>
      <c r="D17" s="4">
        <v>3.8541130756096402E-7</v>
      </c>
      <c r="E17" s="4">
        <v>2.34670209480861E-11</v>
      </c>
      <c r="F17" s="4">
        <v>2.8305028998306102E-10</v>
      </c>
      <c r="G17" s="4">
        <v>19.189321076618999</v>
      </c>
      <c r="H17" s="4">
        <v>0.123680699621078</v>
      </c>
      <c r="I17" s="4">
        <v>0.81140674200616902</v>
      </c>
      <c r="J17" s="4">
        <v>3.2456279267212999E-2</v>
      </c>
      <c r="K17" s="4">
        <v>3.2456279105540803E-2</v>
      </c>
      <c r="L17" s="4">
        <v>30.810678923381001</v>
      </c>
      <c r="M17" s="4">
        <v>-64.981432782357004</v>
      </c>
      <c r="N17" s="4">
        <v>221.01727109559999</v>
      </c>
      <c r="O17" s="4">
        <v>156.61800678306901</v>
      </c>
      <c r="P17" s="4">
        <v>-65.809470747271007</v>
      </c>
      <c r="Q17">
        <f t="shared" si="0"/>
        <v>0</v>
      </c>
    </row>
    <row r="18" spans="1:17" x14ac:dyDescent="0.3">
      <c r="A18" t="s">
        <v>16</v>
      </c>
      <c r="B18" s="4">
        <v>-66</v>
      </c>
      <c r="C18" s="4">
        <v>0.99999952138412695</v>
      </c>
      <c r="D18" s="4">
        <v>4.7823569326113996E-7</v>
      </c>
      <c r="E18" s="4">
        <v>2.9058372393879001E-11</v>
      </c>
      <c r="F18" s="4">
        <v>3.5112169180999102E-10</v>
      </c>
      <c r="G18" s="4">
        <v>19.339241486270499</v>
      </c>
      <c r="H18" s="4">
        <v>0.11939586452691001</v>
      </c>
      <c r="I18" s="4">
        <v>0.81537417738995799</v>
      </c>
      <c r="J18" s="4">
        <v>3.2614979143136401E-2</v>
      </c>
      <c r="K18" s="4">
        <v>3.26149789399953E-2</v>
      </c>
      <c r="L18" s="4">
        <v>30.660758513729601</v>
      </c>
      <c r="M18" s="4">
        <v>-65.980911717073695</v>
      </c>
      <c r="N18" s="4">
        <v>212.66320233638899</v>
      </c>
      <c r="O18" s="4">
        <v>147.411763237906</v>
      </c>
      <c r="P18" s="4">
        <v>-66.410994063362907</v>
      </c>
      <c r="Q18">
        <f t="shared" si="0"/>
        <v>0</v>
      </c>
    </row>
    <row r="19" spans="1:17" x14ac:dyDescent="0.3">
      <c r="A19" t="s">
        <v>17</v>
      </c>
      <c r="B19" s="4">
        <v>-67</v>
      </c>
      <c r="C19" s="4">
        <v>0.99999934583966499</v>
      </c>
      <c r="D19" s="4">
        <v>6.5364096812047999E-7</v>
      </c>
      <c r="E19" s="4">
        <v>3.9600872337889002E-11</v>
      </c>
      <c r="F19" s="4">
        <v>4.7976565841321001E-10</v>
      </c>
      <c r="G19" s="4">
        <v>19.485442615894002</v>
      </c>
      <c r="H19" s="4">
        <v>0.11517683466515501</v>
      </c>
      <c r="I19" s="4">
        <v>0.81928067803264804</v>
      </c>
      <c r="J19" s="4">
        <v>3.2771243791634701E-2</v>
      </c>
      <c r="K19" s="4">
        <v>3.2771243510562098E-2</v>
      </c>
      <c r="L19" s="4">
        <v>30.514557384105899</v>
      </c>
      <c r="M19" s="4">
        <v>-66.9798654672542</v>
      </c>
      <c r="N19" s="4">
        <v>201.324839727061</v>
      </c>
      <c r="O19" s="4">
        <v>135.244209661958</v>
      </c>
      <c r="P19" s="4">
        <v>-67.026732052445695</v>
      </c>
      <c r="Q19">
        <f t="shared" si="0"/>
        <v>0</v>
      </c>
    </row>
    <row r="20" spans="1:17" x14ac:dyDescent="0.3">
      <c r="A20" t="s">
        <v>18</v>
      </c>
      <c r="B20" s="4">
        <v>-68</v>
      </c>
      <c r="C20" s="4">
        <v>0.99999889467246506</v>
      </c>
      <c r="D20" s="4">
        <v>1.10445036071631E-6</v>
      </c>
      <c r="E20" s="4">
        <v>6.6611246821125895E-11</v>
      </c>
      <c r="F20" s="4">
        <v>8.1056284583666103E-10</v>
      </c>
      <c r="G20" s="4">
        <v>19.631775576532402</v>
      </c>
      <c r="H20" s="4">
        <v>0.110913502088285</v>
      </c>
      <c r="I20" s="4">
        <v>0.82322818644474804</v>
      </c>
      <c r="J20" s="4">
        <v>3.2929155973950602E-2</v>
      </c>
      <c r="K20" s="4">
        <v>3.2929155493017302E-2</v>
      </c>
      <c r="L20" s="4">
        <v>30.368224423467701</v>
      </c>
      <c r="M20" s="4">
        <v>-67.981785338178099</v>
      </c>
      <c r="N20" s="4">
        <v>184.76558370590601</v>
      </c>
      <c r="O20" s="4">
        <v>117.80313812152799</v>
      </c>
      <c r="P20" s="4">
        <v>-67.447338971460098</v>
      </c>
      <c r="Q20">
        <f t="shared" si="0"/>
        <v>1</v>
      </c>
    </row>
    <row r="21" spans="1:17" x14ac:dyDescent="0.3">
      <c r="A21" t="s">
        <v>19</v>
      </c>
      <c r="B21" s="4">
        <v>-69</v>
      </c>
      <c r="C21" s="4">
        <v>0.99999757665260403</v>
      </c>
      <c r="D21" s="4">
        <v>2.42142403725038E-6</v>
      </c>
      <c r="E21" s="4">
        <v>1.45158869921282E-10</v>
      </c>
      <c r="F21" s="4">
        <v>1.7781997804035601E-9</v>
      </c>
      <c r="G21" s="4">
        <v>19.7823118262299</v>
      </c>
      <c r="H21" s="4">
        <v>0.10648518492480399</v>
      </c>
      <c r="I21" s="4">
        <v>0.82732841621998499</v>
      </c>
      <c r="J21" s="4">
        <v>3.3093199962148399E-2</v>
      </c>
      <c r="K21" s="4">
        <v>3.3093198893061802E-2</v>
      </c>
      <c r="L21" s="4">
        <v>30.2176881737701</v>
      </c>
      <c r="M21" s="4">
        <v>-68.984024498754096</v>
      </c>
      <c r="N21" s="4">
        <v>165.43607917326599</v>
      </c>
      <c r="O21" s="4">
        <v>97.585786603680702</v>
      </c>
      <c r="P21" s="4">
        <v>-67.947621576443296</v>
      </c>
      <c r="Q21">
        <f t="shared" si="0"/>
        <v>1</v>
      </c>
    </row>
    <row r="22" spans="1:17" x14ac:dyDescent="0.3">
      <c r="A22" t="s">
        <v>20</v>
      </c>
      <c r="B22" s="4">
        <v>-70</v>
      </c>
      <c r="C22" s="4">
        <v>0.99999314249341398</v>
      </c>
      <c r="D22" s="4">
        <v>6.8520579191827299E-6</v>
      </c>
      <c r="E22" s="4">
        <v>4.0758211248425798E-10</v>
      </c>
      <c r="F22" s="4">
        <v>5.0410844446417398E-9</v>
      </c>
      <c r="G22" s="4">
        <v>19.941113337303399</v>
      </c>
      <c r="H22" s="4">
        <v>0.101767688315913</v>
      </c>
      <c r="I22" s="4">
        <v>0.83169625152356497</v>
      </c>
      <c r="J22" s="4">
        <v>3.32680316171979E-2</v>
      </c>
      <c r="K22" s="4">
        <v>3.3268028543325098E-2</v>
      </c>
      <c r="L22" s="4">
        <v>30.058886662696601</v>
      </c>
      <c r="M22" s="4">
        <v>-69.991224356108503</v>
      </c>
      <c r="N22" s="4">
        <v>147.12594797510999</v>
      </c>
      <c r="O22" s="4">
        <v>78.317096648286494</v>
      </c>
      <c r="P22" s="4">
        <v>-69.168520037875396</v>
      </c>
      <c r="Q22">
        <f t="shared" si="0"/>
        <v>1</v>
      </c>
    </row>
    <row r="23" spans="1:17" x14ac:dyDescent="0.3">
      <c r="A23" t="s">
        <v>21</v>
      </c>
      <c r="B23" s="4">
        <v>-71</v>
      </c>
      <c r="C23" s="4">
        <v>0.99997499967894699</v>
      </c>
      <c r="D23" s="4">
        <v>2.4980437025667599E-5</v>
      </c>
      <c r="E23" s="4">
        <v>1.4663540565213601E-9</v>
      </c>
      <c r="F23" s="4">
        <v>1.84176729658776E-8</v>
      </c>
      <c r="G23" s="4">
        <v>20.108981395529401</v>
      </c>
      <c r="H23" s="4">
        <v>9.6735456684270693E-2</v>
      </c>
      <c r="I23" s="4">
        <v>0.83635482616566403</v>
      </c>
      <c r="J23" s="4">
        <v>3.3454864276975603E-2</v>
      </c>
      <c r="K23" s="4">
        <v>3.3454852873090003E-2</v>
      </c>
      <c r="L23" s="4">
        <v>29.891018604470499</v>
      </c>
      <c r="M23" s="4">
        <v>-70.999468562717198</v>
      </c>
      <c r="N23" s="4">
        <v>131.579969792279</v>
      </c>
      <c r="O23" s="4">
        <v>61.807196582269498</v>
      </c>
      <c r="P23" s="4">
        <v>-69.393609060945195</v>
      </c>
      <c r="Q23">
        <f t="shared" si="0"/>
        <v>1</v>
      </c>
    </row>
    <row r="24" spans="1:17" x14ac:dyDescent="0.3">
      <c r="A24" t="s">
        <v>22</v>
      </c>
      <c r="B24" s="4">
        <v>-72</v>
      </c>
      <c r="C24" s="4">
        <v>0.99984578052996997</v>
      </c>
      <c r="D24" s="4">
        <v>1.54097923085884E-4</v>
      </c>
      <c r="E24" s="4">
        <v>8.6435100193885797E-9</v>
      </c>
      <c r="F24" s="4">
        <v>1.12903433862822E-7</v>
      </c>
      <c r="G24" s="4">
        <v>20.287640603034301</v>
      </c>
      <c r="H24" s="4">
        <v>9.1392545097748801E-2</v>
      </c>
      <c r="I24" s="4">
        <v>0.84129548188190895</v>
      </c>
      <c r="J24" s="4">
        <v>3.3656022104582399E-2</v>
      </c>
      <c r="K24" s="4">
        <v>3.3655950915760402E-2</v>
      </c>
      <c r="L24" s="4">
        <v>29.712359396965802</v>
      </c>
      <c r="M24" s="4">
        <v>-72.005852552058698</v>
      </c>
      <c r="N24" s="4">
        <v>117.583421526585</v>
      </c>
      <c r="O24" s="4">
        <v>46.732638831550503</v>
      </c>
      <c r="P24" s="4">
        <v>-70.396656162185906</v>
      </c>
      <c r="Q24">
        <f t="shared" si="0"/>
        <v>1</v>
      </c>
    </row>
    <row r="25" spans="1:17" x14ac:dyDescent="0.3">
      <c r="A25" t="s">
        <v>23</v>
      </c>
      <c r="B25" s="4">
        <v>-73</v>
      </c>
      <c r="C25" s="4">
        <v>0.97477606958699603</v>
      </c>
      <c r="D25" s="4">
        <v>2.5191043895874499E-2</v>
      </c>
      <c r="E25" s="4">
        <v>1.5189848579707099E-6</v>
      </c>
      <c r="F25" s="4">
        <v>3.1367532271617603E-5</v>
      </c>
      <c r="G25" s="4">
        <v>21.041566601571901</v>
      </c>
      <c r="H25" s="4">
        <v>8.5957150233887905E-2</v>
      </c>
      <c r="I25" s="4">
        <v>0.845002235978349</v>
      </c>
      <c r="J25" s="4">
        <v>3.4531151061273399E-2</v>
      </c>
      <c r="K25" s="4">
        <v>3.4509462726489401E-2</v>
      </c>
      <c r="L25" s="4">
        <v>28.958433398428099</v>
      </c>
      <c r="M25" s="4">
        <v>-73.002492603217902</v>
      </c>
      <c r="N25" s="4">
        <v>103.036359258921</v>
      </c>
      <c r="O25" s="4">
        <v>28.080592644090402</v>
      </c>
      <c r="P25" s="4">
        <v>-72.187002818578605</v>
      </c>
      <c r="Q25">
        <f t="shared" si="0"/>
        <v>1</v>
      </c>
    </row>
    <row r="26" spans="1:17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7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7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7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7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7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7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2:16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2:16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7953-9309-4121-B68E-0DF4D63B096F}">
  <dimension ref="A1:Q34"/>
  <sheetViews>
    <sheetView workbookViewId="0">
      <selection activeCell="A31" sqref="A31:Q36"/>
    </sheetView>
  </sheetViews>
  <sheetFormatPr defaultRowHeight="14.4" x14ac:dyDescent="0.3"/>
  <cols>
    <col min="8" max="8" width="31.88671875" bestFit="1" customWidth="1"/>
    <col min="10" max="10" width="36.21875" bestFit="1" customWidth="1"/>
  </cols>
  <sheetData>
    <row r="1" spans="1:1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</row>
    <row r="3" spans="1:17" x14ac:dyDescent="0.3">
      <c r="B3" t="s">
        <v>57</v>
      </c>
      <c r="G3" t="s">
        <v>58</v>
      </c>
      <c r="L3" t="s">
        <v>58</v>
      </c>
      <c r="M3" t="s">
        <v>57</v>
      </c>
      <c r="N3" t="s">
        <v>59</v>
      </c>
      <c r="O3" t="s">
        <v>59</v>
      </c>
      <c r="P3" t="s">
        <v>57</v>
      </c>
    </row>
    <row r="4" spans="1:17" x14ac:dyDescent="0.3">
      <c r="A4" t="s">
        <v>0</v>
      </c>
      <c r="B4">
        <v>-50</v>
      </c>
      <c r="C4">
        <v>1</v>
      </c>
      <c r="D4">
        <v>0</v>
      </c>
      <c r="E4">
        <v>0</v>
      </c>
      <c r="F4">
        <v>0</v>
      </c>
      <c r="G4">
        <v>14.11</v>
      </c>
      <c r="H4">
        <v>0.20599999999999999</v>
      </c>
      <c r="I4">
        <v>0.69650000000000001</v>
      </c>
      <c r="J4">
        <v>6.9599999999999995E-2</v>
      </c>
      <c r="K4">
        <v>2.7900000000000001E-2</v>
      </c>
      <c r="L4">
        <v>35.89</v>
      </c>
      <c r="M4">
        <v>-50</v>
      </c>
      <c r="N4">
        <v>283.10000000000002</v>
      </c>
      <c r="O4">
        <v>233.7</v>
      </c>
      <c r="P4">
        <v>-56.89</v>
      </c>
      <c r="Q4">
        <f>IF(P4&lt;M4,0,1)</f>
        <v>0</v>
      </c>
    </row>
    <row r="5" spans="1:17" x14ac:dyDescent="0.3">
      <c r="A5" t="s">
        <v>1</v>
      </c>
      <c r="B5">
        <v>-51</v>
      </c>
      <c r="C5">
        <v>1</v>
      </c>
      <c r="D5">
        <v>0</v>
      </c>
      <c r="E5">
        <v>0</v>
      </c>
      <c r="F5">
        <v>0</v>
      </c>
      <c r="G5">
        <v>14.41</v>
      </c>
      <c r="H5">
        <v>0.1993</v>
      </c>
      <c r="I5">
        <v>0.70240000000000002</v>
      </c>
      <c r="J5">
        <v>7.0199999999999999E-2</v>
      </c>
      <c r="K5">
        <v>2.81E-2</v>
      </c>
      <c r="L5">
        <v>35.590000000000003</v>
      </c>
      <c r="M5">
        <v>-51.01</v>
      </c>
      <c r="N5">
        <v>281.3</v>
      </c>
      <c r="O5">
        <v>231.1</v>
      </c>
      <c r="P5">
        <v>-57.45</v>
      </c>
      <c r="Q5">
        <f t="shared" ref="Q5:Q36" si="0">IF(P5&lt;M5,0,1)</f>
        <v>0</v>
      </c>
    </row>
    <row r="6" spans="1:17" x14ac:dyDescent="0.3">
      <c r="A6" t="s">
        <v>2</v>
      </c>
      <c r="B6">
        <v>-52</v>
      </c>
      <c r="C6">
        <v>1</v>
      </c>
      <c r="D6">
        <v>0</v>
      </c>
      <c r="E6">
        <v>0</v>
      </c>
      <c r="F6">
        <v>0</v>
      </c>
      <c r="G6">
        <v>14.69</v>
      </c>
      <c r="H6">
        <v>0.1928</v>
      </c>
      <c r="I6">
        <v>0.70799999999999996</v>
      </c>
      <c r="J6">
        <v>7.0800000000000002E-2</v>
      </c>
      <c r="K6">
        <v>2.8299999999999999E-2</v>
      </c>
      <c r="L6">
        <v>35.31</v>
      </c>
      <c r="M6">
        <v>-52.01</v>
      </c>
      <c r="N6">
        <v>279.7</v>
      </c>
      <c r="O6">
        <v>228.5</v>
      </c>
      <c r="P6">
        <v>-58</v>
      </c>
      <c r="Q6">
        <f t="shared" si="0"/>
        <v>0</v>
      </c>
    </row>
    <row r="7" spans="1:17" x14ac:dyDescent="0.3">
      <c r="A7" t="s">
        <v>3</v>
      </c>
      <c r="B7">
        <v>-53</v>
      </c>
      <c r="C7">
        <v>1</v>
      </c>
      <c r="D7">
        <v>0</v>
      </c>
      <c r="E7">
        <v>0</v>
      </c>
      <c r="F7">
        <v>0</v>
      </c>
      <c r="G7">
        <v>14.96</v>
      </c>
      <c r="H7">
        <v>0.1865</v>
      </c>
      <c r="I7">
        <v>0.71360000000000001</v>
      </c>
      <c r="J7">
        <v>7.1400000000000005E-2</v>
      </c>
      <c r="K7">
        <v>2.8500000000000001E-2</v>
      </c>
      <c r="L7">
        <v>35.04</v>
      </c>
      <c r="M7">
        <v>-53.01</v>
      </c>
      <c r="N7">
        <v>278</v>
      </c>
      <c r="O7">
        <v>225.9</v>
      </c>
      <c r="P7">
        <v>-58.56</v>
      </c>
      <c r="Q7">
        <f t="shared" si="0"/>
        <v>0</v>
      </c>
    </row>
    <row r="8" spans="1:17" x14ac:dyDescent="0.3">
      <c r="A8" t="s">
        <v>4</v>
      </c>
      <c r="B8">
        <v>-54</v>
      </c>
      <c r="C8">
        <v>1</v>
      </c>
      <c r="D8">
        <v>0</v>
      </c>
      <c r="E8">
        <v>0</v>
      </c>
      <c r="F8">
        <v>0</v>
      </c>
      <c r="G8">
        <v>15.23</v>
      </c>
      <c r="H8">
        <v>0.1804</v>
      </c>
      <c r="I8">
        <v>0.71889999999999998</v>
      </c>
      <c r="J8">
        <v>7.1900000000000006E-2</v>
      </c>
      <c r="K8">
        <v>2.8799999999999999E-2</v>
      </c>
      <c r="L8">
        <v>34.770000000000003</v>
      </c>
      <c r="M8">
        <v>-54.01</v>
      </c>
      <c r="N8">
        <v>276.39999999999998</v>
      </c>
      <c r="O8">
        <v>223.4</v>
      </c>
      <c r="P8">
        <v>-59.11</v>
      </c>
      <c r="Q8">
        <f t="shared" si="0"/>
        <v>0</v>
      </c>
    </row>
    <row r="9" spans="1:17" x14ac:dyDescent="0.3">
      <c r="A9" t="s">
        <v>5</v>
      </c>
      <c r="B9">
        <v>-55</v>
      </c>
      <c r="C9">
        <v>1</v>
      </c>
      <c r="D9">
        <v>0</v>
      </c>
      <c r="E9">
        <v>0</v>
      </c>
      <c r="F9">
        <v>0</v>
      </c>
      <c r="G9">
        <v>15.48</v>
      </c>
      <c r="H9">
        <v>0.17449999999999999</v>
      </c>
      <c r="I9">
        <v>0.72419999999999995</v>
      </c>
      <c r="J9">
        <v>7.2400000000000006E-2</v>
      </c>
      <c r="K9">
        <v>2.9000000000000001E-2</v>
      </c>
      <c r="L9">
        <v>34.520000000000003</v>
      </c>
      <c r="M9">
        <v>-55.01</v>
      </c>
      <c r="N9">
        <v>274.7</v>
      </c>
      <c r="O9">
        <v>220.9</v>
      </c>
      <c r="P9">
        <v>-59.67</v>
      </c>
      <c r="Q9">
        <f t="shared" si="0"/>
        <v>0</v>
      </c>
    </row>
    <row r="10" spans="1:17" x14ac:dyDescent="0.3">
      <c r="A10" t="s">
        <v>6</v>
      </c>
      <c r="B10">
        <v>-56</v>
      </c>
      <c r="C10">
        <v>1</v>
      </c>
      <c r="D10">
        <v>0</v>
      </c>
      <c r="E10">
        <v>0</v>
      </c>
      <c r="F10">
        <v>0</v>
      </c>
      <c r="G10">
        <v>15.72</v>
      </c>
      <c r="H10">
        <v>0.16869999999999999</v>
      </c>
      <c r="I10">
        <v>0.72919999999999996</v>
      </c>
      <c r="J10">
        <v>7.2900000000000006E-2</v>
      </c>
      <c r="K10">
        <v>2.92E-2</v>
      </c>
      <c r="L10">
        <v>34.28</v>
      </c>
      <c r="M10">
        <v>-56.01</v>
      </c>
      <c r="N10">
        <v>273</v>
      </c>
      <c r="O10">
        <v>218.3</v>
      </c>
      <c r="P10">
        <v>-60.24</v>
      </c>
      <c r="Q10">
        <f t="shared" si="0"/>
        <v>0</v>
      </c>
    </row>
    <row r="11" spans="1:17" x14ac:dyDescent="0.3">
      <c r="A11" t="s">
        <v>7</v>
      </c>
      <c r="B11">
        <v>-57</v>
      </c>
      <c r="C11">
        <v>1</v>
      </c>
      <c r="D11">
        <v>0</v>
      </c>
      <c r="E11">
        <v>0</v>
      </c>
      <c r="F11">
        <v>0</v>
      </c>
      <c r="G11">
        <v>15.95</v>
      </c>
      <c r="H11">
        <v>0.16300000000000001</v>
      </c>
      <c r="I11">
        <v>0.73419999999999996</v>
      </c>
      <c r="J11">
        <v>7.3400000000000007E-2</v>
      </c>
      <c r="K11">
        <v>2.9399999999999999E-2</v>
      </c>
      <c r="L11">
        <v>34.049999999999997</v>
      </c>
      <c r="M11">
        <v>-57.01</v>
      </c>
      <c r="N11">
        <v>271.3</v>
      </c>
      <c r="O11">
        <v>215.8</v>
      </c>
      <c r="P11">
        <v>-60.8</v>
      </c>
      <c r="Q11">
        <f t="shared" si="0"/>
        <v>0</v>
      </c>
    </row>
    <row r="12" spans="1:17" x14ac:dyDescent="0.3">
      <c r="A12" t="s">
        <v>8</v>
      </c>
      <c r="B12">
        <v>-58</v>
      </c>
      <c r="C12">
        <v>1</v>
      </c>
      <c r="D12">
        <v>0</v>
      </c>
      <c r="E12">
        <v>0</v>
      </c>
      <c r="F12">
        <v>0</v>
      </c>
      <c r="G12">
        <v>16.170000000000002</v>
      </c>
      <c r="H12">
        <v>0.15759999999999999</v>
      </c>
      <c r="I12">
        <v>0.73899999999999999</v>
      </c>
      <c r="J12">
        <v>7.3899999999999993E-2</v>
      </c>
      <c r="K12">
        <v>2.9600000000000001E-2</v>
      </c>
      <c r="L12">
        <v>33.83</v>
      </c>
      <c r="M12">
        <v>-58.02</v>
      </c>
      <c r="N12">
        <v>269.60000000000002</v>
      </c>
      <c r="O12">
        <v>213.2</v>
      </c>
      <c r="P12">
        <v>-61.37</v>
      </c>
      <c r="Q12">
        <f t="shared" si="0"/>
        <v>0</v>
      </c>
    </row>
    <row r="13" spans="1:17" x14ac:dyDescent="0.3">
      <c r="A13" t="s">
        <v>9</v>
      </c>
      <c r="B13">
        <v>-59</v>
      </c>
      <c r="C13">
        <v>1</v>
      </c>
      <c r="D13">
        <v>0</v>
      </c>
      <c r="E13">
        <v>0</v>
      </c>
      <c r="F13">
        <v>0</v>
      </c>
      <c r="G13">
        <v>16.38</v>
      </c>
      <c r="H13">
        <v>0.1522</v>
      </c>
      <c r="I13">
        <v>0.74360000000000004</v>
      </c>
      <c r="J13">
        <v>7.4399999999999994E-2</v>
      </c>
      <c r="K13">
        <v>2.9700000000000001E-2</v>
      </c>
      <c r="L13">
        <v>33.619999999999997</v>
      </c>
      <c r="M13">
        <v>-59.02</v>
      </c>
      <c r="N13">
        <v>267.7</v>
      </c>
      <c r="O13">
        <v>210.6</v>
      </c>
      <c r="P13">
        <v>-61.94</v>
      </c>
      <c r="Q13">
        <f t="shared" si="0"/>
        <v>0</v>
      </c>
    </row>
    <row r="14" spans="1:17" x14ac:dyDescent="0.3">
      <c r="A14" t="s">
        <v>10</v>
      </c>
      <c r="B14">
        <v>-60</v>
      </c>
      <c r="C14">
        <v>1</v>
      </c>
      <c r="D14">
        <v>0</v>
      </c>
      <c r="E14">
        <v>0</v>
      </c>
      <c r="F14">
        <v>0</v>
      </c>
      <c r="G14">
        <v>16.59</v>
      </c>
      <c r="H14">
        <v>0.14710000000000001</v>
      </c>
      <c r="I14">
        <v>0.74819999999999998</v>
      </c>
      <c r="J14">
        <v>7.4800000000000005E-2</v>
      </c>
      <c r="K14">
        <v>2.9899999999999999E-2</v>
      </c>
      <c r="L14">
        <v>33.409999999999997</v>
      </c>
      <c r="M14">
        <v>-60.02</v>
      </c>
      <c r="N14">
        <v>265.8</v>
      </c>
      <c r="O14">
        <v>207.8</v>
      </c>
      <c r="P14">
        <v>-62.52</v>
      </c>
      <c r="Q14">
        <f t="shared" si="0"/>
        <v>0</v>
      </c>
    </row>
    <row r="15" spans="1:17" x14ac:dyDescent="0.3">
      <c r="A15" t="s">
        <v>11</v>
      </c>
      <c r="B15">
        <v>-61</v>
      </c>
      <c r="C15">
        <v>1</v>
      </c>
      <c r="D15">
        <v>0</v>
      </c>
      <c r="E15">
        <v>0</v>
      </c>
      <c r="F15">
        <v>0</v>
      </c>
      <c r="G15">
        <v>16.77</v>
      </c>
      <c r="H15">
        <v>0.1424</v>
      </c>
      <c r="I15">
        <v>0.75229999999999997</v>
      </c>
      <c r="J15">
        <v>7.5200000000000003E-2</v>
      </c>
      <c r="K15">
        <v>3.0099999999999998E-2</v>
      </c>
      <c r="L15">
        <v>33.229999999999997</v>
      </c>
      <c r="M15">
        <v>-60.97</v>
      </c>
      <c r="N15">
        <v>264.5</v>
      </c>
      <c r="O15">
        <v>205.7</v>
      </c>
      <c r="P15">
        <v>-65.22</v>
      </c>
      <c r="Q15">
        <f t="shared" si="0"/>
        <v>0</v>
      </c>
    </row>
    <row r="16" spans="1:17" x14ac:dyDescent="0.3">
      <c r="A16" t="s">
        <v>12</v>
      </c>
      <c r="B16">
        <v>-62</v>
      </c>
      <c r="C16">
        <v>1</v>
      </c>
      <c r="D16">
        <v>0</v>
      </c>
      <c r="E16">
        <v>0</v>
      </c>
      <c r="F16">
        <v>0</v>
      </c>
      <c r="G16">
        <v>16.96</v>
      </c>
      <c r="H16">
        <v>0.13739999999999999</v>
      </c>
      <c r="I16">
        <v>0.75670000000000004</v>
      </c>
      <c r="J16">
        <v>7.5700000000000003E-2</v>
      </c>
      <c r="K16">
        <v>3.0300000000000001E-2</v>
      </c>
      <c r="L16">
        <v>33.04</v>
      </c>
      <c r="M16">
        <v>-62</v>
      </c>
      <c r="N16">
        <v>262.3</v>
      </c>
      <c r="O16">
        <v>202.9</v>
      </c>
      <c r="P16">
        <v>-63.66</v>
      </c>
      <c r="Q16">
        <f t="shared" si="0"/>
        <v>0</v>
      </c>
    </row>
    <row r="17" spans="1:17" x14ac:dyDescent="0.3">
      <c r="A17" t="s">
        <v>13</v>
      </c>
      <c r="B17">
        <v>-63</v>
      </c>
      <c r="C17">
        <v>1</v>
      </c>
      <c r="D17">
        <v>0</v>
      </c>
      <c r="E17">
        <v>0</v>
      </c>
      <c r="F17">
        <v>0</v>
      </c>
      <c r="G17">
        <v>17.14</v>
      </c>
      <c r="H17">
        <v>0.13270000000000001</v>
      </c>
      <c r="I17">
        <v>0.76080000000000003</v>
      </c>
      <c r="J17">
        <v>7.6100000000000001E-2</v>
      </c>
      <c r="K17">
        <v>3.04E-2</v>
      </c>
      <c r="L17">
        <v>32.86</v>
      </c>
      <c r="M17">
        <v>-63</v>
      </c>
      <c r="N17">
        <v>260.10000000000002</v>
      </c>
      <c r="O17">
        <v>199.9</v>
      </c>
      <c r="P17">
        <v>-64.23</v>
      </c>
      <c r="Q17">
        <f t="shared" si="0"/>
        <v>0</v>
      </c>
    </row>
    <row r="18" spans="1:17" x14ac:dyDescent="0.3">
      <c r="A18" t="s">
        <v>14</v>
      </c>
      <c r="B18">
        <v>-64</v>
      </c>
      <c r="C18">
        <v>1</v>
      </c>
      <c r="D18">
        <v>0</v>
      </c>
      <c r="E18">
        <v>0</v>
      </c>
      <c r="F18">
        <v>0</v>
      </c>
      <c r="G18">
        <v>17.309999999999999</v>
      </c>
      <c r="H18">
        <v>0.12809999999999999</v>
      </c>
      <c r="I18">
        <v>0.76480000000000004</v>
      </c>
      <c r="J18">
        <v>7.6499999999999999E-2</v>
      </c>
      <c r="K18">
        <v>3.0599999999999999E-2</v>
      </c>
      <c r="L18">
        <v>32.69</v>
      </c>
      <c r="M18">
        <v>-64</v>
      </c>
      <c r="N18">
        <v>257.60000000000002</v>
      </c>
      <c r="O18">
        <v>196.7</v>
      </c>
      <c r="P18">
        <v>-64.81</v>
      </c>
      <c r="Q18">
        <f t="shared" si="0"/>
        <v>0</v>
      </c>
    </row>
    <row r="19" spans="1:17" x14ac:dyDescent="0.3">
      <c r="A19" t="s">
        <v>15</v>
      </c>
      <c r="B19">
        <v>-65</v>
      </c>
      <c r="C19">
        <v>1</v>
      </c>
      <c r="D19">
        <v>0</v>
      </c>
      <c r="E19">
        <v>0</v>
      </c>
      <c r="F19">
        <v>0</v>
      </c>
      <c r="G19">
        <v>17.48</v>
      </c>
      <c r="H19">
        <v>0.1237</v>
      </c>
      <c r="I19">
        <v>0.76870000000000005</v>
      </c>
      <c r="J19">
        <v>7.6899999999999996E-2</v>
      </c>
      <c r="K19">
        <v>3.0700000000000002E-2</v>
      </c>
      <c r="L19">
        <v>32.520000000000003</v>
      </c>
      <c r="M19">
        <v>-64.989999999999995</v>
      </c>
      <c r="N19">
        <v>254.5</v>
      </c>
      <c r="O19">
        <v>192.8</v>
      </c>
      <c r="P19">
        <v>-65.39</v>
      </c>
      <c r="Q19">
        <f t="shared" si="0"/>
        <v>0</v>
      </c>
    </row>
    <row r="20" spans="1:17" x14ac:dyDescent="0.3">
      <c r="A20" t="s">
        <v>16</v>
      </c>
      <c r="B20">
        <v>-66</v>
      </c>
      <c r="C20">
        <v>1</v>
      </c>
      <c r="D20">
        <v>0</v>
      </c>
      <c r="E20">
        <v>0</v>
      </c>
      <c r="F20">
        <v>0</v>
      </c>
      <c r="G20">
        <v>17.63</v>
      </c>
      <c r="H20">
        <v>0.1195</v>
      </c>
      <c r="I20">
        <v>0.77239999999999998</v>
      </c>
      <c r="J20">
        <v>7.7200000000000005E-2</v>
      </c>
      <c r="K20">
        <v>3.09E-2</v>
      </c>
      <c r="L20">
        <v>32.369999999999997</v>
      </c>
      <c r="M20">
        <v>-65.989999999999995</v>
      </c>
      <c r="N20">
        <v>251.2</v>
      </c>
      <c r="O20">
        <v>188.7</v>
      </c>
      <c r="P20">
        <v>-65.97</v>
      </c>
      <c r="Q20">
        <f t="shared" si="0"/>
        <v>1</v>
      </c>
    </row>
    <row r="21" spans="1:17" x14ac:dyDescent="0.3">
      <c r="A21" t="s">
        <v>17</v>
      </c>
      <c r="B21">
        <v>-67</v>
      </c>
      <c r="C21">
        <v>1</v>
      </c>
      <c r="D21">
        <v>0</v>
      </c>
      <c r="E21">
        <v>0</v>
      </c>
      <c r="F21">
        <v>0</v>
      </c>
      <c r="G21">
        <v>17.78</v>
      </c>
      <c r="H21">
        <v>0.1154</v>
      </c>
      <c r="I21">
        <v>0.77600000000000002</v>
      </c>
      <c r="J21">
        <v>7.7600000000000002E-2</v>
      </c>
      <c r="K21">
        <v>3.1E-2</v>
      </c>
      <c r="L21">
        <v>32.22</v>
      </c>
      <c r="M21">
        <v>-66.98</v>
      </c>
      <c r="N21">
        <v>246.9</v>
      </c>
      <c r="O21">
        <v>183.6</v>
      </c>
      <c r="P21">
        <v>-66.55</v>
      </c>
      <c r="Q21">
        <f t="shared" si="0"/>
        <v>1</v>
      </c>
    </row>
    <row r="22" spans="1:17" x14ac:dyDescent="0.3">
      <c r="A22" t="s">
        <v>18</v>
      </c>
      <c r="B22">
        <v>-68</v>
      </c>
      <c r="C22">
        <v>1</v>
      </c>
      <c r="D22">
        <v>0</v>
      </c>
      <c r="E22">
        <v>0</v>
      </c>
      <c r="F22">
        <v>0</v>
      </c>
      <c r="G22">
        <v>17.93</v>
      </c>
      <c r="H22">
        <v>0.1114</v>
      </c>
      <c r="I22">
        <v>0.77949999999999997</v>
      </c>
      <c r="J22">
        <v>7.7899999999999997E-2</v>
      </c>
      <c r="K22">
        <v>3.1199999999999999E-2</v>
      </c>
      <c r="L22">
        <v>32.07</v>
      </c>
      <c r="M22">
        <v>-67.98</v>
      </c>
      <c r="N22">
        <v>241.1</v>
      </c>
      <c r="O22">
        <v>177</v>
      </c>
      <c r="P22">
        <v>-67.13</v>
      </c>
      <c r="Q22">
        <f t="shared" si="0"/>
        <v>1</v>
      </c>
    </row>
    <row r="23" spans="1:17" x14ac:dyDescent="0.3">
      <c r="A23" t="s">
        <v>19</v>
      </c>
      <c r="B23">
        <v>-69</v>
      </c>
      <c r="C23">
        <v>1</v>
      </c>
      <c r="D23">
        <v>0</v>
      </c>
      <c r="E23">
        <v>0</v>
      </c>
      <c r="F23">
        <v>0</v>
      </c>
      <c r="G23">
        <v>18.07</v>
      </c>
      <c r="H23">
        <v>0.1075</v>
      </c>
      <c r="I23">
        <v>0.78290000000000004</v>
      </c>
      <c r="J23">
        <v>7.8299999999999995E-2</v>
      </c>
      <c r="K23">
        <v>3.1300000000000001E-2</v>
      </c>
      <c r="L23">
        <v>31.93</v>
      </c>
      <c r="M23">
        <v>-68.98</v>
      </c>
      <c r="N23">
        <v>233.6</v>
      </c>
      <c r="O23">
        <v>168.7</v>
      </c>
      <c r="P23">
        <v>-67.709999999999994</v>
      </c>
      <c r="Q23">
        <f t="shared" si="0"/>
        <v>1</v>
      </c>
    </row>
    <row r="24" spans="1:17" x14ac:dyDescent="0.3">
      <c r="A24" t="s">
        <v>20</v>
      </c>
      <c r="B24">
        <v>-70</v>
      </c>
      <c r="C24">
        <v>1</v>
      </c>
      <c r="D24">
        <v>0</v>
      </c>
      <c r="E24">
        <v>0</v>
      </c>
      <c r="F24">
        <v>0</v>
      </c>
      <c r="G24">
        <v>18.2</v>
      </c>
      <c r="H24">
        <v>0.1037</v>
      </c>
      <c r="I24">
        <v>0.78620000000000001</v>
      </c>
      <c r="J24">
        <v>7.8600000000000003E-2</v>
      </c>
      <c r="K24">
        <v>3.1399999999999997E-2</v>
      </c>
      <c r="L24">
        <v>31.8</v>
      </c>
      <c r="M24">
        <v>-69.98</v>
      </c>
      <c r="N24">
        <v>222.2</v>
      </c>
      <c r="O24">
        <v>156.5</v>
      </c>
      <c r="P24">
        <v>-68.31</v>
      </c>
      <c r="Q24">
        <f t="shared" si="0"/>
        <v>1</v>
      </c>
    </row>
    <row r="25" spans="1:17" x14ac:dyDescent="0.3">
      <c r="A25" t="s">
        <v>21</v>
      </c>
      <c r="B25">
        <v>-71</v>
      </c>
      <c r="C25">
        <v>1</v>
      </c>
      <c r="D25">
        <v>0</v>
      </c>
      <c r="E25">
        <v>0</v>
      </c>
      <c r="F25">
        <v>0</v>
      </c>
      <c r="G25">
        <v>18.34</v>
      </c>
      <c r="H25">
        <v>9.9900000000000003E-2</v>
      </c>
      <c r="I25">
        <v>0.78949999999999998</v>
      </c>
      <c r="J25">
        <v>7.9000000000000001E-2</v>
      </c>
      <c r="K25">
        <v>3.1600000000000003E-2</v>
      </c>
      <c r="L25">
        <v>31.66</v>
      </c>
      <c r="M25">
        <v>-70.98</v>
      </c>
      <c r="N25">
        <v>204.1</v>
      </c>
      <c r="O25">
        <v>137.5</v>
      </c>
      <c r="P25">
        <v>-67.23</v>
      </c>
      <c r="Q25">
        <f t="shared" si="0"/>
        <v>1</v>
      </c>
    </row>
    <row r="26" spans="1:17" x14ac:dyDescent="0.3">
      <c r="A26" t="s">
        <v>22</v>
      </c>
      <c r="B26">
        <v>-72</v>
      </c>
      <c r="C26">
        <v>1</v>
      </c>
      <c r="D26">
        <v>0</v>
      </c>
      <c r="E26">
        <v>0</v>
      </c>
      <c r="F26">
        <v>0</v>
      </c>
      <c r="G26">
        <v>18.48</v>
      </c>
      <c r="H26">
        <v>9.5899999999999999E-2</v>
      </c>
      <c r="I26">
        <v>0.79310000000000003</v>
      </c>
      <c r="J26">
        <v>7.9299999999999995E-2</v>
      </c>
      <c r="K26">
        <v>3.1699999999999999E-2</v>
      </c>
      <c r="L26">
        <v>31.52</v>
      </c>
      <c r="M26">
        <v>-71.98</v>
      </c>
      <c r="N26">
        <v>179.1</v>
      </c>
      <c r="O26">
        <v>111.7</v>
      </c>
      <c r="P26">
        <v>-69.61</v>
      </c>
      <c r="Q26">
        <f t="shared" si="0"/>
        <v>1</v>
      </c>
    </row>
    <row r="27" spans="1:17" x14ac:dyDescent="0.3">
      <c r="A27" t="s">
        <v>23</v>
      </c>
      <c r="B27">
        <v>-73</v>
      </c>
      <c r="C27">
        <v>1</v>
      </c>
      <c r="D27">
        <v>0</v>
      </c>
      <c r="E27">
        <v>0</v>
      </c>
      <c r="F27">
        <v>0</v>
      </c>
      <c r="G27">
        <v>18.63</v>
      </c>
      <c r="H27">
        <v>9.1600000000000001E-2</v>
      </c>
      <c r="I27">
        <v>0.79690000000000005</v>
      </c>
      <c r="J27">
        <v>7.9699999999999993E-2</v>
      </c>
      <c r="K27">
        <v>3.1899999999999998E-2</v>
      </c>
      <c r="L27">
        <v>31.37</v>
      </c>
      <c r="M27">
        <v>-72.989999999999995</v>
      </c>
      <c r="N27">
        <v>157.1</v>
      </c>
      <c r="O27">
        <v>88.69</v>
      </c>
      <c r="P27">
        <v>-68.209999999999994</v>
      </c>
      <c r="Q27">
        <f t="shared" si="0"/>
        <v>1</v>
      </c>
    </row>
    <row r="28" spans="1:17" x14ac:dyDescent="0.3">
      <c r="A28" t="s">
        <v>24</v>
      </c>
      <c r="B28">
        <v>-74</v>
      </c>
      <c r="C28">
        <v>1</v>
      </c>
      <c r="D28">
        <v>0</v>
      </c>
      <c r="E28">
        <v>0</v>
      </c>
      <c r="F28">
        <v>0</v>
      </c>
      <c r="G28">
        <v>18.79</v>
      </c>
      <c r="H28">
        <v>8.6900000000000005E-2</v>
      </c>
      <c r="I28">
        <v>0.80089999999999995</v>
      </c>
      <c r="J28">
        <v>8.0100000000000005E-2</v>
      </c>
      <c r="K28">
        <v>3.2000000000000001E-2</v>
      </c>
      <c r="L28">
        <v>31.21</v>
      </c>
      <c r="M28">
        <v>-74</v>
      </c>
      <c r="N28">
        <v>139.80000000000001</v>
      </c>
      <c r="O28">
        <v>70.400000000000006</v>
      </c>
      <c r="P28">
        <v>-68.77</v>
      </c>
      <c r="Q28">
        <f t="shared" si="0"/>
        <v>1</v>
      </c>
    </row>
    <row r="29" spans="1:17" x14ac:dyDescent="0.3">
      <c r="A29" t="s">
        <v>25</v>
      </c>
      <c r="B29">
        <v>-75</v>
      </c>
      <c r="C29">
        <v>1</v>
      </c>
      <c r="D29">
        <v>0</v>
      </c>
      <c r="E29">
        <v>0</v>
      </c>
      <c r="F29">
        <v>0</v>
      </c>
      <c r="G29">
        <v>18.96</v>
      </c>
      <c r="H29">
        <v>8.2000000000000003E-2</v>
      </c>
      <c r="I29">
        <v>0.80530000000000002</v>
      </c>
      <c r="J29">
        <v>8.0500000000000002E-2</v>
      </c>
      <c r="K29">
        <v>3.2199999999999999E-2</v>
      </c>
      <c r="L29">
        <v>31.04</v>
      </c>
      <c r="M29">
        <v>-75.010000000000005</v>
      </c>
      <c r="N29">
        <v>125.4</v>
      </c>
      <c r="O29">
        <v>55</v>
      </c>
      <c r="P29">
        <v>-72.239999999999995</v>
      </c>
      <c r="Q29">
        <f t="shared" si="0"/>
        <v>1</v>
      </c>
    </row>
    <row r="30" spans="1:17" x14ac:dyDescent="0.3">
      <c r="A30" t="s">
        <v>26</v>
      </c>
      <c r="B30">
        <v>-76</v>
      </c>
      <c r="C30">
        <v>0.99970000000000003</v>
      </c>
      <c r="D30">
        <v>2.9999999999999997E-4</v>
      </c>
      <c r="E30">
        <v>0</v>
      </c>
      <c r="F30">
        <v>0</v>
      </c>
      <c r="G30">
        <v>19.14</v>
      </c>
      <c r="H30">
        <v>7.6700000000000004E-2</v>
      </c>
      <c r="I30">
        <v>0.80989999999999995</v>
      </c>
      <c r="J30">
        <v>8.1000000000000003E-2</v>
      </c>
      <c r="K30">
        <v>3.2399999999999998E-2</v>
      </c>
      <c r="L30">
        <v>30.86</v>
      </c>
      <c r="M30">
        <v>-76.010000000000005</v>
      </c>
      <c r="N30">
        <v>111.6</v>
      </c>
      <c r="O30">
        <v>40.020000000000003</v>
      </c>
      <c r="P30">
        <v>-73.37</v>
      </c>
      <c r="Q30">
        <f t="shared" si="0"/>
        <v>1</v>
      </c>
    </row>
    <row r="31" spans="1:17" x14ac:dyDescent="0.3">
      <c r="G31" s="1"/>
      <c r="L31" s="1"/>
      <c r="M31" s="1"/>
      <c r="N31" s="1"/>
      <c r="O31" s="1"/>
      <c r="P31" s="1"/>
    </row>
    <row r="32" spans="1:17" x14ac:dyDescent="0.3">
      <c r="G32" s="1"/>
      <c r="L32" s="1"/>
      <c r="M32" s="1"/>
      <c r="N32" s="1"/>
      <c r="O32" s="1"/>
      <c r="P32" s="1"/>
    </row>
    <row r="33" spans="7:16" x14ac:dyDescent="0.3">
      <c r="G33" s="1"/>
      <c r="L33" s="1"/>
      <c r="M33" s="1"/>
      <c r="N33" s="1"/>
      <c r="O33" s="1"/>
      <c r="P33" s="1"/>
    </row>
    <row r="34" spans="7:16" x14ac:dyDescent="0.3">
      <c r="G34" s="1"/>
      <c r="L34" s="1"/>
      <c r="M34" s="1"/>
      <c r="N34" s="1"/>
      <c r="O34" s="1"/>
      <c r="P3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8B34-D35A-445B-9EDF-7A7E52E391FB}">
  <dimension ref="A1:Q34"/>
  <sheetViews>
    <sheetView workbookViewId="0">
      <selection activeCell="A28" sqref="A28:Q34"/>
    </sheetView>
  </sheetViews>
  <sheetFormatPr defaultRowHeight="14.4" x14ac:dyDescent="0.3"/>
  <sheetData>
    <row r="1" spans="1:1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</row>
    <row r="2" spans="1:17" x14ac:dyDescent="0.3">
      <c r="A2" s="3" t="s">
        <v>0</v>
      </c>
      <c r="B2" s="3">
        <v>-50</v>
      </c>
      <c r="C2" s="3">
        <v>0.99999992435992802</v>
      </c>
      <c r="D2" s="3">
        <v>7.5497037611154606E-8</v>
      </c>
      <c r="E2" s="3">
        <v>4.6251931684230702E-12</v>
      </c>
      <c r="F2" s="3">
        <v>1.3840890430599699E-10</v>
      </c>
      <c r="G2" s="3">
        <v>14.1505074151796</v>
      </c>
      <c r="H2" s="3">
        <v>0.20500969819243101</v>
      </c>
      <c r="I2" s="3">
        <v>0.69735991025614197</v>
      </c>
      <c r="J2" s="3">
        <v>2.7894397600427299E-2</v>
      </c>
      <c r="K2" s="3">
        <v>6.9735993950999595E-2</v>
      </c>
      <c r="L2" s="3">
        <v>35.849492584820403</v>
      </c>
      <c r="M2" s="3">
        <v>-50.002198771414903</v>
      </c>
      <c r="N2" s="3">
        <v>281.07052571056602</v>
      </c>
      <c r="O2" s="3">
        <v>231.468666170224</v>
      </c>
      <c r="P2" s="3">
        <v>-56.986103293146499</v>
      </c>
      <c r="Q2">
        <f>IF(P2&lt;M2,0,1)</f>
        <v>0</v>
      </c>
    </row>
    <row r="3" spans="1:17" x14ac:dyDescent="0.3">
      <c r="A3" s="3" t="s">
        <v>1</v>
      </c>
      <c r="B3" s="3">
        <v>-51</v>
      </c>
      <c r="C3" s="3">
        <v>0.99999991998621696</v>
      </c>
      <c r="D3" s="3">
        <v>7.9862505812312494E-8</v>
      </c>
      <c r="E3" s="3">
        <v>4.89000304496452E-12</v>
      </c>
      <c r="F3" s="3">
        <v>1.4638717207224199E-10</v>
      </c>
      <c r="G3" s="3">
        <v>14.4501019836302</v>
      </c>
      <c r="H3" s="3">
        <v>0.198309968971805</v>
      </c>
      <c r="I3" s="3">
        <v>0.70323686539035402</v>
      </c>
      <c r="J3" s="3">
        <v>2.8129475912107099E-2</v>
      </c>
      <c r="K3" s="3">
        <v>7.0323689725734398E-2</v>
      </c>
      <c r="L3" s="3">
        <v>35.549898016369802</v>
      </c>
      <c r="M3" s="3">
        <v>-51.013263824775301</v>
      </c>
      <c r="N3" s="3">
        <v>279.22780790235697</v>
      </c>
      <c r="O3" s="3">
        <v>228.78510878014899</v>
      </c>
      <c r="P3" s="3">
        <v>-57.5436248926963</v>
      </c>
      <c r="Q3">
        <f t="shared" ref="Q3:Q34" si="0">IF(P3&lt;M3,0,1)</f>
        <v>0</v>
      </c>
    </row>
    <row r="4" spans="1:17" x14ac:dyDescent="0.3">
      <c r="A4" s="3" t="s">
        <v>2</v>
      </c>
      <c r="B4" s="3">
        <v>-52</v>
      </c>
      <c r="C4" s="3">
        <v>0.99999991544918099</v>
      </c>
      <c r="D4" s="3">
        <v>8.4390990924695302E-8</v>
      </c>
      <c r="E4" s="3">
        <v>5.1646055006058298E-12</v>
      </c>
      <c r="F4" s="3">
        <v>1.54663833916511E-10</v>
      </c>
      <c r="G4" s="3">
        <v>14.7334607202051</v>
      </c>
      <c r="H4" s="3">
        <v>0.19186857184475001</v>
      </c>
      <c r="I4" s="3">
        <v>0.70888721340888206</v>
      </c>
      <c r="J4" s="3">
        <v>2.8355489944453801E-2</v>
      </c>
      <c r="K4" s="3">
        <v>7.0888724801913994E-2</v>
      </c>
      <c r="L4" s="3">
        <v>35.266539279794799</v>
      </c>
      <c r="M4" s="3">
        <v>-52.013938147585101</v>
      </c>
      <c r="N4" s="3">
        <v>277.49797389340199</v>
      </c>
      <c r="O4" s="3">
        <v>226.12901546106301</v>
      </c>
      <c r="P4" s="3">
        <v>-58.097378532838697</v>
      </c>
      <c r="Q4">
        <f t="shared" si="0"/>
        <v>0</v>
      </c>
    </row>
    <row r="5" spans="1:17" x14ac:dyDescent="0.3">
      <c r="A5" s="3" t="s">
        <v>3</v>
      </c>
      <c r="B5" s="3">
        <v>-53</v>
      </c>
      <c r="C5" s="3">
        <v>0.99999991069599903</v>
      </c>
      <c r="D5" s="3">
        <v>8.9135215139010305E-8</v>
      </c>
      <c r="E5" s="3">
        <v>5.4521079405806697E-12</v>
      </c>
      <c r="F5" s="3">
        <v>1.63333343778635E-10</v>
      </c>
      <c r="G5" s="3">
        <v>15.004990782268999</v>
      </c>
      <c r="H5" s="3">
        <v>0.185598195369123</v>
      </c>
      <c r="I5" s="3">
        <v>0.71438754329174803</v>
      </c>
      <c r="J5" s="3">
        <v>2.8575503258090801E-2</v>
      </c>
      <c r="K5" s="3">
        <v>7.1438758081038098E-2</v>
      </c>
      <c r="L5" s="3">
        <v>34.995009217731003</v>
      </c>
      <c r="M5" s="3">
        <v>-53.014292021755701</v>
      </c>
      <c r="N5" s="3">
        <v>275.76564295407201</v>
      </c>
      <c r="O5" s="3">
        <v>223.49153766641899</v>
      </c>
      <c r="P5" s="3">
        <v>-58.654215714030698</v>
      </c>
      <c r="Q5">
        <f t="shared" si="0"/>
        <v>0</v>
      </c>
    </row>
    <row r="6" spans="1:17" x14ac:dyDescent="0.3">
      <c r="A6" s="3" t="s">
        <v>4</v>
      </c>
      <c r="B6" s="3">
        <v>-54</v>
      </c>
      <c r="C6" s="3">
        <v>0.99999990570308095</v>
      </c>
      <c r="D6" s="3">
        <v>9.41187264853949E-8</v>
      </c>
      <c r="E6" s="3">
        <v>5.7539084924174999E-12</v>
      </c>
      <c r="F6" s="3">
        <v>1.72438419257925E-10</v>
      </c>
      <c r="G6" s="3">
        <v>15.26538729406</v>
      </c>
      <c r="H6" s="3">
        <v>0.17949283609984801</v>
      </c>
      <c r="I6" s="3">
        <v>0.71974312121712303</v>
      </c>
      <c r="J6" s="3">
        <v>2.8789726500711901E-2</v>
      </c>
      <c r="K6" s="3">
        <v>7.1974316182317297E-2</v>
      </c>
      <c r="L6" s="3">
        <v>34.734612705940002</v>
      </c>
      <c r="M6" s="3">
        <v>-54.014998677018603</v>
      </c>
      <c r="N6" s="3">
        <v>274.02264807962098</v>
      </c>
      <c r="O6" s="3">
        <v>220.85916708099401</v>
      </c>
      <c r="P6" s="3">
        <v>-59.214374438268301</v>
      </c>
      <c r="Q6">
        <f t="shared" si="0"/>
        <v>0</v>
      </c>
    </row>
    <row r="7" spans="1:17" x14ac:dyDescent="0.3">
      <c r="A7" s="3" t="s">
        <v>5</v>
      </c>
      <c r="B7" s="3">
        <v>-55</v>
      </c>
      <c r="C7" s="3">
        <v>0.99999990044027998</v>
      </c>
      <c r="D7" s="3">
        <v>9.9371614202136804E-8</v>
      </c>
      <c r="E7" s="3">
        <v>6.0717956417201603E-12</v>
      </c>
      <c r="F7" s="3">
        <v>1.8203358412136701E-10</v>
      </c>
      <c r="G7" s="3">
        <v>15.515092108521699</v>
      </c>
      <c r="H7" s="3">
        <v>0.17355155637911901</v>
      </c>
      <c r="I7" s="3">
        <v>0.724954769689787</v>
      </c>
      <c r="J7" s="3">
        <v>2.8998192573189599E-2</v>
      </c>
      <c r="K7" s="3">
        <v>7.2495481357904595E-2</v>
      </c>
      <c r="L7" s="3">
        <v>34.4849078914784</v>
      </c>
      <c r="M7" s="3">
        <v>-55.015912588523904</v>
      </c>
      <c r="N7" s="3">
        <v>272.25738725949901</v>
      </c>
      <c r="O7" s="3">
        <v>218.220066556278</v>
      </c>
      <c r="P7" s="3">
        <v>-59.777652136845397</v>
      </c>
      <c r="Q7">
        <f t="shared" si="0"/>
        <v>0</v>
      </c>
    </row>
    <row r="8" spans="1:17" x14ac:dyDescent="0.3">
      <c r="A8" s="3" t="s">
        <v>6</v>
      </c>
      <c r="B8" s="3">
        <v>-56</v>
      </c>
      <c r="C8" s="3">
        <v>0.99999989493112496</v>
      </c>
      <c r="D8" s="3">
        <v>1.04870394554634E-7</v>
      </c>
      <c r="E8" s="3">
        <v>6.4043560565238597E-12</v>
      </c>
      <c r="F8" s="3">
        <v>1.9207637718220299E-10</v>
      </c>
      <c r="G8" s="3">
        <v>15.753866323244999</v>
      </c>
      <c r="H8" s="3">
        <v>0.16778931561247301</v>
      </c>
      <c r="I8" s="3">
        <v>0.73000936642535197</v>
      </c>
      <c r="J8" s="3">
        <v>2.9200376583762198E-2</v>
      </c>
      <c r="K8" s="3">
        <v>7.3000941378412093E-2</v>
      </c>
      <c r="L8" s="3">
        <v>34.246133676755001</v>
      </c>
      <c r="M8" s="3">
        <v>-56.0146908220146</v>
      </c>
      <c r="N8" s="3">
        <v>270.47489559284702</v>
      </c>
      <c r="O8" s="3">
        <v>215.60399273777301</v>
      </c>
      <c r="P8" s="3">
        <v>-60.342248429439699</v>
      </c>
      <c r="Q8">
        <f t="shared" si="0"/>
        <v>0</v>
      </c>
    </row>
    <row r="9" spans="1:17" x14ac:dyDescent="0.3">
      <c r="A9" s="3" t="s">
        <v>7</v>
      </c>
      <c r="B9" s="3">
        <v>-57</v>
      </c>
      <c r="C9" s="3">
        <v>0.99999988902757997</v>
      </c>
      <c r="D9" s="3">
        <v>1.10762824292277E-7</v>
      </c>
      <c r="E9" s="3">
        <v>6.7604393100677996E-12</v>
      </c>
      <c r="F9" s="3">
        <v>2.0283549891391199E-10</v>
      </c>
      <c r="G9" s="3">
        <v>15.9833926551744</v>
      </c>
      <c r="H9" s="3">
        <v>0.16217399526706799</v>
      </c>
      <c r="I9" s="3">
        <v>0.73493508556599296</v>
      </c>
      <c r="J9" s="3">
        <v>2.9397405501229601E-2</v>
      </c>
      <c r="K9" s="3">
        <v>7.3493513665708804E-2</v>
      </c>
      <c r="L9" s="3">
        <v>34.016607344825701</v>
      </c>
      <c r="M9" s="3">
        <v>-57.015540168731199</v>
      </c>
      <c r="N9" s="3">
        <v>268.626184626233</v>
      </c>
      <c r="O9" s="3">
        <v>212.91457953512599</v>
      </c>
      <c r="P9" s="3">
        <v>-60.910981016571903</v>
      </c>
      <c r="Q9">
        <f t="shared" si="0"/>
        <v>0</v>
      </c>
    </row>
    <row r="10" spans="1:17" x14ac:dyDescent="0.3">
      <c r="A10" s="3" t="s">
        <v>8</v>
      </c>
      <c r="B10" s="3">
        <v>-58</v>
      </c>
      <c r="C10" s="3">
        <v>0.99999988271658402</v>
      </c>
      <c r="D10" s="3">
        <v>1.17061940608503E-7</v>
      </c>
      <c r="E10" s="3">
        <v>7.1408106499260498E-12</v>
      </c>
      <c r="F10" s="3">
        <v>2.14334833749759E-10</v>
      </c>
      <c r="G10" s="3">
        <v>16.203367660822899</v>
      </c>
      <c r="H10" s="3">
        <v>0.156720769880481</v>
      </c>
      <c r="I10" s="3">
        <v>0.73971861611259704</v>
      </c>
      <c r="J10" s="3">
        <v>2.9588746886035001E-2</v>
      </c>
      <c r="K10" s="3">
        <v>7.3971867120886298E-2</v>
      </c>
      <c r="L10" s="3">
        <v>33.796632339177101</v>
      </c>
      <c r="M10" s="3">
        <v>-58.016093951937101</v>
      </c>
      <c r="N10" s="3">
        <v>266.71173240898202</v>
      </c>
      <c r="O10" s="3">
        <v>210.167721237096</v>
      </c>
      <c r="P10" s="3">
        <v>-61.482037051049701</v>
      </c>
      <c r="Q10">
        <f t="shared" si="0"/>
        <v>0</v>
      </c>
    </row>
    <row r="11" spans="1:17" x14ac:dyDescent="0.3">
      <c r="A11" s="3" t="s">
        <v>9</v>
      </c>
      <c r="B11" s="3">
        <v>-59</v>
      </c>
      <c r="C11" s="3">
        <v>0.99999987592536499</v>
      </c>
      <c r="D11" s="3">
        <v>1.23840379544949E-7</v>
      </c>
      <c r="E11" s="3">
        <v>7.5497827900621598E-12</v>
      </c>
      <c r="F11" s="3">
        <v>2.26706098532905E-10</v>
      </c>
      <c r="G11" s="3">
        <v>16.4141914410677</v>
      </c>
      <c r="H11" s="3">
        <v>0.15142736809784599</v>
      </c>
      <c r="I11" s="3">
        <v>0.74436195047659004</v>
      </c>
      <c r="J11" s="3">
        <v>2.97744804363246E-2</v>
      </c>
      <c r="K11" s="3">
        <v>7.4436200989239198E-2</v>
      </c>
      <c r="L11" s="3">
        <v>33.585808558932399</v>
      </c>
      <c r="M11" s="3">
        <v>-59.016317409930799</v>
      </c>
      <c r="N11" s="3">
        <v>264.69213675481501</v>
      </c>
      <c r="O11" s="3">
        <v>207.34358140712399</v>
      </c>
      <c r="P11" s="3">
        <v>-62.055282244210403</v>
      </c>
      <c r="Q11">
        <f t="shared" si="0"/>
        <v>0</v>
      </c>
    </row>
    <row r="12" spans="1:17" x14ac:dyDescent="0.3">
      <c r="A12" s="3" t="s">
        <v>10</v>
      </c>
      <c r="B12" s="3">
        <v>-60</v>
      </c>
      <c r="C12" s="3">
        <v>0.99999986854856704</v>
      </c>
      <c r="D12" s="3">
        <v>1.3120329801223201E-7</v>
      </c>
      <c r="E12" s="3">
        <v>7.9936504899079299E-12</v>
      </c>
      <c r="F12" s="3">
        <v>2.4014103738262398E-10</v>
      </c>
      <c r="G12" s="3">
        <v>16.616273404317202</v>
      </c>
      <c r="H12" s="3">
        <v>0.14629070142658401</v>
      </c>
      <c r="I12" s="3">
        <v>0.74886779785463298</v>
      </c>
      <c r="J12" s="3">
        <v>2.9954714522389399E-2</v>
      </c>
      <c r="K12" s="3">
        <v>7.4886786196393398E-2</v>
      </c>
      <c r="L12" s="3">
        <v>33.383726595682802</v>
      </c>
      <c r="M12" s="3">
        <v>-60.016532430428597</v>
      </c>
      <c r="N12" s="3">
        <v>262.56432015087898</v>
      </c>
      <c r="O12" s="3">
        <v>204.41383072656799</v>
      </c>
      <c r="P12" s="3">
        <v>-62.630672314732102</v>
      </c>
      <c r="Q12">
        <f t="shared" si="0"/>
        <v>0</v>
      </c>
    </row>
    <row r="13" spans="1:17" x14ac:dyDescent="0.3">
      <c r="A13" s="3" t="s">
        <v>11</v>
      </c>
      <c r="B13" s="3">
        <v>-61</v>
      </c>
      <c r="C13" s="3">
        <v>0.99999986170718302</v>
      </c>
      <c r="D13" s="3">
        <v>1.38031817238719E-7</v>
      </c>
      <c r="E13" s="3">
        <v>8.4050510515843605E-12</v>
      </c>
      <c r="F13" s="3">
        <v>2.5259465694321198E-10</v>
      </c>
      <c r="G13" s="3">
        <v>16.8051099513978</v>
      </c>
      <c r="H13" s="3">
        <v>0.14143418959225601</v>
      </c>
      <c r="I13" s="3">
        <v>0.75312789540066405</v>
      </c>
      <c r="J13" s="3">
        <v>3.0125118606948501E-2</v>
      </c>
      <c r="K13" s="3">
        <v>7.5312796400131499E-2</v>
      </c>
      <c r="L13" s="3">
        <v>33.194890048602097</v>
      </c>
      <c r="M13" s="3">
        <v>-60.998737503715397</v>
      </c>
      <c r="N13" s="3">
        <v>260.905194734894</v>
      </c>
      <c r="O13" s="3">
        <v>202.026448457231</v>
      </c>
      <c r="P13" s="3">
        <v>-63.193264195166101</v>
      </c>
      <c r="Q13">
        <f t="shared" si="0"/>
        <v>0</v>
      </c>
    </row>
    <row r="14" spans="1:17" x14ac:dyDescent="0.3">
      <c r="A14" s="3" t="s">
        <v>12</v>
      </c>
      <c r="B14" s="3">
        <v>-62</v>
      </c>
      <c r="C14" s="3">
        <v>0.99999985333303198</v>
      </c>
      <c r="D14" s="3">
        <v>1.4639022254876701E-7</v>
      </c>
      <c r="E14" s="3">
        <v>8.9081223490340097E-12</v>
      </c>
      <c r="F14" s="3">
        <v>2.6783748966869402E-10</v>
      </c>
      <c r="G14" s="3">
        <v>16.990339677685</v>
      </c>
      <c r="H14" s="3">
        <v>0.13661645621927601</v>
      </c>
      <c r="I14" s="3">
        <v>0.75735397664422299</v>
      </c>
      <c r="J14" s="3">
        <v>3.02941620751132E-2</v>
      </c>
      <c r="K14" s="3">
        <v>7.5735405061387595E-2</v>
      </c>
      <c r="L14" s="3">
        <v>33.009660322315099</v>
      </c>
      <c r="M14" s="3">
        <v>-61.996107401141998</v>
      </c>
      <c r="N14" s="3">
        <v>258.65819044575699</v>
      </c>
      <c r="O14" s="3">
        <v>199.047887208275</v>
      </c>
      <c r="P14" s="3">
        <v>-63.770533393690101</v>
      </c>
      <c r="Q14">
        <f t="shared" si="0"/>
        <v>0</v>
      </c>
    </row>
    <row r="15" spans="1:17" x14ac:dyDescent="0.3">
      <c r="A15" s="3" t="s">
        <v>13</v>
      </c>
      <c r="B15" s="3">
        <v>-63</v>
      </c>
      <c r="C15" s="3">
        <v>0.99999984303809797</v>
      </c>
      <c r="D15" s="3">
        <v>1.5666579615057099E-7</v>
      </c>
      <c r="E15" s="3">
        <v>9.52612098684814E-12</v>
      </c>
      <c r="F15" s="3">
        <v>2.8657940384954401E-10</v>
      </c>
      <c r="G15" s="3">
        <v>17.168539146213899</v>
      </c>
      <c r="H15" s="3">
        <v>0.131930271634355</v>
      </c>
      <c r="I15" s="3">
        <v>0.76146466407979396</v>
      </c>
      <c r="J15" s="3">
        <v>3.04585898352169E-2</v>
      </c>
      <c r="K15" s="3">
        <v>7.6146474450635104E-2</v>
      </c>
      <c r="L15" s="3">
        <v>32.831460853786098</v>
      </c>
      <c r="M15" s="3">
        <v>-62.995482691784403</v>
      </c>
      <c r="N15" s="3">
        <v>255.878794518592</v>
      </c>
      <c r="O15" s="3">
        <v>195.42308958145</v>
      </c>
      <c r="P15" s="3">
        <v>-64.351737643386898</v>
      </c>
      <c r="Q15">
        <f t="shared" si="0"/>
        <v>0</v>
      </c>
    </row>
    <row r="16" spans="1:17" x14ac:dyDescent="0.3">
      <c r="A16" s="3" t="s">
        <v>14</v>
      </c>
      <c r="B16" s="3">
        <v>-64</v>
      </c>
      <c r="C16" s="3">
        <v>0.99999983146186999</v>
      </c>
      <c r="D16" s="3">
        <v>1.6822027063625E-7</v>
      </c>
      <c r="E16" s="3">
        <v>1.0219995008328701E-11</v>
      </c>
      <c r="F16" s="3">
        <v>3.0763973568596102E-10</v>
      </c>
      <c r="G16" s="3">
        <v>17.3386099490776</v>
      </c>
      <c r="H16" s="3">
        <v>0.12741016125312701</v>
      </c>
      <c r="I16" s="3">
        <v>0.76542967229247805</v>
      </c>
      <c r="J16" s="3">
        <v>3.0617190458327101E-2</v>
      </c>
      <c r="K16" s="3">
        <v>7.6542975996067603E-2</v>
      </c>
      <c r="L16" s="3">
        <v>32.6613900509224</v>
      </c>
      <c r="M16" s="3">
        <v>-63.992805890309398</v>
      </c>
      <c r="N16" s="3">
        <v>252.84797910061999</v>
      </c>
      <c r="O16" s="3">
        <v>191.625274929038</v>
      </c>
      <c r="P16" s="3">
        <v>-64.932169377037198</v>
      </c>
      <c r="Q16">
        <f t="shared" si="0"/>
        <v>0</v>
      </c>
    </row>
    <row r="17" spans="1:17" x14ac:dyDescent="0.3">
      <c r="A17" s="3" t="s">
        <v>15</v>
      </c>
      <c r="B17" s="3">
        <v>-65</v>
      </c>
      <c r="C17" s="3">
        <v>0.99999981786335201</v>
      </c>
      <c r="D17" s="3">
        <v>1.8179324289094001E-7</v>
      </c>
      <c r="E17" s="3">
        <v>1.10341280680304E-11</v>
      </c>
      <c r="F17" s="3">
        <v>3.3237116423212398E-10</v>
      </c>
      <c r="G17" s="3">
        <v>17.501361997330701</v>
      </c>
      <c r="H17" s="3">
        <v>0.123040269871625</v>
      </c>
      <c r="I17" s="3">
        <v>0.76926290930460794</v>
      </c>
      <c r="J17" s="3">
        <v>3.07705202822578E-2</v>
      </c>
      <c r="K17" s="3">
        <v>7.6926300541509396E-2</v>
      </c>
      <c r="L17" s="3">
        <v>32.498638002669203</v>
      </c>
      <c r="M17" s="3">
        <v>-64.988765144311301</v>
      </c>
      <c r="N17" s="3">
        <v>249.43912241906301</v>
      </c>
      <c r="O17" s="3">
        <v>187.46794719220901</v>
      </c>
      <c r="P17" s="3">
        <v>-65.513272276818199</v>
      </c>
      <c r="Q17">
        <f t="shared" si="0"/>
        <v>0</v>
      </c>
    </row>
    <row r="18" spans="1:17" x14ac:dyDescent="0.3">
      <c r="A18" s="3" t="s">
        <v>16</v>
      </c>
      <c r="B18" s="3">
        <v>-66</v>
      </c>
      <c r="C18" s="3">
        <v>0.99999979975071096</v>
      </c>
      <c r="D18" s="3">
        <v>1.998718677696E-7</v>
      </c>
      <c r="E18" s="3">
        <v>1.21170335415884E-11</v>
      </c>
      <c r="F18" s="3">
        <v>3.6530411243427201E-10</v>
      </c>
      <c r="G18" s="3">
        <v>17.657404645227899</v>
      </c>
      <c r="H18" s="3">
        <v>0.11880923124767</v>
      </c>
      <c r="I18" s="3">
        <v>0.77297434533474296</v>
      </c>
      <c r="J18" s="3">
        <v>3.09189781715675E-2</v>
      </c>
      <c r="K18" s="3">
        <v>7.7297445246019697E-2</v>
      </c>
      <c r="L18" s="3">
        <v>32.3425953547722</v>
      </c>
      <c r="M18" s="3">
        <v>-65.9843297160036</v>
      </c>
      <c r="N18" s="3">
        <v>245.062447894153</v>
      </c>
      <c r="O18" s="3">
        <v>182.27678686102001</v>
      </c>
      <c r="P18" s="3">
        <v>-66.096103061460298</v>
      </c>
      <c r="Q18">
        <f t="shared" si="0"/>
        <v>0</v>
      </c>
    </row>
    <row r="19" spans="1:17" x14ac:dyDescent="0.3">
      <c r="A19" s="3" t="s">
        <v>17</v>
      </c>
      <c r="B19" s="3">
        <v>-67</v>
      </c>
      <c r="C19" s="3">
        <v>0.99999977339218304</v>
      </c>
      <c r="D19" s="3">
        <v>2.26180917194054E-7</v>
      </c>
      <c r="E19" s="3">
        <v>1.36901497228146E-11</v>
      </c>
      <c r="F19" s="3">
        <v>4.1320997686160399E-10</v>
      </c>
      <c r="G19" s="3">
        <v>17.807540300643002</v>
      </c>
      <c r="H19" s="3">
        <v>0.11469964610248599</v>
      </c>
      <c r="I19" s="3">
        <v>0.77657924264710898</v>
      </c>
      <c r="J19" s="3">
        <v>3.1063174702869598E-2</v>
      </c>
      <c r="K19" s="3">
        <v>7.7657936547535306E-2</v>
      </c>
      <c r="L19" s="3">
        <v>32.192459699356903</v>
      </c>
      <c r="M19" s="3">
        <v>-66.982528763967906</v>
      </c>
      <c r="N19" s="3">
        <v>239.12115415054399</v>
      </c>
      <c r="O19" s="3">
        <v>175.485733363392</v>
      </c>
      <c r="P19" s="3">
        <v>-66.6827760585833</v>
      </c>
      <c r="Q19">
        <f t="shared" si="0"/>
        <v>1</v>
      </c>
    </row>
    <row r="20" spans="1:17" x14ac:dyDescent="0.3">
      <c r="A20" s="3" t="s">
        <v>18</v>
      </c>
      <c r="B20" s="3">
        <v>-68</v>
      </c>
      <c r="C20" s="3">
        <v>0.99999973368709905</v>
      </c>
      <c r="D20" s="3">
        <v>2.6581150299140401E-7</v>
      </c>
      <c r="E20" s="3">
        <v>1.60551782272281E-11</v>
      </c>
      <c r="F20" s="3">
        <v>4.85342966661933E-10</v>
      </c>
      <c r="G20" s="3">
        <v>17.952050043398799</v>
      </c>
      <c r="H20" s="3">
        <v>0.110707697130961</v>
      </c>
      <c r="I20" s="3">
        <v>0.78008094938968897</v>
      </c>
      <c r="J20" s="3">
        <v>3.12032439224963E-2</v>
      </c>
      <c r="K20" s="3">
        <v>7.8008109556853694E-2</v>
      </c>
      <c r="L20" s="3">
        <v>32.047949956601002</v>
      </c>
      <c r="M20" s="3">
        <v>-67.980273321458796</v>
      </c>
      <c r="N20" s="3">
        <v>231.366210884042</v>
      </c>
      <c r="O20" s="3">
        <v>166.90607925437001</v>
      </c>
      <c r="P20" s="3">
        <v>-67.273693860881707</v>
      </c>
      <c r="Q20">
        <f t="shared" si="0"/>
        <v>1</v>
      </c>
    </row>
    <row r="21" spans="1:17" x14ac:dyDescent="0.3">
      <c r="A21" s="3" t="s">
        <v>19</v>
      </c>
      <c r="B21" s="3">
        <v>-69</v>
      </c>
      <c r="C21" s="3">
        <v>0.99999965860110196</v>
      </c>
      <c r="D21" s="3">
        <v>3.40756682161882E-7</v>
      </c>
      <c r="E21" s="3">
        <v>2.05163515168988E-11</v>
      </c>
      <c r="F21" s="3">
        <v>6.2169967804780604E-10</v>
      </c>
      <c r="G21" s="3">
        <v>18.092598182983298</v>
      </c>
      <c r="H21" s="3">
        <v>0.106790518806598</v>
      </c>
      <c r="I21" s="3">
        <v>0.78351706535670895</v>
      </c>
      <c r="J21" s="3">
        <v>3.13406903314669E-2</v>
      </c>
      <c r="K21" s="3">
        <v>7.8351725505225803E-2</v>
      </c>
      <c r="L21" s="3">
        <v>31.907401817016702</v>
      </c>
      <c r="M21" s="3">
        <v>-68.978943357261898</v>
      </c>
      <c r="N21" s="3">
        <v>219.82377015818301</v>
      </c>
      <c r="O21" s="3">
        <v>154.50573632317099</v>
      </c>
      <c r="P21" s="3">
        <v>-67.875445766252597</v>
      </c>
      <c r="Q21">
        <f t="shared" si="0"/>
        <v>1</v>
      </c>
    </row>
    <row r="22" spans="1:17" x14ac:dyDescent="0.3">
      <c r="A22" s="3" t="s">
        <v>20</v>
      </c>
      <c r="B22" s="3">
        <v>-70</v>
      </c>
      <c r="C22" s="3">
        <v>0.99999947244479104</v>
      </c>
      <c r="D22" s="3">
        <v>5.2656403133719104E-7</v>
      </c>
      <c r="E22" s="3">
        <v>3.1535578706787901E-11</v>
      </c>
      <c r="F22" s="3">
        <v>9.596416455384619E-10</v>
      </c>
      <c r="G22" s="3">
        <v>18.2326276915188</v>
      </c>
      <c r="H22" s="3">
        <v>0.102853389807332</v>
      </c>
      <c r="I22" s="3">
        <v>0.78697067407994803</v>
      </c>
      <c r="J22" s="3">
        <v>3.1478839033785802E-2</v>
      </c>
      <c r="K22" s="3">
        <v>7.8697097078935005E-2</v>
      </c>
      <c r="L22" s="3">
        <v>31.7673723084811</v>
      </c>
      <c r="M22" s="3">
        <v>-69.978717964560602</v>
      </c>
      <c r="N22" s="3">
        <v>201.791104250887</v>
      </c>
      <c r="O22" s="3">
        <v>135.60325193660501</v>
      </c>
      <c r="P22" s="3">
        <v>-67.308762788159996</v>
      </c>
      <c r="Q22">
        <f t="shared" si="0"/>
        <v>1</v>
      </c>
    </row>
    <row r="23" spans="1:17" x14ac:dyDescent="0.3">
      <c r="A23" s="3" t="s">
        <v>21</v>
      </c>
      <c r="B23" s="3">
        <v>-71</v>
      </c>
      <c r="C23" s="3">
        <v>0.99999890354187504</v>
      </c>
      <c r="D23" s="3">
        <v>1.0944006598014399E-6</v>
      </c>
      <c r="E23" s="3">
        <v>6.5023364993180306E-11</v>
      </c>
      <c r="F23" s="3">
        <v>1.9924420207307298E-9</v>
      </c>
      <c r="G23" s="3">
        <v>18.3781516929979</v>
      </c>
      <c r="H23" s="3">
        <v>9.8725046922211596E-2</v>
      </c>
      <c r="I23" s="3">
        <v>0.79059198704089895</v>
      </c>
      <c r="J23" s="3">
        <v>3.1623704885825998E-2</v>
      </c>
      <c r="K23" s="3">
        <v>7.9059261151063598E-2</v>
      </c>
      <c r="L23" s="3">
        <v>31.6218483070021</v>
      </c>
      <c r="M23" s="3">
        <v>-70.9812852652788</v>
      </c>
      <c r="N23" s="3">
        <v>178.087298374216</v>
      </c>
      <c r="O23" s="3">
        <v>110.99464275205101</v>
      </c>
      <c r="P23" s="3">
        <v>-67.781038875756394</v>
      </c>
      <c r="Q23">
        <f t="shared" si="0"/>
        <v>1</v>
      </c>
    </row>
    <row r="24" spans="1:17" x14ac:dyDescent="0.3">
      <c r="A24" s="3" t="s">
        <v>22</v>
      </c>
      <c r="B24" s="3">
        <v>-72</v>
      </c>
      <c r="C24" s="3">
        <v>0.99999714452540001</v>
      </c>
      <c r="D24" s="3">
        <v>2.85011837186157E-6</v>
      </c>
      <c r="E24" s="3">
        <v>1.6779128576747201E-10</v>
      </c>
      <c r="F24" s="3">
        <v>5.1884370619978199E-9</v>
      </c>
      <c r="G24" s="3">
        <v>18.5341735294523</v>
      </c>
      <c r="H24" s="3">
        <v>9.4257158545815095E-2</v>
      </c>
      <c r="I24" s="3">
        <v>0.79451106103351898</v>
      </c>
      <c r="J24" s="3">
        <v>3.1780509494200998E-2</v>
      </c>
      <c r="K24" s="3">
        <v>7.9451270926464396E-2</v>
      </c>
      <c r="L24" s="3">
        <v>31.4658264705478</v>
      </c>
      <c r="M24" s="3">
        <v>-71.992227018345403</v>
      </c>
      <c r="N24" s="3">
        <v>156.38752726479899</v>
      </c>
      <c r="O24" s="3">
        <v>88.312891752601502</v>
      </c>
      <c r="P24" s="3">
        <v>-69.971834249248403</v>
      </c>
      <c r="Q24">
        <f t="shared" si="0"/>
        <v>1</v>
      </c>
    </row>
    <row r="25" spans="1:17" x14ac:dyDescent="0.3">
      <c r="A25" s="3" t="s">
        <v>23</v>
      </c>
      <c r="B25" s="3">
        <v>-73</v>
      </c>
      <c r="C25" s="3">
        <v>0.99999145562859504</v>
      </c>
      <c r="D25" s="3">
        <v>8.5283375832357596E-6</v>
      </c>
      <c r="E25" s="3">
        <v>4.9669216192956398E-10</v>
      </c>
      <c r="F25" s="3">
        <v>1.5537129734241299E-8</v>
      </c>
      <c r="G25" s="3">
        <v>18.699397460686601</v>
      </c>
      <c r="H25" s="3">
        <v>8.9479501565269307E-2</v>
      </c>
      <c r="I25" s="3">
        <v>0.79870157431717703</v>
      </c>
      <c r="J25" s="3">
        <v>3.1948266473661703E-2</v>
      </c>
      <c r="K25" s="3">
        <v>7.9870657643892007E-2</v>
      </c>
      <c r="L25" s="3">
        <v>31.300602539313399</v>
      </c>
      <c r="M25" s="3">
        <v>-72.997854047245994</v>
      </c>
      <c r="N25" s="3">
        <v>139.47850254620801</v>
      </c>
      <c r="O25" s="3">
        <v>70.463782391525299</v>
      </c>
      <c r="P25" s="3">
        <v>-69.021783965397105</v>
      </c>
      <c r="Q25">
        <f t="shared" si="0"/>
        <v>1</v>
      </c>
    </row>
    <row r="26" spans="1:17" x14ac:dyDescent="0.3">
      <c r="A26" s="3" t="s">
        <v>24</v>
      </c>
      <c r="B26" s="3">
        <v>-74</v>
      </c>
      <c r="C26" s="3">
        <v>0.99996364464065501</v>
      </c>
      <c r="D26" s="3">
        <v>3.62872209475667E-5</v>
      </c>
      <c r="E26" s="3">
        <v>2.0684550711073801E-9</v>
      </c>
      <c r="F26" s="3">
        <v>6.6069941984748599E-8</v>
      </c>
      <c r="G26" s="3">
        <v>18.875170067068002</v>
      </c>
      <c r="H26" s="3">
        <v>8.4354393330981395E-2</v>
      </c>
      <c r="I26" s="3">
        <v>0.80319523436439899</v>
      </c>
      <c r="J26" s="3">
        <v>3.2128688353072699E-2</v>
      </c>
      <c r="K26" s="3">
        <v>8.0321683951546902E-2</v>
      </c>
      <c r="L26" s="3">
        <v>31.124829932931998</v>
      </c>
      <c r="M26" s="3">
        <v>-74.006967297529599</v>
      </c>
      <c r="N26" s="3">
        <v>124.61870388184499</v>
      </c>
      <c r="O26" s="3">
        <v>54.576438030679498</v>
      </c>
      <c r="P26" s="3">
        <v>-69.752297453123404</v>
      </c>
      <c r="Q26">
        <f t="shared" si="0"/>
        <v>1</v>
      </c>
    </row>
    <row r="27" spans="1:17" x14ac:dyDescent="0.3">
      <c r="A27" s="3" t="s">
        <v>25</v>
      </c>
      <c r="B27" s="3">
        <v>-75</v>
      </c>
      <c r="C27" s="3">
        <v>0.99962865829486902</v>
      </c>
      <c r="D27" s="3">
        <v>3.7066753296402402E-4</v>
      </c>
      <c r="E27" s="3">
        <v>1.90208132765737E-8</v>
      </c>
      <c r="F27" s="3">
        <v>6.5515135338549997E-7</v>
      </c>
      <c r="G27" s="3">
        <v>19.0651324037912</v>
      </c>
      <c r="H27" s="3">
        <v>7.8938345780519906E-2</v>
      </c>
      <c r="I27" s="3">
        <v>0.80792112966629503</v>
      </c>
      <c r="J27" s="3">
        <v>3.2325971147464397E-2</v>
      </c>
      <c r="K27" s="3">
        <v>8.0814553405720399E-2</v>
      </c>
      <c r="L27" s="3">
        <v>30.9348675962088</v>
      </c>
      <c r="M27" s="3">
        <v>-75.008176301513103</v>
      </c>
      <c r="N27" s="3">
        <v>110.62426952153101</v>
      </c>
      <c r="O27" s="3">
        <v>39.332100170597897</v>
      </c>
      <c r="P27" s="3">
        <v>-73.016152085275905</v>
      </c>
      <c r="Q27">
        <f t="shared" si="0"/>
        <v>1</v>
      </c>
    </row>
    <row r="28" spans="1:17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7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7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7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7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Limiti</vt:lpstr>
      <vt:lpstr>C1_T</vt:lpstr>
      <vt:lpstr>C2_T</vt:lpstr>
      <vt:lpstr>C3_T</vt:lpstr>
      <vt:lpstr>C4_T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galloni</dc:creator>
  <cp:lastModifiedBy>matteo galloni</cp:lastModifiedBy>
  <dcterms:created xsi:type="dcterms:W3CDTF">2024-03-21T10:46:07Z</dcterms:created>
  <dcterms:modified xsi:type="dcterms:W3CDTF">2024-03-22T10:21:34Z</dcterms:modified>
</cp:coreProperties>
</file>