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positorios\Python\Bot cryptos\"/>
    </mc:Choice>
  </mc:AlternateContent>
  <bookViews>
    <workbookView xWindow="0" yWindow="0" windowWidth="12150" windowHeight="12195"/>
  </bookViews>
  <sheets>
    <sheet name="regbuys" sheetId="1" r:id="rId1"/>
  </sheets>
  <calcPr calcId="162913"/>
</workbook>
</file>

<file path=xl/calcChain.xml><?xml version="1.0" encoding="utf-8"?>
<calcChain xmlns="http://schemas.openxmlformats.org/spreadsheetml/2006/main">
  <c r="D17" i="1" l="1"/>
  <c r="H17" i="1"/>
  <c r="G17" i="1"/>
  <c r="I17" i="1" s="1"/>
  <c r="G16" i="1" l="1"/>
  <c r="H16" i="1" s="1"/>
  <c r="G6" i="1"/>
  <c r="H6" i="1" s="1"/>
  <c r="G5" i="1"/>
  <c r="G4" i="1"/>
  <c r="H4" i="1" s="1"/>
  <c r="G3" i="1"/>
  <c r="H3" i="1" s="1"/>
  <c r="G2" i="1"/>
  <c r="H2" i="1" s="1"/>
  <c r="H5" i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<sst xmlns="http://schemas.openxmlformats.org/spreadsheetml/2006/main" count="20" uniqueCount="20">
  <si>
    <t>id</t>
  </si>
  <si>
    <t>date</t>
  </si>
  <si>
    <t>buyp</t>
  </si>
  <si>
    <t>qty</t>
  </si>
  <si>
    <t>inversion</t>
  </si>
  <si>
    <t>2021-12-03 13:03:15</t>
  </si>
  <si>
    <t>2021-12-09 05:36:51</t>
  </si>
  <si>
    <t>2021-12-09 12:21:13</t>
  </si>
  <si>
    <t>2021-12-28 02:34:20</t>
  </si>
  <si>
    <t>2022-01-04 15:33:33</t>
  </si>
  <si>
    <t>2022-01-04 15:53:14</t>
  </si>
  <si>
    <t>2022-01-05 16:07:49</t>
  </si>
  <si>
    <t>2022-01-05 16:22:14</t>
  </si>
  <si>
    <t>2022-01-05 16:46:42</t>
  </si>
  <si>
    <t>2022-01-05 17:04:47</t>
  </si>
  <si>
    <t>2022-04-10 19:18:12</t>
  </si>
  <si>
    <t>2022-04-10 19:37:27</t>
  </si>
  <si>
    <t>2022-08-15 05:17:24</t>
  </si>
  <si>
    <t>2022-08-19 09:04:26</t>
  </si>
  <si>
    <t>2022-08-19 19:58:14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</si>
</sst>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K2" sqref="K2"/>
    </sheetView>
  </sheetViews>
  <sheetFormatPr baseColWidth="10" defaultColWidth="9.140625" defaultRowHeight="15" x14ac:dyDescent="0.25"/>
  <cols>
    <col min="1" max="1" width="10" bestFit="1" customWidth="1"/>
    <col min="2" max="2" width="18.140625" bestFit="1" customWidth="1"/>
    <col min="3" max="3" width="8" bestFit="1" customWidth="1"/>
    <col min="4" max="4" width="7" bestFit="1" customWidth="1"/>
    <col min="5" max="5" width="9.28515625" bestFit="1" customWidth="1"/>
    <col min="8" max="8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>
        <v>7.9242000000000007E-2</v>
      </c>
      <c r="L1">
        <v>1212.9000000000001</v>
      </c>
    </row>
    <row r="2" spans="1:12" x14ac:dyDescent="0.25">
      <c r="A2">
        <v>694097235</v>
      </c>
      <c r="B2" t="s">
        <v>5</v>
      </c>
      <c r="C2">
        <v>4452.37</v>
      </c>
      <c r="D2">
        <v>2.8999999999999901E-2</v>
      </c>
      <c r="E2">
        <v>129.55000000000001</v>
      </c>
      <c r="F2">
        <f>E2/C2</f>
        <v>2.9096863019021334E-2</v>
      </c>
      <c r="G2">
        <f>D2*$K$1</f>
        <v>2.2980179999999924E-3</v>
      </c>
      <c r="H2">
        <f>G2*20000</f>
        <v>45.960359999999845</v>
      </c>
    </row>
    <row r="3" spans="1:12" x14ac:dyDescent="0.25">
      <c r="A3">
        <v>702077789</v>
      </c>
      <c r="B3" t="s">
        <v>6</v>
      </c>
      <c r="C3">
        <v>4328.04</v>
      </c>
      <c r="D3">
        <v>3.1099999999999999E-2</v>
      </c>
      <c r="E3">
        <v>135.03</v>
      </c>
      <c r="F3">
        <f t="shared" ref="F3:F17" si="0">E3/C3</f>
        <v>3.1198879862478168E-2</v>
      </c>
      <c r="G3">
        <f>D3*$K$1</f>
        <v>2.4644262000000001E-3</v>
      </c>
      <c r="H3">
        <f>G3*20000</f>
        <v>49.288524000000002</v>
      </c>
    </row>
    <row r="4" spans="1:12" x14ac:dyDescent="0.25">
      <c r="A4">
        <v>702375001</v>
      </c>
      <c r="B4" t="s">
        <v>7</v>
      </c>
      <c r="C4">
        <v>4191.91</v>
      </c>
      <c r="D4">
        <v>3.2000000000000001E-2</v>
      </c>
      <c r="E4">
        <v>134.56</v>
      </c>
      <c r="F4">
        <f t="shared" si="0"/>
        <v>3.209992580947587E-2</v>
      </c>
      <c r="G4">
        <f>D4*$K$1</f>
        <v>2.5357440000000004E-3</v>
      </c>
      <c r="H4">
        <f>G4*20000</f>
        <v>50.714880000000008</v>
      </c>
    </row>
    <row r="5" spans="1:12" x14ac:dyDescent="0.25">
      <c r="A5">
        <v>717582334</v>
      </c>
      <c r="B5" t="s">
        <v>8</v>
      </c>
      <c r="C5">
        <v>3909.72</v>
      </c>
      <c r="D5">
        <v>3.6299999999999999E-2</v>
      </c>
      <c r="E5">
        <v>142.31</v>
      </c>
      <c r="F5">
        <f t="shared" si="0"/>
        <v>3.6399026017208395E-2</v>
      </c>
      <c r="G5">
        <f>D5*$K$1</f>
        <v>2.8764846000000001E-3</v>
      </c>
      <c r="H5">
        <f t="shared" ref="H3:H16" si="1">G5*20000</f>
        <v>57.529692000000004</v>
      </c>
    </row>
    <row r="6" spans="1:12" x14ac:dyDescent="0.25">
      <c r="A6">
        <v>722046029</v>
      </c>
      <c r="B6" t="s">
        <v>9</v>
      </c>
      <c r="C6">
        <v>3812.4</v>
      </c>
      <c r="D6">
        <v>2.0899999999999998E-2</v>
      </c>
      <c r="E6">
        <v>80.06</v>
      </c>
      <c r="F6">
        <f t="shared" si="0"/>
        <v>2.0999895079215191E-2</v>
      </c>
      <c r="G6">
        <f>D6*$K$1</f>
        <v>1.6561578E-3</v>
      </c>
      <c r="H6">
        <f t="shared" si="1"/>
        <v>33.123156000000002</v>
      </c>
    </row>
    <row r="7" spans="1:12" x14ac:dyDescent="0.25">
      <c r="A7">
        <v>722069222</v>
      </c>
      <c r="B7" t="s">
        <v>10</v>
      </c>
      <c r="C7">
        <v>3775.54</v>
      </c>
      <c r="D7">
        <v>2.12E-2</v>
      </c>
      <c r="E7">
        <v>80.41</v>
      </c>
      <c r="F7">
        <f t="shared" si="0"/>
        <v>2.1297615705303082E-2</v>
      </c>
      <c r="G7">
        <f t="shared" ref="G3:G16" si="2">D7*$K$1</f>
        <v>1.6799304000000002E-3</v>
      </c>
      <c r="H7">
        <f t="shared" si="1"/>
        <v>33.598608000000006</v>
      </c>
    </row>
    <row r="8" spans="1:12" x14ac:dyDescent="0.25">
      <c r="A8">
        <v>722674545</v>
      </c>
      <c r="B8" t="s">
        <v>11</v>
      </c>
      <c r="C8">
        <v>3739.14</v>
      </c>
      <c r="D8">
        <v>2.81E-2</v>
      </c>
      <c r="E8">
        <v>105.44</v>
      </c>
      <c r="F8">
        <f t="shared" si="0"/>
        <v>2.8198997630471179E-2</v>
      </c>
      <c r="G8">
        <f t="shared" si="2"/>
        <v>2.2267002000000004E-3</v>
      </c>
      <c r="H8">
        <f t="shared" si="1"/>
        <v>44.53400400000001</v>
      </c>
    </row>
    <row r="9" spans="1:12" x14ac:dyDescent="0.25">
      <c r="A9">
        <v>722693496</v>
      </c>
      <c r="B9" t="s">
        <v>12</v>
      </c>
      <c r="C9">
        <v>3709.62</v>
      </c>
      <c r="D9">
        <v>2.8299999999999999E-2</v>
      </c>
      <c r="E9">
        <v>105.35</v>
      </c>
      <c r="F9">
        <f t="shared" si="0"/>
        <v>2.839913522139734E-2</v>
      </c>
      <c r="G9">
        <f t="shared" si="2"/>
        <v>2.2425486000000002E-3</v>
      </c>
      <c r="H9">
        <f t="shared" si="1"/>
        <v>44.850972000000006</v>
      </c>
    </row>
    <row r="10" spans="1:12" x14ac:dyDescent="0.25">
      <c r="A10">
        <v>722730065</v>
      </c>
      <c r="B10" t="s">
        <v>13</v>
      </c>
      <c r="C10">
        <v>3671.44</v>
      </c>
      <c r="D10">
        <v>2.87E-2</v>
      </c>
      <c r="E10">
        <v>105.73</v>
      </c>
      <c r="F10">
        <f t="shared" si="0"/>
        <v>2.8797964831237879E-2</v>
      </c>
      <c r="G10">
        <f t="shared" si="2"/>
        <v>2.2742454000000004E-3</v>
      </c>
      <c r="H10">
        <f t="shared" si="1"/>
        <v>45.484908000000011</v>
      </c>
    </row>
    <row r="11" spans="1:12" x14ac:dyDescent="0.25">
      <c r="A11">
        <v>722778665</v>
      </c>
      <c r="B11" t="s">
        <v>14</v>
      </c>
      <c r="C11">
        <v>3636.06</v>
      </c>
      <c r="D11">
        <v>2.87E-2</v>
      </c>
      <c r="E11">
        <v>104.71</v>
      </c>
      <c r="F11">
        <f t="shared" si="0"/>
        <v>2.8797654604159447E-2</v>
      </c>
      <c r="G11">
        <f t="shared" si="2"/>
        <v>2.2742454000000004E-3</v>
      </c>
      <c r="H11">
        <f t="shared" si="1"/>
        <v>45.484908000000011</v>
      </c>
    </row>
    <row r="12" spans="1:12" x14ac:dyDescent="0.25">
      <c r="A12">
        <v>801211763</v>
      </c>
      <c r="B12" t="s">
        <v>15</v>
      </c>
      <c r="C12">
        <v>3252.54</v>
      </c>
      <c r="D12">
        <v>8.2000000000000007E-3</v>
      </c>
      <c r="E12">
        <v>26.99</v>
      </c>
      <c r="F12">
        <f t="shared" si="0"/>
        <v>8.2981300768015156E-3</v>
      </c>
      <c r="G12">
        <f t="shared" si="2"/>
        <v>6.4978440000000007E-4</v>
      </c>
      <c r="H12">
        <f t="shared" si="1"/>
        <v>12.995688000000001</v>
      </c>
    </row>
    <row r="13" spans="1:12" x14ac:dyDescent="0.25">
      <c r="A13">
        <v>801240144</v>
      </c>
      <c r="B13" t="s">
        <v>16</v>
      </c>
      <c r="C13">
        <v>3220.96</v>
      </c>
      <c r="D13">
        <v>8.2000000000000007E-3</v>
      </c>
      <c r="E13">
        <v>26.73</v>
      </c>
      <c r="F13">
        <f t="shared" si="0"/>
        <v>8.2987680691470871E-3</v>
      </c>
      <c r="G13">
        <f t="shared" si="2"/>
        <v>6.4978440000000007E-4</v>
      </c>
      <c r="H13">
        <f t="shared" si="1"/>
        <v>12.995688000000001</v>
      </c>
    </row>
    <row r="14" spans="1:12" x14ac:dyDescent="0.25">
      <c r="A14">
        <v>933162757</v>
      </c>
      <c r="B14" t="s">
        <v>17</v>
      </c>
      <c r="C14">
        <v>1880.33</v>
      </c>
      <c r="D14">
        <v>6.1999999999999998E-3</v>
      </c>
      <c r="E14">
        <v>11.85</v>
      </c>
      <c r="F14">
        <f t="shared" si="0"/>
        <v>6.3020852722660385E-3</v>
      </c>
      <c r="G14">
        <f t="shared" si="2"/>
        <v>4.9130039999999999E-4</v>
      </c>
      <c r="H14">
        <f t="shared" si="1"/>
        <v>9.8260079999999999</v>
      </c>
    </row>
    <row r="15" spans="1:12" x14ac:dyDescent="0.25">
      <c r="A15">
        <v>937710753</v>
      </c>
      <c r="B15" t="s">
        <v>18</v>
      </c>
      <c r="C15">
        <v>1703.03</v>
      </c>
      <c r="D15">
        <v>6.8999999999999999E-3</v>
      </c>
      <c r="E15">
        <v>11.92</v>
      </c>
      <c r="F15">
        <f t="shared" si="0"/>
        <v>6.9992895016529359E-3</v>
      </c>
      <c r="G15">
        <f t="shared" si="2"/>
        <v>5.4676980000000007E-4</v>
      </c>
      <c r="H15">
        <f t="shared" si="1"/>
        <v>10.935396000000001</v>
      </c>
    </row>
    <row r="16" spans="1:12" x14ac:dyDescent="0.25">
      <c r="A16">
        <v>938407182</v>
      </c>
      <c r="B16" t="s">
        <v>19</v>
      </c>
      <c r="C16">
        <v>1616.76</v>
      </c>
      <c r="D16">
        <v>7.3000000000000001E-3</v>
      </c>
      <c r="E16">
        <v>11.96</v>
      </c>
      <c r="F16">
        <f t="shared" si="0"/>
        <v>7.3975110715257678E-3</v>
      </c>
      <c r="G16">
        <f>D16*$K$1</f>
        <v>5.7846660000000002E-4</v>
      </c>
      <c r="H16">
        <f>G16*20000</f>
        <v>11.569332000000001</v>
      </c>
    </row>
    <row r="17" spans="4:9" x14ac:dyDescent="0.25">
      <c r="D17">
        <f>0.32559772</f>
        <v>0.32559771999999998</v>
      </c>
      <c r="G17">
        <f>D17*$K$1</f>
        <v>2.5801014528240001E-2</v>
      </c>
      <c r="H17">
        <f>50000</f>
        <v>50000</v>
      </c>
      <c r="I17">
        <f>((G17*H17)*0.99925)-L1</f>
        <v>76.183188367190951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regbuys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</cp:lastModifiedBy>
  <dcterms:created xsi:type="dcterms:W3CDTF">2022-09-04T19:04:09Z</dcterms:created>
  <dcterms:modified xsi:type="dcterms:W3CDTF">2022-09-05T01:12:01Z</dcterms:modified>
</cp:coreProperties>
</file>