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7" i="1"/>
  <c r="D40"/>
  <c r="D4"/>
  <c r="D5"/>
  <c r="D6"/>
  <c r="D7"/>
  <c r="D10"/>
  <c r="D11"/>
  <c r="D13"/>
  <c r="D14"/>
  <c r="D18"/>
  <c r="D20"/>
  <c r="D23"/>
  <c r="D24"/>
  <c r="D25"/>
  <c r="D26"/>
  <c r="D27"/>
  <c r="D28"/>
  <c r="D29"/>
  <c r="D34"/>
  <c r="D35"/>
  <c r="D36"/>
  <c r="D38"/>
  <c r="D39"/>
  <c r="D3"/>
  <c r="D42" l="1"/>
</calcChain>
</file>

<file path=xl/sharedStrings.xml><?xml version="1.0" encoding="utf-8"?>
<sst xmlns="http://schemas.openxmlformats.org/spreadsheetml/2006/main" count="105" uniqueCount="83">
  <si>
    <t>item</t>
  </si>
  <si>
    <t>count</t>
  </si>
  <si>
    <t>website</t>
  </si>
  <si>
    <t>part #</t>
  </si>
  <si>
    <t>CONE SYSTEM</t>
  </si>
  <si>
    <t>plastic spacer</t>
  </si>
  <si>
    <t>wood bracket</t>
  </si>
  <si>
    <t>servo spacer</t>
  </si>
  <si>
    <t xml:space="preserve">zip ties </t>
  </si>
  <si>
    <t>BELT SYSTEM</t>
  </si>
  <si>
    <t>http://www.crustcrawler.com/motors/RX64/index.php?prod=67</t>
  </si>
  <si>
    <t xml:space="preserve">Dynamixel RX-64 Servo </t>
  </si>
  <si>
    <t>usb2dynamixel</t>
  </si>
  <si>
    <t>OF-64S bracket</t>
  </si>
  <si>
    <t>http://www.tribotix.com/Products/Robotis/Dynamixel/RX/RXLgeBrackets.htm</t>
  </si>
  <si>
    <t>http://www.crustcrawler.com/electronics/USB2Dynamixel/index.php</t>
  </si>
  <si>
    <t>12 volt power supply</t>
  </si>
  <si>
    <t>5751K315</t>
  </si>
  <si>
    <t>http://www.mcmaster.com/#5751k315/=b25276</t>
  </si>
  <si>
    <t>1.9" Dia Galvanized Steel Conveyor Roller, With Ball Bearings, For 12" Between Frame Width</t>
  </si>
  <si>
    <t>2277T35</t>
  </si>
  <si>
    <t>http://www.mcmaster.com/#2277t35/=b253ni</t>
  </si>
  <si>
    <t>http://www.mcmaster.com/#6404a21/=b254wc</t>
  </si>
  <si>
    <t>6404A21</t>
  </si>
  <si>
    <t>Hi-performance Fluoroelastomer O-ring Belts, Black, 3/16" Dia, 12" Outer Circle</t>
  </si>
  <si>
    <t>Neoprene Conveyor Belting 3 Ply, .06" Thick, 33 lbs Piw Max Tension, 8" Wide, 8' Length Continous Loop</t>
  </si>
  <si>
    <t>http://www.staples.com/Staples-Economy-Rubber-Bands-Size-64-1-lb./product_808659?cmArea=SEARCH</t>
  </si>
  <si>
    <t>Staples® Economy Rubber Bands, Size #64, 1 lb.</t>
  </si>
  <si>
    <t>http://www.iunitek.com/iunitek/index.cfm?fuseaction=shop.dspSpecs&amp;part=3892073</t>
  </si>
  <si>
    <t>3M Command Utensil Hook - 0.5 lb Capacity</t>
  </si>
  <si>
    <t>17067-VP</t>
  </si>
  <si>
    <t>Polypropylene Sheet, 1/16" Thick, 48" X 48", Translucent White</t>
  </si>
  <si>
    <t>8742K831</t>
  </si>
  <si>
    <t>http://www.mcmaster.com/#8742k831/=b25fh6</t>
  </si>
  <si>
    <t>91292A141</t>
  </si>
  <si>
    <t>http://www.mcmaster.com/#91292a141/=b25mcv</t>
  </si>
  <si>
    <t>Metric 18-8 Stainless Steel Socket Head Cap Screw, M6 Thread, 35mm Length, 1mm Pitch, Packs of 25</t>
  </si>
  <si>
    <t>6.24/25 pack</t>
  </si>
  <si>
    <t>price each ($)</t>
  </si>
  <si>
    <t>http://www.controlresourcesinc.com/store/proddetail.asp?prod=650000</t>
  </si>
  <si>
    <t>http://www.controlresourcesinc.com/store/proddetail.asp?prod=653056</t>
  </si>
  <si>
    <t>http://www.controlresourcesinc.com/store/proddetail.asp?prod=653052</t>
  </si>
  <si>
    <t>4 hole 80/20 corner brackets</t>
  </si>
  <si>
    <t>2 hole 80/20 corner brackets</t>
  </si>
  <si>
    <t>10 S Zinc 1/4-20 Economy T-Nut Center Hole fastener</t>
  </si>
  <si>
    <t>http://www.controlresourcesinc.com/store/proddetail.asp?prod=651321</t>
  </si>
  <si>
    <t>25 S Double Economy T-Nut M6 Thread fastener</t>
  </si>
  <si>
    <t>http://www.controlresourcesinc.com/store/proddetail.asp?prod=651331</t>
  </si>
  <si>
    <t>90" 80/20</t>
  </si>
  <si>
    <t>70" 80/20</t>
  </si>
  <si>
    <t>N/A</t>
  </si>
  <si>
    <t>93" 80/20</t>
  </si>
  <si>
    <t>54" 80/20</t>
  </si>
  <si>
    <t>n/a</t>
  </si>
  <si>
    <t>http://www.bestbuy.com/site/Microsoft+-+Kinect+for+Xbox+360/1036858.p?id=1218212157998&amp;skuId=1036858&amp;cmp=RMX&amp;ref=06&amp;loc=01&amp;ci_src=14110944&amp;ci_sku=1036858</t>
  </si>
  <si>
    <t>Microsoft Kinect 3D motion controller</t>
  </si>
  <si>
    <t>price total ($)</t>
  </si>
  <si>
    <t>http://www.bestbuy.com/site/SKIL+-+Zip+Ties+%2820-Pack%29/9321334.p?id=1218084392890&amp;skuId=9321334&amp;cmp=RMX&amp;ref=06&amp;loc=01&amp;ci_src=14110944&amp;ci_sku=9321334</t>
  </si>
  <si>
    <t>2.99/20 pack</t>
  </si>
  <si>
    <t>50" 80/20</t>
  </si>
  <si>
    <t>1/2 inch pressed wood 24"x48"</t>
  </si>
  <si>
    <t>Home Depot quote</t>
  </si>
  <si>
    <t>1/8 inch MDF wood board 24"x48"</t>
  </si>
  <si>
    <t>http://www.mcmaster.com/#socket-cap-screws/=b2prvy</t>
  </si>
  <si>
    <t>94722A399</t>
  </si>
  <si>
    <t>7/25 pack</t>
  </si>
  <si>
    <t>M6X12 screws for 2 hole brackets</t>
  </si>
  <si>
    <t>7.59/100</t>
  </si>
  <si>
    <t>http://www.mcmaster.com/#socket-cap-screws/=b2pvbt</t>
  </si>
  <si>
    <t>91290A320</t>
  </si>
  <si>
    <t>M6X15 screws for roller brackets and other</t>
  </si>
  <si>
    <t>88805K66</t>
  </si>
  <si>
    <t>http://www.mcmaster.com/#91239a762/=b6aac9</t>
  </si>
  <si>
    <t>91239A762</t>
  </si>
  <si>
    <t>Class 10.9 STL Button Head Socket Cap Screw M2.5 Size, 16mm Length, .45mm Pitch</t>
  </si>
  <si>
    <t>8.02/25 pack</t>
  </si>
  <si>
    <t>http://www.mcmaster.com/#88805k66/=b6alyz</t>
  </si>
  <si>
    <t>standard aluminum for bracket</t>
  </si>
  <si>
    <t>7.00/25 pack</t>
  </si>
  <si>
    <t>91239A241</t>
  </si>
  <si>
    <t>6.23/50 pack</t>
  </si>
  <si>
    <t>http://www.mcmaster.com/#91239a241/=b6rg9b</t>
  </si>
  <si>
    <t>M5X18 Servo bracket screws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</si>
</sst>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B35" sqref="B35"/>
    </sheetView>
  </sheetViews>
  <sheetFormatPr defaultRowHeight="15"/>
  <cols>
    <col min="1" max="1" width="94.7109375" bestFit="1" customWidth="1"/>
    <col min="2" max="2" width="8.42578125" style="1" bestFit="1" customWidth="1"/>
    <col min="3" max="3" width="14" style="1" bestFit="1" customWidth="1"/>
    <col min="4" max="4" width="12.85546875" style="1" bestFit="1" customWidth="1"/>
    <col min="5" max="5" width="158.28515625" bestFit="1" customWidth="1"/>
    <col min="6" max="6" width="10.28515625" style="1" bestFit="1" customWidth="1"/>
  </cols>
  <sheetData>
    <row r="1" spans="1:6" s="3" customFormat="1">
      <c r="A1" s="3" t="s">
        <v>0</v>
      </c>
      <c r="B1" s="4" t="s">
        <v>1</v>
      </c>
      <c r="C1" s="4" t="s">
        <v>38</v>
      </c>
      <c r="D1" s="4" t="s">
        <v>56</v>
      </c>
      <c r="E1" s="3" t="s">
        <v>2</v>
      </c>
      <c r="F1" s="4" t="s">
        <v>3</v>
      </c>
    </row>
    <row r="2" spans="1:6">
      <c r="A2" s="5" t="s">
        <v>4</v>
      </c>
    </row>
    <row r="3" spans="1:6">
      <c r="A3" t="s">
        <v>60</v>
      </c>
      <c r="B3" s="1">
        <v>1</v>
      </c>
      <c r="C3" s="1">
        <v>7.27</v>
      </c>
      <c r="D3" s="1">
        <f>B3*C3</f>
        <v>7.27</v>
      </c>
      <c r="E3" t="s">
        <v>61</v>
      </c>
    </row>
    <row r="4" spans="1:6">
      <c r="A4" t="s">
        <v>27</v>
      </c>
      <c r="B4" s="1">
        <v>1</v>
      </c>
      <c r="C4" s="1">
        <v>5.29</v>
      </c>
      <c r="D4" s="1">
        <f t="shared" ref="D4:D40" si="0">B4*C4</f>
        <v>5.29</v>
      </c>
      <c r="E4" t="s">
        <v>26</v>
      </c>
      <c r="F4" s="1">
        <v>808659</v>
      </c>
    </row>
    <row r="5" spans="1:6">
      <c r="A5" t="s">
        <v>29</v>
      </c>
      <c r="B5" s="1">
        <v>4</v>
      </c>
      <c r="C5" s="1">
        <v>7.36</v>
      </c>
      <c r="D5" s="1">
        <f t="shared" si="0"/>
        <v>29.44</v>
      </c>
      <c r="E5" t="s">
        <v>28</v>
      </c>
      <c r="F5" s="1" t="s">
        <v>30</v>
      </c>
    </row>
    <row r="6" spans="1:6">
      <c r="A6" t="s">
        <v>43</v>
      </c>
      <c r="B6" s="1">
        <v>6</v>
      </c>
      <c r="C6" s="1">
        <v>2.92</v>
      </c>
      <c r="D6" s="1">
        <f t="shared" si="0"/>
        <v>17.52</v>
      </c>
      <c r="E6" t="s">
        <v>40</v>
      </c>
      <c r="F6" s="1">
        <v>653056</v>
      </c>
    </row>
    <row r="7" spans="1:6">
      <c r="A7" t="s">
        <v>44</v>
      </c>
      <c r="B7" s="1">
        <v>12</v>
      </c>
      <c r="C7" s="1">
        <v>0.27</v>
      </c>
      <c r="D7" s="1">
        <f t="shared" si="0"/>
        <v>3.24</v>
      </c>
      <c r="E7" t="s">
        <v>45</v>
      </c>
      <c r="F7" s="1">
        <v>651321</v>
      </c>
    </row>
    <row r="8" spans="1:6">
      <c r="A8" t="s">
        <v>66</v>
      </c>
      <c r="B8" s="1">
        <v>12</v>
      </c>
      <c r="C8" s="1" t="s">
        <v>78</v>
      </c>
      <c r="D8" s="1">
        <v>7</v>
      </c>
      <c r="E8" t="s">
        <v>63</v>
      </c>
      <c r="F8" s="1" t="s">
        <v>64</v>
      </c>
    </row>
    <row r="9" spans="1:6">
      <c r="A9" t="s">
        <v>82</v>
      </c>
      <c r="B9" s="1">
        <v>6</v>
      </c>
      <c r="C9" s="1" t="s">
        <v>80</v>
      </c>
      <c r="D9" s="1">
        <v>6.23</v>
      </c>
      <c r="E9" t="s">
        <v>81</v>
      </c>
      <c r="F9" t="s">
        <v>79</v>
      </c>
    </row>
    <row r="10" spans="1:6">
      <c r="A10" t="s">
        <v>48</v>
      </c>
      <c r="B10" s="1">
        <v>1</v>
      </c>
      <c r="C10" s="1">
        <v>23.03</v>
      </c>
      <c r="D10" s="1">
        <f t="shared" si="0"/>
        <v>23.03</v>
      </c>
      <c r="E10" t="s">
        <v>39</v>
      </c>
      <c r="F10" s="1">
        <v>650000</v>
      </c>
    </row>
    <row r="11" spans="1:6">
      <c r="A11" t="s">
        <v>49</v>
      </c>
      <c r="B11" s="1">
        <v>1</v>
      </c>
      <c r="C11" s="1">
        <v>18.38</v>
      </c>
      <c r="D11" s="1">
        <f t="shared" si="0"/>
        <v>18.38</v>
      </c>
      <c r="E11" t="s">
        <v>39</v>
      </c>
      <c r="F11" s="1">
        <v>650000</v>
      </c>
    </row>
    <row r="12" spans="1:6">
      <c r="A12" t="s">
        <v>5</v>
      </c>
      <c r="B12" s="1">
        <v>4</v>
      </c>
      <c r="C12" s="1" t="s">
        <v>50</v>
      </c>
      <c r="D12" s="1">
        <v>0</v>
      </c>
    </row>
    <row r="13" spans="1:6">
      <c r="A13" t="s">
        <v>11</v>
      </c>
      <c r="B13" s="1">
        <v>1</v>
      </c>
      <c r="C13" s="1">
        <v>279</v>
      </c>
      <c r="D13" s="1">
        <f t="shared" si="0"/>
        <v>279</v>
      </c>
      <c r="E13" t="s">
        <v>10</v>
      </c>
    </row>
    <row r="14" spans="1:6">
      <c r="A14" t="s">
        <v>13</v>
      </c>
      <c r="B14" s="1">
        <v>1</v>
      </c>
      <c r="C14" s="1">
        <v>20</v>
      </c>
      <c r="D14" s="1">
        <f t="shared" si="0"/>
        <v>20</v>
      </c>
      <c r="E14" t="s">
        <v>14</v>
      </c>
    </row>
    <row r="15" spans="1:6">
      <c r="A15" t="s">
        <v>6</v>
      </c>
      <c r="B15" s="1">
        <v>1</v>
      </c>
      <c r="C15" s="1" t="s">
        <v>50</v>
      </c>
      <c r="D15" s="1">
        <v>0</v>
      </c>
    </row>
    <row r="16" spans="1:6">
      <c r="A16" t="s">
        <v>7</v>
      </c>
      <c r="B16" s="1">
        <v>1</v>
      </c>
      <c r="C16" s="1" t="s">
        <v>50</v>
      </c>
      <c r="D16" s="1">
        <v>0</v>
      </c>
    </row>
    <row r="17" spans="1:6">
      <c r="A17" t="s">
        <v>36</v>
      </c>
      <c r="B17" s="1">
        <v>4</v>
      </c>
      <c r="C17" s="1" t="s">
        <v>37</v>
      </c>
      <c r="D17" s="1">
        <v>6.24</v>
      </c>
      <c r="E17" t="s">
        <v>35</v>
      </c>
      <c r="F17" s="1" t="s">
        <v>34</v>
      </c>
    </row>
    <row r="18" spans="1:6">
      <c r="A18" t="s">
        <v>31</v>
      </c>
      <c r="B18" s="1">
        <v>1</v>
      </c>
      <c r="C18" s="1">
        <v>17.37</v>
      </c>
      <c r="D18" s="1">
        <f t="shared" si="0"/>
        <v>17.37</v>
      </c>
      <c r="E18" t="s">
        <v>33</v>
      </c>
      <c r="F18" s="1" t="s">
        <v>32</v>
      </c>
    </row>
    <row r="19" spans="1:6">
      <c r="A19" t="s">
        <v>8</v>
      </c>
      <c r="B19" s="1">
        <v>4</v>
      </c>
      <c r="C19" s="1" t="s">
        <v>58</v>
      </c>
      <c r="D19" s="1">
        <v>2.99</v>
      </c>
      <c r="E19" t="s">
        <v>57</v>
      </c>
    </row>
    <row r="20" spans="1:6">
      <c r="A20" t="s">
        <v>62</v>
      </c>
      <c r="B20" s="1">
        <v>1</v>
      </c>
      <c r="C20" s="1">
        <v>3.97</v>
      </c>
      <c r="D20" s="1">
        <f t="shared" si="0"/>
        <v>3.97</v>
      </c>
      <c r="E20" t="s">
        <v>61</v>
      </c>
    </row>
    <row r="21" spans="1:6">
      <c r="A21" t="s">
        <v>74</v>
      </c>
      <c r="B21" s="1">
        <v>8</v>
      </c>
      <c r="C21" s="1" t="s">
        <v>75</v>
      </c>
      <c r="D21" s="1">
        <v>8.02</v>
      </c>
      <c r="E21" t="s">
        <v>72</v>
      </c>
      <c r="F21" t="s">
        <v>73</v>
      </c>
    </row>
    <row r="22" spans="1:6">
      <c r="A22" s="3" t="s">
        <v>9</v>
      </c>
    </row>
    <row r="23" spans="1:6">
      <c r="A23" t="s">
        <v>11</v>
      </c>
      <c r="B23" s="1">
        <v>1</v>
      </c>
      <c r="C23" s="1">
        <v>279</v>
      </c>
      <c r="D23" s="1">
        <f t="shared" si="0"/>
        <v>279</v>
      </c>
      <c r="E23" t="s">
        <v>10</v>
      </c>
    </row>
    <row r="24" spans="1:6">
      <c r="A24" t="s">
        <v>13</v>
      </c>
      <c r="B24" s="1">
        <v>1</v>
      </c>
      <c r="C24" s="1">
        <v>20</v>
      </c>
      <c r="D24" s="1">
        <f t="shared" si="0"/>
        <v>20</v>
      </c>
      <c r="E24" t="s">
        <v>14</v>
      </c>
    </row>
    <row r="25" spans="1:6">
      <c r="A25" t="s">
        <v>12</v>
      </c>
      <c r="B25" s="1">
        <v>1</v>
      </c>
      <c r="C25" s="1">
        <v>49.9</v>
      </c>
      <c r="D25" s="1">
        <f t="shared" si="0"/>
        <v>49.9</v>
      </c>
      <c r="E25" t="s">
        <v>15</v>
      </c>
    </row>
    <row r="26" spans="1:6">
      <c r="A26" t="s">
        <v>25</v>
      </c>
      <c r="B26" s="1">
        <v>1</v>
      </c>
      <c r="C26" s="1">
        <v>69.900000000000006</v>
      </c>
      <c r="D26" s="1">
        <f t="shared" si="0"/>
        <v>69.900000000000006</v>
      </c>
      <c r="E26" t="s">
        <v>18</v>
      </c>
      <c r="F26" s="1" t="s">
        <v>17</v>
      </c>
    </row>
    <row r="27" spans="1:6">
      <c r="A27" t="s">
        <v>19</v>
      </c>
      <c r="B27" s="1">
        <v>4</v>
      </c>
      <c r="C27" s="1">
        <v>7.58</v>
      </c>
      <c r="D27" s="1">
        <f t="shared" si="0"/>
        <v>30.32</v>
      </c>
      <c r="E27" t="s">
        <v>21</v>
      </c>
      <c r="F27" s="1" t="s">
        <v>20</v>
      </c>
    </row>
    <row r="28" spans="1:6">
      <c r="A28" t="s">
        <v>42</v>
      </c>
      <c r="B28" s="1">
        <v>10</v>
      </c>
      <c r="C28" s="1">
        <v>4.09</v>
      </c>
      <c r="D28" s="1">
        <f t="shared" si="0"/>
        <v>40.9</v>
      </c>
      <c r="E28" t="s">
        <v>41</v>
      </c>
      <c r="F28" s="1">
        <v>653052</v>
      </c>
    </row>
    <row r="29" spans="1:6">
      <c r="A29" t="s">
        <v>43</v>
      </c>
      <c r="B29" s="1">
        <v>18</v>
      </c>
      <c r="C29" s="1">
        <v>2.92</v>
      </c>
      <c r="D29" s="1">
        <f t="shared" si="0"/>
        <v>52.56</v>
      </c>
      <c r="E29" t="s">
        <v>40</v>
      </c>
      <c r="F29" s="1">
        <v>653056</v>
      </c>
    </row>
    <row r="30" spans="1:6">
      <c r="A30" t="s">
        <v>66</v>
      </c>
      <c r="B30" s="1">
        <v>78</v>
      </c>
      <c r="C30" s="1" t="s">
        <v>65</v>
      </c>
      <c r="D30" s="1">
        <v>21</v>
      </c>
      <c r="E30" t="s">
        <v>63</v>
      </c>
      <c r="F30" s="1" t="s">
        <v>64</v>
      </c>
    </row>
    <row r="31" spans="1:6">
      <c r="A31" t="s">
        <v>16</v>
      </c>
      <c r="B31" s="1">
        <v>1</v>
      </c>
      <c r="C31" s="1" t="s">
        <v>53</v>
      </c>
      <c r="D31" s="1">
        <v>0</v>
      </c>
    </row>
    <row r="32" spans="1:6">
      <c r="A32" t="s">
        <v>36</v>
      </c>
      <c r="B32" s="1">
        <v>2</v>
      </c>
      <c r="C32" s="1" t="s">
        <v>37</v>
      </c>
      <c r="D32" s="1">
        <v>6.24</v>
      </c>
      <c r="E32" t="s">
        <v>35</v>
      </c>
      <c r="F32" s="1" t="s">
        <v>34</v>
      </c>
    </row>
    <row r="33" spans="1:6">
      <c r="A33" t="s">
        <v>70</v>
      </c>
      <c r="B33" s="1">
        <v>22</v>
      </c>
      <c r="C33" s="1" t="s">
        <v>67</v>
      </c>
      <c r="D33" s="1">
        <v>7.59</v>
      </c>
      <c r="E33" t="s">
        <v>68</v>
      </c>
      <c r="F33" s="1" t="s">
        <v>69</v>
      </c>
    </row>
    <row r="34" spans="1:6">
      <c r="A34" t="s">
        <v>46</v>
      </c>
      <c r="B34" s="1">
        <v>20</v>
      </c>
      <c r="C34" s="1">
        <v>0.53</v>
      </c>
      <c r="D34" s="1">
        <f t="shared" si="0"/>
        <v>10.600000000000001</v>
      </c>
      <c r="E34" t="s">
        <v>47</v>
      </c>
      <c r="F34" s="1">
        <v>651331</v>
      </c>
    </row>
    <row r="35" spans="1:6">
      <c r="A35" t="s">
        <v>44</v>
      </c>
      <c r="B35" s="1">
        <v>36</v>
      </c>
      <c r="C35" s="1">
        <v>0.27</v>
      </c>
      <c r="D35" s="1">
        <f t="shared" si="0"/>
        <v>9.7200000000000006</v>
      </c>
      <c r="E35" t="s">
        <v>45</v>
      </c>
      <c r="F35" s="1">
        <v>651321</v>
      </c>
    </row>
    <row r="36" spans="1:6">
      <c r="A36" t="s">
        <v>24</v>
      </c>
      <c r="B36" s="1">
        <v>1</v>
      </c>
      <c r="C36" s="1">
        <v>6.14</v>
      </c>
      <c r="D36" s="1">
        <f t="shared" si="0"/>
        <v>6.14</v>
      </c>
      <c r="E36" t="s">
        <v>22</v>
      </c>
      <c r="F36" s="1" t="s">
        <v>23</v>
      </c>
    </row>
    <row r="37" spans="1:6">
      <c r="A37" t="s">
        <v>59</v>
      </c>
      <c r="B37" s="1">
        <v>2</v>
      </c>
      <c r="C37" s="1">
        <v>14.89</v>
      </c>
      <c r="D37" s="1">
        <f t="shared" si="0"/>
        <v>29.78</v>
      </c>
      <c r="E37" t="s">
        <v>39</v>
      </c>
      <c r="F37" s="1">
        <v>650000</v>
      </c>
    </row>
    <row r="38" spans="1:6">
      <c r="A38" t="s">
        <v>51</v>
      </c>
      <c r="B38" s="1">
        <v>3</v>
      </c>
      <c r="C38" s="1">
        <v>23.03</v>
      </c>
      <c r="D38" s="1">
        <f t="shared" si="0"/>
        <v>69.09</v>
      </c>
      <c r="E38" t="s">
        <v>39</v>
      </c>
      <c r="F38" s="1">
        <v>650000</v>
      </c>
    </row>
    <row r="39" spans="1:6">
      <c r="A39" t="s">
        <v>52</v>
      </c>
      <c r="B39" s="1">
        <v>1</v>
      </c>
      <c r="C39" s="1">
        <v>14.89</v>
      </c>
      <c r="D39" s="1">
        <f t="shared" si="0"/>
        <v>14.89</v>
      </c>
      <c r="E39" t="s">
        <v>39</v>
      </c>
      <c r="F39" s="1">
        <v>650000</v>
      </c>
    </row>
    <row r="40" spans="1:6">
      <c r="A40" t="s">
        <v>55</v>
      </c>
      <c r="B40" s="1">
        <v>1</v>
      </c>
      <c r="C40" s="1">
        <v>149.99</v>
      </c>
      <c r="D40" s="1">
        <f t="shared" si="0"/>
        <v>149.99</v>
      </c>
      <c r="E40" t="s">
        <v>54</v>
      </c>
    </row>
    <row r="42" spans="1:6" ht="15.75" thickBot="1">
      <c r="D42" s="2">
        <f>SUM(D3:D40)</f>
        <v>1322.61</v>
      </c>
    </row>
    <row r="43" spans="1:6" ht="15.75" thickTop="1"/>
    <row r="44" spans="1:6">
      <c r="A44" t="s">
        <v>77</v>
      </c>
      <c r="B44" s="1">
        <v>1</v>
      </c>
      <c r="C44" s="1">
        <v>12.02</v>
      </c>
      <c r="D44" s="1">
        <v>12.02</v>
      </c>
      <c r="E44" t="s">
        <v>76</v>
      </c>
      <c r="F44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mycroft</dc:creator>
  <cp:lastModifiedBy>Killpack</cp:lastModifiedBy>
  <dcterms:created xsi:type="dcterms:W3CDTF">2011-02-09T17:05:25Z</dcterms:created>
  <dcterms:modified xsi:type="dcterms:W3CDTF">2011-03-01T04:29:31Z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