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aJuaD\Desktop\"/>
    </mc:Choice>
  </mc:AlternateContent>
  <xr:revisionPtr revIDLastSave="0" documentId="8_{C3D4D292-8E1C-4B89-9621-4A9A7EE04103}" xr6:coauthVersionLast="31" xr6:coauthVersionMax="31" xr10:uidLastSave="{00000000-0000-0000-0000-000000000000}"/>
  <bookViews>
    <workbookView xWindow="-100" yWindow="-100" windowWidth="19400" windowHeight="10400" activeTab="3" xr2:uid="{40E04651-8FB3-4F51-B99E-4FA9306BA3B5}"/>
  </bookViews>
  <sheets>
    <sheet name="SUBSEGMENTOS" sheetId="1" r:id="rId1"/>
    <sheet name="ESTRATO" sheetId="2" r:id="rId2"/>
    <sheet name="Marcas-Estrato-Sov" sheetId="3" r:id="rId3"/>
    <sheet name="RECETA" sheetId="4" r:id="rId4"/>
    <sheet name="PRODUCTOS" sheetId="5" r:id="rId5"/>
    <sheet name="RECETA Y CANTIDADES" sheetId="6" r:id="rId6"/>
    <sheet name="Sheet1" sheetId="7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4" l="1"/>
  <c r="G7" i="4"/>
  <c r="F8" i="4"/>
  <c r="G8" i="4"/>
  <c r="F9" i="4"/>
  <c r="G9" i="4"/>
  <c r="F10" i="4"/>
  <c r="G10" i="4"/>
  <c r="E8" i="4"/>
  <c r="E9" i="4"/>
  <c r="E10" i="4"/>
  <c r="E7" i="4"/>
</calcChain>
</file>

<file path=xl/sharedStrings.xml><?xml version="1.0" encoding="utf-8"?>
<sst xmlns="http://schemas.openxmlformats.org/spreadsheetml/2006/main" count="156" uniqueCount="99">
  <si>
    <t>ID</t>
  </si>
  <si>
    <t>Nombre</t>
  </si>
  <si>
    <t>Bar Élite</t>
  </si>
  <si>
    <t>Bar Estandár</t>
  </si>
  <si>
    <t>Discoteca Élite</t>
  </si>
  <si>
    <t>Discoteca Estandár</t>
  </si>
  <si>
    <t>Licobares</t>
  </si>
  <si>
    <t>Juegos típicos</t>
  </si>
  <si>
    <t>Repostería y café</t>
  </si>
  <si>
    <t>Restaurante Casual</t>
  </si>
  <si>
    <t>Restaurante Élite</t>
  </si>
  <si>
    <t>Restaurante Formal</t>
  </si>
  <si>
    <t>Estrato</t>
  </si>
  <si>
    <t>2 y 3</t>
  </si>
  <si>
    <t>4, 5 y 6</t>
  </si>
  <si>
    <t>Estratos</t>
  </si>
  <si>
    <t>Subsegmentos</t>
  </si>
  <si>
    <t>Marcas</t>
  </si>
  <si>
    <t>Source Of Volume</t>
  </si>
  <si>
    <t>Cerveza</t>
  </si>
  <si>
    <t>Destilado Nacional</t>
  </si>
  <si>
    <t>Estrato ID</t>
  </si>
  <si>
    <t>Subsegmentos Ids</t>
  </si>
  <si>
    <t xml:space="preserve">JOHNNIE WALKER </t>
  </si>
  <si>
    <t>2,8,10,5</t>
  </si>
  <si>
    <t>4,5,6,8,10,2</t>
  </si>
  <si>
    <t>SMIRNOFF</t>
  </si>
  <si>
    <t>GORDONS</t>
  </si>
  <si>
    <t xml:space="preserve">BLACK &amp; WHITE </t>
  </si>
  <si>
    <t>JOHNNIE WALKER</t>
  </si>
  <si>
    <t>JOHNNIE RED &amp; LEMON</t>
  </si>
  <si>
    <t>1,2,3</t>
  </si>
  <si>
    <t>- Llene el vaso con cubos de hielo &lt;br&gt; - Vierta 50 ml de Johnnie Walker Red Label &lt;br&gt;- Llene hasta el tope con gaseosa de lima &lt;br&gt;- Decore con una rodaja de limón &lt;br&gt;</t>
  </si>
  <si>
    <t>GORDONS TONIC</t>
  </si>
  <si>
    <t>4,5,3</t>
  </si>
  <si>
    <t>BOTLL SMIRNOFF X1</t>
  </si>
  <si>
    <t>BLACK &amp; WHITE</t>
  </si>
  <si>
    <t>BOTLL B&amp;W</t>
  </si>
  <si>
    <t>TRAGO B&amp;W</t>
  </si>
  <si>
    <t>Subsegmentos ID</t>
  </si>
  <si>
    <t>Productos</t>
  </si>
  <si>
    <t>Servicio</t>
  </si>
  <si>
    <t>Marca</t>
  </si>
  <si>
    <t>- En un vaso largo o copa globo agrega hielo hasta el tope &lt;br&gt;- Luego agregue 50 ml de Gin Gordon's London Dry y &lt;br&gt;complete con agua tónica &lt;br&gt;- Decore con una rodaja de limón &lt;br&gt;;</t>
  </si>
  <si>
    <t>Descripcion</t>
  </si>
  <si>
    <t>WHISKY JW RED LABEL</t>
  </si>
  <si>
    <t>ML</t>
  </si>
  <si>
    <t>GASEOSA DE LIMA</t>
  </si>
  <si>
    <t>GR</t>
  </si>
  <si>
    <t>GIN GORDON'S LONDON DRY</t>
  </si>
  <si>
    <t>AGUA TONICA</t>
  </si>
  <si>
    <t>LIMÓN TAHITÍ</t>
  </si>
  <si>
    <t>PRODUCTO</t>
  </si>
  <si>
    <t>UN</t>
  </si>
  <si>
    <t>CANTIDAD</t>
  </si>
  <si>
    <t>PRECIO</t>
  </si>
  <si>
    <t>7;700</t>
  </si>
  <si>
    <t>6;750</t>
  </si>
  <si>
    <t>7;50</t>
  </si>
  <si>
    <t>SERVICIO</t>
  </si>
  <si>
    <t>PRODUCTO;CANTIDAD, PRODUCTO;CANTIDAD</t>
  </si>
  <si>
    <t>AMBOS</t>
  </si>
  <si>
    <t>1;50, 2;150, 3;10</t>
  </si>
  <si>
    <t>4;50, 5;150, 3;15</t>
  </si>
  <si>
    <t>OLD PARR</t>
  </si>
  <si>
    <t>JOHNNIE WALKER RED</t>
  </si>
  <si>
    <t>HAIG</t>
  </si>
  <si>
    <t>Destilado Internacional o Nacional</t>
  </si>
  <si>
    <t xml:space="preserve">Destilado Internacional </t>
  </si>
  <si>
    <t>2, 8, 10</t>
  </si>
  <si>
    <t>2,8,10</t>
  </si>
  <si>
    <t>rest, bares</t>
  </si>
  <si>
    <t>botella</t>
  </si>
  <si>
    <t>opbeer</t>
  </si>
  <si>
    <t>Disco</t>
  </si>
  <si>
    <t>*X1 no deberia estar en restaurante</t>
  </si>
  <si>
    <t>BOTLL OLD PARR</t>
  </si>
  <si>
    <t>BOTLL JOHNNIE WALKER RED</t>
  </si>
  <si>
    <t>OLD PARR BEER</t>
  </si>
  <si>
    <t>H.O.T</t>
  </si>
  <si>
    <t>venta</t>
  </si>
  <si>
    <t>Old Parr Beer</t>
  </si>
  <si>
    <t>CERVEZA DORADA</t>
  </si>
  <si>
    <t>8,9,3</t>
  </si>
  <si>
    <t>8;50, 9;150, 3;5</t>
  </si>
  <si>
    <t>8;750</t>
  </si>
  <si>
    <t>1;750</t>
  </si>
  <si>
    <t>NARANJA</t>
  </si>
  <si>
    <t>10;50, 5;150, 11;25</t>
  </si>
  <si>
    <t>10,5,11</t>
  </si>
  <si>
    <t>COSTO:</t>
  </si>
  <si>
    <t>CERVEZA</t>
  </si>
  <si>
    <t>MEDIA AGUARDIENTE</t>
  </si>
  <si>
    <t>BOTELLA AGUARDIENTE</t>
  </si>
  <si>
    <t>COSTO</t>
  </si>
  <si>
    <t>VENTA</t>
  </si>
  <si>
    <t>*Incluir Disco estándar</t>
  </si>
  <si>
    <t>2, 4</t>
  </si>
  <si>
    <r>
      <t>2,8,10,5,</t>
    </r>
    <r>
      <rPr>
        <sz val="11"/>
        <color rgb="FFFF0000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</si>
</sst>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319088</xdr:colOff>
      <xdr:row>2</xdr:row>
      <xdr:rowOff>40792</xdr:rowOff>
    </xdr:from>
    <xdr:to>
      <xdr:col>7</xdr:col>
      <xdr:colOff>360693</xdr:colOff>
      <xdr:row>17</xdr:row>
      <xdr:rowOff>146862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144800-3437-48AD-AEA3-3ED09E3C1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8" y="402742"/>
          <a:ext cx="4575505" cy="2820695"/>
        </a:xfrm>
        <a:prstGeom prst="rect">
          <a:avLst/>
        </a:prstGeom>
      </xdr:spPr>
    </xdr:pic>
    <xdr:clientData/>
  </xdr:twoCellAnchor>
  <xdr:twoCellAnchor editAs="oneCell">
    <xdr:from>
      <xdr:col>7</xdr:col>
      <xdr:colOff>620202</xdr:colOff>
      <xdr:row>2</xdr:row>
      <xdr:rowOff>114300</xdr:rowOff>
    </xdr:from>
    <xdr:to>
      <xdr:col>15</xdr:col>
      <xdr:colOff>518033</xdr:colOff>
      <xdr:row>20</xdr:row>
      <xdr:rowOff>4093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F64DF8-453E-41D5-92DC-00D77E90E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4102" y="476250"/>
          <a:ext cx="5079431" cy="31473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B6FD-C97A-4C8A-AF40-3BD2EA3CA8B5}">
  <dimension ref="A1:C12"/>
  <sheetViews>
    <sheetView workbookViewId="0">
      <selection activeCell="C4" sqref="C4"/>
    </sheetView>
  </sheetViews>
  <sheetFormatPr defaultRowHeight="14.5" x14ac:dyDescent="0.35"/>
  <cols>
    <col min="1" max="1" width="4.6328125" customWidth="1"/>
    <col min="2" max="2" width="17.36328125" bestFit="1" customWidth="1"/>
  </cols>
  <sheetData>
    <row r="1" spans="1:3" x14ac:dyDescent="0.35">
      <c r="A1" t="s">
        <v>16</v>
      </c>
    </row>
    <row r="2" spans="1:3" x14ac:dyDescent="0.35">
      <c r="A2" t="s">
        <v>0</v>
      </c>
      <c r="B2" t="s">
        <v>1</v>
      </c>
    </row>
    <row r="3" spans="1:3" x14ac:dyDescent="0.35">
      <c r="A3">
        <v>1</v>
      </c>
      <c r="B3" t="s">
        <v>2</v>
      </c>
    </row>
    <row r="4" spans="1:3" x14ac:dyDescent="0.35">
      <c r="A4">
        <v>2</v>
      </c>
      <c r="B4" t="s">
        <v>3</v>
      </c>
      <c r="C4" t="s">
        <v>69</v>
      </c>
    </row>
    <row r="5" spans="1:3" x14ac:dyDescent="0.35">
      <c r="A5">
        <v>3</v>
      </c>
      <c r="B5" t="s">
        <v>4</v>
      </c>
    </row>
    <row r="6" spans="1:3" x14ac:dyDescent="0.35">
      <c r="A6">
        <v>4</v>
      </c>
      <c r="B6" t="s">
        <v>5</v>
      </c>
    </row>
    <row r="7" spans="1:3" x14ac:dyDescent="0.35">
      <c r="A7">
        <v>5</v>
      </c>
      <c r="B7" t="s">
        <v>6</v>
      </c>
    </row>
    <row r="8" spans="1:3" x14ac:dyDescent="0.35">
      <c r="A8">
        <v>6</v>
      </c>
      <c r="B8" t="s">
        <v>7</v>
      </c>
    </row>
    <row r="9" spans="1:3" x14ac:dyDescent="0.35">
      <c r="A9">
        <v>7</v>
      </c>
      <c r="B9" t="s">
        <v>8</v>
      </c>
    </row>
    <row r="10" spans="1:3" x14ac:dyDescent="0.35">
      <c r="A10">
        <v>8</v>
      </c>
      <c r="B10" t="s">
        <v>9</v>
      </c>
    </row>
    <row r="11" spans="1:3" x14ac:dyDescent="0.35">
      <c r="A11">
        <v>9</v>
      </c>
      <c r="B11" t="s">
        <v>10</v>
      </c>
    </row>
    <row r="12" spans="1:3" x14ac:dyDescent="0.35">
      <c r="A12">
        <v>10</v>
      </c>
      <c r="B12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1843-2401-49BA-A4AD-CDFF5BD3103C}">
  <dimension ref="A1:B5"/>
  <sheetViews>
    <sheetView workbookViewId="0">
      <selection activeCell="B6" sqref="B6"/>
    </sheetView>
  </sheetViews>
  <sheetFormatPr defaultRowHeight="14.5" x14ac:dyDescent="0.35"/>
  <sheetData>
    <row r="1" spans="1:2" x14ac:dyDescent="0.35">
      <c r="A1" t="s">
        <v>15</v>
      </c>
    </row>
    <row r="2" spans="1:2" x14ac:dyDescent="0.35">
      <c r="A2" t="s">
        <v>0</v>
      </c>
      <c r="B2" t="s">
        <v>12</v>
      </c>
    </row>
    <row r="3" spans="1:2" x14ac:dyDescent="0.35">
      <c r="A3">
        <v>1</v>
      </c>
      <c r="B3" t="s">
        <v>13</v>
      </c>
    </row>
    <row r="4" spans="1:2" x14ac:dyDescent="0.35">
      <c r="A4">
        <v>2</v>
      </c>
      <c r="B4" t="s">
        <v>14</v>
      </c>
    </row>
    <row r="5" spans="1:2" x14ac:dyDescent="0.35">
      <c r="A5">
        <v>3</v>
      </c>
      <c r="B5" t="s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C7178-FDC5-4229-8A0B-80153866CEB3}">
  <dimension ref="A1:F10"/>
  <sheetViews>
    <sheetView workbookViewId="0">
      <selection activeCell="D6" sqref="D6"/>
    </sheetView>
  </sheetViews>
  <sheetFormatPr defaultRowHeight="14.5" x14ac:dyDescent="0.35"/>
  <cols>
    <col min="1" max="1" width="42" bestFit="1" customWidth="1"/>
    <col min="2" max="2" width="25.1796875" customWidth="1"/>
    <col min="3" max="3" width="10.81640625" customWidth="1"/>
    <col min="4" max="4" width="17.26953125" customWidth="1"/>
  </cols>
  <sheetData>
    <row r="1" spans="1:6" x14ac:dyDescent="0.35">
      <c r="A1" t="s">
        <v>17</v>
      </c>
      <c r="B1" t="s">
        <v>18</v>
      </c>
      <c r="C1" t="s">
        <v>21</v>
      </c>
      <c r="D1" t="s">
        <v>22</v>
      </c>
    </row>
    <row r="2" spans="1:6" x14ac:dyDescent="0.35">
      <c r="A2" t="s">
        <v>23</v>
      </c>
      <c r="B2" t="s">
        <v>19</v>
      </c>
      <c r="C2">
        <v>2</v>
      </c>
      <c r="D2" t="s">
        <v>98</v>
      </c>
      <c r="E2" s="1" t="s">
        <v>96</v>
      </c>
    </row>
    <row r="3" spans="1:6" x14ac:dyDescent="0.35">
      <c r="A3" t="s">
        <v>27</v>
      </c>
      <c r="B3" t="s">
        <v>19</v>
      </c>
      <c r="C3">
        <v>2</v>
      </c>
      <c r="D3" t="s">
        <v>24</v>
      </c>
    </row>
    <row r="4" spans="1:6" x14ac:dyDescent="0.35">
      <c r="A4" t="s">
        <v>26</v>
      </c>
      <c r="B4" t="s">
        <v>20</v>
      </c>
      <c r="C4">
        <v>1</v>
      </c>
      <c r="D4" t="s">
        <v>25</v>
      </c>
      <c r="E4" s="1" t="s">
        <v>75</v>
      </c>
    </row>
    <row r="5" spans="1:6" x14ac:dyDescent="0.35">
      <c r="A5" t="s">
        <v>28</v>
      </c>
      <c r="B5" t="s">
        <v>20</v>
      </c>
      <c r="C5">
        <v>1</v>
      </c>
      <c r="D5" t="s">
        <v>25</v>
      </c>
    </row>
    <row r="6" spans="1:6" x14ac:dyDescent="0.35">
      <c r="A6" t="s">
        <v>28</v>
      </c>
      <c r="B6" t="s">
        <v>19</v>
      </c>
      <c r="C6">
        <v>1</v>
      </c>
      <c r="D6" t="s">
        <v>25</v>
      </c>
    </row>
    <row r="7" spans="1:6" x14ac:dyDescent="0.35">
      <c r="A7" s="1" t="s">
        <v>64</v>
      </c>
      <c r="B7" s="1" t="s">
        <v>68</v>
      </c>
      <c r="C7" s="1">
        <v>2</v>
      </c>
      <c r="D7" s="1">
        <v>4</v>
      </c>
      <c r="E7" s="1" t="s">
        <v>74</v>
      </c>
      <c r="F7" s="1" t="s">
        <v>72</v>
      </c>
    </row>
    <row r="8" spans="1:6" x14ac:dyDescent="0.35">
      <c r="A8" s="1" t="s">
        <v>64</v>
      </c>
      <c r="B8" s="1" t="s">
        <v>19</v>
      </c>
      <c r="C8" s="1">
        <v>2</v>
      </c>
      <c r="D8" s="1" t="s">
        <v>97</v>
      </c>
      <c r="E8" s="1"/>
      <c r="F8" s="1" t="s">
        <v>73</v>
      </c>
    </row>
    <row r="9" spans="1:6" x14ac:dyDescent="0.35">
      <c r="A9" s="1" t="s">
        <v>65</v>
      </c>
      <c r="B9" s="1" t="s">
        <v>67</v>
      </c>
      <c r="C9" s="1">
        <v>2</v>
      </c>
      <c r="D9" s="1">
        <v>4</v>
      </c>
      <c r="E9" s="1" t="s">
        <v>74</v>
      </c>
      <c r="F9" s="1" t="s">
        <v>72</v>
      </c>
    </row>
    <row r="10" spans="1:6" x14ac:dyDescent="0.35">
      <c r="A10" s="1" t="s">
        <v>66</v>
      </c>
      <c r="B10" s="1" t="s">
        <v>19</v>
      </c>
      <c r="C10" s="1">
        <v>2</v>
      </c>
      <c r="D10" s="1" t="s">
        <v>70</v>
      </c>
      <c r="E10" s="1" t="s">
        <v>71</v>
      </c>
      <c r="F1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EB2D-D3B6-4233-850B-25301DCBD9AE}">
  <dimension ref="A1:H10"/>
  <sheetViews>
    <sheetView tabSelected="1" zoomScale="90" zoomScaleNormal="90" workbookViewId="0">
      <selection activeCell="D7" sqref="D7"/>
    </sheetView>
  </sheetViews>
  <sheetFormatPr defaultRowHeight="14.5" x14ac:dyDescent="0.35"/>
  <cols>
    <col min="1" max="1" width="22.7265625" customWidth="1"/>
    <col min="2" max="2" width="26.08984375" customWidth="1"/>
    <col min="3" max="3" width="16.7265625" customWidth="1"/>
    <col min="4" max="4" width="36.54296875" customWidth="1"/>
    <col min="5" max="5" width="16.36328125" bestFit="1" customWidth="1"/>
    <col min="6" max="6" width="12.1796875" customWidth="1"/>
    <col min="7" max="7" width="20.81640625" customWidth="1"/>
  </cols>
  <sheetData>
    <row r="1" spans="1:8" x14ac:dyDescent="0.35">
      <c r="A1" t="s">
        <v>42</v>
      </c>
      <c r="B1" t="s">
        <v>41</v>
      </c>
      <c r="C1" t="s">
        <v>40</v>
      </c>
      <c r="D1" t="s">
        <v>44</v>
      </c>
      <c r="F1" t="s">
        <v>21</v>
      </c>
      <c r="G1" t="s">
        <v>39</v>
      </c>
    </row>
    <row r="2" spans="1:8" x14ac:dyDescent="0.35">
      <c r="A2" t="s">
        <v>29</v>
      </c>
      <c r="B2" t="s">
        <v>30</v>
      </c>
      <c r="C2" t="s">
        <v>31</v>
      </c>
      <c r="D2" t="s">
        <v>32</v>
      </c>
      <c r="E2" t="s">
        <v>19</v>
      </c>
      <c r="F2">
        <v>2</v>
      </c>
      <c r="G2" t="s">
        <v>24</v>
      </c>
      <c r="H2" s="1" t="s">
        <v>96</v>
      </c>
    </row>
    <row r="3" spans="1:8" x14ac:dyDescent="0.35">
      <c r="A3" t="s">
        <v>27</v>
      </c>
      <c r="B3" t="s">
        <v>33</v>
      </c>
      <c r="C3" t="s">
        <v>34</v>
      </c>
      <c r="D3" t="s">
        <v>43</v>
      </c>
      <c r="E3" t="s">
        <v>19</v>
      </c>
      <c r="F3">
        <v>2</v>
      </c>
      <c r="G3" t="s">
        <v>24</v>
      </c>
    </row>
    <row r="4" spans="1:8" x14ac:dyDescent="0.35">
      <c r="A4" t="s">
        <v>26</v>
      </c>
      <c r="B4" t="s">
        <v>35</v>
      </c>
      <c r="C4">
        <v>6</v>
      </c>
      <c r="E4" t="s">
        <v>20</v>
      </c>
      <c r="F4">
        <v>1</v>
      </c>
      <c r="G4" t="s">
        <v>25</v>
      </c>
      <c r="H4" s="1" t="s">
        <v>75</v>
      </c>
    </row>
    <row r="5" spans="1:8" x14ac:dyDescent="0.35">
      <c r="A5" t="s">
        <v>36</v>
      </c>
      <c r="B5" t="s">
        <v>37</v>
      </c>
      <c r="C5">
        <v>7</v>
      </c>
      <c r="E5" t="s">
        <v>20</v>
      </c>
      <c r="F5">
        <v>1</v>
      </c>
      <c r="G5" t="s">
        <v>25</v>
      </c>
    </row>
    <row r="6" spans="1:8" x14ac:dyDescent="0.35">
      <c r="A6" t="s">
        <v>36</v>
      </c>
      <c r="B6" t="s">
        <v>38</v>
      </c>
      <c r="C6">
        <v>7</v>
      </c>
      <c r="E6" t="s">
        <v>19</v>
      </c>
      <c r="F6">
        <v>1</v>
      </c>
      <c r="G6" t="s">
        <v>25</v>
      </c>
    </row>
    <row r="7" spans="1:8" x14ac:dyDescent="0.35">
      <c r="A7" s="1" t="s">
        <v>64</v>
      </c>
      <c r="B7" s="1" t="s">
        <v>76</v>
      </c>
      <c r="C7" s="1">
        <v>8</v>
      </c>
      <c r="E7" s="1" t="str">
        <f>+'Marcas-Estrato-Sov'!B7</f>
        <v xml:space="preserve">Destilado Internacional </v>
      </c>
      <c r="F7" s="1">
        <f>+'Marcas-Estrato-Sov'!C7</f>
        <v>2</v>
      </c>
      <c r="G7" s="1">
        <f>+'Marcas-Estrato-Sov'!D7</f>
        <v>4</v>
      </c>
    </row>
    <row r="8" spans="1:8" x14ac:dyDescent="0.35">
      <c r="A8" s="1" t="s">
        <v>64</v>
      </c>
      <c r="B8" s="1" t="s">
        <v>78</v>
      </c>
      <c r="C8" s="1" t="s">
        <v>83</v>
      </c>
      <c r="E8" s="1" t="str">
        <f>+'Marcas-Estrato-Sov'!B8</f>
        <v>Cerveza</v>
      </c>
      <c r="F8" s="1">
        <f>+'Marcas-Estrato-Sov'!C8</f>
        <v>2</v>
      </c>
      <c r="G8" s="1" t="str">
        <f>+'Marcas-Estrato-Sov'!D8</f>
        <v>2, 4</v>
      </c>
    </row>
    <row r="9" spans="1:8" x14ac:dyDescent="0.35">
      <c r="A9" s="1" t="s">
        <v>65</v>
      </c>
      <c r="B9" s="1" t="s">
        <v>77</v>
      </c>
      <c r="C9" s="1">
        <v>1</v>
      </c>
      <c r="E9" s="1" t="str">
        <f>+'Marcas-Estrato-Sov'!B9</f>
        <v>Destilado Internacional o Nacional</v>
      </c>
      <c r="F9" s="1">
        <f>+'Marcas-Estrato-Sov'!C9</f>
        <v>2</v>
      </c>
      <c r="G9" s="1">
        <f>+'Marcas-Estrato-Sov'!D9</f>
        <v>4</v>
      </c>
    </row>
    <row r="10" spans="1:8" x14ac:dyDescent="0.35">
      <c r="A10" s="1" t="s">
        <v>66</v>
      </c>
      <c r="B10" s="1" t="s">
        <v>79</v>
      </c>
      <c r="C10" s="1" t="s">
        <v>89</v>
      </c>
      <c r="E10" s="1" t="str">
        <f>+'Marcas-Estrato-Sov'!B10</f>
        <v>Cerveza</v>
      </c>
      <c r="F10" s="1">
        <f>+'Marcas-Estrato-Sov'!C10</f>
        <v>2</v>
      </c>
      <c r="G10" s="1" t="str">
        <f>+'Marcas-Estrato-Sov'!D10</f>
        <v>2,8,10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B3A3-D648-4B2E-95C8-DF6DEAF75EF7}">
  <dimension ref="A1:F12"/>
  <sheetViews>
    <sheetView workbookViewId="0">
      <selection activeCell="H8" sqref="H8:H12"/>
    </sheetView>
  </sheetViews>
  <sheetFormatPr defaultRowHeight="14.5" x14ac:dyDescent="0.35"/>
  <cols>
    <col min="2" max="2" width="25.36328125" bestFit="1" customWidth="1"/>
    <col min="4" max="4" width="11.6328125" customWidth="1"/>
  </cols>
  <sheetData>
    <row r="1" spans="1:6" x14ac:dyDescent="0.35">
      <c r="A1" t="s">
        <v>0</v>
      </c>
      <c r="B1" t="s">
        <v>52</v>
      </c>
      <c r="C1" t="s">
        <v>53</v>
      </c>
      <c r="D1" t="s">
        <v>54</v>
      </c>
      <c r="E1" t="s">
        <v>55</v>
      </c>
      <c r="F1" t="s">
        <v>80</v>
      </c>
    </row>
    <row r="2" spans="1:6" x14ac:dyDescent="0.35">
      <c r="A2">
        <v>1</v>
      </c>
      <c r="B2" t="s">
        <v>45</v>
      </c>
      <c r="C2" t="s">
        <v>46</v>
      </c>
      <c r="D2">
        <v>750</v>
      </c>
      <c r="E2">
        <v>43391</v>
      </c>
    </row>
    <row r="3" spans="1:6" x14ac:dyDescent="0.35">
      <c r="A3">
        <v>2</v>
      </c>
      <c r="B3" t="s">
        <v>47</v>
      </c>
      <c r="C3" t="s">
        <v>46</v>
      </c>
      <c r="D3">
        <v>350</v>
      </c>
      <c r="E3">
        <v>2500</v>
      </c>
    </row>
    <row r="4" spans="1:6" x14ac:dyDescent="0.35">
      <c r="A4">
        <v>3</v>
      </c>
      <c r="B4" t="s">
        <v>51</v>
      </c>
      <c r="C4" t="s">
        <v>48</v>
      </c>
      <c r="D4">
        <v>500</v>
      </c>
      <c r="E4">
        <v>3500</v>
      </c>
    </row>
    <row r="5" spans="1:6" x14ac:dyDescent="0.35">
      <c r="A5">
        <v>4</v>
      </c>
      <c r="B5" t="s">
        <v>49</v>
      </c>
      <c r="C5" t="s">
        <v>46</v>
      </c>
      <c r="D5">
        <v>750</v>
      </c>
      <c r="E5">
        <v>59237</v>
      </c>
    </row>
    <row r="6" spans="1:6" x14ac:dyDescent="0.35">
      <c r="A6">
        <v>5</v>
      </c>
      <c r="B6" t="s">
        <v>50</v>
      </c>
      <c r="C6" t="s">
        <v>46</v>
      </c>
      <c r="D6">
        <v>330</v>
      </c>
      <c r="E6">
        <v>1800</v>
      </c>
    </row>
    <row r="7" spans="1:6" x14ac:dyDescent="0.35">
      <c r="A7">
        <v>6</v>
      </c>
      <c r="B7" t="s">
        <v>35</v>
      </c>
      <c r="C7" t="s">
        <v>46</v>
      </c>
      <c r="D7">
        <v>750</v>
      </c>
      <c r="E7">
        <v>27417</v>
      </c>
    </row>
    <row r="8" spans="1:6" x14ac:dyDescent="0.35">
      <c r="A8">
        <v>7</v>
      </c>
      <c r="B8" t="s">
        <v>28</v>
      </c>
      <c r="C8" t="s">
        <v>46</v>
      </c>
      <c r="D8">
        <v>700</v>
      </c>
      <c r="E8">
        <v>39043</v>
      </c>
    </row>
    <row r="9" spans="1:6" s="1" customFormat="1" x14ac:dyDescent="0.35">
      <c r="A9" s="1">
        <v>8</v>
      </c>
      <c r="B9" s="1" t="s">
        <v>64</v>
      </c>
      <c r="C9" s="1" t="s">
        <v>46</v>
      </c>
      <c r="D9" s="1">
        <v>750</v>
      </c>
      <c r="E9" s="1">
        <v>90348</v>
      </c>
    </row>
    <row r="10" spans="1:6" x14ac:dyDescent="0.35">
      <c r="A10" s="1">
        <v>9</v>
      </c>
      <c r="B10" s="1" t="s">
        <v>82</v>
      </c>
      <c r="C10" s="1" t="s">
        <v>46</v>
      </c>
      <c r="D10" s="1">
        <v>330</v>
      </c>
      <c r="E10" s="1">
        <v>2900</v>
      </c>
    </row>
    <row r="11" spans="1:6" x14ac:dyDescent="0.35">
      <c r="A11" s="1">
        <v>10</v>
      </c>
      <c r="B11" s="1" t="s">
        <v>66</v>
      </c>
      <c r="C11" s="1" t="s">
        <v>46</v>
      </c>
      <c r="D11" s="1">
        <v>750</v>
      </c>
      <c r="E11" s="1">
        <v>69900</v>
      </c>
    </row>
    <row r="12" spans="1:6" x14ac:dyDescent="0.35">
      <c r="A12" s="1">
        <v>11</v>
      </c>
      <c r="B12" s="1" t="s">
        <v>87</v>
      </c>
      <c r="C12" s="1" t="s">
        <v>48</v>
      </c>
      <c r="D12" s="1">
        <v>500</v>
      </c>
      <c r="E12" s="1">
        <v>2500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5765C-E3E0-43E7-A0F0-B6E6A179EFD0}">
  <dimension ref="A1:C10"/>
  <sheetViews>
    <sheetView workbookViewId="0">
      <selection activeCell="C10" sqref="C10"/>
    </sheetView>
  </sheetViews>
  <sheetFormatPr defaultRowHeight="14.5" x14ac:dyDescent="0.35"/>
  <cols>
    <col min="1" max="1" width="24.08984375" bestFit="1" customWidth="1"/>
    <col min="2" max="2" width="40" bestFit="1" customWidth="1"/>
  </cols>
  <sheetData>
    <row r="1" spans="1:3" x14ac:dyDescent="0.35">
      <c r="A1" t="s">
        <v>59</v>
      </c>
      <c r="B1" t="s">
        <v>60</v>
      </c>
      <c r="C1" t="s">
        <v>55</v>
      </c>
    </row>
    <row r="2" spans="1:3" x14ac:dyDescent="0.35">
      <c r="A2" t="s">
        <v>30</v>
      </c>
      <c r="B2" t="s">
        <v>62</v>
      </c>
      <c r="C2">
        <v>15000</v>
      </c>
    </row>
    <row r="3" spans="1:3" x14ac:dyDescent="0.35">
      <c r="A3" t="s">
        <v>33</v>
      </c>
      <c r="B3" t="s">
        <v>63</v>
      </c>
      <c r="C3">
        <v>15000</v>
      </c>
    </row>
    <row r="4" spans="1:3" x14ac:dyDescent="0.35">
      <c r="A4" t="s">
        <v>37</v>
      </c>
      <c r="B4" t="s">
        <v>56</v>
      </c>
      <c r="C4">
        <v>80000</v>
      </c>
    </row>
    <row r="5" spans="1:3" x14ac:dyDescent="0.35">
      <c r="A5" t="s">
        <v>35</v>
      </c>
      <c r="B5" t="s">
        <v>57</v>
      </c>
      <c r="C5">
        <v>75000</v>
      </c>
    </row>
    <row r="6" spans="1:3" x14ac:dyDescent="0.35">
      <c r="A6" t="s">
        <v>38</v>
      </c>
      <c r="B6" t="s">
        <v>58</v>
      </c>
      <c r="C6">
        <v>6000</v>
      </c>
    </row>
    <row r="7" spans="1:3" x14ac:dyDescent="0.35">
      <c r="A7" s="1" t="s">
        <v>76</v>
      </c>
      <c r="B7" s="1" t="s">
        <v>85</v>
      </c>
      <c r="C7" s="1">
        <v>250000</v>
      </c>
    </row>
    <row r="8" spans="1:3" x14ac:dyDescent="0.35">
      <c r="A8" s="1" t="s">
        <v>78</v>
      </c>
      <c r="B8" s="1" t="s">
        <v>84</v>
      </c>
      <c r="C8" s="1">
        <v>20000</v>
      </c>
    </row>
    <row r="9" spans="1:3" x14ac:dyDescent="0.35">
      <c r="A9" s="1" t="s">
        <v>77</v>
      </c>
      <c r="B9" s="1" t="s">
        <v>86</v>
      </c>
      <c r="C9" s="1">
        <v>100000</v>
      </c>
    </row>
    <row r="10" spans="1:3" x14ac:dyDescent="0.35">
      <c r="A10" s="1" t="s">
        <v>79</v>
      </c>
      <c r="B10" s="1" t="s">
        <v>88</v>
      </c>
      <c r="C10" s="1">
        <v>18000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ECE0-D91F-432E-B0B6-060A78596316}">
  <dimension ref="B2:I2"/>
  <sheetViews>
    <sheetView workbookViewId="0">
      <selection activeCell="I3" sqref="I3"/>
    </sheetView>
  </sheetViews>
  <sheetFormatPr defaultRowHeight="14.5" x14ac:dyDescent="0.35"/>
  <sheetData>
    <row r="2" spans="2:9" x14ac:dyDescent="0.35">
      <c r="B2" t="s">
        <v>81</v>
      </c>
      <c r="I2" t="s">
        <v>79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A06D3-3468-4879-A741-77A334A01AF9}">
  <dimension ref="A2:C6"/>
  <sheetViews>
    <sheetView workbookViewId="0">
      <selection activeCell="C6" sqref="C6"/>
    </sheetView>
  </sheetViews>
  <sheetFormatPr defaultRowHeight="14.5" x14ac:dyDescent="0.35"/>
  <cols>
    <col min="1" max="1" width="19.81640625" bestFit="1" customWidth="1"/>
  </cols>
  <sheetData>
    <row r="2" spans="1:3" x14ac:dyDescent="0.35">
      <c r="A2" t="s">
        <v>90</v>
      </c>
    </row>
    <row r="3" spans="1:3" x14ac:dyDescent="0.35">
      <c r="B3" t="s">
        <v>94</v>
      </c>
      <c r="C3" t="s">
        <v>95</v>
      </c>
    </row>
    <row r="4" spans="1:3" x14ac:dyDescent="0.35">
      <c r="A4" s="1" t="s">
        <v>91</v>
      </c>
      <c r="B4" s="1">
        <v>2900</v>
      </c>
      <c r="C4" s="1">
        <v>6000</v>
      </c>
    </row>
    <row r="5" spans="1:3" x14ac:dyDescent="0.35">
      <c r="A5" s="1" t="s">
        <v>92</v>
      </c>
      <c r="B5" s="1">
        <v>18000</v>
      </c>
      <c r="C5" s="1"/>
    </row>
    <row r="6" spans="1:3" x14ac:dyDescent="0.35">
      <c r="A6" s="1" t="s">
        <v>93</v>
      </c>
      <c r="B6" s="1">
        <v>34000</v>
      </c>
      <c r="C6" s="1">
        <v>80000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SUBSEGMENTOS</vt:lpstr>
      <vt:lpstr>ESTRATO</vt:lpstr>
      <vt:lpstr>Marcas-Estrato-Sov</vt:lpstr>
      <vt:lpstr>RECETA</vt:lpstr>
      <vt:lpstr>PRODUCTOS</vt:lpstr>
      <vt:lpstr>RECETA Y CANTIDADES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Gama, Juan_David D (Contractor)</dc:creator>
  <cp:lastModifiedBy>Gama, Juan_David D (Contractor)</cp:lastModifiedBy>
  <dcterms:created xsi:type="dcterms:W3CDTF">2019-10-18T15:48:55Z</dcterms:created>
  <dcterms:modified xsi:type="dcterms:W3CDTF">2019-10-22T21:32:42Z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c77bae-9cad-4b1a-aac3-2a4ad557d70b_Enabled">
    <vt:lpwstr>True</vt:lpwstr>
  </property>
  <property fmtid="{D5CDD505-2E9C-101B-9397-08002B2CF9AE}" pid="3" name="MSIP_Label_a7c77bae-9cad-4b1a-aac3-2a4ad557d70b_SiteId">
    <vt:lpwstr>88ed286b-88d8-4faf-918f-883d693321ae</vt:lpwstr>
  </property>
  <property fmtid="{D5CDD505-2E9C-101B-9397-08002B2CF9AE}" pid="4" name="MSIP_Label_a7c77bae-9cad-4b1a-aac3-2a4ad557d70b_Owner">
    <vt:lpwstr>Juan.Gama@diageo.com</vt:lpwstr>
  </property>
  <property fmtid="{D5CDD505-2E9C-101B-9397-08002B2CF9AE}" pid="5" name="MSIP_Label_a7c77bae-9cad-4b1a-aac3-2a4ad557d70b_SetDate">
    <vt:lpwstr>2019-10-18T16:21:44.4294801Z</vt:lpwstr>
  </property>
  <property fmtid="{D5CDD505-2E9C-101B-9397-08002B2CF9AE}" pid="6" name="MSIP_Label_a7c77bae-9cad-4b1a-aac3-2a4ad557d70b_Name">
    <vt:lpwstr>General</vt:lpwstr>
  </property>
  <property fmtid="{D5CDD505-2E9C-101B-9397-08002B2CF9AE}" pid="7" name="MSIP_Label_a7c77bae-9cad-4b1a-aac3-2a4ad557d70b_Application">
    <vt:lpwstr>Microsoft Azure Information Protection</vt:lpwstr>
  </property>
  <property fmtid="{D5CDD505-2E9C-101B-9397-08002B2CF9AE}" pid="8" name="MSIP_Label_a7c77bae-9cad-4b1a-aac3-2a4ad557d70b_Extended_MSFT_Method">
    <vt:lpwstr>Manual</vt:lpwstr>
  </property>
  <property fmtid="{D5CDD505-2E9C-101B-9397-08002B2CF9AE}" pid="9" name="Sensitivity">
    <vt:lpwstr>General</vt:lpwstr>
  </property>
</Properties>
</file>