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20772A03-D40B-5540-9159-C5EE1378C5F5}" xr6:coauthVersionLast="47" xr6:coauthVersionMax="47" xr10:uidLastSave="{00000000-0000-0000-0000-000000000000}"/>
  <bookViews>
    <workbookView xWindow="-23880" yWindow="4120" windowWidth="23880" windowHeight="1618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" l="1"/>
  <c r="O59" i="1"/>
  <c r="O58" i="1"/>
  <c r="O57" i="1"/>
  <c r="O56" i="1"/>
  <c r="O60" i="1"/>
  <c r="O61" i="1" s="1"/>
  <c r="P5" i="1"/>
  <c r="W43" i="1"/>
  <c r="W44" i="1" s="1"/>
  <c r="W42" i="1"/>
  <c r="W41" i="1"/>
  <c r="P41" i="1" s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I56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W45" i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Q43" i="1" l="1"/>
  <c r="O44" i="1" s="1"/>
  <c r="P44" i="1" s="1"/>
  <c r="Q44" i="1" s="1"/>
  <c r="W46" i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P46" i="1" l="1"/>
  <c r="W47" i="1"/>
  <c r="Q45" i="1"/>
  <c r="I42" i="1"/>
  <c r="J42" i="1" s="1"/>
  <c r="K42" i="1" s="1"/>
  <c r="K43" i="1" s="1"/>
  <c r="I44" i="1" s="1"/>
  <c r="J44" i="1" s="1"/>
  <c r="H46" i="1"/>
  <c r="J46" i="1" s="1"/>
  <c r="Q46" i="1" l="1"/>
  <c r="W48" i="1"/>
  <c r="P47" i="1"/>
  <c r="H47" i="1"/>
  <c r="J47" i="1" s="1"/>
  <c r="Q47" i="1" l="1"/>
  <c r="W49" i="1"/>
  <c r="P48" i="1"/>
  <c r="H48" i="1"/>
  <c r="J48" i="1" s="1"/>
  <c r="Q48" i="1" l="1"/>
  <c r="P49" i="1"/>
  <c r="Q49" i="1" s="1"/>
  <c r="W50" i="1"/>
  <c r="H49" i="1"/>
  <c r="J49" i="1" s="1"/>
  <c r="W51" i="1" l="1"/>
  <c r="P50" i="1"/>
  <c r="Q50" i="1" s="1"/>
  <c r="H50" i="1"/>
  <c r="J50" i="1" s="1"/>
  <c r="W52" i="1" l="1"/>
  <c r="P51" i="1"/>
  <c r="Q51" i="1" s="1"/>
  <c r="H51" i="1"/>
  <c r="J51" i="1" s="1"/>
  <c r="W53" i="1" l="1"/>
  <c r="P53" i="1" s="1"/>
  <c r="P52" i="1"/>
  <c r="Q52" i="1" s="1"/>
  <c r="H52" i="1"/>
  <c r="J52" i="1" s="1"/>
  <c r="W54" i="1" l="1"/>
  <c r="Q53" i="1"/>
  <c r="H53" i="1"/>
  <c r="O54" i="1" l="1"/>
  <c r="W55" i="1"/>
  <c r="P55" i="1" s="1"/>
  <c r="H54" i="1"/>
  <c r="P54" i="1" l="1"/>
  <c r="Q54" i="1" s="1"/>
  <c r="Q55" i="1" s="1"/>
  <c r="W56" i="1"/>
  <c r="P56" i="1" s="1"/>
  <c r="H55" i="1"/>
  <c r="J55" i="1" s="1"/>
  <c r="Q56" i="1" l="1"/>
  <c r="W57" i="1"/>
  <c r="H56" i="1"/>
  <c r="W58" i="1" l="1"/>
  <c r="P57" i="1"/>
  <c r="Q57" i="1" s="1"/>
  <c r="H57" i="1"/>
  <c r="J57" i="1" s="1"/>
  <c r="W59" i="1" l="1"/>
  <c r="P58" i="1"/>
  <c r="Q58" i="1" s="1"/>
  <c r="H58" i="1"/>
  <c r="J58" i="1" s="1"/>
  <c r="W60" i="1" l="1"/>
  <c r="P59" i="1"/>
  <c r="Q59" i="1" s="1"/>
  <c r="H59" i="1"/>
  <c r="J59" i="1" s="1"/>
  <c r="W61" i="1" l="1"/>
  <c r="P61" i="1" s="1"/>
  <c r="P60" i="1"/>
  <c r="Q60" i="1" s="1"/>
  <c r="H60" i="1"/>
  <c r="Q61" i="1" l="1"/>
  <c r="H61" i="1"/>
  <c r="J61" i="1" s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J54" i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<sst xmlns="http://schemas.openxmlformats.org/spreadsheetml/2006/main" count="49" uniqueCount="26">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</sst>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zoomScale="130" zoomScaleNormal="130" workbookViewId="0">
      <pane ySplit="1" topLeftCell="A50" activePane="bottomLeft" state="frozen"/>
      <selection pane="bottomLeft" activeCell="K54" sqref="K54"/>
    </sheetView>
  </sheetViews>
  <sheetFormatPr baseColWidth="10" defaultColWidth="8.83203125" defaultRowHeight="15" x14ac:dyDescent="0.2"/>
  <cols>
    <col min="2" max="9" width="8.83203125" bestFit="1" customWidth="1"/>
    <col min="10" max="10" width="13.6640625" bestFit="1" customWidth="1"/>
    <col min="11" max="11" width="11.6640625" bestFit="1" customWidth="1"/>
    <col min="14" max="14" width="11.6640625" bestFit="1" customWidth="1"/>
    <col min="15" max="15" width="8.83203125" bestFit="1" customWidth="1"/>
    <col min="16" max="16" width="12.83203125" bestFit="1" customWidth="1"/>
    <col min="17" max="17" width="10.1640625" bestFit="1" customWidth="1"/>
    <col min="19" max="19" width="8.83203125" bestFit="1" customWidth="1"/>
    <col min="20" max="20" width="13.6640625" bestFit="1" customWidth="1"/>
  </cols>
  <sheetData>
    <row r="1" spans="1:23" s="23" customFormat="1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2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2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2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2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2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8">
        <f t="shared" si="5"/>
        <v>6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2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f t="shared" si="5"/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2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2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2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2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2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8">
        <f t="shared" si="5"/>
        <v>12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2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f t="shared" si="5"/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2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8">
        <f t="shared" si="5"/>
        <v>18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f t="shared" si="5"/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8">
        <f t="shared" si="5"/>
        <v>24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f t="shared" si="5"/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1800000+I55</f>
        <v>1813325</v>
      </c>
      <c r="J56" s="1">
        <f t="shared" si="13"/>
        <v>-1897518</v>
      </c>
      <c r="K56" s="1">
        <f t="shared" si="9"/>
        <v>-446136</v>
      </c>
      <c r="L56" s="10" t="s">
        <v>15</v>
      </c>
      <c r="M56" t="s">
        <v>25</v>
      </c>
      <c r="N56" s="15">
        <v>682906</v>
      </c>
      <c r="O56">
        <f>1800000+O55</f>
        <v>1813325</v>
      </c>
      <c r="P56" s="1">
        <f>N56-S56-T56-U56-V56-W56-O56</f>
        <v>-1214612</v>
      </c>
      <c r="Q56" s="1">
        <f t="shared" si="10"/>
        <v>3038153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J57" s="1">
        <f t="shared" si="13"/>
        <v>-84193</v>
      </c>
      <c r="K57" s="1">
        <f t="shared" si="9"/>
        <v>-530329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3640614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J58" s="1">
        <f t="shared" si="13"/>
        <v>-84193</v>
      </c>
      <c r="K58" s="11">
        <f t="shared" si="4"/>
        <v>-614522</v>
      </c>
      <c r="L58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3540575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J59" s="1">
        <f t="shared" si="13"/>
        <v>-84193</v>
      </c>
      <c r="K59" s="11">
        <f t="shared" si="4"/>
        <v>-698715</v>
      </c>
      <c r="L59" t="s">
        <v>15</v>
      </c>
      <c r="N59" s="15">
        <v>735416</v>
      </c>
      <c r="O59">
        <f>1800000+O55</f>
        <v>1813325</v>
      </c>
      <c r="P59" s="1">
        <f t="shared" si="8"/>
        <v>-1162102</v>
      </c>
      <c r="Q59" s="11">
        <f>Q58+P59</f>
        <v>2378473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J60">
        <f t="shared" si="1"/>
        <v>-84193</v>
      </c>
      <c r="K60" s="11">
        <f t="shared" si="4"/>
        <v>-782908</v>
      </c>
      <c r="L60" t="s">
        <v>20</v>
      </c>
      <c r="N60" s="15">
        <v>753801</v>
      </c>
      <c r="O60">
        <f>O55</f>
        <v>13325</v>
      </c>
      <c r="P60">
        <f>N60-S60-T60-U60-V60-W60</f>
        <v>669608</v>
      </c>
      <c r="Q60" s="11">
        <f>Q59+P60</f>
        <v>3048081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J61">
        <f t="shared" si="1"/>
        <v>-84193</v>
      </c>
      <c r="K61" s="11">
        <f t="shared" si="4"/>
        <v>-867101</v>
      </c>
      <c r="L61" t="s">
        <v>10</v>
      </c>
      <c r="N61" s="15">
        <v>772646</v>
      </c>
      <c r="O61">
        <f>O60</f>
        <v>13325</v>
      </c>
      <c r="P61">
        <f>N61-S61-T61-U61-V61-W61</f>
        <v>688453</v>
      </c>
      <c r="Q61" s="11">
        <f>Q60+P61</f>
        <v>3736534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2021-11-24T12:20:52Z</dcterms:modified>
</cp:coreProperties>
</file>