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l\PycharmProjects\linkage\experiment_euclidean_1D_100\"/>
    </mc:Choice>
  </mc:AlternateContent>
  <xr:revisionPtr revIDLastSave="0" documentId="8_{651CC6C0-27EB-4CD2-A2F7-AA970A225BBB}" xr6:coauthVersionLast="37" xr6:coauthVersionMax="37" xr10:uidLastSave="{00000000-0000-0000-0000-000000000000}"/>
  <bookViews>
    <workbookView xWindow="0" yWindow="0" windowWidth="28755" windowHeight="12195" xr2:uid="{00000000-000D-0000-FFFF-FFFF00000000}"/>
  </bookViews>
  <sheets>
    <sheet name="ex2 summary_table" sheetId="1" r:id="rId1"/>
  </sheets>
  <calcPr calcId="179021"/>
</workbook>
</file>

<file path=xl/calcChain.xml><?xml version="1.0" encoding="utf-8"?>
<calcChain xmlns="http://schemas.openxmlformats.org/spreadsheetml/2006/main">
  <c r="B13" i="1" l="1"/>
  <c r="B14" i="1"/>
  <c r="C14" i="1"/>
  <c r="D14" i="1"/>
  <c r="E14" i="1"/>
  <c r="F14" i="1"/>
  <c r="G14" i="1"/>
  <c r="H14" i="1"/>
  <c r="I14" i="1"/>
  <c r="J14" i="1"/>
  <c r="B15" i="1"/>
  <c r="C15" i="1"/>
  <c r="D15" i="1"/>
  <c r="E15" i="1"/>
  <c r="F15" i="1"/>
  <c r="G15" i="1"/>
  <c r="H15" i="1"/>
  <c r="I15" i="1"/>
  <c r="J15" i="1"/>
  <c r="B16" i="1"/>
  <c r="C16" i="1"/>
  <c r="D16" i="1"/>
  <c r="E16" i="1"/>
  <c r="F16" i="1"/>
  <c r="G16" i="1"/>
  <c r="H16" i="1"/>
  <c r="I16" i="1"/>
  <c r="J16" i="1"/>
  <c r="B17" i="1"/>
  <c r="C17" i="1"/>
  <c r="D17" i="1"/>
  <c r="E17" i="1"/>
  <c r="F17" i="1"/>
  <c r="G17" i="1"/>
  <c r="H17" i="1"/>
  <c r="I17" i="1"/>
  <c r="J17" i="1"/>
  <c r="B18" i="1"/>
  <c r="C18" i="1"/>
  <c r="D18" i="1"/>
  <c r="E18" i="1"/>
  <c r="F18" i="1"/>
  <c r="G18" i="1"/>
  <c r="H18" i="1"/>
  <c r="I18" i="1"/>
  <c r="J18" i="1"/>
  <c r="C13" i="1"/>
  <c r="D13" i="1"/>
  <c r="E13" i="1"/>
  <c r="F13" i="1"/>
  <c r="G13" i="1"/>
  <c r="H13" i="1"/>
  <c r="I13" i="1"/>
  <c r="J13" i="1"/>
</calcChain>
</file>

<file path=xl/sharedStrings.xml><?xml version="1.0" encoding="utf-8"?>
<sst xmlns="http://schemas.openxmlformats.org/spreadsheetml/2006/main" count="80" uniqueCount="35">
  <si>
    <t>L1_mean</t>
  </si>
  <si>
    <t>L1_var</t>
  </si>
  <si>
    <t>L1_wins</t>
  </si>
  <si>
    <t>L2_mean</t>
  </si>
  <si>
    <t>L2_var</t>
  </si>
  <si>
    <t>L2_wins</t>
  </si>
  <si>
    <t>Linf_mean</t>
  </si>
  <si>
    <t>Linf_var</t>
  </si>
  <si>
    <t>Linf_wins</t>
  </si>
  <si>
    <t>minmax</t>
  </si>
  <si>
    <t>median</t>
  </si>
  <si>
    <t>single</t>
  </si>
  <si>
    <t>complete</t>
  </si>
  <si>
    <t>average</t>
  </si>
  <si>
    <t>ward</t>
  </si>
  <si>
    <t>L1 (Манхэттенское)</t>
  </si>
  <si>
    <t>L2 (Фробениуса)</t>
  </si>
  <si>
    <t>mean</t>
  </si>
  <si>
    <t>var</t>
  </si>
  <si>
    <t>wins</t>
  </si>
  <si>
    <t>L∞ (Чебышевское)</t>
  </si>
  <si>
    <t>method</t>
  </si>
  <si>
    <t>metric</t>
  </si>
  <si>
    <t>winning_seeds</t>
  </si>
  <si>
    <t>L1</t>
  </si>
  <si>
    <t>L2</t>
  </si>
  <si>
    <t>Linf</t>
  </si>
  <si>
    <t>109313210, 1632460093, 2932199194, 331881239, 3712524763, 3812081079, 4126676137</t>
  </si>
  <si>
    <t>109313210, 2932199194, 3267965719, 3712524763, 3812081079</t>
  </si>
  <si>
    <t>1024251663, 1080707455, 1092889369, 1140466487, 1231128867, 127995165, 1359199863, 1396057991, 1419793455, 1421486238, 1428343337, 1490666222, 1576067520, 1632460093, 1639915289, 1643902992, 1647908996, 1666233963, 1692517941, 1753689442, 1813805486, 1818074845, 1905149191, 1954337858, 2026539408, 2060359699, 2070917870, 2071278604, 2073661672, 2250720171, 2313164184, 2325343751, 2410649607, 246125371, 2470924383, 2487670415, 2510218952, 2537832982, 259734309, 2608753089, 2612392419, 2627534828, 2670437338, 2732723835, 2807457510, 2835883022, 2848806297, 2869945391, 2879693033, 2897552097, 2901095382, 2932199194, 2945614407, 2947709563, 2981666822, 3182082773, 3197683439, 3247629120, 3253406613, 3267965719, 3290887582, 3312063791, 331881239, 3394159841, 3401035852, 3462824606, 353249521, 3533762253, 3547529933, 3576713102, 3598696627, 3682815663, 3712524763, 3726983363, 3769567102, 3773912056, 3812081079, 385006784, 3855779545, 3926017147, 3933848646, 3972645952, 4080656995, 4083469429, 4126676137, 4149067311, 416017617, 530765653, 632882417, 650682643, 684995949, 70198596, 911974511, 914801513, 938656541, 943144313</t>
  </si>
  <si>
    <t>1024251663, 1080707455, 1092889369, 1140466487, 1351697991, 1359199863, 1419793455, 1421486238, 1428343337, 1576067520, 1643902992, 1647908996, 1666233963, 1692517941, 1753689442, 1813805486, 1818074845, 1905149191, 1925723238, 1954337858, 2026539408, 2070917870, 2071278604, 2313164184, 246125371, 2470924383, 2487670415, 2510218952, 2537832982, 259734309, 2608753089, 2612392419, 2627534828, 2670437338, 2732723835, 2848806297, 2869945391, 2879693033, 2901095382, 2945614407, 2947709563, 2981666822, 3247629120, 3253406613, 3267965719, 3290887582, 3312063791, 3394159841, 3401035852, 3462824606, 353249521, 3533762253, 3576713102, 3598696627, 3682815663, 3726983363, 3769567102, 385006784, 3855779545, 3926017147, 3972645952, 4080656995, 4083469429, 4149067311, 416017617, 530765653, 650682643, 684995949, 70198596, 816634648, 911974511, 938656541</t>
  </si>
  <si>
    <t>1490666222, 1576067520, 1632460093, 1643902992, 1925723238, 2510218952, 2537832982, 2608753089, 2612392419, 2732723835, 2869945391, 3394159841, 3401035852, 3462824606, 353249521, 3533762253, 3598696627, 3769567102, 385006784, 3855779545, 4083469429, 530765653, 70198596, 816634648, 911974511, 914801513, 938656541</t>
  </si>
  <si>
    <t>1231128867, 127995165, 1396057991, 1490666222, 1639915289, 2060359699, 2073661672, 2250720171, 2325343751, 2410649607, 2807457510, 2835883022, 2897552097, 3182082773, 3197683439, 3547529933, 3773912056, 3933848646, 632882417, 914801513, 943144313</t>
  </si>
  <si>
    <t>1024251663, 1080707455, 1092889369, 1140466487, 1231128867, 127995165, 1351697991, 1359199863, 1396057991, 1419793455, 1421486238, 1428343337, 1639915289, 1647908996, 1666233963, 1692517941, 1753689442, 1813805486, 1818074845, 1905149191, 1954337858, 2026539408, 2060359699, 2070917870, 2071278604, 2073661672, 2250720171, 2313164184, 2325343751, 2410649607, 246125371, 2470924383, 2487670415, 259734309, 2627534828, 2670437338, 2807457510, 2835883022, 2848806297, 2879693033, 2897552097, 2901095382, 2945614407, 2947709563, 2981666822, 3182082773, 3197683439, 3247629120, 3253406613, 3290887582, 3312063791, 331881239, 3547529933, 3576713102, 3682815663, 3726983363, 3773912056, 3926017147, 3933848646, 3972645952, 4080656995, 4126676137, 4149067311, 416017617, 632882417, 650682643, 684995949, 943144313</t>
  </si>
  <si>
    <t>109313210, 1351697991, 1925723238, 816634648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</si>
</sst>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summary_table'!$B$13,'ex2 summary_table'!$E$13,'ex2 summary_table'!$H$13)</c:f>
              <c:numCache>
                <c:formatCode>General</c:formatCode>
                <c:ptCount val="3"/>
                <c:pt idx="0">
                  <c:v>22.342977300000001</c:v>
                </c:pt>
                <c:pt idx="1">
                  <c:v>0.43727240000000001</c:v>
                </c:pt>
                <c:pt idx="2">
                  <c:v>94.087500000000006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24-4332-BBC3-710DEB3311F4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summary_table'!$B$14,'ex2 summary_table'!$E$14,'ex2 summary_table'!$H$14)</c:f>
              <c:numCache>
                <c:formatCode>General</c:formatCode>
                <c:ptCount val="3"/>
                <c:pt idx="0">
                  <c:v>21.590424899999999</c:v>
                </c:pt>
                <c:pt idx="1">
                  <c:v>0.42516140000000002</c:v>
                </c:pt>
                <c:pt idx="2">
                  <c:v>99.4696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24-4332-BBC3-710DEB3311F4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summary_table'!$B$15,'ex2 summary_table'!$E$15,'ex2 summary_table'!$H$15)</c:f>
              <c:numCache>
                <c:formatCode>General</c:formatCode>
                <c:ptCount val="3"/>
                <c:pt idx="0">
                  <c:v>58.935351799999999</c:v>
                </c:pt>
                <c:pt idx="1">
                  <c:v>1.0544062999999999</c:v>
                </c:pt>
                <c:pt idx="2">
                  <c:v>185.74160000000001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24-4332-BBC3-710DEB3311F4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summary_table'!$B$16,'ex2 summary_table'!$E$16,'ex2 summary_table'!$H$16)</c:f>
              <c:numCache>
                <c:formatCode>General</c:formatCode>
                <c:ptCount val="3"/>
                <c:pt idx="0">
                  <c:v>62.132387799999997</c:v>
                </c:pt>
                <c:pt idx="1">
                  <c:v>1.1073105999999999</c:v>
                </c:pt>
                <c:pt idx="2">
                  <c:v>189.0325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24-4332-BBC3-710DEB3311F4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summary_table'!$B$17,'ex2 summary_table'!$E$17,'ex2 summary_table'!$H$17)</c:f>
              <c:numCache>
                <c:formatCode>General</c:formatCode>
                <c:ptCount val="3"/>
                <c:pt idx="0">
                  <c:v>21.723101499999999</c:v>
                </c:pt>
                <c:pt idx="1">
                  <c:v>0.42684810000000001</c:v>
                </c:pt>
                <c:pt idx="2">
                  <c:v>98.713499999999996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24-4332-BBC3-710DEB3311F4}"/>
            </c:ext>
          </c:extLst>
        </c:ser>
        <c:ser>
          <c:idx val="5"/>
          <c:order val="5"/>
          <c:tx>
            <c:strRef>
              <c:f>'ex2 summary_table'!$A$18</c:f>
              <c:strCache>
                <c:ptCount val="1"/>
                <c:pt idx="0">
                  <c:v>ward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summary_table'!$B$18:$J$18</c15:sqref>
                  </c15:fullRef>
                </c:ext>
              </c:extLst>
              <c:f>('ex2 summary_table'!$B$18,'ex2 summary_table'!$E$18,'ex2 summary_table'!$H$18)</c:f>
              <c:numCache>
                <c:formatCode>General</c:formatCode>
                <c:ptCount val="3"/>
                <c:pt idx="0">
                  <c:v>350.75266870000002</c:v>
                </c:pt>
                <c:pt idx="1">
                  <c:v>6.0565245000000001</c:v>
                </c:pt>
                <c:pt idx="2">
                  <c:v>681.41340000000002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24-4332-BBC3-710DEB331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Дисперсия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summary_table'!$C$13,'ex2 summary_table'!$F$13,'ex2 summary_table'!$I$13)</c:f>
              <c:numCache>
                <c:formatCode>General</c:formatCode>
                <c:ptCount val="3"/>
                <c:pt idx="0">
                  <c:v>1.3577653000000001</c:v>
                </c:pt>
                <c:pt idx="1">
                  <c:v>4.3360000000000002E-4</c:v>
                </c:pt>
                <c:pt idx="2">
                  <c:v>4.2946936999999998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6B-4E83-9A14-80345F62BDA4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summary_table'!$C$14,'ex2 summary_table'!$F$14,'ex2 summary_table'!$I$14)</c:f>
              <c:numCache>
                <c:formatCode>General</c:formatCode>
                <c:ptCount val="3"/>
                <c:pt idx="0">
                  <c:v>1.1073751999999999</c:v>
                </c:pt>
                <c:pt idx="1">
                  <c:v>3.4929999999999998E-4</c:v>
                </c:pt>
                <c:pt idx="2">
                  <c:v>23.524040200000002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6B-4E83-9A14-80345F62BDA4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summary_table'!$C$15,'ex2 summary_table'!$F$15,'ex2 summary_table'!$I$15)</c:f>
              <c:numCache>
                <c:formatCode>General</c:formatCode>
                <c:ptCount val="3"/>
                <c:pt idx="0">
                  <c:v>10.7583161</c:v>
                </c:pt>
                <c:pt idx="1">
                  <c:v>3.2729E-3</c:v>
                </c:pt>
                <c:pt idx="2">
                  <c:v>14.0079631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6B-4E83-9A14-80345F62BDA4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summary_table'!$C$16,'ex2 summary_table'!$F$16,'ex2 summary_table'!$I$16)</c:f>
              <c:numCache>
                <c:formatCode>General</c:formatCode>
                <c:ptCount val="3"/>
                <c:pt idx="0">
                  <c:v>13.2505028</c:v>
                </c:pt>
                <c:pt idx="1">
                  <c:v>3.7896000000000002E-3</c:v>
                </c:pt>
                <c:pt idx="2">
                  <c:v>19.221851300000001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6B-4E83-9A14-80345F62BDA4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summary_table'!$C$17,'ex2 summary_table'!$F$17,'ex2 summary_table'!$I$17)</c:f>
              <c:numCache>
                <c:formatCode>General</c:formatCode>
                <c:ptCount val="3"/>
                <c:pt idx="0">
                  <c:v>1.1348107000000001</c:v>
                </c:pt>
                <c:pt idx="1">
                  <c:v>3.656E-4</c:v>
                </c:pt>
                <c:pt idx="2">
                  <c:v>16.6177624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6B-4E83-9A14-80345F62BDA4}"/>
            </c:ext>
          </c:extLst>
        </c:ser>
        <c:ser>
          <c:idx val="5"/>
          <c:order val="5"/>
          <c:tx>
            <c:strRef>
              <c:f>'ex2 summary_table'!$A$18</c:f>
              <c:strCache>
                <c:ptCount val="1"/>
                <c:pt idx="0">
                  <c:v>ward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summary_table'!$B$18:$J$18</c15:sqref>
                  </c15:fullRef>
                </c:ext>
              </c:extLst>
              <c:f>('ex2 summary_table'!$C$18,'ex2 summary_table'!$F$18,'ex2 summary_table'!$I$18)</c:f>
              <c:numCache>
                <c:formatCode>General</c:formatCode>
                <c:ptCount val="3"/>
                <c:pt idx="0">
                  <c:v>507.19630489999997</c:v>
                </c:pt>
                <c:pt idx="1">
                  <c:v>0.1812829</c:v>
                </c:pt>
                <c:pt idx="2">
                  <c:v>2156.4352368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6B-4E83-9A14-80345F62B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Дисперсия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summary_table'!$C$13,'ex2 summary_table'!$F$13,'ex2 summary_table'!$I$13)</c:f>
              <c:numCache>
                <c:formatCode>General</c:formatCode>
                <c:ptCount val="3"/>
                <c:pt idx="0">
                  <c:v>1.3577653000000001</c:v>
                </c:pt>
                <c:pt idx="1">
                  <c:v>4.3360000000000002E-4</c:v>
                </c:pt>
                <c:pt idx="2">
                  <c:v>4.2946936999999998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4DE8-AD94-75CA0702B7AD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summary_table'!$C$14,'ex2 summary_table'!$F$14,'ex2 summary_table'!$I$14)</c:f>
              <c:numCache>
                <c:formatCode>General</c:formatCode>
                <c:ptCount val="3"/>
                <c:pt idx="0">
                  <c:v>1.1073751999999999</c:v>
                </c:pt>
                <c:pt idx="1">
                  <c:v>3.4929999999999998E-4</c:v>
                </c:pt>
                <c:pt idx="2">
                  <c:v>23.524040200000002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C0-4DE8-AD94-75CA0702B7AD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summary_table'!$C$15,'ex2 summary_table'!$F$15,'ex2 summary_table'!$I$15)</c:f>
              <c:numCache>
                <c:formatCode>General</c:formatCode>
                <c:ptCount val="3"/>
                <c:pt idx="0">
                  <c:v>10.7583161</c:v>
                </c:pt>
                <c:pt idx="1">
                  <c:v>3.2729E-3</c:v>
                </c:pt>
                <c:pt idx="2">
                  <c:v>14.0079631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C0-4DE8-AD94-75CA0702B7AD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summary_table'!$C$16,'ex2 summary_table'!$F$16,'ex2 summary_table'!$I$16)</c:f>
              <c:numCache>
                <c:formatCode>General</c:formatCode>
                <c:ptCount val="3"/>
                <c:pt idx="0">
                  <c:v>13.2505028</c:v>
                </c:pt>
                <c:pt idx="1">
                  <c:v>3.7896000000000002E-3</c:v>
                </c:pt>
                <c:pt idx="2">
                  <c:v>19.221851300000001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C0-4DE8-AD94-75CA0702B7AD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summary_table'!$C$17,'ex2 summary_table'!$F$17,'ex2 summary_table'!$I$17)</c:f>
              <c:numCache>
                <c:formatCode>General</c:formatCode>
                <c:ptCount val="3"/>
                <c:pt idx="0">
                  <c:v>1.1348107000000001</c:v>
                </c:pt>
                <c:pt idx="1">
                  <c:v>3.656E-4</c:v>
                </c:pt>
                <c:pt idx="2">
                  <c:v>16.6177624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C0-4DE8-AD94-75CA0702B7AD}"/>
            </c:ext>
          </c:extLst>
        </c:ser>
        <c:ser>
          <c:idx val="5"/>
          <c:order val="5"/>
          <c:tx>
            <c:strRef>
              <c:f>'ex2 summary_table'!$A$18</c:f>
              <c:strCache>
                <c:ptCount val="1"/>
                <c:pt idx="0">
                  <c:v>ward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summary_table'!$B$18:$J$18</c15:sqref>
                  </c15:fullRef>
                </c:ext>
              </c:extLst>
              <c:f>('ex2 summary_table'!$C$18,'ex2 summary_table'!$F$18,'ex2 summary_table'!$I$18)</c:f>
              <c:numCache>
                <c:formatCode>General</c:formatCode>
                <c:ptCount val="3"/>
                <c:pt idx="0">
                  <c:v>507.19630489999997</c:v>
                </c:pt>
                <c:pt idx="1">
                  <c:v>0.1812829</c:v>
                </c:pt>
                <c:pt idx="2">
                  <c:v>2156.4352368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C0-4DE8-AD94-75CA0702B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Количество выигрышей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summary_table'!$D$13,'ex2 summary_table'!$G$13,'ex2 summary_table'!$J$13)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F9-4A1C-8A0B-1FF0721C4E6C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summary_table'!$D$14,'ex2 summary_table'!$G$14,'ex2 summary_table'!$J$14)</c:f>
              <c:numCache>
                <c:formatCode>General</c:formatCode>
                <c:ptCount val="3"/>
                <c:pt idx="0">
                  <c:v>72</c:v>
                </c:pt>
                <c:pt idx="1">
                  <c:v>27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F9-4A1C-8A0B-1FF0721C4E6C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summary_table'!$D$15,'ex2 summary_table'!$G$15,'ex2 summary_table'!$J$15)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F9-4A1C-8A0B-1FF0721C4E6C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summary_table'!$D$16,'ex2 summary_table'!$G$16,'ex2 summary_table'!$J$16)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F9-4A1C-8A0B-1FF0721C4E6C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summary_table'!$D$17,'ex2 summary_table'!$G$17,'ex2 summary_table'!$J$17)</c:f>
              <c:numCache>
                <c:formatCode>General</c:formatCode>
                <c:ptCount val="3"/>
                <c:pt idx="0">
                  <c:v>21</c:v>
                </c:pt>
                <c:pt idx="1">
                  <c:v>68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F9-4A1C-8A0B-1FF0721C4E6C}"/>
            </c:ext>
          </c:extLst>
        </c:ser>
        <c:ser>
          <c:idx val="5"/>
          <c:order val="5"/>
          <c:tx>
            <c:strRef>
              <c:f>'ex2 summary_table'!$A$18</c:f>
              <c:strCache>
                <c:ptCount val="1"/>
                <c:pt idx="0">
                  <c:v>ward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summary_table'!$B$18:$J$18</c15:sqref>
                  </c15:fullRef>
                </c:ext>
              </c:extLst>
              <c:f>('ex2 summary_table'!$D$18,'ex2 summary_table'!$G$18,'ex2 summary_table'!$J$18)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F9-4A1C-8A0B-1FF0721C4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без </a:t>
            </a:r>
            <a:r>
              <a:rPr lang="en-US"/>
              <a:t>ward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summary_table'!$B$13,'ex2 summary_table'!$E$13,'ex2 summary_table'!$H$13)</c:f>
              <c:numCache>
                <c:formatCode>General</c:formatCode>
                <c:ptCount val="3"/>
                <c:pt idx="0">
                  <c:v>22.342977300000001</c:v>
                </c:pt>
                <c:pt idx="1">
                  <c:v>0.43727240000000001</c:v>
                </c:pt>
                <c:pt idx="2">
                  <c:v>94.087500000000006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6-45FE-B7EE-B30991E30089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summary_table'!$B$14,'ex2 summary_table'!$E$14,'ex2 summary_table'!$H$14)</c:f>
              <c:numCache>
                <c:formatCode>General</c:formatCode>
                <c:ptCount val="3"/>
                <c:pt idx="0">
                  <c:v>21.590424899999999</c:v>
                </c:pt>
                <c:pt idx="1">
                  <c:v>0.42516140000000002</c:v>
                </c:pt>
                <c:pt idx="2">
                  <c:v>99.4696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76-45FE-B7EE-B30991E30089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summary_table'!$B$15,'ex2 summary_table'!$E$15,'ex2 summary_table'!$H$15)</c:f>
              <c:numCache>
                <c:formatCode>General</c:formatCode>
                <c:ptCount val="3"/>
                <c:pt idx="0">
                  <c:v>58.935351799999999</c:v>
                </c:pt>
                <c:pt idx="1">
                  <c:v>1.0544062999999999</c:v>
                </c:pt>
                <c:pt idx="2">
                  <c:v>185.74160000000001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76-45FE-B7EE-B30991E30089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summary_table'!$B$16,'ex2 summary_table'!$E$16,'ex2 summary_table'!$H$16)</c:f>
              <c:numCache>
                <c:formatCode>General</c:formatCode>
                <c:ptCount val="3"/>
                <c:pt idx="0">
                  <c:v>62.132387799999997</c:v>
                </c:pt>
                <c:pt idx="1">
                  <c:v>1.1073105999999999</c:v>
                </c:pt>
                <c:pt idx="2">
                  <c:v>189.0325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76-45FE-B7EE-B30991E30089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summary_table'!$B$17,'ex2 summary_table'!$E$17,'ex2 summary_table'!$H$17)</c:f>
              <c:numCache>
                <c:formatCode>General</c:formatCode>
                <c:ptCount val="3"/>
                <c:pt idx="0">
                  <c:v>21.723101499999999</c:v>
                </c:pt>
                <c:pt idx="1">
                  <c:v>0.42684810000000001</c:v>
                </c:pt>
                <c:pt idx="2">
                  <c:v>98.713499999999996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76-45FE-B7EE-B30991E30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'ex2 summary_table'!$A$18</c15:sqref>
                        </c15:formulaRef>
                      </c:ext>
                    </c:extLst>
                    <c:strCache>
                      <c:ptCount val="1"/>
                      <c:pt idx="0">
                        <c:v>ward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'ex2 summary_table'!$B$11:$J$12</c15:sqref>
                        </c15:fullRef>
                        <c15:formulaRef>
                          <c15:sqref>('ex2 summary_table'!$B$11:$B$12,'ex2 summary_table'!$E$11:$E$12,'ex2 summary_table'!$H$11:$H$12)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mean</c:v>
                        </c:pt>
                        <c:pt idx="1">
                          <c:v>mean</c:v>
                        </c:pt>
                        <c:pt idx="2">
                          <c:v>mean</c:v>
                        </c:pt>
                      </c:lvl>
                      <c:lvl>
                        <c:pt idx="0">
                          <c:v>L1 (Манхэттенское)</c:v>
                        </c:pt>
                        <c:pt idx="1">
                          <c:v>L2 (Фробениуса)</c:v>
                        </c:pt>
                        <c:pt idx="2">
                          <c:v>L∞ (Чебышевское)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'ex2 summary_table'!$B$18:$J$18</c15:sqref>
                        </c15:fullRef>
                        <c15:formulaRef>
                          <c15:sqref>('ex2 summary_table'!$B$18,'ex2 summary_table'!$E$18,'ex2 summary_table'!$H$18)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350.75266870000002</c:v>
                      </c:pt>
                      <c:pt idx="1">
                        <c:v>6.0565245000000001</c:v>
                      </c:pt>
                      <c:pt idx="2">
                        <c:v>681.41340000000002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D176-45FE-B7EE-B30991E30089}"/>
                  </c:ext>
                </c:extLst>
              </c15:ser>
            </c15:filteredBarSeries>
          </c:ext>
        </c:extLst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Дисперсия</a:t>
            </a:r>
            <a:r>
              <a:rPr lang="en-US"/>
              <a:t> </a:t>
            </a:r>
            <a:r>
              <a:rPr lang="ru-RU"/>
              <a:t>без</a:t>
            </a:r>
            <a:r>
              <a:rPr lang="ru-RU" baseline="0"/>
              <a:t> </a:t>
            </a:r>
            <a:r>
              <a:rPr lang="en-US" baseline="0"/>
              <a:t>ward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summary_table'!$C$13,'ex2 summary_table'!$F$13,'ex2 summary_table'!$I$13)</c:f>
              <c:numCache>
                <c:formatCode>General</c:formatCode>
                <c:ptCount val="3"/>
                <c:pt idx="0">
                  <c:v>1.3577653000000001</c:v>
                </c:pt>
                <c:pt idx="1">
                  <c:v>4.3360000000000002E-4</c:v>
                </c:pt>
                <c:pt idx="2">
                  <c:v>4.2946936999999998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0-4EA2-B28E-CE2BB1A86857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summary_table'!$C$14,'ex2 summary_table'!$F$14,'ex2 summary_table'!$I$14)</c:f>
              <c:numCache>
                <c:formatCode>General</c:formatCode>
                <c:ptCount val="3"/>
                <c:pt idx="0">
                  <c:v>1.1073751999999999</c:v>
                </c:pt>
                <c:pt idx="1">
                  <c:v>3.4929999999999998E-4</c:v>
                </c:pt>
                <c:pt idx="2">
                  <c:v>23.524040200000002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50-4EA2-B28E-CE2BB1A86857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summary_table'!$C$15,'ex2 summary_table'!$F$15,'ex2 summary_table'!$I$15)</c:f>
              <c:numCache>
                <c:formatCode>General</c:formatCode>
                <c:ptCount val="3"/>
                <c:pt idx="0">
                  <c:v>10.7583161</c:v>
                </c:pt>
                <c:pt idx="1">
                  <c:v>3.2729E-3</c:v>
                </c:pt>
                <c:pt idx="2">
                  <c:v>14.0079631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50-4EA2-B28E-CE2BB1A86857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summary_table'!$C$16,'ex2 summary_table'!$F$16,'ex2 summary_table'!$I$16)</c:f>
              <c:numCache>
                <c:formatCode>General</c:formatCode>
                <c:ptCount val="3"/>
                <c:pt idx="0">
                  <c:v>13.2505028</c:v>
                </c:pt>
                <c:pt idx="1">
                  <c:v>3.7896000000000002E-3</c:v>
                </c:pt>
                <c:pt idx="2">
                  <c:v>19.221851300000001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50-4EA2-B28E-CE2BB1A86857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summary_table'!$C$17,'ex2 summary_table'!$F$17,'ex2 summary_table'!$I$17)</c:f>
              <c:numCache>
                <c:formatCode>General</c:formatCode>
                <c:ptCount val="3"/>
                <c:pt idx="0">
                  <c:v>1.1348107000000001</c:v>
                </c:pt>
                <c:pt idx="1">
                  <c:v>3.656E-4</c:v>
                </c:pt>
                <c:pt idx="2">
                  <c:v>16.6177624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50-4EA2-B28E-CE2BB1A86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'ex2 summary_table'!$A$18</c15:sqref>
                        </c15:formulaRef>
                      </c:ext>
                    </c:extLst>
                    <c:strCache>
                      <c:ptCount val="1"/>
                      <c:pt idx="0">
                        <c:v>ward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'ex2 summary_table'!$B$11:$J$12</c15:sqref>
                        </c15:fullRef>
                        <c15:formulaRef>
                          <c15:sqref>('ex2 summary_table'!$C$11:$C$12,'ex2 summary_table'!$F$11:$F$12,'ex2 summary_table'!$I$11:$I$12)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var</c:v>
                        </c:pt>
                        <c:pt idx="1">
                          <c:v>var</c:v>
                        </c:pt>
                        <c:pt idx="2">
                          <c:v>var</c:v>
                        </c:pt>
                      </c:lvl>
                      <c:lvl/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'ex2 summary_table'!$B$18:$J$18</c15:sqref>
                        </c15:fullRef>
                        <c15:formulaRef>
                          <c15:sqref>('ex2 summary_table'!$C$18,'ex2 summary_table'!$F$18,'ex2 summary_table'!$I$18)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507.19630489999997</c:v>
                      </c:pt>
                      <c:pt idx="1">
                        <c:v>0.1812829</c:v>
                      </c:pt>
                      <c:pt idx="2">
                        <c:v>2156.4352368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AC50-4EA2-B28E-CE2BB1A86857}"/>
                  </c:ext>
                </c:extLst>
              </c15:ser>
            </c15:filteredBarSeries>
          </c:ext>
        </c:extLst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185737</xdr:colOff>
      <xdr:row>21</xdr:row>
      <xdr:rowOff>109537</xdr:rowOff>
    </xdr:from>
    <xdr:to>
      <xdr:col>7</xdr:col>
      <xdr:colOff>185737</xdr:colOff>
      <xdr:row>35</xdr:row>
      <xdr:rowOff>185737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67C57DC-741C-476A-B301-C71FFB54F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21</xdr:row>
      <xdr:rowOff>114300</xdr:rowOff>
    </xdr:from>
    <xdr:to>
      <xdr:col>15</xdr:col>
      <xdr:colOff>123825</xdr:colOff>
      <xdr:row>36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B4FB7D1-14F3-4329-B379-EC80343270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381000</xdr:colOff>
      <xdr:row>21</xdr:row>
      <xdr:rowOff>95250</xdr:rowOff>
    </xdr:from>
    <xdr:to>
      <xdr:col>23</xdr:col>
      <xdr:colOff>76200</xdr:colOff>
      <xdr:row>35</xdr:row>
      <xdr:rowOff>171450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FD4C3A3-5C98-4009-8065-1DE28B72A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295275</xdr:colOff>
      <xdr:row>37</xdr:row>
      <xdr:rowOff>133350</xdr:rowOff>
    </xdr:from>
    <xdr:to>
      <xdr:col>7</xdr:col>
      <xdr:colOff>295275</xdr:colOff>
      <xdr:row>52</xdr:row>
      <xdr:rowOff>19050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D62CD6B6-E401-4923-A2F3-A5F573C02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37</xdr:row>
      <xdr:rowOff>171450</xdr:rowOff>
    </xdr:from>
    <xdr:to>
      <xdr:col>15</xdr:col>
      <xdr:colOff>114300</xdr:colOff>
      <xdr:row>52</xdr:row>
      <xdr:rowOff>57150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BEBD7395-B93B-46FA-AF12-42CAEEAE01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3.98986E-17</cdr:x>
      <cdr:y>0</cdr:y>
    </cdr:from>
    <cdr:to>
      <cdr:x>1</cdr:x>
      <cdr:y>1</cdr:y>
    </cdr:to>
    <cdr:graphicFrame macro="">
      <cdr:nvGraphicFramePr>
        <cdr:cNvPr id="2" name="Диаграмма 1">
          <a:extLst xmlns:a="http://schemas.openxmlformats.org/drawingml/2006/main">
            <a:ext uri="{FF2B5EF4-FFF2-40B4-BE49-F238E27FC236}">
              <a16:creationId xmlns:a16="http://schemas.microsoft.com/office/drawing/2014/main" id="{0B4FB7D1-14F3-4329-B379-EC80343270A2}"/>
            </a:ext>
          </a:extLst>
        </cdr:cNvPr>
        <cdr:cNvGraphicFramePr>
          <a:graphicFrameLocks xmlns:a="http://schemas.openxmlformats.org/drawingml/2006/main"/>
        </cdr:cNvGraphicFramePr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zoomScaleNormal="100" workbookViewId="0">
      <selection activeCell="B2" sqref="B2:J7"/>
    </sheetView>
  </sheetViews>
  <sheetFormatPr defaultRowHeight="15" x14ac:dyDescent="0.25"/>
  <cols>
    <col min="3" max="3" width="11.85546875" customWidth="1"/>
    <col min="6" max="6" width="11" bestFit="1" customWidth="1"/>
    <col min="9" max="9" width="12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22.342977252525198</v>
      </c>
      <c r="C2">
        <v>1.3577653371695599</v>
      </c>
      <c r="D2">
        <v>7</v>
      </c>
      <c r="E2">
        <v>0.43727244444444402</v>
      </c>
      <c r="F2">
        <v>4.3360509509089397E-4</v>
      </c>
      <c r="G2">
        <v>5</v>
      </c>
      <c r="H2">
        <v>94.087499999999906</v>
      </c>
      <c r="I2">
        <v>4.2946936868686798</v>
      </c>
      <c r="J2">
        <v>96</v>
      </c>
    </row>
    <row r="3" spans="1:10" x14ac:dyDescent="0.25">
      <c r="A3" t="s">
        <v>10</v>
      </c>
      <c r="B3">
        <v>21.590424888888801</v>
      </c>
      <c r="C3">
        <v>1.1073751995827901</v>
      </c>
      <c r="D3">
        <v>72</v>
      </c>
      <c r="E3">
        <v>0.42516137373737301</v>
      </c>
      <c r="F3">
        <v>3.4933396079187901E-4</v>
      </c>
      <c r="G3">
        <v>27</v>
      </c>
      <c r="H3">
        <v>99.4696</v>
      </c>
      <c r="I3">
        <v>23.524040242424199</v>
      </c>
      <c r="J3">
        <v>0</v>
      </c>
    </row>
    <row r="4" spans="1:10" x14ac:dyDescent="0.25">
      <c r="A4" t="s">
        <v>11</v>
      </c>
      <c r="B4">
        <v>58.935351777777697</v>
      </c>
      <c r="C4">
        <v>10.7583160822137</v>
      </c>
      <c r="D4">
        <v>0</v>
      </c>
      <c r="E4">
        <v>1.05440626262626</v>
      </c>
      <c r="F4">
        <v>3.2728810242203601E-3</v>
      </c>
      <c r="G4">
        <v>0</v>
      </c>
      <c r="H4">
        <v>185.74159999999901</v>
      </c>
      <c r="I4">
        <v>14.007963070707</v>
      </c>
      <c r="J4">
        <v>0</v>
      </c>
    </row>
    <row r="5" spans="1:10" x14ac:dyDescent="0.25">
      <c r="A5" t="s">
        <v>12</v>
      </c>
      <c r="B5">
        <v>62.132387797979703</v>
      </c>
      <c r="C5">
        <v>13.2505027876618</v>
      </c>
      <c r="D5">
        <v>0</v>
      </c>
      <c r="E5">
        <v>1.1073106060605999</v>
      </c>
      <c r="F5">
        <v>3.7896086734810598E-3</v>
      </c>
      <c r="G5">
        <v>0</v>
      </c>
      <c r="H5">
        <v>189.0325</v>
      </c>
      <c r="I5">
        <v>19.221851262626199</v>
      </c>
      <c r="J5">
        <v>0</v>
      </c>
    </row>
    <row r="6" spans="1:10" x14ac:dyDescent="0.25">
      <c r="A6" t="s">
        <v>13</v>
      </c>
      <c r="B6">
        <v>21.7231014545454</v>
      </c>
      <c r="C6">
        <v>1.13481067912621</v>
      </c>
      <c r="D6">
        <v>21</v>
      </c>
      <c r="E6">
        <v>0.42684814141414101</v>
      </c>
      <c r="F6">
        <v>3.6560751529621298E-4</v>
      </c>
      <c r="G6">
        <v>68</v>
      </c>
      <c r="H6">
        <v>98.713499999999996</v>
      </c>
      <c r="I6">
        <v>16.6177623737373</v>
      </c>
      <c r="J6">
        <v>4</v>
      </c>
    </row>
    <row r="7" spans="1:10" x14ac:dyDescent="0.25">
      <c r="A7" t="s">
        <v>14</v>
      </c>
      <c r="B7">
        <v>350.75266874747399</v>
      </c>
      <c r="C7">
        <v>507.196304883236</v>
      </c>
      <c r="D7">
        <v>0</v>
      </c>
      <c r="E7">
        <v>6.0565245252525202</v>
      </c>
      <c r="F7">
        <v>0.181282888450469</v>
      </c>
      <c r="G7">
        <v>0</v>
      </c>
      <c r="H7">
        <v>681.41340000000002</v>
      </c>
      <c r="I7">
        <v>2156.4352368080799</v>
      </c>
      <c r="J7">
        <v>0</v>
      </c>
    </row>
    <row r="11" spans="1:10" x14ac:dyDescent="0.25">
      <c r="B11" t="s">
        <v>15</v>
      </c>
      <c r="E11" t="s">
        <v>16</v>
      </c>
      <c r="H11" t="s">
        <v>20</v>
      </c>
    </row>
    <row r="12" spans="1:10" x14ac:dyDescent="0.25">
      <c r="B12" t="s">
        <v>17</v>
      </c>
      <c r="C12" t="s">
        <v>18</v>
      </c>
      <c r="D12" t="s">
        <v>19</v>
      </c>
      <c r="E12" t="s">
        <v>17</v>
      </c>
      <c r="F12" t="s">
        <v>18</v>
      </c>
      <c r="G12" t="s">
        <v>19</v>
      </c>
      <c r="H12" t="s">
        <v>17</v>
      </c>
      <c r="I12" t="s">
        <v>18</v>
      </c>
      <c r="J12" t="s">
        <v>19</v>
      </c>
    </row>
    <row r="13" spans="1:10" x14ac:dyDescent="0.25">
      <c r="A13" t="s">
        <v>9</v>
      </c>
      <c r="B13">
        <f>ROUND(B2,7)</f>
        <v>22.342977300000001</v>
      </c>
      <c r="C13">
        <f t="shared" ref="C13:J13" si="0">ROUND(C2,7)</f>
        <v>1.3577653000000001</v>
      </c>
      <c r="D13">
        <f t="shared" si="0"/>
        <v>7</v>
      </c>
      <c r="E13">
        <f t="shared" si="0"/>
        <v>0.43727240000000001</v>
      </c>
      <c r="F13">
        <f t="shared" si="0"/>
        <v>4.3360000000000002E-4</v>
      </c>
      <c r="G13">
        <f t="shared" si="0"/>
        <v>5</v>
      </c>
      <c r="H13">
        <f t="shared" si="0"/>
        <v>94.087500000000006</v>
      </c>
      <c r="I13">
        <f t="shared" si="0"/>
        <v>4.2946936999999998</v>
      </c>
      <c r="J13">
        <f t="shared" si="0"/>
        <v>96</v>
      </c>
    </row>
    <row r="14" spans="1:10" x14ac:dyDescent="0.25">
      <c r="A14" t="s">
        <v>10</v>
      </c>
      <c r="B14">
        <f t="shared" ref="B14:J14" si="1">ROUND(B3,7)</f>
        <v>21.590424899999999</v>
      </c>
      <c r="C14">
        <f t="shared" si="1"/>
        <v>1.1073751999999999</v>
      </c>
      <c r="D14">
        <f t="shared" si="1"/>
        <v>72</v>
      </c>
      <c r="E14">
        <f t="shared" si="1"/>
        <v>0.42516140000000002</v>
      </c>
      <c r="F14">
        <f t="shared" si="1"/>
        <v>3.4929999999999998E-4</v>
      </c>
      <c r="G14">
        <f t="shared" si="1"/>
        <v>27</v>
      </c>
      <c r="H14">
        <f t="shared" si="1"/>
        <v>99.4696</v>
      </c>
      <c r="I14">
        <f t="shared" si="1"/>
        <v>23.524040200000002</v>
      </c>
      <c r="J14">
        <f t="shared" si="1"/>
        <v>0</v>
      </c>
    </row>
    <row r="15" spans="1:10" x14ac:dyDescent="0.25">
      <c r="A15" t="s">
        <v>11</v>
      </c>
      <c r="B15">
        <f t="shared" ref="B15:J15" si="2">ROUND(B4,7)</f>
        <v>58.935351799999999</v>
      </c>
      <c r="C15">
        <f t="shared" si="2"/>
        <v>10.7583161</v>
      </c>
      <c r="D15">
        <f t="shared" si="2"/>
        <v>0</v>
      </c>
      <c r="E15">
        <f t="shared" si="2"/>
        <v>1.0544062999999999</v>
      </c>
      <c r="F15">
        <f t="shared" si="2"/>
        <v>3.2729E-3</v>
      </c>
      <c r="G15">
        <f t="shared" si="2"/>
        <v>0</v>
      </c>
      <c r="H15">
        <f t="shared" si="2"/>
        <v>185.74160000000001</v>
      </c>
      <c r="I15">
        <f t="shared" si="2"/>
        <v>14.0079631</v>
      </c>
      <c r="J15">
        <f t="shared" si="2"/>
        <v>0</v>
      </c>
    </row>
    <row r="16" spans="1:10" x14ac:dyDescent="0.25">
      <c r="A16" t="s">
        <v>12</v>
      </c>
      <c r="B16">
        <f t="shared" ref="B16:J16" si="3">ROUND(B5,7)</f>
        <v>62.132387799999997</v>
      </c>
      <c r="C16">
        <f t="shared" si="3"/>
        <v>13.2505028</v>
      </c>
      <c r="D16">
        <f t="shared" si="3"/>
        <v>0</v>
      </c>
      <c r="E16">
        <f t="shared" si="3"/>
        <v>1.1073105999999999</v>
      </c>
      <c r="F16">
        <f t="shared" si="3"/>
        <v>3.7896000000000002E-3</v>
      </c>
      <c r="G16">
        <f t="shared" si="3"/>
        <v>0</v>
      </c>
      <c r="H16">
        <f t="shared" si="3"/>
        <v>189.0325</v>
      </c>
      <c r="I16">
        <f t="shared" si="3"/>
        <v>19.221851300000001</v>
      </c>
      <c r="J16">
        <f t="shared" si="3"/>
        <v>0</v>
      </c>
    </row>
    <row r="17" spans="1:10" x14ac:dyDescent="0.25">
      <c r="A17" t="s">
        <v>13</v>
      </c>
      <c r="B17">
        <f t="shared" ref="B17:J17" si="4">ROUND(B6,7)</f>
        <v>21.723101499999999</v>
      </c>
      <c r="C17">
        <f t="shared" si="4"/>
        <v>1.1348107000000001</v>
      </c>
      <c r="D17">
        <f t="shared" si="4"/>
        <v>21</v>
      </c>
      <c r="E17">
        <f t="shared" si="4"/>
        <v>0.42684810000000001</v>
      </c>
      <c r="F17">
        <f t="shared" si="4"/>
        <v>3.656E-4</v>
      </c>
      <c r="G17">
        <f t="shared" si="4"/>
        <v>68</v>
      </c>
      <c r="H17">
        <f t="shared" si="4"/>
        <v>98.713499999999996</v>
      </c>
      <c r="I17">
        <f t="shared" si="4"/>
        <v>16.6177624</v>
      </c>
      <c r="J17">
        <f t="shared" si="4"/>
        <v>4</v>
      </c>
    </row>
    <row r="18" spans="1:10" x14ac:dyDescent="0.25">
      <c r="A18" t="s">
        <v>14</v>
      </c>
      <c r="B18">
        <f t="shared" ref="B18:J18" si="5">ROUND(B7,7)</f>
        <v>350.75266870000002</v>
      </c>
      <c r="C18">
        <f t="shared" si="5"/>
        <v>507.19630489999997</v>
      </c>
      <c r="D18">
        <f t="shared" si="5"/>
        <v>0</v>
      </c>
      <c r="E18">
        <f t="shared" si="5"/>
        <v>6.0565245000000001</v>
      </c>
      <c r="F18">
        <f t="shared" si="5"/>
        <v>0.1812829</v>
      </c>
      <c r="G18">
        <f t="shared" si="5"/>
        <v>0</v>
      </c>
      <c r="H18">
        <f t="shared" si="5"/>
        <v>681.41340000000002</v>
      </c>
      <c r="I18">
        <f t="shared" si="5"/>
        <v>2156.4352368</v>
      </c>
      <c r="J18">
        <f t="shared" si="5"/>
        <v>0</v>
      </c>
    </row>
    <row r="56" spans="1:3" x14ac:dyDescent="0.25">
      <c r="A56" t="s">
        <v>21</v>
      </c>
      <c r="B56" t="s">
        <v>22</v>
      </c>
      <c r="C56" t="s">
        <v>23</v>
      </c>
    </row>
    <row r="57" spans="1:3" x14ac:dyDescent="0.25">
      <c r="A57" t="s">
        <v>9</v>
      </c>
      <c r="B57" t="s">
        <v>24</v>
      </c>
      <c r="C57" t="s">
        <v>27</v>
      </c>
    </row>
    <row r="58" spans="1:3" x14ac:dyDescent="0.25">
      <c r="A58" t="s">
        <v>9</v>
      </c>
      <c r="B58" t="s">
        <v>25</v>
      </c>
      <c r="C58" t="s">
        <v>28</v>
      </c>
    </row>
    <row r="59" spans="1:3" x14ac:dyDescent="0.25">
      <c r="A59" t="s">
        <v>9</v>
      </c>
      <c r="B59" t="s">
        <v>26</v>
      </c>
      <c r="C59" t="s">
        <v>29</v>
      </c>
    </row>
    <row r="60" spans="1:3" x14ac:dyDescent="0.25">
      <c r="A60" t="s">
        <v>10</v>
      </c>
      <c r="B60" t="s">
        <v>24</v>
      </c>
      <c r="C60" t="s">
        <v>30</v>
      </c>
    </row>
    <row r="61" spans="1:3" x14ac:dyDescent="0.25">
      <c r="A61" t="s">
        <v>10</v>
      </c>
      <c r="B61" t="s">
        <v>25</v>
      </c>
      <c r="C61" t="s">
        <v>31</v>
      </c>
    </row>
    <row r="62" spans="1:3" x14ac:dyDescent="0.25">
      <c r="A62" t="s">
        <v>10</v>
      </c>
      <c r="B62" t="s">
        <v>26</v>
      </c>
    </row>
    <row r="63" spans="1:3" x14ac:dyDescent="0.25">
      <c r="A63" t="s">
        <v>11</v>
      </c>
      <c r="B63" t="s">
        <v>24</v>
      </c>
    </row>
    <row r="64" spans="1:3" x14ac:dyDescent="0.25">
      <c r="A64" t="s">
        <v>11</v>
      </c>
      <c r="B64" t="s">
        <v>25</v>
      </c>
    </row>
    <row r="65" spans="1:3" x14ac:dyDescent="0.25">
      <c r="A65" t="s">
        <v>11</v>
      </c>
      <c r="B65" t="s">
        <v>26</v>
      </c>
    </row>
    <row r="66" spans="1:3" x14ac:dyDescent="0.25">
      <c r="A66" t="s">
        <v>12</v>
      </c>
      <c r="B66" t="s">
        <v>24</v>
      </c>
    </row>
    <row r="67" spans="1:3" x14ac:dyDescent="0.25">
      <c r="A67" t="s">
        <v>12</v>
      </c>
      <c r="B67" t="s">
        <v>25</v>
      </c>
    </row>
    <row r="68" spans="1:3" x14ac:dyDescent="0.25">
      <c r="A68" t="s">
        <v>12</v>
      </c>
      <c r="B68" t="s">
        <v>26</v>
      </c>
    </row>
    <row r="69" spans="1:3" x14ac:dyDescent="0.25">
      <c r="A69" t="s">
        <v>13</v>
      </c>
      <c r="B69" t="s">
        <v>24</v>
      </c>
      <c r="C69" t="s">
        <v>32</v>
      </c>
    </row>
    <row r="70" spans="1:3" x14ac:dyDescent="0.25">
      <c r="A70" t="s">
        <v>13</v>
      </c>
      <c r="B70" t="s">
        <v>25</v>
      </c>
      <c r="C70" t="s">
        <v>33</v>
      </c>
    </row>
    <row r="71" spans="1:3" x14ac:dyDescent="0.25">
      <c r="A71" t="s">
        <v>13</v>
      </c>
      <c r="B71" t="s">
        <v>26</v>
      </c>
      <c r="C71" t="s">
        <v>34</v>
      </c>
    </row>
    <row r="72" spans="1:3" x14ac:dyDescent="0.25">
      <c r="A72" t="s">
        <v>14</v>
      </c>
      <c r="B72" t="s">
        <v>24</v>
      </c>
    </row>
    <row r="73" spans="1:3" x14ac:dyDescent="0.25">
      <c r="A73" t="s">
        <v>14</v>
      </c>
      <c r="B73" t="s">
        <v>25</v>
      </c>
    </row>
    <row r="74" spans="1:3" x14ac:dyDescent="0.25">
      <c r="A74" t="s">
        <v>14</v>
      </c>
      <c r="B74" t="s">
        <v>26</v>
      </c>
    </row>
  </sheetData>
  <conditionalFormatting sqref="B13:B18">
    <cfRule type="cellIs" dxfId="5" priority="6" operator="equal">
      <formula>MIN($B$13:$B$18)</formula>
    </cfRule>
  </conditionalFormatting>
  <conditionalFormatting sqref="C13:C18">
    <cfRule type="cellIs" dxfId="4" priority="5" operator="equal">
      <formula>MIN(C$13:C$18)</formula>
    </cfRule>
  </conditionalFormatting>
  <conditionalFormatting sqref="D13:D18">
    <cfRule type="cellIs" dxfId="3" priority="4" operator="equal">
      <formula>MAX(D$13:D$18)</formula>
    </cfRule>
  </conditionalFormatting>
  <conditionalFormatting sqref="E13:F18 H13:I18">
    <cfRule type="cellIs" dxfId="2" priority="3" operator="equal">
      <formula>MIN(E$13:E$18)</formula>
    </cfRule>
  </conditionalFormatting>
  <conditionalFormatting sqref="G13:G18">
    <cfRule type="cellIs" dxfId="1" priority="2" operator="equal">
      <formula>MAX(G$13:G$18)</formula>
    </cfRule>
  </conditionalFormatting>
  <conditionalFormatting sqref="J13:J18">
    <cfRule type="cellIs" dxfId="0" priority="1" operator="equal">
      <formula>MAX(J$13:J$18)</formula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ex2 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2025-03-16T21:50:50Z</dcterms:created>
  <dcterms:modified xsi:type="dcterms:W3CDTF">2025-03-23T10:59:49Z</dcterms:modified>
</cp:coreProperties>
</file>