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l\PycharmProjects\linkage\experiment_euclidean_4D_100\"/>
    </mc:Choice>
  </mc:AlternateContent>
  <xr:revisionPtr revIDLastSave="0" documentId="8_{9D3C6D85-F8EA-43F9-82C1-E0578BCA2BE9}" xr6:coauthVersionLast="37" xr6:coauthVersionMax="37" xr10:uidLastSave="{00000000-0000-0000-0000-000000000000}"/>
  <bookViews>
    <workbookView xWindow="0" yWindow="0" windowWidth="28755" windowHeight="12195" xr2:uid="{00000000-000D-0000-FFFF-FFFF00000000}"/>
  </bookViews>
  <sheets>
    <sheet name="ex2 summary_table" sheetId="1" r:id="rId1"/>
  </sheets>
  <calcPr calcId="179021"/>
</workbook>
</file>

<file path=xl/calcChain.xml><?xml version="1.0" encoding="utf-8"?>
<calcChain xmlns="http://schemas.openxmlformats.org/spreadsheetml/2006/main">
  <c r="B13" i="1" l="1"/>
  <c r="B14" i="1"/>
  <c r="C14" i="1"/>
  <c r="D14" i="1"/>
  <c r="E14" i="1"/>
  <c r="F14" i="1"/>
  <c r="G14" i="1"/>
  <c r="H14" i="1"/>
  <c r="I14" i="1"/>
  <c r="J14" i="1"/>
  <c r="B15" i="1"/>
  <c r="C15" i="1"/>
  <c r="D15" i="1"/>
  <c r="E15" i="1"/>
  <c r="F15" i="1"/>
  <c r="G15" i="1"/>
  <c r="H15" i="1"/>
  <c r="I15" i="1"/>
  <c r="J15" i="1"/>
  <c r="B16" i="1"/>
  <c r="C16" i="1"/>
  <c r="D16" i="1"/>
  <c r="E16" i="1"/>
  <c r="F16" i="1"/>
  <c r="G16" i="1"/>
  <c r="H16" i="1"/>
  <c r="I16" i="1"/>
  <c r="J16" i="1"/>
  <c r="B17" i="1"/>
  <c r="C17" i="1"/>
  <c r="D17" i="1"/>
  <c r="E17" i="1"/>
  <c r="F17" i="1"/>
  <c r="G17" i="1"/>
  <c r="H17" i="1"/>
  <c r="I17" i="1"/>
  <c r="J17" i="1"/>
  <c r="B18" i="1"/>
  <c r="C18" i="1"/>
  <c r="D18" i="1"/>
  <c r="E18" i="1"/>
  <c r="F18" i="1"/>
  <c r="G18" i="1"/>
  <c r="H18" i="1"/>
  <c r="I18" i="1"/>
  <c r="J18" i="1"/>
  <c r="C13" i="1"/>
  <c r="D13" i="1"/>
  <c r="E13" i="1"/>
  <c r="F13" i="1"/>
  <c r="G13" i="1"/>
  <c r="H13" i="1"/>
  <c r="I13" i="1"/>
  <c r="J13" i="1"/>
</calcChain>
</file>

<file path=xl/sharedStrings.xml><?xml version="1.0" encoding="utf-8"?>
<sst xmlns="http://schemas.openxmlformats.org/spreadsheetml/2006/main" count="78" uniqueCount="33">
  <si>
    <t>L1_mean</t>
  </si>
  <si>
    <t>L1_var</t>
  </si>
  <si>
    <t>L1_wins</t>
  </si>
  <si>
    <t>L2_mean</t>
  </si>
  <si>
    <t>L2_var</t>
  </si>
  <si>
    <t>L2_wins</t>
  </si>
  <si>
    <t>Linf_mean</t>
  </si>
  <si>
    <t>Linf_var</t>
  </si>
  <si>
    <t>Linf_wins</t>
  </si>
  <si>
    <t>minmax</t>
  </si>
  <si>
    <t>median</t>
  </si>
  <si>
    <t>single</t>
  </si>
  <si>
    <t>complete</t>
  </si>
  <si>
    <t>average</t>
  </si>
  <si>
    <t>ward</t>
  </si>
  <si>
    <t>L1 (Манхэттенское)</t>
  </si>
  <si>
    <t>L2 (Фробениуса)</t>
  </si>
  <si>
    <t>mean</t>
  </si>
  <si>
    <t>var</t>
  </si>
  <si>
    <t>wins</t>
  </si>
  <si>
    <t>L∞ (Чебышевское)</t>
  </si>
  <si>
    <t>method</t>
  </si>
  <si>
    <t>metric</t>
  </si>
  <si>
    <t>winning_seeds</t>
  </si>
  <si>
    <t>L1</t>
  </si>
  <si>
    <t>L2</t>
  </si>
  <si>
    <t>Linf</t>
  </si>
  <si>
    <t>1002593573, 112537998, 1181799229, 1191957671, 1309902737, 1315717768, 1316794600, 1326543967, 1369637683, 1397743664, 1659871289, 1665023367, 1772883495, 1792327802, 1826549650, 1839148367, 1847906428, 1913009303, 1914036849, 1941338225, 1946442562, 1967025989, 1970661918, 1992351877, 2017527816, 2050231455, 2074105153, 2093516512, 2140565430, 2163831624, 2234219811, 2236574564, 2259854947, 2291525086, 2296624729, 2366157161, 2459029681, 2514791536, 2578623075, 2591613958, 2601066749, 268986964, 2709054897, 2793441754, 2911031135, 2921159719, 2958934705, 2968588714, 2999483720, 3040769022, 3072833372, 3074650072, 3112670113, 3143085475, 316476855, 3166014899, 3184700334, 3204172636, 3225751777, 3228025775, 3236481210, 3241084232, 3316210288, 3317880401, 3324004840, 3377250332, 3394922525, 3493832383, 3521287927, 3529599588, 3539349936, 3643684397, 3653700946, 3666962192, 3672725313, 3680432470, 370894827, 3850405778, 392816721, 3941961495, 396159793, 3988055385, 4084095427, 4103293047, 4122970399, 4129278728, 4161840537, 4262830304, 469394429, 500993118, 610499832, 64958782, 772401263, 784527434, 860156821, 897708244, 949581257, 95566474</t>
  </si>
  <si>
    <t>1002593573, 112537998, 1181799229, 1191957671, 1309902737, 1315717768, 1397743664, 1659871289, 1839148367, 1847906428, 1913009303, 1941338225, 1946442562, 2050231455, 2093516512, 2234219811, 2236574564, 2259854947, 2296624729, 2578623075, 2591613958, 2709054897, 2793441754, 2911031135, 2921159719, 2958934705, 2968588714, 2999483720, 3040769022, 3072833372, 3166014899, 3184700334, 3225751777, 3241084232, 3316210288, 3317880401, 3324004840, 3521287927, 3529599588, 3539349936, 3643684397, 3672725313, 3674965425, 370894827, 3850405778, 392816721, 3941961495, 396159793, 3988055385, 4262830304, 500993118, 610499832, 64958782, 772401263, 784527434</t>
  </si>
  <si>
    <t>112537998, 1191957671, 1309902737, 1397743664, 1659871289, 1913009303, 1941338225, 2234219811, 2236574564, 2296624729, 2591613958, 2921159719, 2999483720, 3040769022, 3072833372, 3241084232, 3316210288, 3539349936, 3643684397, 3672725313, 3674965425, 370894827, 392816721, 3941961495, 3988055385, 4084095427, 4262830304, 500993118, 610499832, 64958782, 772401263</t>
  </si>
  <si>
    <t>2901798104, 3674965425</t>
  </si>
  <si>
    <t>1316794600, 1326543967, 1369637683, 1665023367, 1772883495, 1792327802, 1826549650, 1914036849, 1967025989, 1970661918, 1992351877, 2017527816, 2074105153, 2140565430, 2163831624, 2291525086, 2366157161, 2459029681, 2514791536, 2601066749, 268986964, 2901798104, 3074650072, 3112670113, 3143085475, 316476855, 3204172636, 3228025775, 3236481210, 3377250332, 3394922525, 3493832383, 3653700946, 3666962192, 3680432470, 4084095427, 4103293047, 4122970399, 4129278728, 4161840537, 469394429, 860156821, 897708244, 949581257, 95566474</t>
  </si>
  <si>
    <t>1002593573, 1181799229, 1315717768, 1316794600, 1326543967, 1369637683, 1665023367, 1772883495, 1792327802, 1826549650, 1839148367, 1847906428, 1914036849, 1946442562, 1967025989, 1970661918, 1992351877, 2017527816, 2050231455, 2074105153, 2093516512, 2140565430, 2163831624, 2259854947, 2291525086, 2366157161, 2459029681, 2514791536, 2578623075, 2601066749, 268986964, 2709054897, 2793441754, 2901798104, 2911031135, 2958934705, 2968588714, 3074650072, 3112670113, 3143085475, 316476855, 3166014899, 3184700334, 3204172636, 3225751777, 3228025775, 3236481210, 3317880401, 3324004840, 3377250332, 3394922525, 3493832383, 3521287927, 3529599588, 3653700946, 3666962192, 3680432470, 3850405778, 396159793, 4103293047, 4122970399, 4129278728, 4161840537, 469394429, 784527434, 860156821, 897708244, 949581257, 95566474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</si>
</sst>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summary_table'!$B$13,'ex2 summary_table'!$E$13,'ex2 summary_table'!$H$13)</c:f>
              <c:numCache>
                <c:formatCode>General</c:formatCode>
                <c:ptCount val="3"/>
                <c:pt idx="0">
                  <c:v>0.72557139999999998</c:v>
                </c:pt>
                <c:pt idx="1">
                  <c:v>1.2777200000000001E-2</c:v>
                </c:pt>
                <c:pt idx="2">
                  <c:v>2.4769999999999999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24-4332-BBC3-710DEB3311F4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summary_table'!$B$14,'ex2 summary_table'!$E$14,'ex2 summary_table'!$H$14)</c:f>
              <c:numCache>
                <c:formatCode>General</c:formatCode>
                <c:ptCount val="3"/>
                <c:pt idx="0">
                  <c:v>0.69665149999999998</c:v>
                </c:pt>
                <c:pt idx="1">
                  <c:v>1.23929E-2</c:v>
                </c:pt>
                <c:pt idx="2">
                  <c:v>2.8130999999999999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24-4332-BBC3-710DEB3311F4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summary_table'!$B$15,'ex2 summary_table'!$E$15,'ex2 summary_table'!$H$15)</c:f>
              <c:numCache>
                <c:formatCode>General</c:formatCode>
                <c:ptCount val="3"/>
                <c:pt idx="0">
                  <c:v>2.0765642999999998</c:v>
                </c:pt>
                <c:pt idx="1">
                  <c:v>3.2910099999999998E-2</c:v>
                </c:pt>
                <c:pt idx="2">
                  <c:v>4.7023999999999999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24-4332-BBC3-710DEB3311F4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summary_table'!$B$16,'ex2 summary_table'!$E$16,'ex2 summary_table'!$H$16)</c:f>
              <c:numCache>
                <c:formatCode>General</c:formatCode>
                <c:ptCount val="3"/>
                <c:pt idx="0">
                  <c:v>2.0132504999999998</c:v>
                </c:pt>
                <c:pt idx="1">
                  <c:v>3.2193300000000001E-2</c:v>
                </c:pt>
                <c:pt idx="2">
                  <c:v>5.133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24-4332-BBC3-710DEB3311F4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summary_table'!$B$17,'ex2 summary_table'!$E$17,'ex2 summary_table'!$H$17)</c:f>
              <c:numCache>
                <c:formatCode>General</c:formatCode>
                <c:ptCount val="3"/>
                <c:pt idx="0">
                  <c:v>0.69716520000000004</c:v>
                </c:pt>
                <c:pt idx="1">
                  <c:v>1.23534E-2</c:v>
                </c:pt>
                <c:pt idx="2">
                  <c:v>2.7652999999999999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24-4332-BBC3-710DEB3311F4}"/>
            </c:ext>
          </c:extLst>
        </c:ser>
        <c:ser>
          <c:idx val="5"/>
          <c:order val="5"/>
          <c:tx>
            <c:strRef>
              <c:f>'ex2 summary_table'!$A$18</c:f>
              <c:strCache>
                <c:ptCount val="1"/>
                <c:pt idx="0">
                  <c:v>ward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summary_table'!$B$18:$J$18</c15:sqref>
                  </c15:fullRef>
                </c:ext>
              </c:extLst>
              <c:f>('ex2 summary_table'!$B$18,'ex2 summary_table'!$E$18,'ex2 summary_table'!$H$18)</c:f>
              <c:numCache>
                <c:formatCode>General</c:formatCode>
                <c:ptCount val="3"/>
                <c:pt idx="0">
                  <c:v>9.1738307999999993</c:v>
                </c:pt>
                <c:pt idx="1">
                  <c:v>0.14123669999999999</c:v>
                </c:pt>
                <c:pt idx="2">
                  <c:v>14.975099999999999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24-4332-BBC3-710DEB331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Дисперсия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summary_table'!$C$13,'ex2 summary_table'!$F$13,'ex2 summary_table'!$I$13)</c:f>
              <c:numCache>
                <c:formatCode>General</c:formatCode>
                <c:ptCount val="3"/>
                <c:pt idx="0">
                  <c:v>3.2899999999999997E-4</c:v>
                </c:pt>
                <c:pt idx="1">
                  <c:v>9.9999999999999995E-8</c:v>
                </c:pt>
                <c:pt idx="2">
                  <c:v>3.6717E-3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6B-4E83-9A14-80345F62BDA4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summary_table'!$C$14,'ex2 summary_table'!$F$14,'ex2 summary_table'!$I$14)</c:f>
              <c:numCache>
                <c:formatCode>General</c:formatCode>
                <c:ptCount val="3"/>
                <c:pt idx="0">
                  <c:v>1.6019999999999999E-4</c:v>
                </c:pt>
                <c:pt idx="1">
                  <c:v>0</c:v>
                </c:pt>
                <c:pt idx="2">
                  <c:v>1.57751E-2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6B-4E83-9A14-80345F62BDA4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summary_table'!$C$15,'ex2 summary_table'!$F$15,'ex2 summary_table'!$I$15)</c:f>
              <c:numCache>
                <c:formatCode>General</c:formatCode>
                <c:ptCount val="3"/>
                <c:pt idx="0">
                  <c:v>2.6751000000000001E-3</c:v>
                </c:pt>
                <c:pt idx="1">
                  <c:v>5.9999999999999997E-7</c:v>
                </c:pt>
                <c:pt idx="2">
                  <c:v>8.6507000000000008E-3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6B-4E83-9A14-80345F62BDA4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summary_table'!$C$16,'ex2 summary_table'!$F$16,'ex2 summary_table'!$I$16)</c:f>
              <c:numCache>
                <c:formatCode>General</c:formatCode>
                <c:ptCount val="3"/>
                <c:pt idx="0">
                  <c:v>4.0228E-3</c:v>
                </c:pt>
                <c:pt idx="1">
                  <c:v>7.9999999999999996E-7</c:v>
                </c:pt>
                <c:pt idx="2">
                  <c:v>1.63727E-2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6B-4E83-9A14-80345F62BDA4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summary_table'!$C$17,'ex2 summary_table'!$F$17,'ex2 summary_table'!$I$17)</c:f>
              <c:numCache>
                <c:formatCode>General</c:formatCode>
                <c:ptCount val="3"/>
                <c:pt idx="0">
                  <c:v>1.6809999999999999E-4</c:v>
                </c:pt>
                <c:pt idx="1">
                  <c:v>0</c:v>
                </c:pt>
                <c:pt idx="2">
                  <c:v>1.6885799999999999E-2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6B-4E83-9A14-80345F62BDA4}"/>
            </c:ext>
          </c:extLst>
        </c:ser>
        <c:ser>
          <c:idx val="5"/>
          <c:order val="5"/>
          <c:tx>
            <c:strRef>
              <c:f>'ex2 summary_table'!$A$18</c:f>
              <c:strCache>
                <c:ptCount val="1"/>
                <c:pt idx="0">
                  <c:v>ward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summary_table'!$B$18:$J$18</c15:sqref>
                  </c15:fullRef>
                </c:ext>
              </c:extLst>
              <c:f>('ex2 summary_table'!$C$18,'ex2 summary_table'!$F$18,'ex2 summary_table'!$I$18)</c:f>
              <c:numCache>
                <c:formatCode>General</c:formatCode>
                <c:ptCount val="3"/>
                <c:pt idx="0">
                  <c:v>0.17897959999999999</c:v>
                </c:pt>
                <c:pt idx="1">
                  <c:v>5.6900000000000001E-5</c:v>
                </c:pt>
                <c:pt idx="2">
                  <c:v>0.90279900000000002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6B-4E83-9A14-80345F62B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Дисперсия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summary_table'!$C$13,'ex2 summary_table'!$F$13,'ex2 summary_table'!$I$13)</c:f>
              <c:numCache>
                <c:formatCode>General</c:formatCode>
                <c:ptCount val="3"/>
                <c:pt idx="0">
                  <c:v>3.2899999999999997E-4</c:v>
                </c:pt>
                <c:pt idx="1">
                  <c:v>9.9999999999999995E-8</c:v>
                </c:pt>
                <c:pt idx="2">
                  <c:v>3.6717E-3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4DE8-AD94-75CA0702B7AD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summary_table'!$C$14,'ex2 summary_table'!$F$14,'ex2 summary_table'!$I$14)</c:f>
              <c:numCache>
                <c:formatCode>General</c:formatCode>
                <c:ptCount val="3"/>
                <c:pt idx="0">
                  <c:v>1.6019999999999999E-4</c:v>
                </c:pt>
                <c:pt idx="1">
                  <c:v>0</c:v>
                </c:pt>
                <c:pt idx="2">
                  <c:v>1.57751E-2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C0-4DE8-AD94-75CA0702B7AD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summary_table'!$C$15,'ex2 summary_table'!$F$15,'ex2 summary_table'!$I$15)</c:f>
              <c:numCache>
                <c:formatCode>General</c:formatCode>
                <c:ptCount val="3"/>
                <c:pt idx="0">
                  <c:v>2.6751000000000001E-3</c:v>
                </c:pt>
                <c:pt idx="1">
                  <c:v>5.9999999999999997E-7</c:v>
                </c:pt>
                <c:pt idx="2">
                  <c:v>8.6507000000000008E-3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C0-4DE8-AD94-75CA0702B7AD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summary_table'!$C$16,'ex2 summary_table'!$F$16,'ex2 summary_table'!$I$16)</c:f>
              <c:numCache>
                <c:formatCode>General</c:formatCode>
                <c:ptCount val="3"/>
                <c:pt idx="0">
                  <c:v>4.0228E-3</c:v>
                </c:pt>
                <c:pt idx="1">
                  <c:v>7.9999999999999996E-7</c:v>
                </c:pt>
                <c:pt idx="2">
                  <c:v>1.63727E-2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C0-4DE8-AD94-75CA0702B7AD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summary_table'!$C$17,'ex2 summary_table'!$F$17,'ex2 summary_table'!$I$17)</c:f>
              <c:numCache>
                <c:formatCode>General</c:formatCode>
                <c:ptCount val="3"/>
                <c:pt idx="0">
                  <c:v>1.6809999999999999E-4</c:v>
                </c:pt>
                <c:pt idx="1">
                  <c:v>0</c:v>
                </c:pt>
                <c:pt idx="2">
                  <c:v>1.6885799999999999E-2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C0-4DE8-AD94-75CA0702B7AD}"/>
            </c:ext>
          </c:extLst>
        </c:ser>
        <c:ser>
          <c:idx val="5"/>
          <c:order val="5"/>
          <c:tx>
            <c:strRef>
              <c:f>'ex2 summary_table'!$A$18</c:f>
              <c:strCache>
                <c:ptCount val="1"/>
                <c:pt idx="0">
                  <c:v>ward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summary_table'!$B$18:$J$18</c15:sqref>
                  </c15:fullRef>
                </c:ext>
              </c:extLst>
              <c:f>('ex2 summary_table'!$C$18,'ex2 summary_table'!$F$18,'ex2 summary_table'!$I$18)</c:f>
              <c:numCache>
                <c:formatCode>General</c:formatCode>
                <c:ptCount val="3"/>
                <c:pt idx="0">
                  <c:v>0.17897959999999999</c:v>
                </c:pt>
                <c:pt idx="1">
                  <c:v>5.6900000000000001E-5</c:v>
                </c:pt>
                <c:pt idx="2">
                  <c:v>0.90279900000000002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C0-4DE8-AD94-75CA0702B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Количество выигрышей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summary_table'!$D$13,'ex2 summary_table'!$G$13,'ex2 summary_table'!$J$13)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9-4A1C-8A0B-1FF0721C4E6C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summary_table'!$D$14,'ex2 summary_table'!$G$14,'ex2 summary_table'!$J$14)</c:f>
              <c:numCache>
                <c:formatCode>General</c:formatCode>
                <c:ptCount val="3"/>
                <c:pt idx="0">
                  <c:v>55</c:v>
                </c:pt>
                <c:pt idx="1">
                  <c:v>31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F9-4A1C-8A0B-1FF0721C4E6C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summary_table'!$D$15,'ex2 summary_table'!$G$15,'ex2 summary_table'!$J$15)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F9-4A1C-8A0B-1FF0721C4E6C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summary_table'!$D$16,'ex2 summary_table'!$G$16,'ex2 summary_table'!$J$16)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F9-4A1C-8A0B-1FF0721C4E6C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summary_table'!$D$17,'ex2 summary_table'!$G$17,'ex2 summary_table'!$J$17)</c:f>
              <c:numCache>
                <c:formatCode>General</c:formatCode>
                <c:ptCount val="3"/>
                <c:pt idx="0">
                  <c:v>45</c:v>
                </c:pt>
                <c:pt idx="1">
                  <c:v>69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F9-4A1C-8A0B-1FF0721C4E6C}"/>
            </c:ext>
          </c:extLst>
        </c:ser>
        <c:ser>
          <c:idx val="5"/>
          <c:order val="5"/>
          <c:tx>
            <c:strRef>
              <c:f>'ex2 summary_table'!$A$18</c:f>
              <c:strCache>
                <c:ptCount val="1"/>
                <c:pt idx="0">
                  <c:v>ward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summary_table'!$B$18:$J$18</c15:sqref>
                  </c15:fullRef>
                </c:ext>
              </c:extLst>
              <c:f>('ex2 summary_table'!$D$18,'ex2 summary_table'!$G$18,'ex2 summary_table'!$J$18)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F9-4A1C-8A0B-1FF0721C4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без </a:t>
            </a:r>
            <a:r>
              <a:rPr lang="en-US"/>
              <a:t>ward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summary_table'!$B$13,'ex2 summary_table'!$E$13,'ex2 summary_table'!$H$13)</c:f>
              <c:numCache>
                <c:formatCode>General</c:formatCode>
                <c:ptCount val="3"/>
                <c:pt idx="0">
                  <c:v>0.72557139999999998</c:v>
                </c:pt>
                <c:pt idx="1">
                  <c:v>1.2777200000000001E-2</c:v>
                </c:pt>
                <c:pt idx="2">
                  <c:v>2.4769999999999999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6-45FE-B7EE-B30991E30089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summary_table'!$B$14,'ex2 summary_table'!$E$14,'ex2 summary_table'!$H$14)</c:f>
              <c:numCache>
                <c:formatCode>General</c:formatCode>
                <c:ptCount val="3"/>
                <c:pt idx="0">
                  <c:v>0.69665149999999998</c:v>
                </c:pt>
                <c:pt idx="1">
                  <c:v>1.23929E-2</c:v>
                </c:pt>
                <c:pt idx="2">
                  <c:v>2.8130999999999999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76-45FE-B7EE-B30991E30089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summary_table'!$B$15,'ex2 summary_table'!$E$15,'ex2 summary_table'!$H$15)</c:f>
              <c:numCache>
                <c:formatCode>General</c:formatCode>
                <c:ptCount val="3"/>
                <c:pt idx="0">
                  <c:v>2.0765642999999998</c:v>
                </c:pt>
                <c:pt idx="1">
                  <c:v>3.2910099999999998E-2</c:v>
                </c:pt>
                <c:pt idx="2">
                  <c:v>4.7023999999999999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76-45FE-B7EE-B30991E30089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summary_table'!$B$16,'ex2 summary_table'!$E$16,'ex2 summary_table'!$H$16)</c:f>
              <c:numCache>
                <c:formatCode>General</c:formatCode>
                <c:ptCount val="3"/>
                <c:pt idx="0">
                  <c:v>2.0132504999999998</c:v>
                </c:pt>
                <c:pt idx="1">
                  <c:v>3.2193300000000001E-2</c:v>
                </c:pt>
                <c:pt idx="2">
                  <c:v>5.133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76-45FE-B7EE-B30991E30089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summary_table'!$B$17,'ex2 summary_table'!$E$17,'ex2 summary_table'!$H$17)</c:f>
              <c:numCache>
                <c:formatCode>General</c:formatCode>
                <c:ptCount val="3"/>
                <c:pt idx="0">
                  <c:v>0.69716520000000004</c:v>
                </c:pt>
                <c:pt idx="1">
                  <c:v>1.23534E-2</c:v>
                </c:pt>
                <c:pt idx="2">
                  <c:v>2.7652999999999999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76-45FE-B7EE-B30991E30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'ex2 summary_table'!$A$18</c15:sqref>
                        </c15:formulaRef>
                      </c:ext>
                    </c:extLst>
                    <c:strCache>
                      <c:ptCount val="1"/>
                      <c:pt idx="0">
                        <c:v>ward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'ex2 summary_table'!$B$11:$J$12</c15:sqref>
                        </c15:fullRef>
                        <c15:formulaRef>
                          <c15:sqref>('ex2 summary_table'!$B$11:$B$12,'ex2 summary_table'!$E$11:$E$12,'ex2 summary_table'!$H$11:$H$12)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mean</c:v>
                        </c:pt>
                        <c:pt idx="1">
                          <c:v>mean</c:v>
                        </c:pt>
                        <c:pt idx="2">
                          <c:v>mean</c:v>
                        </c:pt>
                      </c:lvl>
                      <c:lvl>
                        <c:pt idx="0">
                          <c:v>L1 (Манхэттенское)</c:v>
                        </c:pt>
                        <c:pt idx="1">
                          <c:v>L2 (Фробениуса)</c:v>
                        </c:pt>
                        <c:pt idx="2">
                          <c:v>L∞ (Чебышевское)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'ex2 summary_table'!$B$18:$J$18</c15:sqref>
                        </c15:fullRef>
                        <c15:formulaRef>
                          <c15:sqref>('ex2 summary_table'!$B$18,'ex2 summary_table'!$E$18,'ex2 summary_table'!$H$18)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9.1738307999999993</c:v>
                      </c:pt>
                      <c:pt idx="1">
                        <c:v>0.14123669999999999</c:v>
                      </c:pt>
                      <c:pt idx="2">
                        <c:v>14.975099999999999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D176-45FE-B7EE-B30991E30089}"/>
                  </c:ext>
                </c:extLst>
              </c15:ser>
            </c15:filteredBarSeries>
          </c:ext>
        </c:extLst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Дисперсия</a:t>
            </a:r>
            <a:r>
              <a:rPr lang="en-US"/>
              <a:t> </a:t>
            </a:r>
            <a:r>
              <a:rPr lang="ru-RU"/>
              <a:t>без</a:t>
            </a:r>
            <a:r>
              <a:rPr lang="ru-RU" baseline="0"/>
              <a:t> </a:t>
            </a:r>
            <a:r>
              <a:rPr lang="en-US" baseline="0"/>
              <a:t>ward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summary_table'!$C$13,'ex2 summary_table'!$F$13,'ex2 summary_table'!$I$13)</c:f>
              <c:numCache>
                <c:formatCode>General</c:formatCode>
                <c:ptCount val="3"/>
                <c:pt idx="0">
                  <c:v>3.2899999999999997E-4</c:v>
                </c:pt>
                <c:pt idx="1">
                  <c:v>9.9999999999999995E-8</c:v>
                </c:pt>
                <c:pt idx="2">
                  <c:v>3.6717E-3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0-4EA2-B28E-CE2BB1A86857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summary_table'!$C$14,'ex2 summary_table'!$F$14,'ex2 summary_table'!$I$14)</c:f>
              <c:numCache>
                <c:formatCode>General</c:formatCode>
                <c:ptCount val="3"/>
                <c:pt idx="0">
                  <c:v>1.6019999999999999E-4</c:v>
                </c:pt>
                <c:pt idx="1">
                  <c:v>0</c:v>
                </c:pt>
                <c:pt idx="2">
                  <c:v>1.57751E-2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50-4EA2-B28E-CE2BB1A86857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summary_table'!$C$15,'ex2 summary_table'!$F$15,'ex2 summary_table'!$I$15)</c:f>
              <c:numCache>
                <c:formatCode>General</c:formatCode>
                <c:ptCount val="3"/>
                <c:pt idx="0">
                  <c:v>2.6751000000000001E-3</c:v>
                </c:pt>
                <c:pt idx="1">
                  <c:v>5.9999999999999997E-7</c:v>
                </c:pt>
                <c:pt idx="2">
                  <c:v>8.6507000000000008E-3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50-4EA2-B28E-CE2BB1A86857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summary_table'!$C$16,'ex2 summary_table'!$F$16,'ex2 summary_table'!$I$16)</c:f>
              <c:numCache>
                <c:formatCode>General</c:formatCode>
                <c:ptCount val="3"/>
                <c:pt idx="0">
                  <c:v>4.0228E-3</c:v>
                </c:pt>
                <c:pt idx="1">
                  <c:v>7.9999999999999996E-7</c:v>
                </c:pt>
                <c:pt idx="2">
                  <c:v>1.63727E-2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50-4EA2-B28E-CE2BB1A86857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summary_table'!$C$17,'ex2 summary_table'!$F$17,'ex2 summary_table'!$I$17)</c:f>
              <c:numCache>
                <c:formatCode>General</c:formatCode>
                <c:ptCount val="3"/>
                <c:pt idx="0">
                  <c:v>1.6809999999999999E-4</c:v>
                </c:pt>
                <c:pt idx="1">
                  <c:v>0</c:v>
                </c:pt>
                <c:pt idx="2">
                  <c:v>1.6885799999999999E-2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50-4EA2-B28E-CE2BB1A86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'ex2 summary_table'!$A$18</c15:sqref>
                        </c15:formulaRef>
                      </c:ext>
                    </c:extLst>
                    <c:strCache>
                      <c:ptCount val="1"/>
                      <c:pt idx="0">
                        <c:v>ward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'ex2 summary_table'!$B$11:$J$12</c15:sqref>
                        </c15:fullRef>
                        <c15:formulaRef>
                          <c15:sqref>('ex2 summary_table'!$C$11:$C$12,'ex2 summary_table'!$F$11:$F$12,'ex2 summary_table'!$I$11:$I$12)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var</c:v>
                        </c:pt>
                        <c:pt idx="1">
                          <c:v>var</c:v>
                        </c:pt>
                        <c:pt idx="2">
                          <c:v>var</c:v>
                        </c:pt>
                      </c:lvl>
                      <c:lvl/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'ex2 summary_table'!$B$18:$J$18</c15:sqref>
                        </c15:fullRef>
                        <c15:formulaRef>
                          <c15:sqref>('ex2 summary_table'!$C$18,'ex2 summary_table'!$F$18,'ex2 summary_table'!$I$18)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0.17897959999999999</c:v>
                      </c:pt>
                      <c:pt idx="1">
                        <c:v>5.6900000000000001E-5</c:v>
                      </c:pt>
                      <c:pt idx="2">
                        <c:v>0.90279900000000002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AC50-4EA2-B28E-CE2BB1A86857}"/>
                  </c:ext>
                </c:extLst>
              </c15:ser>
            </c15:filteredBarSeries>
          </c:ext>
        </c:extLst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185737</xdr:colOff>
      <xdr:row>21</xdr:row>
      <xdr:rowOff>109537</xdr:rowOff>
    </xdr:from>
    <xdr:to>
      <xdr:col>7</xdr:col>
      <xdr:colOff>185737</xdr:colOff>
      <xdr:row>35</xdr:row>
      <xdr:rowOff>185737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67C57DC-741C-476A-B301-C71FFB54F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21</xdr:row>
      <xdr:rowOff>114300</xdr:rowOff>
    </xdr:from>
    <xdr:to>
      <xdr:col>15</xdr:col>
      <xdr:colOff>123825</xdr:colOff>
      <xdr:row>36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B4FB7D1-14F3-4329-B379-EC80343270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381000</xdr:colOff>
      <xdr:row>21</xdr:row>
      <xdr:rowOff>95250</xdr:rowOff>
    </xdr:from>
    <xdr:to>
      <xdr:col>23</xdr:col>
      <xdr:colOff>76200</xdr:colOff>
      <xdr:row>35</xdr:row>
      <xdr:rowOff>171450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FD4C3A3-5C98-4009-8065-1DE28B72A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295275</xdr:colOff>
      <xdr:row>37</xdr:row>
      <xdr:rowOff>133350</xdr:rowOff>
    </xdr:from>
    <xdr:to>
      <xdr:col>7</xdr:col>
      <xdr:colOff>295275</xdr:colOff>
      <xdr:row>52</xdr:row>
      <xdr:rowOff>19050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D62CD6B6-E401-4923-A2F3-A5F573C02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37</xdr:row>
      <xdr:rowOff>171450</xdr:rowOff>
    </xdr:from>
    <xdr:to>
      <xdr:col>15</xdr:col>
      <xdr:colOff>114300</xdr:colOff>
      <xdr:row>52</xdr:row>
      <xdr:rowOff>57150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BEBD7395-B93B-46FA-AF12-42CAEEAE01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3.98986E-17</cdr:x>
      <cdr:y>0</cdr:y>
    </cdr:from>
    <cdr:to>
      <cdr:x>1</cdr:x>
      <cdr:y>1</cdr:y>
    </cdr:to>
    <cdr:graphicFrame macro="">
      <cdr:nvGraphicFramePr>
        <cdr:cNvPr id="2" name="Диаграмма 1">
          <a:extLst xmlns:a="http://schemas.openxmlformats.org/drawingml/2006/main">
            <a:ext uri="{FF2B5EF4-FFF2-40B4-BE49-F238E27FC236}">
              <a16:creationId xmlns:a16="http://schemas.microsoft.com/office/drawing/2014/main" id="{0B4FB7D1-14F3-4329-B379-EC80343270A2}"/>
            </a:ext>
          </a:extLst>
        </cdr:cNvPr>
        <cdr:cNvGraphicFramePr>
          <a:graphicFrameLocks xmlns:a="http://schemas.openxmlformats.org/drawingml/2006/main"/>
        </cdr:cNvGraphicFramePr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zoomScaleNormal="100" workbookViewId="0">
      <selection activeCell="G64" sqref="G64"/>
    </sheetView>
  </sheetViews>
  <sheetFormatPr defaultRowHeight="15" x14ac:dyDescent="0.25"/>
  <cols>
    <col min="3" max="3" width="11.85546875" customWidth="1"/>
    <col min="6" max="6" width="11" bestFit="1" customWidth="1"/>
    <col min="9" max="9" width="12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0.72557139393939296</v>
      </c>
      <c r="C2">
        <v>3.2899952288686202E-4</v>
      </c>
      <c r="D2">
        <v>0</v>
      </c>
      <c r="E2">
        <v>1.27771515151515E-2</v>
      </c>
      <c r="F2" s="1">
        <v>8.8572425200891705E-8</v>
      </c>
      <c r="G2">
        <v>0</v>
      </c>
      <c r="H2" s="2">
        <v>2.4769999999999999</v>
      </c>
      <c r="I2">
        <v>3.6717171717171601E-3</v>
      </c>
      <c r="J2">
        <v>98</v>
      </c>
    </row>
    <row r="3" spans="1:10" x14ac:dyDescent="0.25">
      <c r="A3" t="s">
        <v>10</v>
      </c>
      <c r="B3">
        <v>0.69665153535353497</v>
      </c>
      <c r="C3">
        <v>1.60225699211892E-4</v>
      </c>
      <c r="D3">
        <v>55</v>
      </c>
      <c r="E3">
        <v>1.23929292929292E-2</v>
      </c>
      <c r="F3" s="1">
        <v>4.2441556674798202E-8</v>
      </c>
      <c r="G3">
        <v>31</v>
      </c>
      <c r="H3" s="2">
        <v>2.8130999999999902</v>
      </c>
      <c r="I3">
        <v>1.5775141414141401E-2</v>
      </c>
      <c r="J3">
        <v>2</v>
      </c>
    </row>
    <row r="4" spans="1:10" x14ac:dyDescent="0.25">
      <c r="A4" t="s">
        <v>11</v>
      </c>
      <c r="B4">
        <v>2.0765643434343399</v>
      </c>
      <c r="C4">
        <v>2.67511618133173E-3</v>
      </c>
      <c r="D4">
        <v>0</v>
      </c>
      <c r="E4">
        <v>3.2910080808080798E-2</v>
      </c>
      <c r="F4" s="1">
        <v>5.6763925305498499E-7</v>
      </c>
      <c r="G4">
        <v>0</v>
      </c>
      <c r="H4" s="2">
        <v>4.7023999999999999</v>
      </c>
      <c r="I4">
        <v>8.6507474747474604E-3</v>
      </c>
      <c r="J4">
        <v>0</v>
      </c>
    </row>
    <row r="5" spans="1:10" x14ac:dyDescent="0.25">
      <c r="A5" t="s">
        <v>12</v>
      </c>
      <c r="B5">
        <v>2.0132504646464602</v>
      </c>
      <c r="C5">
        <v>4.0228296115716903E-3</v>
      </c>
      <c r="D5">
        <v>0</v>
      </c>
      <c r="E5">
        <v>3.2193292929292898E-2</v>
      </c>
      <c r="F5" s="1">
        <v>8.4804662315430601E-7</v>
      </c>
      <c r="G5">
        <v>0</v>
      </c>
      <c r="H5" s="2">
        <v>5.133</v>
      </c>
      <c r="I5">
        <v>1.6372727272727199E-2</v>
      </c>
      <c r="J5">
        <v>0</v>
      </c>
    </row>
    <row r="6" spans="1:10" x14ac:dyDescent="0.25">
      <c r="A6" t="s">
        <v>13</v>
      </c>
      <c r="B6">
        <v>0.69716515151515102</v>
      </c>
      <c r="C6">
        <v>1.68065330655808E-4</v>
      </c>
      <c r="D6">
        <v>45</v>
      </c>
      <c r="E6">
        <v>1.23533939393939E-2</v>
      </c>
      <c r="F6" s="1">
        <v>4.6169871761178698E-8</v>
      </c>
      <c r="G6">
        <v>69</v>
      </c>
      <c r="H6" s="2">
        <v>2.7652999999999999</v>
      </c>
      <c r="I6">
        <v>1.68857676767676E-2</v>
      </c>
      <c r="J6">
        <v>0</v>
      </c>
    </row>
    <row r="7" spans="1:10" x14ac:dyDescent="0.25">
      <c r="A7" t="s">
        <v>14</v>
      </c>
      <c r="B7">
        <v>9.1738308080807993</v>
      </c>
      <c r="C7">
        <v>0.178979586478755</v>
      </c>
      <c r="D7">
        <v>0</v>
      </c>
      <c r="E7">
        <v>0.14123672727272699</v>
      </c>
      <c r="F7" s="1">
        <v>5.69161366036654E-5</v>
      </c>
      <c r="G7">
        <v>0</v>
      </c>
      <c r="H7" s="2">
        <v>14.9750999999999</v>
      </c>
      <c r="I7">
        <v>0.90279897979797896</v>
      </c>
      <c r="J7">
        <v>0</v>
      </c>
    </row>
    <row r="11" spans="1:10" x14ac:dyDescent="0.25">
      <c r="B11" t="s">
        <v>15</v>
      </c>
      <c r="E11" t="s">
        <v>16</v>
      </c>
      <c r="H11" t="s">
        <v>20</v>
      </c>
    </row>
    <row r="12" spans="1:10" x14ac:dyDescent="0.25">
      <c r="B12" t="s">
        <v>17</v>
      </c>
      <c r="C12" t="s">
        <v>18</v>
      </c>
      <c r="D12" t="s">
        <v>19</v>
      </c>
      <c r="E12" t="s">
        <v>17</v>
      </c>
      <c r="F12" t="s">
        <v>18</v>
      </c>
      <c r="G12" t="s">
        <v>19</v>
      </c>
      <c r="H12" t="s">
        <v>17</v>
      </c>
      <c r="I12" t="s">
        <v>18</v>
      </c>
      <c r="J12" t="s">
        <v>19</v>
      </c>
    </row>
    <row r="13" spans="1:10" x14ac:dyDescent="0.25">
      <c r="A13" t="s">
        <v>9</v>
      </c>
      <c r="B13">
        <f>ROUND(B2,7)</f>
        <v>0.72557139999999998</v>
      </c>
      <c r="C13">
        <f t="shared" ref="C13:J13" si="0">ROUND(C2,7)</f>
        <v>3.2899999999999997E-4</v>
      </c>
      <c r="D13">
        <f t="shared" si="0"/>
        <v>0</v>
      </c>
      <c r="E13">
        <f t="shared" si="0"/>
        <v>1.2777200000000001E-2</v>
      </c>
      <c r="F13">
        <f t="shared" si="0"/>
        <v>9.9999999999999995E-8</v>
      </c>
      <c r="G13">
        <f t="shared" si="0"/>
        <v>0</v>
      </c>
      <c r="H13">
        <f t="shared" si="0"/>
        <v>2.4769999999999999</v>
      </c>
      <c r="I13">
        <f t="shared" si="0"/>
        <v>3.6717E-3</v>
      </c>
      <c r="J13">
        <f t="shared" si="0"/>
        <v>98</v>
      </c>
    </row>
    <row r="14" spans="1:10" x14ac:dyDescent="0.25">
      <c r="A14" t="s">
        <v>10</v>
      </c>
      <c r="B14">
        <f t="shared" ref="B14:J14" si="1">ROUND(B3,7)</f>
        <v>0.69665149999999998</v>
      </c>
      <c r="C14">
        <f t="shared" si="1"/>
        <v>1.6019999999999999E-4</v>
      </c>
      <c r="D14">
        <f t="shared" si="1"/>
        <v>55</v>
      </c>
      <c r="E14">
        <f t="shared" si="1"/>
        <v>1.23929E-2</v>
      </c>
      <c r="F14">
        <f t="shared" si="1"/>
        <v>0</v>
      </c>
      <c r="G14">
        <f t="shared" si="1"/>
        <v>31</v>
      </c>
      <c r="H14">
        <f t="shared" si="1"/>
        <v>2.8130999999999999</v>
      </c>
      <c r="I14">
        <f t="shared" si="1"/>
        <v>1.57751E-2</v>
      </c>
      <c r="J14">
        <f t="shared" si="1"/>
        <v>2</v>
      </c>
    </row>
    <row r="15" spans="1:10" x14ac:dyDescent="0.25">
      <c r="A15" t="s">
        <v>11</v>
      </c>
      <c r="B15">
        <f t="shared" ref="B15:J15" si="2">ROUND(B4,7)</f>
        <v>2.0765642999999998</v>
      </c>
      <c r="C15">
        <f t="shared" si="2"/>
        <v>2.6751000000000001E-3</v>
      </c>
      <c r="D15">
        <f t="shared" si="2"/>
        <v>0</v>
      </c>
      <c r="E15">
        <f t="shared" si="2"/>
        <v>3.2910099999999998E-2</v>
      </c>
      <c r="F15">
        <f t="shared" si="2"/>
        <v>5.9999999999999997E-7</v>
      </c>
      <c r="G15">
        <f t="shared" si="2"/>
        <v>0</v>
      </c>
      <c r="H15">
        <f t="shared" si="2"/>
        <v>4.7023999999999999</v>
      </c>
      <c r="I15">
        <f t="shared" si="2"/>
        <v>8.6507000000000008E-3</v>
      </c>
      <c r="J15">
        <f t="shared" si="2"/>
        <v>0</v>
      </c>
    </row>
    <row r="16" spans="1:10" x14ac:dyDescent="0.25">
      <c r="A16" t="s">
        <v>12</v>
      </c>
      <c r="B16">
        <f t="shared" ref="B16:J16" si="3">ROUND(B5,7)</f>
        <v>2.0132504999999998</v>
      </c>
      <c r="C16">
        <f t="shared" si="3"/>
        <v>4.0228E-3</v>
      </c>
      <c r="D16">
        <f t="shared" si="3"/>
        <v>0</v>
      </c>
      <c r="E16">
        <f t="shared" si="3"/>
        <v>3.2193300000000001E-2</v>
      </c>
      <c r="F16">
        <f t="shared" si="3"/>
        <v>7.9999999999999996E-7</v>
      </c>
      <c r="G16">
        <f t="shared" si="3"/>
        <v>0</v>
      </c>
      <c r="H16">
        <f t="shared" si="3"/>
        <v>5.133</v>
      </c>
      <c r="I16">
        <f t="shared" si="3"/>
        <v>1.63727E-2</v>
      </c>
      <c r="J16">
        <f t="shared" si="3"/>
        <v>0</v>
      </c>
    </row>
    <row r="17" spans="1:10" x14ac:dyDescent="0.25">
      <c r="A17" t="s">
        <v>13</v>
      </c>
      <c r="B17">
        <f t="shared" ref="B17:J17" si="4">ROUND(B6,7)</f>
        <v>0.69716520000000004</v>
      </c>
      <c r="C17">
        <f t="shared" si="4"/>
        <v>1.6809999999999999E-4</v>
      </c>
      <c r="D17">
        <f t="shared" si="4"/>
        <v>45</v>
      </c>
      <c r="E17">
        <f t="shared" si="4"/>
        <v>1.23534E-2</v>
      </c>
      <c r="F17">
        <f t="shared" si="4"/>
        <v>0</v>
      </c>
      <c r="G17">
        <f t="shared" si="4"/>
        <v>69</v>
      </c>
      <c r="H17">
        <f t="shared" si="4"/>
        <v>2.7652999999999999</v>
      </c>
      <c r="I17">
        <f t="shared" si="4"/>
        <v>1.6885799999999999E-2</v>
      </c>
      <c r="J17">
        <f t="shared" si="4"/>
        <v>0</v>
      </c>
    </row>
    <row r="18" spans="1:10" x14ac:dyDescent="0.25">
      <c r="A18" t="s">
        <v>14</v>
      </c>
      <c r="B18">
        <f t="shared" ref="B18:J18" si="5">ROUND(B7,7)</f>
        <v>9.1738307999999993</v>
      </c>
      <c r="C18">
        <f t="shared" si="5"/>
        <v>0.17897959999999999</v>
      </c>
      <c r="D18">
        <f t="shared" si="5"/>
        <v>0</v>
      </c>
      <c r="E18">
        <f t="shared" si="5"/>
        <v>0.14123669999999999</v>
      </c>
      <c r="F18">
        <f t="shared" si="5"/>
        <v>5.6900000000000001E-5</v>
      </c>
      <c r="G18">
        <f t="shared" si="5"/>
        <v>0</v>
      </c>
      <c r="H18">
        <f t="shared" si="5"/>
        <v>14.975099999999999</v>
      </c>
      <c r="I18">
        <f t="shared" si="5"/>
        <v>0.90279900000000002</v>
      </c>
      <c r="J18">
        <f t="shared" si="5"/>
        <v>0</v>
      </c>
    </row>
    <row r="56" spans="1:3" x14ac:dyDescent="0.25">
      <c r="A56" t="s">
        <v>21</v>
      </c>
      <c r="B56" t="s">
        <v>22</v>
      </c>
      <c r="C56" t="s">
        <v>23</v>
      </c>
    </row>
    <row r="57" spans="1:3" x14ac:dyDescent="0.25">
      <c r="A57" t="s">
        <v>9</v>
      </c>
      <c r="B57" t="s">
        <v>24</v>
      </c>
    </row>
    <row r="58" spans="1:3" x14ac:dyDescent="0.25">
      <c r="A58" t="s">
        <v>9</v>
      </c>
      <c r="B58" t="s">
        <v>25</v>
      </c>
    </row>
    <row r="59" spans="1:3" x14ac:dyDescent="0.25">
      <c r="A59" t="s">
        <v>9</v>
      </c>
      <c r="B59" t="s">
        <v>26</v>
      </c>
      <c r="C59" t="s">
        <v>27</v>
      </c>
    </row>
    <row r="60" spans="1:3" x14ac:dyDescent="0.25">
      <c r="A60" t="s">
        <v>10</v>
      </c>
      <c r="B60" t="s">
        <v>24</v>
      </c>
      <c r="C60" t="s">
        <v>28</v>
      </c>
    </row>
    <row r="61" spans="1:3" x14ac:dyDescent="0.25">
      <c r="A61" t="s">
        <v>10</v>
      </c>
      <c r="B61" t="s">
        <v>25</v>
      </c>
      <c r="C61" t="s">
        <v>29</v>
      </c>
    </row>
    <row r="62" spans="1:3" x14ac:dyDescent="0.25">
      <c r="A62" t="s">
        <v>10</v>
      </c>
      <c r="B62" t="s">
        <v>26</v>
      </c>
      <c r="C62" t="s">
        <v>30</v>
      </c>
    </row>
    <row r="63" spans="1:3" x14ac:dyDescent="0.25">
      <c r="A63" t="s">
        <v>11</v>
      </c>
      <c r="B63" t="s">
        <v>24</v>
      </c>
    </row>
    <row r="64" spans="1:3" x14ac:dyDescent="0.25">
      <c r="A64" t="s">
        <v>11</v>
      </c>
      <c r="B64" t="s">
        <v>25</v>
      </c>
    </row>
    <row r="65" spans="1:3" x14ac:dyDescent="0.25">
      <c r="A65" t="s">
        <v>11</v>
      </c>
      <c r="B65" t="s">
        <v>26</v>
      </c>
    </row>
    <row r="66" spans="1:3" x14ac:dyDescent="0.25">
      <c r="A66" t="s">
        <v>12</v>
      </c>
      <c r="B66" t="s">
        <v>24</v>
      </c>
    </row>
    <row r="67" spans="1:3" x14ac:dyDescent="0.25">
      <c r="A67" t="s">
        <v>12</v>
      </c>
      <c r="B67" t="s">
        <v>25</v>
      </c>
    </row>
    <row r="68" spans="1:3" x14ac:dyDescent="0.25">
      <c r="A68" t="s">
        <v>12</v>
      </c>
      <c r="B68" t="s">
        <v>26</v>
      </c>
    </row>
    <row r="69" spans="1:3" x14ac:dyDescent="0.25">
      <c r="A69" t="s">
        <v>13</v>
      </c>
      <c r="B69" t="s">
        <v>24</v>
      </c>
      <c r="C69" t="s">
        <v>31</v>
      </c>
    </row>
    <row r="70" spans="1:3" x14ac:dyDescent="0.25">
      <c r="A70" t="s">
        <v>13</v>
      </c>
      <c r="B70" t="s">
        <v>25</v>
      </c>
      <c r="C70" t="s">
        <v>32</v>
      </c>
    </row>
    <row r="71" spans="1:3" x14ac:dyDescent="0.25">
      <c r="A71" t="s">
        <v>13</v>
      </c>
      <c r="B71" t="s">
        <v>26</v>
      </c>
    </row>
    <row r="72" spans="1:3" x14ac:dyDescent="0.25">
      <c r="A72" t="s">
        <v>14</v>
      </c>
      <c r="B72" t="s">
        <v>24</v>
      </c>
    </row>
    <row r="73" spans="1:3" x14ac:dyDescent="0.25">
      <c r="A73" t="s">
        <v>14</v>
      </c>
      <c r="B73" t="s">
        <v>25</v>
      </c>
    </row>
    <row r="74" spans="1:3" x14ac:dyDescent="0.25">
      <c r="A74" t="s">
        <v>14</v>
      </c>
      <c r="B74" t="s">
        <v>26</v>
      </c>
    </row>
  </sheetData>
  <conditionalFormatting sqref="B13:B18">
    <cfRule type="cellIs" dxfId="5" priority="6" operator="equal">
      <formula>MIN($B$13:$B$18)</formula>
    </cfRule>
  </conditionalFormatting>
  <conditionalFormatting sqref="C13:C18">
    <cfRule type="cellIs" dxfId="4" priority="5" operator="equal">
      <formula>MIN(C$13:C$18)</formula>
    </cfRule>
  </conditionalFormatting>
  <conditionalFormatting sqref="D13:D18">
    <cfRule type="cellIs" dxfId="3" priority="4" operator="equal">
      <formula>MAX(D$13:D$18)</formula>
    </cfRule>
  </conditionalFormatting>
  <conditionalFormatting sqref="E13:F18 H13:I18">
    <cfRule type="cellIs" dxfId="2" priority="3" operator="equal">
      <formula>MIN(E$13:E$18)</formula>
    </cfRule>
  </conditionalFormatting>
  <conditionalFormatting sqref="G13:G18">
    <cfRule type="cellIs" dxfId="1" priority="2" operator="equal">
      <formula>MAX(G$13:G$18)</formula>
    </cfRule>
  </conditionalFormatting>
  <conditionalFormatting sqref="J13:J18">
    <cfRule type="cellIs" dxfId="0" priority="1" operator="equal">
      <formula>MAX(J$13:J$18)</formula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ex2 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2025-03-16T21:50:50Z</dcterms:created>
  <dcterms:modified xsi:type="dcterms:W3CDTF">2025-03-23T11:08:01Z</dcterms:modified>
</cp:coreProperties>
</file>