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E7" i="3" l="1"/>
  <c r="F7" i="3"/>
  <c r="G7" i="3"/>
  <c r="H7" i="3"/>
  <c r="I7" i="3"/>
  <c r="J7" i="3"/>
  <c r="K7" i="3"/>
  <c r="B7" i="3"/>
  <c r="C6" i="3"/>
  <c r="C7" i="3" s="1"/>
  <c r="D6" i="3"/>
  <c r="D7" i="3" s="1"/>
  <c r="E6" i="3"/>
  <c r="F6" i="3"/>
  <c r="G6" i="3"/>
  <c r="H6" i="3"/>
  <c r="I6" i="3"/>
  <c r="J6" i="3"/>
  <c r="K6" i="3"/>
  <c r="B6" i="3"/>
  <c r="R10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<sst xmlns="http://schemas.openxmlformats.org/spreadsheetml/2006/main" count="691" uniqueCount="54">
  <si>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</si>
  <si>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</si>
  <si>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</si>
  <si>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</si>
  <si>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</si>
  <si>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</si>
  <si>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</si>
  <si>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</si>
  <si>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</si>
  <si>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</si>
  <si>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</si>
  <si>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</si>
  <si>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</si>
  <si>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</si>
  <si>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</si>
  <si>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</si>
  <si>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</si>
  <si>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</si>
  <si>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</si>
  <si>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</si>
  <si>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</si>
  <si>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</si>
  <si>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sum</t>
  </si>
  <si>
    <t>sumx4</t>
  </si>
  <si>
    <t>Level 1</t>
  </si>
  <si>
    <t>Level 2</t>
  </si>
  <si>
    <t>Level 3</t>
  </si>
  <si>
    <t>Level 4</t>
  </si>
  <si>
    <t>Level 5</t>
  </si>
  <si>
    <t>80,0</t>
  </si>
  <si>
    <t>32,32</t>
  </si>
  <si>
    <t>112,80</t>
  </si>
  <si>
    <t>192,80</t>
  </si>
  <si>
    <t>400,80</t>
  </si>
  <si>
    <t>320,80</t>
  </si>
  <si>
    <t>384,32</t>
  </si>
  <si>
    <t>480,32</t>
  </si>
  <si>
    <t>432,0</t>
  </si>
  <si>
    <t>80,48</t>
  </si>
  <si>
    <t>432,48</t>
  </si>
  <si>
    <t>Lv 1-2</t>
  </si>
  <si>
    <t>Lv 2-3</t>
  </si>
  <si>
    <t>Lv 3-4</t>
  </si>
  <si>
    <t>Lv 1</t>
  </si>
  <si>
    <t>Lv 2</t>
  </si>
  <si>
    <t>128,80</t>
  </si>
  <si>
    <t>Lv 4</t>
  </si>
  <si>
    <t>Lv 3</t>
  </si>
  <si>
    <t>Lv 5</t>
  </si>
  <si>
    <t>Pos</t>
  </si>
  <si>
    <t>Bot</t>
  </si>
  <si>
    <t>Right</t>
  </si>
  <si>
    <t>Top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</si>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</sst>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0" fillId="15" borderId="0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16" borderId="0" xfId="0" applyFont="1" applyFill="1" applyBorder="1"/>
    <xf numFmtId="0" fontId="2" fillId="12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15" sqref="F15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8" x14ac:dyDescent="0.25">
      <c r="A1" s="3"/>
      <c r="B1" s="145" t="s">
        <v>5</v>
      </c>
      <c r="C1" s="146"/>
      <c r="D1" s="143" t="s">
        <v>6</v>
      </c>
      <c r="E1" s="144"/>
      <c r="F1" s="15"/>
      <c r="G1" s="15"/>
    </row>
    <row r="2" spans="1:18" x14ac:dyDescent="0.25">
      <c r="A2" t="s">
        <v>2</v>
      </c>
      <c r="B2" s="8" t="s">
        <v>0</v>
      </c>
      <c r="C2" s="7" t="s">
        <v>1</v>
      </c>
      <c r="D2" s="5" t="s">
        <v>3</v>
      </c>
      <c r="E2" s="2" t="s">
        <v>4</v>
      </c>
      <c r="F2" s="16"/>
      <c r="G2" s="16"/>
    </row>
    <row r="3" spans="1:18" x14ac:dyDescent="0.25">
      <c r="A3">
        <v>1</v>
      </c>
      <c r="B3" s="7">
        <v>128</v>
      </c>
      <c r="C3" s="7">
        <v>128</v>
      </c>
      <c r="D3" s="5">
        <f>B3+5</f>
        <v>133</v>
      </c>
      <c r="E3" s="2">
        <f>C3+5</f>
        <v>133</v>
      </c>
      <c r="F3" s="16"/>
      <c r="G3" s="16"/>
    </row>
    <row r="4" spans="1:18" x14ac:dyDescent="0.25">
      <c r="A4">
        <v>2</v>
      </c>
      <c r="B4" s="7">
        <v>256</v>
      </c>
      <c r="C4" s="6">
        <v>128</v>
      </c>
      <c r="D4" s="5">
        <f t="shared" ref="D4:D11" si="0">B4+5</f>
        <v>261</v>
      </c>
      <c r="E4" s="2">
        <f t="shared" ref="E4:E11" si="1">C4+5</f>
        <v>133</v>
      </c>
      <c r="F4" s="16"/>
      <c r="G4" s="16"/>
      <c r="H4" s="1"/>
      <c r="J4" s="1"/>
      <c r="L4" s="1"/>
    </row>
    <row r="5" spans="1:18" x14ac:dyDescent="0.25">
      <c r="A5">
        <v>3</v>
      </c>
      <c r="B5" s="7">
        <v>384</v>
      </c>
      <c r="C5" s="9">
        <v>128</v>
      </c>
      <c r="D5" s="5">
        <f t="shared" si="0"/>
        <v>389</v>
      </c>
      <c r="E5" s="2">
        <f t="shared" si="1"/>
        <v>133</v>
      </c>
      <c r="F5" s="16"/>
      <c r="G5" s="16"/>
      <c r="I5" s="21"/>
      <c r="J5" s="21"/>
      <c r="K5" s="21"/>
    </row>
    <row r="6" spans="1:18" x14ac:dyDescent="0.25">
      <c r="A6">
        <v>4</v>
      </c>
      <c r="B6" s="8">
        <v>128</v>
      </c>
      <c r="C6" s="7">
        <v>256</v>
      </c>
      <c r="D6" s="5">
        <f t="shared" si="0"/>
        <v>133</v>
      </c>
      <c r="E6" s="2">
        <f t="shared" si="1"/>
        <v>261</v>
      </c>
      <c r="F6" s="16"/>
      <c r="G6" s="16"/>
      <c r="H6" s="1"/>
      <c r="I6" s="21"/>
      <c r="J6" s="22">
        <v>256256</v>
      </c>
      <c r="K6" s="21"/>
      <c r="L6" s="1"/>
    </row>
    <row r="7" spans="1:18" x14ac:dyDescent="0.25">
      <c r="A7">
        <v>5</v>
      </c>
      <c r="B7" s="11">
        <v>256</v>
      </c>
      <c r="C7" s="12">
        <v>256</v>
      </c>
      <c r="D7" s="13">
        <f t="shared" si="0"/>
        <v>261</v>
      </c>
      <c r="E7" s="14">
        <f t="shared" si="1"/>
        <v>261</v>
      </c>
      <c r="F7" s="17"/>
      <c r="G7" s="17"/>
      <c r="I7" s="21"/>
      <c r="J7" s="21"/>
      <c r="K7" s="21"/>
    </row>
    <row r="8" spans="1:18" x14ac:dyDescent="0.25">
      <c r="A8">
        <v>6</v>
      </c>
      <c r="B8" s="8">
        <v>384</v>
      </c>
      <c r="C8" s="7">
        <v>256</v>
      </c>
      <c r="D8" s="5">
        <f t="shared" si="0"/>
        <v>389</v>
      </c>
      <c r="E8" s="2">
        <f t="shared" si="1"/>
        <v>261</v>
      </c>
      <c r="F8" s="16"/>
      <c r="G8" s="16"/>
      <c r="H8" s="1"/>
      <c r="J8" s="1"/>
      <c r="L8" s="1"/>
    </row>
    <row r="9" spans="1:18" x14ac:dyDescent="0.25">
      <c r="A9">
        <v>7</v>
      </c>
      <c r="B9" s="7">
        <v>128</v>
      </c>
      <c r="C9" s="10">
        <v>384</v>
      </c>
      <c r="D9" s="5">
        <f t="shared" si="0"/>
        <v>133</v>
      </c>
      <c r="E9" s="2">
        <f t="shared" si="1"/>
        <v>389</v>
      </c>
      <c r="F9" s="16"/>
      <c r="G9" s="16"/>
    </row>
    <row r="10" spans="1:18" x14ac:dyDescent="0.25">
      <c r="A10">
        <v>8</v>
      </c>
      <c r="B10" s="10">
        <v>256</v>
      </c>
      <c r="C10" s="6">
        <v>384</v>
      </c>
      <c r="D10" s="5">
        <f t="shared" si="0"/>
        <v>261</v>
      </c>
      <c r="E10" s="2">
        <f t="shared" si="1"/>
        <v>389</v>
      </c>
      <c r="F10" s="16"/>
      <c r="G10" s="16"/>
      <c r="H10" s="1">
        <v>128</v>
      </c>
      <c r="I10" s="1">
        <v>128</v>
      </c>
      <c r="K10" s="1">
        <v>128</v>
      </c>
      <c r="L10" s="1">
        <v>256</v>
      </c>
      <c r="N10" s="1">
        <v>128</v>
      </c>
      <c r="O10" s="1">
        <v>384</v>
      </c>
      <c r="R10">
        <f>512-128</f>
        <v>384</v>
      </c>
    </row>
    <row r="11" spans="1:18" x14ac:dyDescent="0.25">
      <c r="A11">
        <v>9</v>
      </c>
      <c r="B11" s="7">
        <v>384</v>
      </c>
      <c r="C11" s="7">
        <v>384</v>
      </c>
      <c r="D11" s="5">
        <f t="shared" si="0"/>
        <v>389</v>
      </c>
      <c r="E11" s="2">
        <f t="shared" si="1"/>
        <v>389</v>
      </c>
      <c r="F11" s="16"/>
      <c r="G11" s="16"/>
    </row>
    <row r="12" spans="1:18" x14ac:dyDescent="0.25">
      <c r="H12" s="1">
        <v>256</v>
      </c>
      <c r="I12" s="1">
        <v>128</v>
      </c>
      <c r="K12" s="1">
        <v>256</v>
      </c>
      <c r="L12" s="1">
        <v>256</v>
      </c>
      <c r="N12" s="1">
        <v>256</v>
      </c>
      <c r="O12" s="1">
        <v>384</v>
      </c>
    </row>
    <row r="14" spans="1:18" x14ac:dyDescent="0.25">
      <c r="H14" s="1">
        <v>384</v>
      </c>
      <c r="I14" s="1">
        <v>128</v>
      </c>
      <c r="K14" s="1">
        <v>384</v>
      </c>
      <c r="L14" s="1">
        <v>256</v>
      </c>
      <c r="N14" s="1">
        <v>384</v>
      </c>
      <c r="O14" s="1">
        <v>384</v>
      </c>
    </row>
    <row r="15" spans="1:18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M41" workbookViewId="0">
      <selection activeCell="P57" sqref="P57"/>
    </sheetView>
  </sheetViews>
  <sheetFormatPr defaultRowHeight="15" x14ac:dyDescent="0.25"/>
  <sheetData>
    <row r="1" spans="3:15" x14ac:dyDescent="0.2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3:15" x14ac:dyDescent="0.2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3:15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3:15" x14ac:dyDescent="0.25">
      <c r="C4" s="23"/>
      <c r="D4" s="29" t="s">
        <v>7</v>
      </c>
      <c r="E4" s="24"/>
      <c r="F4" s="24"/>
      <c r="G4" s="24"/>
      <c r="H4" s="24"/>
      <c r="I4" s="24" t="s">
        <v>11</v>
      </c>
      <c r="J4" s="24"/>
      <c r="K4" s="24"/>
      <c r="L4" s="24"/>
      <c r="M4" s="24"/>
      <c r="N4" s="33" t="s">
        <v>9</v>
      </c>
      <c r="O4" s="23"/>
    </row>
    <row r="5" spans="3:15" x14ac:dyDescent="0.25">
      <c r="C5" s="23"/>
      <c r="D5" s="24"/>
      <c r="E5" s="61" t="s">
        <v>14</v>
      </c>
      <c r="F5" s="25"/>
      <c r="G5" s="25"/>
      <c r="H5" s="25"/>
      <c r="I5" s="42">
        <v>50256</v>
      </c>
      <c r="J5" s="25"/>
      <c r="K5" s="25"/>
      <c r="L5" s="25"/>
      <c r="M5" s="54">
        <v>50462</v>
      </c>
      <c r="N5" s="24"/>
      <c r="O5" s="23"/>
    </row>
    <row r="6" spans="3:15" x14ac:dyDescent="0.25">
      <c r="C6" s="23"/>
      <c r="D6" s="24"/>
      <c r="E6" s="25"/>
      <c r="F6" s="60">
        <v>100100</v>
      </c>
      <c r="G6" s="26"/>
      <c r="H6" s="26"/>
      <c r="I6" s="43">
        <v>100256</v>
      </c>
      <c r="J6" s="26"/>
      <c r="K6" s="26"/>
      <c r="L6" s="53">
        <v>100412</v>
      </c>
      <c r="M6" s="25"/>
      <c r="N6" s="24"/>
      <c r="O6" s="23"/>
    </row>
    <row r="7" spans="3:15" x14ac:dyDescent="0.25">
      <c r="C7" s="23"/>
      <c r="D7" s="24"/>
      <c r="E7" s="25"/>
      <c r="F7" s="26"/>
      <c r="G7" s="59">
        <v>150150</v>
      </c>
      <c r="H7" s="27"/>
      <c r="I7" s="44">
        <v>150256</v>
      </c>
      <c r="J7" s="27"/>
      <c r="K7" s="52">
        <v>150362</v>
      </c>
      <c r="L7" s="26"/>
      <c r="M7" s="25"/>
      <c r="N7" s="24"/>
      <c r="O7" s="23"/>
    </row>
    <row r="8" spans="3:15" x14ac:dyDescent="0.25">
      <c r="C8" s="23"/>
      <c r="D8" s="24"/>
      <c r="E8" s="25"/>
      <c r="F8" s="26"/>
      <c r="G8" s="27"/>
      <c r="H8" s="63">
        <v>200200</v>
      </c>
      <c r="I8" s="64">
        <v>200256</v>
      </c>
      <c r="J8" s="65">
        <v>200312</v>
      </c>
      <c r="K8" s="27"/>
      <c r="L8" s="26"/>
      <c r="M8" s="25"/>
      <c r="N8" s="24"/>
      <c r="O8" s="23"/>
    </row>
    <row r="9" spans="3:15" x14ac:dyDescent="0.25">
      <c r="C9" s="23"/>
      <c r="D9" s="28" t="s">
        <v>10</v>
      </c>
      <c r="E9" s="34" t="s">
        <v>12</v>
      </c>
      <c r="F9" s="35">
        <v>256100</v>
      </c>
      <c r="G9" s="36">
        <v>256150</v>
      </c>
      <c r="H9" s="37">
        <v>256200</v>
      </c>
      <c r="I9" s="67">
        <v>256256</v>
      </c>
      <c r="J9" s="41">
        <v>256312</v>
      </c>
      <c r="K9" s="40">
        <v>256362</v>
      </c>
      <c r="L9" s="39">
        <v>256412</v>
      </c>
      <c r="M9" s="38">
        <v>256462</v>
      </c>
      <c r="N9" s="31">
        <v>256512</v>
      </c>
      <c r="O9" s="23"/>
    </row>
    <row r="10" spans="3:15" x14ac:dyDescent="0.25">
      <c r="C10" s="23"/>
      <c r="D10" s="24"/>
      <c r="E10" s="25"/>
      <c r="F10" s="26"/>
      <c r="G10" s="27"/>
      <c r="H10" s="62">
        <v>312200</v>
      </c>
      <c r="I10" s="48">
        <v>312256</v>
      </c>
      <c r="J10" s="66">
        <v>312312</v>
      </c>
      <c r="K10" s="27"/>
      <c r="L10" s="26"/>
      <c r="M10" s="25"/>
      <c r="N10" s="24"/>
      <c r="O10" s="23"/>
    </row>
    <row r="11" spans="3:15" x14ac:dyDescent="0.25">
      <c r="C11" s="23"/>
      <c r="D11" s="24"/>
      <c r="E11" s="25"/>
      <c r="F11" s="26"/>
      <c r="G11" s="58">
        <v>362150</v>
      </c>
      <c r="H11" s="27"/>
      <c r="I11" s="45">
        <v>362256</v>
      </c>
      <c r="J11" s="27"/>
      <c r="K11" s="51">
        <v>362362</v>
      </c>
      <c r="L11" s="26"/>
      <c r="M11" s="25"/>
      <c r="N11" s="24"/>
      <c r="O11" s="23"/>
    </row>
    <row r="12" spans="3:15" x14ac:dyDescent="0.25">
      <c r="C12" s="23"/>
      <c r="D12" s="24"/>
      <c r="E12" s="25"/>
      <c r="F12" s="57">
        <v>412100</v>
      </c>
      <c r="G12" s="26"/>
      <c r="H12" s="26"/>
      <c r="I12" s="46">
        <v>412256</v>
      </c>
      <c r="J12" s="26"/>
      <c r="K12" s="26"/>
      <c r="L12" s="50">
        <v>412412</v>
      </c>
      <c r="M12" s="25"/>
      <c r="N12" s="24"/>
      <c r="O12" s="23"/>
    </row>
    <row r="13" spans="3:15" x14ac:dyDescent="0.25">
      <c r="C13" s="23"/>
      <c r="D13" s="24"/>
      <c r="E13" s="56" t="s">
        <v>13</v>
      </c>
      <c r="F13" s="25"/>
      <c r="G13" s="25"/>
      <c r="H13" s="25"/>
      <c r="I13" s="47">
        <v>462256</v>
      </c>
      <c r="J13" s="25"/>
      <c r="K13" s="25"/>
      <c r="L13" s="25"/>
      <c r="M13" s="49">
        <v>462462</v>
      </c>
      <c r="N13" s="24"/>
      <c r="O13" s="23"/>
    </row>
    <row r="14" spans="3:15" x14ac:dyDescent="0.25">
      <c r="C14" s="23"/>
      <c r="D14" s="30" t="s">
        <v>8</v>
      </c>
      <c r="E14" s="24"/>
      <c r="F14" s="24"/>
      <c r="G14" s="24"/>
      <c r="H14" s="24"/>
      <c r="I14" s="55">
        <v>512256</v>
      </c>
      <c r="J14" s="24"/>
      <c r="K14" s="24"/>
      <c r="L14" s="24"/>
      <c r="M14" s="24"/>
      <c r="N14" s="32">
        <v>512512</v>
      </c>
      <c r="O14" s="23"/>
    </row>
    <row r="15" spans="3:15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3:15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32" x14ac:dyDescent="0.25">
      <c r="C17" s="23"/>
      <c r="D17" s="99" t="s">
        <v>7</v>
      </c>
      <c r="E17" s="88"/>
      <c r="F17" s="88"/>
      <c r="G17" s="88"/>
      <c r="H17" s="88"/>
      <c r="I17" s="88" t="s">
        <v>11</v>
      </c>
      <c r="J17" s="88"/>
      <c r="K17" s="88"/>
      <c r="L17" s="88"/>
      <c r="M17" s="88"/>
      <c r="N17" s="100" t="s">
        <v>9</v>
      </c>
      <c r="O17" s="23"/>
      <c r="R17" t="s">
        <v>24</v>
      </c>
      <c r="S17">
        <v>0</v>
      </c>
      <c r="T17">
        <v>0</v>
      </c>
      <c r="U17" t="s">
        <v>25</v>
      </c>
      <c r="V17">
        <v>50</v>
      </c>
      <c r="W17">
        <v>50</v>
      </c>
      <c r="X17" t="s">
        <v>26</v>
      </c>
      <c r="Y17">
        <v>100</v>
      </c>
      <c r="Z17">
        <v>100</v>
      </c>
      <c r="AA17" t="s">
        <v>27</v>
      </c>
      <c r="AB17">
        <v>150</v>
      </c>
      <c r="AC17">
        <v>150</v>
      </c>
    </row>
    <row r="18" spans="1:32" x14ac:dyDescent="0.25">
      <c r="D18" s="88"/>
      <c r="E18" s="94" t="s">
        <v>14</v>
      </c>
      <c r="F18" s="92"/>
      <c r="G18" s="92"/>
      <c r="H18" s="92"/>
      <c r="I18" s="95">
        <v>50256</v>
      </c>
      <c r="J18" s="92"/>
      <c r="K18" s="92"/>
      <c r="L18" s="92"/>
      <c r="M18" s="91">
        <v>50462</v>
      </c>
      <c r="N18" s="88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8"/>
      <c r="E19" s="92"/>
      <c r="F19" s="77">
        <v>100100</v>
      </c>
      <c r="G19" s="78"/>
      <c r="H19" s="78"/>
      <c r="I19" s="79">
        <v>100256</v>
      </c>
      <c r="J19" s="78"/>
      <c r="K19" s="78"/>
      <c r="L19" s="80">
        <v>100412</v>
      </c>
      <c r="M19" s="92"/>
      <c r="N19" s="88"/>
      <c r="P19" s="21"/>
      <c r="Q19" t="s">
        <v>15</v>
      </c>
    </row>
    <row r="20" spans="1:32" x14ac:dyDescent="0.25">
      <c r="D20" s="88"/>
      <c r="E20" s="92"/>
      <c r="F20" s="78"/>
      <c r="G20" s="68">
        <v>150150</v>
      </c>
      <c r="H20" s="71"/>
      <c r="I20" s="69">
        <v>150256</v>
      </c>
      <c r="J20" s="71"/>
      <c r="K20" s="70">
        <v>150362</v>
      </c>
      <c r="L20" s="78"/>
      <c r="M20" s="92"/>
      <c r="N20" s="88"/>
      <c r="P20" s="18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8"/>
      <c r="E21" s="92"/>
      <c r="F21" s="78"/>
      <c r="G21" s="71"/>
      <c r="H21" s="63">
        <v>224224</v>
      </c>
      <c r="I21" s="64">
        <v>224256</v>
      </c>
      <c r="J21" s="65">
        <v>224288</v>
      </c>
      <c r="K21" s="71"/>
      <c r="L21" s="78"/>
      <c r="M21" s="92"/>
      <c r="N21" s="88"/>
      <c r="P21" s="86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101" t="s">
        <v>10</v>
      </c>
      <c r="E22" s="96" t="s">
        <v>12</v>
      </c>
      <c r="F22" s="83">
        <v>256100</v>
      </c>
      <c r="G22" s="72">
        <v>256150</v>
      </c>
      <c r="H22" s="37">
        <v>256224</v>
      </c>
      <c r="I22" s="67">
        <v>256256</v>
      </c>
      <c r="J22" s="41">
        <v>256288</v>
      </c>
      <c r="K22" s="76">
        <v>256362</v>
      </c>
      <c r="L22" s="81">
        <v>256412</v>
      </c>
      <c r="M22" s="87">
        <v>256462</v>
      </c>
      <c r="N22" s="89">
        <v>256512</v>
      </c>
      <c r="P22" s="20"/>
      <c r="Q22" t="s">
        <v>18</v>
      </c>
    </row>
    <row r="23" spans="1:32" x14ac:dyDescent="0.25">
      <c r="D23" s="88"/>
      <c r="E23" s="92"/>
      <c r="F23" s="78"/>
      <c r="G23" s="71"/>
      <c r="H23" s="62">
        <v>288224</v>
      </c>
      <c r="I23" s="48">
        <v>288256</v>
      </c>
      <c r="J23" s="66">
        <v>288288</v>
      </c>
      <c r="K23" s="71"/>
      <c r="L23" s="78"/>
      <c r="M23" s="92"/>
      <c r="N23" s="88"/>
      <c r="P23" s="19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8"/>
      <c r="E24" s="92"/>
      <c r="F24" s="78"/>
      <c r="G24" s="73">
        <v>362150</v>
      </c>
      <c r="H24" s="71"/>
      <c r="I24" s="74">
        <v>362256</v>
      </c>
      <c r="J24" s="71"/>
      <c r="K24" s="75">
        <v>362362</v>
      </c>
      <c r="L24" s="78"/>
      <c r="M24" s="92"/>
      <c r="N24" s="88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8"/>
      <c r="E25" s="92"/>
      <c r="F25" s="84">
        <v>412100</v>
      </c>
      <c r="G25" s="78"/>
      <c r="H25" s="78"/>
      <c r="I25" s="85">
        <v>412256</v>
      </c>
      <c r="J25" s="78"/>
      <c r="K25" s="78"/>
      <c r="L25" s="82">
        <v>412412</v>
      </c>
      <c r="M25" s="92"/>
      <c r="N25" s="88"/>
    </row>
    <row r="26" spans="1:32" x14ac:dyDescent="0.25">
      <c r="D26" s="88"/>
      <c r="E26" s="97" t="s">
        <v>13</v>
      </c>
      <c r="F26" s="92"/>
      <c r="G26" s="92"/>
      <c r="H26" s="92"/>
      <c r="I26" s="98">
        <v>462256</v>
      </c>
      <c r="J26" s="92"/>
      <c r="K26" s="92"/>
      <c r="L26" s="92"/>
      <c r="M26" s="93">
        <v>462462</v>
      </c>
      <c r="N26" s="88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102" t="s">
        <v>8</v>
      </c>
      <c r="E27" s="88"/>
      <c r="F27" s="88"/>
      <c r="G27" s="88"/>
      <c r="H27" s="88"/>
      <c r="I27" s="103">
        <v>512256</v>
      </c>
      <c r="J27" s="88"/>
      <c r="K27" s="88"/>
      <c r="L27" s="88"/>
      <c r="M27" s="88"/>
      <c r="N27" s="90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6" customFormat="1" x14ac:dyDescent="0.25">
      <c r="A29" s="106" t="s">
        <v>15</v>
      </c>
      <c r="B29" s="106" t="s">
        <v>20</v>
      </c>
      <c r="C29" s="106" t="s">
        <v>21</v>
      </c>
      <c r="S29" s="106" t="s">
        <v>0</v>
      </c>
      <c r="T29" s="106" t="s">
        <v>1</v>
      </c>
    </row>
    <row r="30" spans="1:32" x14ac:dyDescent="0.25">
      <c r="B30">
        <v>254</v>
      </c>
      <c r="C30">
        <v>256</v>
      </c>
      <c r="D30" s="99" t="s">
        <v>8</v>
      </c>
      <c r="E30" s="88"/>
      <c r="F30" s="88"/>
      <c r="G30" s="88"/>
      <c r="H30" s="88"/>
      <c r="I30" s="104">
        <v>512256</v>
      </c>
      <c r="J30" s="88"/>
      <c r="K30" s="88"/>
      <c r="L30" s="88"/>
      <c r="M30" s="88"/>
      <c r="N30" s="105">
        <v>512512</v>
      </c>
      <c r="R30" s="107" t="s">
        <v>24</v>
      </c>
      <c r="S30" s="109">
        <v>0</v>
      </c>
      <c r="T30" s="109">
        <v>0</v>
      </c>
      <c r="U30" s="107" t="s">
        <v>25</v>
      </c>
      <c r="V30" s="109">
        <v>50</v>
      </c>
      <c r="W30" s="109">
        <v>50</v>
      </c>
      <c r="X30" s="107" t="s">
        <v>26</v>
      </c>
      <c r="Y30" s="109">
        <v>100</v>
      </c>
      <c r="Z30" s="109">
        <v>100</v>
      </c>
      <c r="AA30" s="107" t="s">
        <v>27</v>
      </c>
      <c r="AB30" s="109">
        <v>150</v>
      </c>
      <c r="AC30" s="109">
        <v>150</v>
      </c>
      <c r="AD30" s="106" t="s">
        <v>28</v>
      </c>
      <c r="AE30" s="109">
        <v>224</v>
      </c>
      <c r="AF30" s="109">
        <v>224</v>
      </c>
    </row>
    <row r="31" spans="1:32" x14ac:dyDescent="0.25">
      <c r="B31">
        <v>255</v>
      </c>
      <c r="C31">
        <v>256</v>
      </c>
      <c r="D31" s="88"/>
      <c r="E31" s="94" t="s">
        <v>13</v>
      </c>
      <c r="F31" s="92"/>
      <c r="G31" s="92"/>
      <c r="H31" s="92"/>
      <c r="I31" s="95">
        <v>462256</v>
      </c>
      <c r="J31" s="92"/>
      <c r="K31" s="92"/>
      <c r="L31" s="92"/>
      <c r="M31" s="91">
        <v>462462</v>
      </c>
      <c r="N31" s="88"/>
      <c r="R31" s="108"/>
      <c r="S31" s="109">
        <v>50</v>
      </c>
      <c r="T31" s="109">
        <v>512</v>
      </c>
      <c r="U31" s="108"/>
      <c r="V31" s="109">
        <v>100</v>
      </c>
      <c r="W31" s="109">
        <v>462</v>
      </c>
      <c r="X31" s="108"/>
      <c r="Y31" s="109">
        <v>150</v>
      </c>
      <c r="Z31" s="109">
        <v>412</v>
      </c>
      <c r="AA31" s="108"/>
      <c r="AB31" s="109">
        <v>224</v>
      </c>
      <c r="AC31" s="109">
        <v>362</v>
      </c>
      <c r="AE31" s="109">
        <v>288</v>
      </c>
      <c r="AF31" s="109">
        <v>288</v>
      </c>
    </row>
    <row r="32" spans="1:32" x14ac:dyDescent="0.25">
      <c r="B32">
        <v>256</v>
      </c>
      <c r="C32">
        <v>256</v>
      </c>
      <c r="D32" s="88"/>
      <c r="E32" s="92"/>
      <c r="F32" s="77">
        <v>412100</v>
      </c>
      <c r="G32" s="78"/>
      <c r="H32" s="78"/>
      <c r="I32" s="79">
        <v>412256</v>
      </c>
      <c r="J32" s="78"/>
      <c r="K32" s="78"/>
      <c r="L32" s="80">
        <v>412412</v>
      </c>
      <c r="M32" s="92"/>
      <c r="N32" s="88"/>
      <c r="R32" s="108"/>
      <c r="S32" s="110"/>
      <c r="T32" s="110"/>
      <c r="U32" s="17"/>
      <c r="V32" s="110"/>
      <c r="W32" s="110"/>
      <c r="X32" s="17"/>
      <c r="Y32" s="110"/>
      <c r="Z32" s="110"/>
      <c r="AA32" s="17"/>
      <c r="AB32" s="110"/>
      <c r="AC32" s="110"/>
    </row>
    <row r="33" spans="2:32" x14ac:dyDescent="0.25">
      <c r="B33">
        <v>257</v>
      </c>
      <c r="C33">
        <v>256</v>
      </c>
      <c r="D33" s="88"/>
      <c r="E33" s="92"/>
      <c r="F33" s="78"/>
      <c r="G33" s="68">
        <v>362150</v>
      </c>
      <c r="H33" s="71"/>
      <c r="I33" s="69">
        <v>362256</v>
      </c>
      <c r="J33" s="71"/>
      <c r="K33" s="70">
        <v>362362</v>
      </c>
      <c r="L33" s="78"/>
      <c r="M33" s="92"/>
      <c r="N33" s="88"/>
      <c r="R33" s="108"/>
      <c r="S33" s="109">
        <v>50</v>
      </c>
      <c r="T33" s="109">
        <v>462</v>
      </c>
      <c r="U33" s="108"/>
      <c r="V33" s="109">
        <v>100</v>
      </c>
      <c r="W33" s="109">
        <v>412</v>
      </c>
      <c r="X33" s="108"/>
      <c r="Y33" s="109">
        <v>150</v>
      </c>
      <c r="Z33" s="109">
        <v>362</v>
      </c>
      <c r="AA33" s="108"/>
      <c r="AB33" s="109">
        <v>224</v>
      </c>
      <c r="AC33" s="109">
        <v>288</v>
      </c>
    </row>
    <row r="34" spans="2:32" x14ac:dyDescent="0.25">
      <c r="B34">
        <v>258</v>
      </c>
      <c r="C34">
        <v>256</v>
      </c>
      <c r="D34" s="88"/>
      <c r="E34" s="92"/>
      <c r="F34" s="78"/>
      <c r="G34" s="71"/>
      <c r="H34" s="63">
        <v>288224</v>
      </c>
      <c r="I34" s="64">
        <v>288256</v>
      </c>
      <c r="J34" s="65">
        <v>288288</v>
      </c>
      <c r="K34" s="71"/>
      <c r="L34" s="78"/>
      <c r="M34" s="92"/>
      <c r="N34" s="88"/>
      <c r="R34" s="108"/>
      <c r="S34" s="109">
        <v>512</v>
      </c>
      <c r="T34" s="109">
        <v>512</v>
      </c>
      <c r="U34" s="108"/>
      <c r="V34" s="109">
        <v>462</v>
      </c>
      <c r="W34" s="109">
        <v>462</v>
      </c>
      <c r="X34" s="108"/>
      <c r="Y34" s="109">
        <v>412</v>
      </c>
      <c r="Z34" s="109">
        <v>412</v>
      </c>
      <c r="AA34" s="108"/>
      <c r="AB34" s="109">
        <v>362</v>
      </c>
      <c r="AC34" s="109">
        <v>362</v>
      </c>
    </row>
    <row r="35" spans="2:32" x14ac:dyDescent="0.25">
      <c r="D35" s="101" t="s">
        <v>10</v>
      </c>
      <c r="E35" s="96" t="s">
        <v>12</v>
      </c>
      <c r="F35" s="83">
        <v>256100</v>
      </c>
      <c r="G35" s="72">
        <v>256150</v>
      </c>
      <c r="H35" s="37">
        <v>256224</v>
      </c>
      <c r="I35" s="67">
        <v>256256</v>
      </c>
      <c r="J35" s="41">
        <v>256288</v>
      </c>
      <c r="K35" s="76">
        <v>256362</v>
      </c>
      <c r="L35" s="81">
        <v>256412</v>
      </c>
      <c r="M35" s="87">
        <v>256462</v>
      </c>
      <c r="N35" s="89">
        <v>256512</v>
      </c>
      <c r="R35" s="108"/>
      <c r="S35" s="110"/>
      <c r="T35" s="110"/>
      <c r="U35" s="17"/>
      <c r="V35" s="110"/>
      <c r="W35" s="110"/>
      <c r="X35" s="17"/>
      <c r="Y35" s="110"/>
      <c r="Z35" s="110"/>
      <c r="AA35" s="17"/>
      <c r="AB35" s="110"/>
      <c r="AC35" s="110"/>
    </row>
    <row r="36" spans="2:32" x14ac:dyDescent="0.25">
      <c r="D36" s="88"/>
      <c r="E36" s="92"/>
      <c r="F36" s="78"/>
      <c r="G36" s="71"/>
      <c r="H36" s="62">
        <v>224224</v>
      </c>
      <c r="I36" s="48">
        <v>224256</v>
      </c>
      <c r="J36" s="66">
        <v>224288</v>
      </c>
      <c r="K36" s="71"/>
      <c r="L36" s="78"/>
      <c r="M36" s="92"/>
      <c r="N36" s="88"/>
      <c r="R36" s="108"/>
      <c r="S36" s="109">
        <v>462</v>
      </c>
      <c r="T36" s="109">
        <v>0</v>
      </c>
      <c r="U36" s="108"/>
      <c r="V36" s="109">
        <v>412</v>
      </c>
      <c r="W36" s="109">
        <v>50</v>
      </c>
      <c r="X36" s="108"/>
      <c r="Y36" s="109">
        <v>362</v>
      </c>
      <c r="Z36" s="109">
        <v>100</v>
      </c>
      <c r="AA36" s="108"/>
      <c r="AB36" s="109">
        <v>288</v>
      </c>
      <c r="AC36" s="109">
        <v>150</v>
      </c>
    </row>
    <row r="37" spans="2:32" x14ac:dyDescent="0.25">
      <c r="D37" s="88"/>
      <c r="E37" s="92"/>
      <c r="F37" s="78"/>
      <c r="G37" s="73">
        <v>150150</v>
      </c>
      <c r="H37" s="71"/>
      <c r="I37" s="74">
        <v>150256</v>
      </c>
      <c r="J37" s="71"/>
      <c r="K37" s="75">
        <v>150362</v>
      </c>
      <c r="L37" s="78"/>
      <c r="M37" s="92"/>
      <c r="N37" s="88"/>
      <c r="R37" s="108"/>
      <c r="S37" s="109">
        <v>512</v>
      </c>
      <c r="T37" s="109">
        <v>462</v>
      </c>
      <c r="U37" s="108"/>
      <c r="V37" s="109">
        <v>462</v>
      </c>
      <c r="W37" s="109">
        <v>412</v>
      </c>
      <c r="X37" s="108"/>
      <c r="Y37" s="109">
        <v>412</v>
      </c>
      <c r="Z37" s="109">
        <v>362</v>
      </c>
      <c r="AA37" s="108"/>
      <c r="AB37" s="109">
        <v>362</v>
      </c>
      <c r="AC37" s="109">
        <v>362</v>
      </c>
    </row>
    <row r="38" spans="2:32" x14ac:dyDescent="0.25">
      <c r="D38" s="88"/>
      <c r="E38" s="92"/>
      <c r="F38" s="84">
        <v>100100</v>
      </c>
      <c r="G38" s="78"/>
      <c r="H38" s="78"/>
      <c r="I38" s="85">
        <v>100256</v>
      </c>
      <c r="J38" s="78"/>
      <c r="K38" s="78"/>
      <c r="L38" s="82">
        <v>100412</v>
      </c>
      <c r="M38" s="92"/>
      <c r="N38" s="88"/>
      <c r="R38" s="108"/>
      <c r="S38" s="110"/>
      <c r="T38" s="110"/>
      <c r="U38" s="17"/>
      <c r="V38" s="110"/>
      <c r="W38" s="110"/>
      <c r="X38" s="17"/>
      <c r="Y38" s="110"/>
      <c r="Z38" s="110"/>
      <c r="AA38" s="17"/>
      <c r="AB38" s="110"/>
      <c r="AC38" s="110"/>
    </row>
    <row r="39" spans="2:32" x14ac:dyDescent="0.25">
      <c r="D39" s="88"/>
      <c r="E39" s="97" t="s">
        <v>14</v>
      </c>
      <c r="F39" s="92"/>
      <c r="G39" s="92"/>
      <c r="H39" s="92"/>
      <c r="I39" s="98">
        <v>50256</v>
      </c>
      <c r="J39" s="92"/>
      <c r="K39" s="92"/>
      <c r="L39" s="92"/>
      <c r="M39" s="93">
        <v>50462</v>
      </c>
      <c r="N39" s="88"/>
      <c r="R39" s="108"/>
      <c r="S39" s="109">
        <v>50</v>
      </c>
      <c r="T39" s="109">
        <v>0</v>
      </c>
      <c r="U39" s="108"/>
      <c r="V39" s="109">
        <v>100</v>
      </c>
      <c r="W39" s="109">
        <v>50</v>
      </c>
      <c r="X39" s="108"/>
      <c r="Y39" s="109">
        <v>150</v>
      </c>
      <c r="Z39" s="109">
        <v>100</v>
      </c>
      <c r="AA39" s="108"/>
      <c r="AB39" s="109">
        <v>224</v>
      </c>
      <c r="AC39" s="109">
        <v>150</v>
      </c>
    </row>
    <row r="40" spans="2:32" x14ac:dyDescent="0.25">
      <c r="D40" s="102" t="s">
        <v>7</v>
      </c>
      <c r="E40" s="88"/>
      <c r="F40" s="88"/>
      <c r="G40" s="88"/>
      <c r="H40" s="88"/>
      <c r="I40" s="103" t="s">
        <v>11</v>
      </c>
      <c r="J40" s="88"/>
      <c r="K40" s="88"/>
      <c r="L40" s="88"/>
      <c r="M40" s="88"/>
      <c r="N40" s="90" t="s">
        <v>9</v>
      </c>
      <c r="R40" s="108"/>
      <c r="S40" s="109">
        <v>462</v>
      </c>
      <c r="T40" s="109">
        <v>50</v>
      </c>
      <c r="U40" s="108"/>
      <c r="V40" s="109">
        <v>412</v>
      </c>
      <c r="W40" s="109">
        <v>100</v>
      </c>
      <c r="X40" s="108"/>
      <c r="Y40" s="109">
        <v>362</v>
      </c>
      <c r="Z40" s="109">
        <v>150</v>
      </c>
      <c r="AA40" s="108"/>
      <c r="AB40" s="109">
        <v>288</v>
      </c>
      <c r="AC40" s="109">
        <v>288</v>
      </c>
    </row>
    <row r="42" spans="2:32" x14ac:dyDescent="0.25"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</row>
    <row r="43" spans="2:32" x14ac:dyDescent="0.25">
      <c r="R43" s="106"/>
      <c r="S43" s="106" t="s">
        <v>0</v>
      </c>
      <c r="T43" s="106" t="s">
        <v>1</v>
      </c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</row>
    <row r="44" spans="2:32" x14ac:dyDescent="0.25">
      <c r="R44" s="107" t="s">
        <v>24</v>
      </c>
      <c r="S44" s="115">
        <v>0</v>
      </c>
      <c r="T44" s="115">
        <v>0</v>
      </c>
      <c r="U44" s="121" t="s">
        <v>25</v>
      </c>
      <c r="V44" s="117">
        <v>32</v>
      </c>
      <c r="W44" s="117">
        <v>32</v>
      </c>
      <c r="X44" s="121" t="s">
        <v>26</v>
      </c>
      <c r="Y44" s="118">
        <v>112</v>
      </c>
      <c r="Z44" s="118">
        <v>80</v>
      </c>
      <c r="AA44" s="121" t="s">
        <v>27</v>
      </c>
      <c r="AB44" s="116">
        <v>176</v>
      </c>
      <c r="AC44" s="116">
        <v>144</v>
      </c>
      <c r="AD44" s="106" t="s">
        <v>28</v>
      </c>
      <c r="AE44" s="119">
        <v>224</v>
      </c>
      <c r="AF44" s="119">
        <v>224</v>
      </c>
    </row>
    <row r="45" spans="2:32" x14ac:dyDescent="0.25">
      <c r="R45" s="108"/>
      <c r="S45" s="115">
        <v>80</v>
      </c>
      <c r="T45" s="115">
        <v>512</v>
      </c>
      <c r="U45" s="121"/>
      <c r="V45" s="117">
        <v>128</v>
      </c>
      <c r="W45" s="117">
        <v>480</v>
      </c>
      <c r="X45" s="121"/>
      <c r="Y45" s="118">
        <v>192</v>
      </c>
      <c r="Z45" s="118">
        <v>432</v>
      </c>
      <c r="AA45" s="121"/>
      <c r="AB45" s="116">
        <v>208</v>
      </c>
      <c r="AC45" s="116">
        <v>368</v>
      </c>
      <c r="AE45" s="119">
        <v>288</v>
      </c>
      <c r="AF45" s="119">
        <v>288</v>
      </c>
    </row>
    <row r="46" spans="2:32" x14ac:dyDescent="0.25">
      <c r="R46" s="108"/>
      <c r="S46" s="122"/>
      <c r="T46" s="122"/>
      <c r="U46" s="123"/>
      <c r="V46" s="124"/>
      <c r="W46" s="124"/>
      <c r="X46" s="123"/>
      <c r="Y46" s="125"/>
      <c r="Z46" s="125"/>
      <c r="AA46" s="123"/>
      <c r="AB46" s="126"/>
      <c r="AC46" s="126"/>
    </row>
    <row r="47" spans="2:32" x14ac:dyDescent="0.25">
      <c r="R47" s="108"/>
      <c r="S47" s="115">
        <v>80</v>
      </c>
      <c r="T47" s="115">
        <v>464</v>
      </c>
      <c r="U47" s="121"/>
      <c r="V47" s="117">
        <v>128</v>
      </c>
      <c r="W47" s="117">
        <v>400</v>
      </c>
      <c r="X47" s="121"/>
      <c r="Y47" s="118">
        <v>192</v>
      </c>
      <c r="Z47" s="118">
        <v>320</v>
      </c>
      <c r="AA47" s="121"/>
      <c r="AB47" s="116">
        <v>208</v>
      </c>
      <c r="AC47" s="116">
        <v>304</v>
      </c>
    </row>
    <row r="48" spans="2:32" x14ac:dyDescent="0.25">
      <c r="R48" s="108"/>
      <c r="S48" s="115">
        <v>512</v>
      </c>
      <c r="T48" s="115">
        <v>512</v>
      </c>
      <c r="U48" s="121"/>
      <c r="V48" s="117">
        <v>480</v>
      </c>
      <c r="W48" s="117">
        <v>480</v>
      </c>
      <c r="X48" s="121"/>
      <c r="Y48" s="118">
        <v>400</v>
      </c>
      <c r="Z48" s="118">
        <v>432</v>
      </c>
      <c r="AA48" s="121"/>
      <c r="AB48" s="116">
        <v>336</v>
      </c>
      <c r="AC48" s="116">
        <v>368</v>
      </c>
    </row>
    <row r="49" spans="16:37" x14ac:dyDescent="0.25">
      <c r="R49" s="108"/>
      <c r="S49" s="122"/>
      <c r="T49" s="122"/>
      <c r="U49" s="123"/>
      <c r="V49" s="124"/>
      <c r="W49" s="124"/>
      <c r="X49" s="123"/>
      <c r="Y49" s="125"/>
      <c r="Z49" s="125"/>
      <c r="AA49" s="123"/>
      <c r="AB49" s="126"/>
      <c r="AC49" s="126"/>
    </row>
    <row r="50" spans="16:37" x14ac:dyDescent="0.25">
      <c r="R50" s="108"/>
      <c r="S50" s="115">
        <v>432</v>
      </c>
      <c r="T50" s="115">
        <v>0</v>
      </c>
      <c r="U50" s="121"/>
      <c r="V50" s="117">
        <v>384</v>
      </c>
      <c r="W50" s="117">
        <v>32</v>
      </c>
      <c r="X50" s="121"/>
      <c r="Y50" s="118">
        <v>320</v>
      </c>
      <c r="Z50" s="118">
        <v>80</v>
      </c>
      <c r="AA50" s="121"/>
      <c r="AB50" s="116">
        <v>304</v>
      </c>
      <c r="AC50" s="116">
        <v>144</v>
      </c>
    </row>
    <row r="51" spans="16:37" x14ac:dyDescent="0.25">
      <c r="R51" s="108"/>
      <c r="S51" s="115">
        <v>512</v>
      </c>
      <c r="T51" s="115">
        <v>464</v>
      </c>
      <c r="U51" s="121"/>
      <c r="V51" s="117">
        <v>480</v>
      </c>
      <c r="W51" s="117">
        <v>400</v>
      </c>
      <c r="X51" s="121"/>
      <c r="Y51" s="118">
        <v>400</v>
      </c>
      <c r="Z51" s="118">
        <v>320</v>
      </c>
      <c r="AA51" s="121"/>
      <c r="AB51" s="116">
        <v>336</v>
      </c>
      <c r="AC51" s="116">
        <v>304</v>
      </c>
    </row>
    <row r="52" spans="16:37" x14ac:dyDescent="0.25">
      <c r="P52" t="s">
        <v>49</v>
      </c>
      <c r="R52" s="108"/>
      <c r="S52" s="120"/>
      <c r="T52" s="120"/>
      <c r="U52" s="123"/>
      <c r="V52" s="124"/>
      <c r="W52" s="124"/>
      <c r="X52" s="123"/>
      <c r="Y52" s="125"/>
      <c r="Z52" s="125"/>
      <c r="AA52" s="123"/>
      <c r="AB52" s="126"/>
      <c r="AC52" s="126"/>
    </row>
    <row r="53" spans="16:37" x14ac:dyDescent="0.25">
      <c r="P53" t="s">
        <v>50</v>
      </c>
      <c r="R53" s="108"/>
      <c r="S53" s="115">
        <v>80</v>
      </c>
      <c r="T53" s="115">
        <v>0</v>
      </c>
      <c r="U53" s="121"/>
      <c r="V53" s="117">
        <v>128</v>
      </c>
      <c r="W53" s="117">
        <v>32</v>
      </c>
      <c r="X53" s="121"/>
      <c r="Y53" s="118">
        <v>192</v>
      </c>
      <c r="Z53" s="118">
        <v>80</v>
      </c>
      <c r="AA53" s="121"/>
      <c r="AB53" s="116">
        <v>208</v>
      </c>
      <c r="AC53" s="116">
        <v>144</v>
      </c>
    </row>
    <row r="54" spans="16:37" x14ac:dyDescent="0.25">
      <c r="P54" t="s">
        <v>51</v>
      </c>
      <c r="R54" s="108"/>
      <c r="S54" s="115">
        <v>432</v>
      </c>
      <c r="T54" s="115">
        <v>48</v>
      </c>
      <c r="U54" s="121"/>
      <c r="V54" s="117">
        <v>384</v>
      </c>
      <c r="W54" s="117">
        <v>112</v>
      </c>
      <c r="X54" s="121"/>
      <c r="Y54" s="118">
        <v>320</v>
      </c>
      <c r="Z54" s="118">
        <v>192</v>
      </c>
      <c r="AA54" s="121"/>
      <c r="AB54" s="116">
        <v>304</v>
      </c>
      <c r="AC54" s="116">
        <v>208</v>
      </c>
    </row>
    <row r="55" spans="16:37" x14ac:dyDescent="0.25">
      <c r="P55" t="s">
        <v>52</v>
      </c>
    </row>
    <row r="56" spans="16:37" x14ac:dyDescent="0.25">
      <c r="P56" t="s">
        <v>53</v>
      </c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</row>
    <row r="57" spans="16:37" x14ac:dyDescent="0.25">
      <c r="R57" s="127" t="s">
        <v>43</v>
      </c>
      <c r="S57" s="114" t="s">
        <v>8</v>
      </c>
      <c r="T57" s="23"/>
      <c r="U57" s="23"/>
      <c r="V57" s="114">
        <v>512512</v>
      </c>
      <c r="W57" s="127" t="s">
        <v>44</v>
      </c>
      <c r="X57" s="23" t="s">
        <v>36</v>
      </c>
      <c r="Y57" s="23"/>
      <c r="Z57" s="23"/>
      <c r="AA57" s="114">
        <v>480480</v>
      </c>
    </row>
    <row r="58" spans="16:37" x14ac:dyDescent="0.25">
      <c r="R58" s="23"/>
      <c r="S58" s="23"/>
      <c r="T58" s="23" t="s">
        <v>39</v>
      </c>
      <c r="U58" s="114">
        <v>432464</v>
      </c>
      <c r="V58" s="23"/>
      <c r="W58" s="23"/>
      <c r="X58" s="23"/>
      <c r="Y58" s="114">
        <v>384112</v>
      </c>
      <c r="Z58" s="114">
        <v>384400</v>
      </c>
      <c r="AA58" s="23"/>
    </row>
    <row r="59" spans="16:37" x14ac:dyDescent="0.25">
      <c r="R59" s="23"/>
      <c r="S59" s="23"/>
      <c r="T59" s="23" t="s">
        <v>38</v>
      </c>
      <c r="U59" s="114">
        <v>80464</v>
      </c>
      <c r="V59" s="23"/>
      <c r="W59" s="23"/>
      <c r="X59" s="23"/>
      <c r="Y59" s="114">
        <v>128112</v>
      </c>
      <c r="Z59" s="114">
        <v>128400</v>
      </c>
      <c r="AA59" s="23"/>
    </row>
    <row r="60" spans="16:37" x14ac:dyDescent="0.25">
      <c r="R60" s="23"/>
      <c r="S60" s="23" t="s">
        <v>7</v>
      </c>
      <c r="T60" s="23"/>
      <c r="U60" s="23"/>
      <c r="V60" s="23" t="s">
        <v>9</v>
      </c>
      <c r="W60" s="23"/>
      <c r="X60" s="23" t="s">
        <v>30</v>
      </c>
      <c r="Y60" s="23"/>
      <c r="Z60" s="23"/>
      <c r="AA60" s="114">
        <v>32480</v>
      </c>
      <c r="AC60" s="106" t="s">
        <v>48</v>
      </c>
      <c r="AD60" s="113">
        <v>288224</v>
      </c>
      <c r="AE60" s="113">
        <v>288288</v>
      </c>
    </row>
    <row r="61" spans="16:37" x14ac:dyDescent="0.25">
      <c r="R61" s="23"/>
      <c r="S61" s="23"/>
      <c r="T61" s="23"/>
      <c r="U61" s="23"/>
      <c r="V61" s="23"/>
      <c r="W61" s="23"/>
      <c r="X61" s="23"/>
      <c r="Y61" s="23"/>
      <c r="Z61" s="23"/>
      <c r="AA61" s="23"/>
      <c r="AC61" s="23"/>
      <c r="AD61" s="114">
        <v>224224</v>
      </c>
      <c r="AE61" s="113">
        <v>224288</v>
      </c>
    </row>
    <row r="62" spans="16:37" x14ac:dyDescent="0.25">
      <c r="R62" s="127" t="s">
        <v>47</v>
      </c>
      <c r="S62" s="23" t="s">
        <v>33</v>
      </c>
      <c r="T62" s="23"/>
      <c r="U62" s="23"/>
      <c r="V62" s="114">
        <v>400432</v>
      </c>
      <c r="W62" s="127" t="s">
        <v>46</v>
      </c>
      <c r="X62" s="114">
        <v>336144</v>
      </c>
      <c r="Y62" s="23"/>
      <c r="Z62" s="23"/>
      <c r="AA62" s="114">
        <v>336368</v>
      </c>
      <c r="AB62" s="23"/>
      <c r="AC62" s="23"/>
    </row>
    <row r="63" spans="16:37" x14ac:dyDescent="0.25">
      <c r="R63" s="23"/>
      <c r="S63" s="23"/>
      <c r="T63" s="114">
        <v>320192</v>
      </c>
      <c r="U63" s="114">
        <v>320320</v>
      </c>
      <c r="V63" s="23"/>
      <c r="W63" s="23"/>
      <c r="X63" s="23"/>
      <c r="Y63" s="114">
        <v>304208</v>
      </c>
      <c r="Z63" s="114">
        <v>304304</v>
      </c>
      <c r="AA63" s="23"/>
      <c r="AB63" s="23"/>
      <c r="AC63" s="114"/>
    </row>
    <row r="64" spans="16:37" x14ac:dyDescent="0.25">
      <c r="R64" s="23"/>
      <c r="S64" s="23"/>
      <c r="T64" s="114">
        <v>192192</v>
      </c>
      <c r="U64" s="114">
        <v>192320</v>
      </c>
      <c r="V64" s="23"/>
      <c r="W64" s="23"/>
      <c r="X64" s="23"/>
      <c r="Y64" s="114">
        <v>208208</v>
      </c>
      <c r="Z64" s="114">
        <v>208304</v>
      </c>
      <c r="AA64" s="23"/>
      <c r="AB64" s="23"/>
      <c r="AC64" s="23"/>
    </row>
    <row r="65" spans="18:27" x14ac:dyDescent="0.25">
      <c r="R65" s="23"/>
      <c r="S65" s="23" t="s">
        <v>45</v>
      </c>
      <c r="T65" s="23"/>
      <c r="U65" s="23"/>
      <c r="V65" s="114">
        <v>112432</v>
      </c>
      <c r="W65" s="23"/>
      <c r="X65" s="114">
        <v>176144</v>
      </c>
      <c r="Y65" s="23"/>
      <c r="Z65" s="23"/>
      <c r="AA65" s="114">
        <v>176368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workbookViewId="0">
      <selection activeCell="M19" sqref="M19:N20"/>
    </sheetView>
  </sheetViews>
  <sheetFormatPr defaultRowHeight="15" x14ac:dyDescent="0.25"/>
  <cols>
    <col min="1" max="16384" width="9.140625" style="23"/>
  </cols>
  <sheetData>
    <row r="1" spans="1:11" x14ac:dyDescent="0.25">
      <c r="A1" s="23" t="s">
        <v>15</v>
      </c>
      <c r="B1" s="23">
        <v>2</v>
      </c>
      <c r="C1" s="23">
        <v>2</v>
      </c>
      <c r="D1" s="23">
        <v>2</v>
      </c>
    </row>
    <row r="2" spans="1:11" x14ac:dyDescent="0.25">
      <c r="A2" s="23" t="s">
        <v>16</v>
      </c>
      <c r="B2" s="23">
        <v>10</v>
      </c>
      <c r="C2" s="23">
        <v>5</v>
      </c>
      <c r="D2" s="23">
        <v>15</v>
      </c>
    </row>
    <row r="3" spans="1:11" x14ac:dyDescent="0.25">
      <c r="A3" s="23" t="s">
        <v>17</v>
      </c>
      <c r="B3" s="23">
        <v>20</v>
      </c>
      <c r="C3" s="23">
        <v>10</v>
      </c>
      <c r="D3" s="23">
        <v>30</v>
      </c>
    </row>
    <row r="4" spans="1:11" x14ac:dyDescent="0.25">
      <c r="A4" s="23" t="s">
        <v>18</v>
      </c>
      <c r="B4" s="23">
        <v>40</v>
      </c>
      <c r="C4" s="23">
        <v>30</v>
      </c>
      <c r="D4" s="23">
        <v>45</v>
      </c>
    </row>
    <row r="5" spans="1:11" x14ac:dyDescent="0.25">
      <c r="A5" s="23" t="s">
        <v>19</v>
      </c>
      <c r="B5" s="23">
        <v>80</v>
      </c>
      <c r="C5" s="23">
        <v>60</v>
      </c>
      <c r="D5" s="23">
        <v>50</v>
      </c>
    </row>
    <row r="6" spans="1:11" x14ac:dyDescent="0.25">
      <c r="A6" s="23" t="s">
        <v>22</v>
      </c>
      <c r="B6" s="23">
        <f>SUM(B1:B5)</f>
        <v>152</v>
      </c>
      <c r="C6" s="23">
        <f t="shared" ref="C6:K6" si="0">SUM(C1:C5)</f>
        <v>107</v>
      </c>
      <c r="D6" s="23">
        <f t="shared" si="0"/>
        <v>142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>
        <f t="shared" si="0"/>
        <v>0</v>
      </c>
      <c r="K6" s="23">
        <f t="shared" si="0"/>
        <v>0</v>
      </c>
    </row>
    <row r="7" spans="1:11" x14ac:dyDescent="0.25">
      <c r="A7" s="23" t="s">
        <v>23</v>
      </c>
      <c r="B7" s="23">
        <f>B6*4</f>
        <v>608</v>
      </c>
      <c r="C7" s="23">
        <f t="shared" ref="C7:K7" si="1">C6*4</f>
        <v>428</v>
      </c>
      <c r="D7" s="23">
        <f t="shared" si="1"/>
        <v>568</v>
      </c>
      <c r="E7" s="23">
        <f t="shared" si="1"/>
        <v>0</v>
      </c>
      <c r="F7" s="23">
        <f t="shared" si="1"/>
        <v>0</v>
      </c>
      <c r="G7" s="23">
        <f t="shared" si="1"/>
        <v>0</v>
      </c>
      <c r="H7" s="23">
        <f t="shared" si="1"/>
        <v>0</v>
      </c>
      <c r="I7" s="23">
        <f t="shared" si="1"/>
        <v>0</v>
      </c>
      <c r="J7" s="23">
        <f t="shared" si="1"/>
        <v>0</v>
      </c>
      <c r="K7" s="23">
        <f t="shared" si="1"/>
        <v>0</v>
      </c>
    </row>
    <row r="10" spans="1:11" x14ac:dyDescent="0.25">
      <c r="A10" s="99" t="s">
        <v>8</v>
      </c>
      <c r="B10" s="88"/>
      <c r="C10" s="88"/>
      <c r="D10" s="88"/>
      <c r="E10" s="88"/>
      <c r="F10" s="104">
        <v>512256</v>
      </c>
      <c r="G10" s="88"/>
      <c r="H10" s="88"/>
      <c r="I10" s="88"/>
      <c r="J10" s="88"/>
      <c r="K10" s="105">
        <v>512512</v>
      </c>
    </row>
    <row r="11" spans="1:11" x14ac:dyDescent="0.25">
      <c r="A11" s="88"/>
      <c r="B11" s="94" t="s">
        <v>13</v>
      </c>
      <c r="C11" s="92"/>
      <c r="D11" s="92"/>
      <c r="E11" s="92"/>
      <c r="F11" s="95">
        <v>462256</v>
      </c>
      <c r="G11" s="92"/>
      <c r="H11" s="92"/>
      <c r="I11" s="92"/>
      <c r="J11" s="91">
        <v>462462</v>
      </c>
      <c r="K11" s="88"/>
    </row>
    <row r="12" spans="1:11" x14ac:dyDescent="0.25">
      <c r="A12" s="88"/>
      <c r="B12" s="92"/>
      <c r="C12" s="77">
        <v>412100</v>
      </c>
      <c r="D12" s="78"/>
      <c r="E12" s="78"/>
      <c r="F12" s="79">
        <v>412256</v>
      </c>
      <c r="G12" s="78"/>
      <c r="H12" s="78"/>
      <c r="I12" s="80">
        <v>412412</v>
      </c>
      <c r="J12" s="92"/>
      <c r="K12" s="88"/>
    </row>
    <row r="13" spans="1:11" x14ac:dyDescent="0.25">
      <c r="A13" s="88"/>
      <c r="B13" s="92"/>
      <c r="C13" s="78"/>
      <c r="D13" s="68">
        <v>362150</v>
      </c>
      <c r="E13" s="71"/>
      <c r="F13" s="69">
        <v>362256</v>
      </c>
      <c r="G13" s="71"/>
      <c r="H13" s="70">
        <v>362362</v>
      </c>
      <c r="I13" s="78"/>
      <c r="J13" s="92"/>
      <c r="K13" s="88"/>
    </row>
    <row r="14" spans="1:11" x14ac:dyDescent="0.25">
      <c r="A14" s="88"/>
      <c r="B14" s="92"/>
      <c r="C14" s="78"/>
      <c r="D14" s="71"/>
      <c r="E14" s="63">
        <v>288224</v>
      </c>
      <c r="F14" s="64">
        <v>288256</v>
      </c>
      <c r="G14" s="65">
        <v>288288</v>
      </c>
      <c r="H14" s="71"/>
      <c r="I14" s="78"/>
      <c r="J14" s="92"/>
      <c r="K14" s="88"/>
    </row>
    <row r="15" spans="1:11" x14ac:dyDescent="0.25">
      <c r="A15" s="101" t="s">
        <v>10</v>
      </c>
      <c r="B15" s="96" t="s">
        <v>12</v>
      </c>
      <c r="C15" s="83">
        <v>256100</v>
      </c>
      <c r="D15" s="72">
        <v>256150</v>
      </c>
      <c r="E15" s="37">
        <v>256224</v>
      </c>
      <c r="F15" s="67">
        <v>256256</v>
      </c>
      <c r="G15" s="41">
        <v>256288</v>
      </c>
      <c r="H15" s="76">
        <v>256362</v>
      </c>
      <c r="I15" s="81">
        <v>256412</v>
      </c>
      <c r="J15" s="87">
        <v>256462</v>
      </c>
      <c r="K15" s="89">
        <v>256512</v>
      </c>
    </row>
    <row r="16" spans="1:11" x14ac:dyDescent="0.25">
      <c r="A16" s="88"/>
      <c r="B16" s="92"/>
      <c r="C16" s="78"/>
      <c r="D16" s="71"/>
      <c r="E16" s="62">
        <v>224224</v>
      </c>
      <c r="F16" s="48">
        <v>224256</v>
      </c>
      <c r="G16" s="66">
        <v>224288</v>
      </c>
      <c r="H16" s="71"/>
      <c r="I16" s="78"/>
      <c r="J16" s="92"/>
      <c r="K16" s="88"/>
    </row>
    <row r="17" spans="1:14" x14ac:dyDescent="0.25">
      <c r="A17" s="88"/>
      <c r="B17" s="92"/>
      <c r="C17" s="78"/>
      <c r="D17" s="73">
        <v>150150</v>
      </c>
      <c r="E17" s="71"/>
      <c r="F17" s="74">
        <v>150256</v>
      </c>
      <c r="G17" s="71"/>
      <c r="H17" s="75">
        <v>150362</v>
      </c>
      <c r="I17" s="78"/>
      <c r="J17" s="92"/>
      <c r="K17" s="88"/>
    </row>
    <row r="18" spans="1:14" x14ac:dyDescent="0.25">
      <c r="A18" s="88"/>
      <c r="B18" s="92"/>
      <c r="C18" s="84">
        <v>100100</v>
      </c>
      <c r="D18" s="78"/>
      <c r="E18" s="78"/>
      <c r="F18" s="85">
        <v>100256</v>
      </c>
      <c r="G18" s="78"/>
      <c r="H18" s="78"/>
      <c r="I18" s="82">
        <v>100412</v>
      </c>
      <c r="J18" s="92"/>
      <c r="K18" s="88"/>
    </row>
    <row r="19" spans="1:14" x14ac:dyDescent="0.25">
      <c r="A19" s="88"/>
      <c r="B19" s="97" t="s">
        <v>14</v>
      </c>
      <c r="C19" s="92"/>
      <c r="D19" s="92"/>
      <c r="E19" s="92"/>
      <c r="F19" s="98">
        <v>50256</v>
      </c>
      <c r="G19" s="92"/>
      <c r="H19" s="92"/>
      <c r="I19" s="92"/>
      <c r="J19" s="93">
        <v>50462</v>
      </c>
      <c r="K19" s="88"/>
      <c r="N19" s="114"/>
    </row>
    <row r="20" spans="1:14" x14ac:dyDescent="0.25">
      <c r="A20" s="102" t="s">
        <v>7</v>
      </c>
      <c r="B20" s="88"/>
      <c r="C20" s="88"/>
      <c r="D20" s="88"/>
      <c r="E20" s="88"/>
      <c r="F20" s="103" t="s">
        <v>11</v>
      </c>
      <c r="G20" s="88"/>
      <c r="H20" s="88"/>
      <c r="I20" s="88"/>
      <c r="J20" s="88"/>
      <c r="K20" s="9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workbookViewId="0"/>
  </sheetViews>
  <sheetFormatPr defaultRowHeight="15" x14ac:dyDescent="0.25"/>
  <cols>
    <col min="1" max="1" width="4.140625" style="128" bestFit="1" customWidth="1"/>
    <col min="2" max="2" width="3.140625" style="128" bestFit="1" customWidth="1"/>
    <col min="3" max="3" width="2.140625" style="128" bestFit="1" customWidth="1"/>
    <col min="4" max="4" width="5.7109375" style="128" bestFit="1" customWidth="1"/>
    <col min="5" max="5" width="3.140625" style="128" bestFit="1" customWidth="1"/>
    <col min="6" max="7" width="6.7109375" style="128" bestFit="1" customWidth="1"/>
    <col min="8" max="8" width="6" style="128" bestFit="1" customWidth="1"/>
    <col min="9" max="9" width="6.7109375" style="128" bestFit="1" customWidth="1"/>
    <col min="10" max="10" width="6" style="128" bestFit="1" customWidth="1"/>
    <col min="11" max="11" width="7.7109375" style="128" bestFit="1" customWidth="1"/>
    <col min="12" max="12" width="6" style="128" bestFit="1" customWidth="1"/>
    <col min="13" max="13" width="7.7109375" style="128" bestFit="1" customWidth="1"/>
    <col min="14" max="15" width="6" style="128" bestFit="1" customWidth="1"/>
    <col min="16" max="18" width="7.7109375" style="128" bestFit="1" customWidth="1"/>
    <col min="19" max="19" width="6" style="128" bestFit="1" customWidth="1"/>
    <col min="20" max="20" width="7.7109375" style="128" bestFit="1" customWidth="1"/>
    <col min="21" max="21" width="6" style="128" bestFit="1" customWidth="1"/>
    <col min="22" max="24" width="7.7109375" style="128" bestFit="1" customWidth="1"/>
    <col min="25" max="26" width="6" style="128" bestFit="1" customWidth="1"/>
    <col min="27" max="27" width="7.7109375" style="128" bestFit="1" customWidth="1"/>
    <col min="28" max="28" width="6" style="128" bestFit="1" customWidth="1"/>
    <col min="29" max="29" width="7.7109375" style="128" bestFit="1" customWidth="1"/>
    <col min="30" max="30" width="6" style="128" bestFit="1" customWidth="1"/>
    <col min="31" max="31" width="7.7109375" style="128" bestFit="1" customWidth="1"/>
    <col min="32" max="32" width="6" style="128" bestFit="1" customWidth="1"/>
    <col min="33" max="34" width="7.7109375" style="128" bestFit="1" customWidth="1"/>
    <col min="35" max="35" width="4.140625" style="128" bestFit="1" customWidth="1"/>
    <col min="36" max="36" width="7.7109375" style="128" bestFit="1" customWidth="1"/>
    <col min="37" max="16384" width="9.140625" style="128"/>
  </cols>
  <sheetData>
    <row r="1" spans="1:39" x14ac:dyDescent="0.25">
      <c r="C1" s="147" t="s">
        <v>1</v>
      </c>
      <c r="D1" s="128">
        <v>0</v>
      </c>
      <c r="E1" s="128">
        <v>16</v>
      </c>
      <c r="F1" s="128">
        <v>32</v>
      </c>
      <c r="G1" s="128">
        <v>48</v>
      </c>
      <c r="H1" s="128">
        <v>64</v>
      </c>
      <c r="I1" s="128">
        <v>80</v>
      </c>
      <c r="J1" s="128">
        <v>96</v>
      </c>
      <c r="K1" s="128">
        <v>112</v>
      </c>
      <c r="L1" s="128">
        <v>128</v>
      </c>
      <c r="M1" s="128">
        <v>144</v>
      </c>
      <c r="N1" s="128">
        <v>160</v>
      </c>
      <c r="O1" s="128">
        <v>176</v>
      </c>
      <c r="P1" s="128">
        <v>192</v>
      </c>
      <c r="Q1" s="128">
        <v>208</v>
      </c>
      <c r="R1" s="128">
        <v>224</v>
      </c>
      <c r="S1" s="128">
        <v>240</v>
      </c>
      <c r="T1" s="128">
        <v>256</v>
      </c>
      <c r="U1" s="128">
        <v>272</v>
      </c>
      <c r="V1" s="128">
        <v>288</v>
      </c>
      <c r="W1" s="128">
        <v>304</v>
      </c>
      <c r="X1" s="128">
        <v>320</v>
      </c>
      <c r="Y1" s="128">
        <v>336</v>
      </c>
      <c r="Z1" s="128">
        <v>352</v>
      </c>
      <c r="AA1" s="128">
        <v>368</v>
      </c>
      <c r="AB1" s="128">
        <v>384</v>
      </c>
      <c r="AC1" s="128">
        <v>400</v>
      </c>
      <c r="AD1" s="128">
        <v>416</v>
      </c>
      <c r="AE1" s="128">
        <v>432</v>
      </c>
      <c r="AF1" s="128">
        <v>448</v>
      </c>
      <c r="AG1" s="128">
        <v>464</v>
      </c>
      <c r="AH1" s="128">
        <v>480</v>
      </c>
      <c r="AI1" s="128">
        <v>496</v>
      </c>
      <c r="AJ1" s="128">
        <v>512</v>
      </c>
    </row>
    <row r="2" spans="1:39" x14ac:dyDescent="0.25">
      <c r="C2" s="147"/>
      <c r="D2" s="128">
        <v>0</v>
      </c>
      <c r="E2" s="128">
        <v>1</v>
      </c>
      <c r="F2" s="128">
        <v>2</v>
      </c>
      <c r="G2" s="128">
        <v>3</v>
      </c>
      <c r="H2" s="128">
        <v>4</v>
      </c>
      <c r="I2" s="128">
        <v>5</v>
      </c>
      <c r="J2" s="128">
        <v>6</v>
      </c>
      <c r="K2" s="128">
        <v>7</v>
      </c>
      <c r="L2" s="128">
        <v>8</v>
      </c>
      <c r="M2" s="128">
        <v>9</v>
      </c>
      <c r="N2" s="128">
        <v>10</v>
      </c>
      <c r="O2" s="128">
        <v>11</v>
      </c>
      <c r="P2" s="128">
        <v>12</v>
      </c>
      <c r="Q2" s="128">
        <v>13</v>
      </c>
      <c r="R2" s="128">
        <v>14</v>
      </c>
      <c r="S2" s="128">
        <v>15</v>
      </c>
      <c r="T2" s="128">
        <v>16</v>
      </c>
      <c r="U2" s="128">
        <v>17</v>
      </c>
      <c r="V2" s="128">
        <v>18</v>
      </c>
      <c r="W2" s="128">
        <v>19</v>
      </c>
      <c r="X2" s="128">
        <v>20</v>
      </c>
      <c r="Y2" s="128">
        <v>21</v>
      </c>
      <c r="Z2" s="128">
        <v>22</v>
      </c>
      <c r="AA2" s="128">
        <v>23</v>
      </c>
      <c r="AB2" s="128">
        <v>24</v>
      </c>
      <c r="AC2" s="128">
        <v>25</v>
      </c>
      <c r="AD2" s="128">
        <v>26</v>
      </c>
      <c r="AE2" s="128">
        <v>27</v>
      </c>
      <c r="AF2" s="128">
        <v>28</v>
      </c>
      <c r="AG2" s="128">
        <v>29</v>
      </c>
      <c r="AH2" s="128">
        <v>30</v>
      </c>
      <c r="AI2" s="128">
        <v>31</v>
      </c>
      <c r="AJ2" s="128">
        <v>32</v>
      </c>
    </row>
    <row r="3" spans="1:39" x14ac:dyDescent="0.25">
      <c r="A3" s="128">
        <v>512</v>
      </c>
      <c r="B3" s="128">
        <v>32</v>
      </c>
      <c r="D3" s="134" t="s">
        <v>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41">
        <v>512464</v>
      </c>
      <c r="AH3" s="129"/>
      <c r="AI3" s="129"/>
      <c r="AJ3" s="141">
        <v>512512</v>
      </c>
      <c r="AL3" s="129"/>
      <c r="AM3" s="128" t="s">
        <v>24</v>
      </c>
    </row>
    <row r="4" spans="1:39" x14ac:dyDescent="0.25">
      <c r="A4" s="128">
        <f>A3-16</f>
        <v>496</v>
      </c>
      <c r="B4" s="128">
        <v>31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L4" s="130"/>
      <c r="AM4" s="128" t="s">
        <v>25</v>
      </c>
    </row>
    <row r="5" spans="1:39" x14ac:dyDescent="0.25">
      <c r="A5" s="128">
        <f t="shared" ref="A5:A35" si="0">A4-16</f>
        <v>480</v>
      </c>
      <c r="B5" s="128">
        <v>30</v>
      </c>
      <c r="D5" s="129"/>
      <c r="E5" s="129"/>
      <c r="F5" s="135" t="s">
        <v>36</v>
      </c>
      <c r="G5" s="142" t="s">
        <v>40</v>
      </c>
      <c r="H5" s="142" t="s">
        <v>40</v>
      </c>
      <c r="I5" s="142" t="s">
        <v>40</v>
      </c>
      <c r="J5" s="142" t="s">
        <v>40</v>
      </c>
      <c r="K5" s="142" t="s">
        <v>40</v>
      </c>
      <c r="L5" s="142" t="s">
        <v>40</v>
      </c>
      <c r="M5" s="142" t="s">
        <v>40</v>
      </c>
      <c r="N5" s="142" t="s">
        <v>40</v>
      </c>
      <c r="O5" s="142" t="s">
        <v>40</v>
      </c>
      <c r="P5" s="142" t="s">
        <v>40</v>
      </c>
      <c r="Q5" s="142" t="s">
        <v>40</v>
      </c>
      <c r="R5" s="142" t="s">
        <v>40</v>
      </c>
      <c r="S5" s="142" t="s">
        <v>40</v>
      </c>
      <c r="T5" s="142" t="s">
        <v>40</v>
      </c>
      <c r="U5" s="142" t="s">
        <v>40</v>
      </c>
      <c r="V5" s="142" t="s">
        <v>40</v>
      </c>
      <c r="W5" s="142" t="s">
        <v>40</v>
      </c>
      <c r="X5" s="142" t="s">
        <v>40</v>
      </c>
      <c r="Y5" s="142" t="s">
        <v>40</v>
      </c>
      <c r="Z5" s="142" t="s">
        <v>40</v>
      </c>
      <c r="AA5" s="142" t="s">
        <v>40</v>
      </c>
      <c r="AB5" s="142" t="s">
        <v>40</v>
      </c>
      <c r="AC5" s="137">
        <v>480400</v>
      </c>
      <c r="AD5" s="130" t="s">
        <v>40</v>
      </c>
      <c r="AE5" s="130" t="s">
        <v>40</v>
      </c>
      <c r="AF5" s="130" t="s">
        <v>40</v>
      </c>
      <c r="AG5" s="129" t="s">
        <v>40</v>
      </c>
      <c r="AH5" s="137">
        <v>480480</v>
      </c>
      <c r="AI5" s="129"/>
      <c r="AJ5" s="129"/>
      <c r="AL5" s="131"/>
      <c r="AM5" s="128" t="s">
        <v>26</v>
      </c>
    </row>
    <row r="6" spans="1:39" x14ac:dyDescent="0.25">
      <c r="A6" s="128">
        <f t="shared" si="0"/>
        <v>464</v>
      </c>
      <c r="B6" s="128">
        <v>29</v>
      </c>
      <c r="D6" s="129"/>
      <c r="E6" s="129"/>
      <c r="F6" s="142" t="s">
        <v>40</v>
      </c>
      <c r="G6" s="128" t="s">
        <v>40</v>
      </c>
      <c r="H6" s="128" t="s">
        <v>40</v>
      </c>
      <c r="I6" s="128" t="s">
        <v>40</v>
      </c>
      <c r="J6" s="128" t="s">
        <v>40</v>
      </c>
      <c r="K6" s="128" t="s">
        <v>40</v>
      </c>
      <c r="L6" s="128" t="s">
        <v>40</v>
      </c>
      <c r="M6" s="128" t="s">
        <v>40</v>
      </c>
      <c r="N6" s="128" t="s">
        <v>40</v>
      </c>
      <c r="O6" s="128" t="s">
        <v>40</v>
      </c>
      <c r="P6" s="128" t="s">
        <v>40</v>
      </c>
      <c r="Q6" s="128" t="s">
        <v>40</v>
      </c>
      <c r="R6" s="128" t="s">
        <v>40</v>
      </c>
      <c r="S6" s="128" t="s">
        <v>40</v>
      </c>
      <c r="T6" s="128" t="s">
        <v>40</v>
      </c>
      <c r="U6" s="128" t="s">
        <v>40</v>
      </c>
      <c r="V6" s="128" t="s">
        <v>40</v>
      </c>
      <c r="W6" s="128" t="s">
        <v>40</v>
      </c>
      <c r="X6" s="128" t="s">
        <v>40</v>
      </c>
      <c r="Y6" s="128" t="s">
        <v>40</v>
      </c>
      <c r="Z6" s="128" t="s">
        <v>40</v>
      </c>
      <c r="AA6" s="128" t="s">
        <v>40</v>
      </c>
      <c r="AB6" s="128" t="s">
        <v>40</v>
      </c>
      <c r="AC6" s="128" t="s">
        <v>40</v>
      </c>
      <c r="AD6" s="128" t="s">
        <v>40</v>
      </c>
      <c r="AE6" s="128" t="s">
        <v>40</v>
      </c>
      <c r="AF6" s="128" t="s">
        <v>40</v>
      </c>
      <c r="AG6" s="129" t="s">
        <v>40</v>
      </c>
      <c r="AH6" s="130" t="s">
        <v>40</v>
      </c>
      <c r="AI6" s="129"/>
      <c r="AJ6" s="129"/>
      <c r="AL6" s="132"/>
      <c r="AM6" s="128" t="s">
        <v>27</v>
      </c>
    </row>
    <row r="7" spans="1:39" x14ac:dyDescent="0.25">
      <c r="A7" s="128">
        <f t="shared" si="0"/>
        <v>448</v>
      </c>
      <c r="B7" s="128">
        <v>28</v>
      </c>
      <c r="D7" s="129"/>
      <c r="E7" s="129"/>
      <c r="F7" s="142" t="s">
        <v>40</v>
      </c>
      <c r="G7" s="128" t="s">
        <v>40</v>
      </c>
      <c r="H7" s="128" t="s">
        <v>40</v>
      </c>
      <c r="I7" s="128" t="s">
        <v>40</v>
      </c>
      <c r="J7" s="128" t="s">
        <v>40</v>
      </c>
      <c r="K7" s="128" t="s">
        <v>40</v>
      </c>
      <c r="L7" s="128" t="s">
        <v>40</v>
      </c>
      <c r="M7" s="128" t="s">
        <v>40</v>
      </c>
      <c r="N7" s="128" t="s">
        <v>40</v>
      </c>
      <c r="O7" s="128" t="s">
        <v>40</v>
      </c>
      <c r="P7" s="128" t="s">
        <v>40</v>
      </c>
      <c r="Q7" s="128" t="s">
        <v>40</v>
      </c>
      <c r="R7" s="128" t="s">
        <v>40</v>
      </c>
      <c r="S7" s="128" t="s">
        <v>40</v>
      </c>
      <c r="T7" s="128" t="s">
        <v>40</v>
      </c>
      <c r="U7" s="128" t="s">
        <v>40</v>
      </c>
      <c r="V7" s="128" t="s">
        <v>40</v>
      </c>
      <c r="W7" s="128" t="s">
        <v>40</v>
      </c>
      <c r="X7" s="128" t="s">
        <v>40</v>
      </c>
      <c r="Y7" s="128" t="s">
        <v>40</v>
      </c>
      <c r="Z7" s="128" t="s">
        <v>40</v>
      </c>
      <c r="AA7" s="128" t="s">
        <v>40</v>
      </c>
      <c r="AB7" s="128" t="s">
        <v>40</v>
      </c>
      <c r="AC7" s="128" t="s">
        <v>40</v>
      </c>
      <c r="AD7" s="128" t="s">
        <v>40</v>
      </c>
      <c r="AE7" s="128" t="s">
        <v>40</v>
      </c>
      <c r="AF7" s="128" t="s">
        <v>40</v>
      </c>
      <c r="AG7" s="129" t="s">
        <v>40</v>
      </c>
      <c r="AH7" s="130" t="s">
        <v>40</v>
      </c>
      <c r="AI7" s="129"/>
      <c r="AJ7" s="129"/>
      <c r="AL7" s="133"/>
      <c r="AM7" s="128" t="s">
        <v>28</v>
      </c>
    </row>
    <row r="8" spans="1:39" x14ac:dyDescent="0.25">
      <c r="A8" s="128">
        <f t="shared" si="0"/>
        <v>432</v>
      </c>
      <c r="B8" s="128">
        <v>27</v>
      </c>
      <c r="D8" s="134" t="s">
        <v>37</v>
      </c>
      <c r="E8" s="129"/>
      <c r="F8" s="142" t="s">
        <v>40</v>
      </c>
      <c r="G8" s="134" t="s">
        <v>39</v>
      </c>
      <c r="H8" s="129" t="s">
        <v>40</v>
      </c>
      <c r="I8" s="129" t="s">
        <v>40</v>
      </c>
      <c r="J8" s="129" t="s">
        <v>40</v>
      </c>
      <c r="K8" s="129" t="s">
        <v>40</v>
      </c>
      <c r="L8" s="129" t="s">
        <v>40</v>
      </c>
      <c r="M8" s="129" t="s">
        <v>40</v>
      </c>
      <c r="N8" s="129" t="s">
        <v>40</v>
      </c>
      <c r="O8" s="129" t="s">
        <v>40</v>
      </c>
      <c r="P8" s="129" t="s">
        <v>40</v>
      </c>
      <c r="Q8" s="129" t="s">
        <v>40</v>
      </c>
      <c r="R8" s="129" t="s">
        <v>40</v>
      </c>
      <c r="S8" s="129" t="s">
        <v>40</v>
      </c>
      <c r="T8" s="129" t="s">
        <v>40</v>
      </c>
      <c r="U8" s="129" t="s">
        <v>40</v>
      </c>
      <c r="V8" s="129" t="s">
        <v>40</v>
      </c>
      <c r="W8" s="129" t="s">
        <v>40</v>
      </c>
      <c r="X8" s="129" t="s">
        <v>40</v>
      </c>
      <c r="Y8" s="129" t="s">
        <v>40</v>
      </c>
      <c r="Z8" s="129" t="s">
        <v>40</v>
      </c>
      <c r="AA8" s="129" t="s">
        <v>40</v>
      </c>
      <c r="AB8" s="129" t="s">
        <v>40</v>
      </c>
      <c r="AC8" s="129" t="s">
        <v>40</v>
      </c>
      <c r="AD8" s="129" t="s">
        <v>40</v>
      </c>
      <c r="AE8" s="129" t="s">
        <v>40</v>
      </c>
      <c r="AF8" s="129" t="s">
        <v>40</v>
      </c>
      <c r="AG8" s="141">
        <v>432464</v>
      </c>
      <c r="AH8" s="130" t="s">
        <v>40</v>
      </c>
      <c r="AI8" s="129"/>
      <c r="AJ8" s="129"/>
    </row>
    <row r="9" spans="1:39" x14ac:dyDescent="0.25">
      <c r="A9" s="128">
        <f t="shared" si="0"/>
        <v>416</v>
      </c>
      <c r="B9" s="128">
        <v>26</v>
      </c>
      <c r="D9" s="129"/>
      <c r="E9" s="129"/>
      <c r="F9" s="142" t="s">
        <v>40</v>
      </c>
      <c r="G9" s="129" t="s">
        <v>40</v>
      </c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29" t="s">
        <v>40</v>
      </c>
      <c r="AH9" s="130" t="s">
        <v>40</v>
      </c>
      <c r="AI9" s="129"/>
      <c r="AJ9" s="129"/>
    </row>
    <row r="10" spans="1:39" x14ac:dyDescent="0.25">
      <c r="A10" s="128">
        <f t="shared" si="0"/>
        <v>400</v>
      </c>
      <c r="B10" s="128">
        <v>25</v>
      </c>
      <c r="D10" s="129"/>
      <c r="E10" s="129"/>
      <c r="F10" s="142" t="s">
        <v>40</v>
      </c>
      <c r="G10" s="129" t="s">
        <v>40</v>
      </c>
      <c r="H10" s="130"/>
      <c r="I10" s="136" t="s">
        <v>33</v>
      </c>
      <c r="J10" s="131" t="s">
        <v>41</v>
      </c>
      <c r="K10" s="131" t="s">
        <v>41</v>
      </c>
      <c r="L10" s="131" t="s">
        <v>41</v>
      </c>
      <c r="M10" s="131" t="s">
        <v>41</v>
      </c>
      <c r="N10" s="131" t="s">
        <v>41</v>
      </c>
      <c r="O10" s="131" t="s">
        <v>41</v>
      </c>
      <c r="P10" s="131" t="s">
        <v>41</v>
      </c>
      <c r="Q10" s="131" t="s">
        <v>41</v>
      </c>
      <c r="R10" s="131" t="s">
        <v>41</v>
      </c>
      <c r="S10" s="131" t="s">
        <v>41</v>
      </c>
      <c r="T10" s="131" t="s">
        <v>41</v>
      </c>
      <c r="U10" s="131" t="s">
        <v>41</v>
      </c>
      <c r="V10" s="131" t="s">
        <v>41</v>
      </c>
      <c r="W10" s="131" t="s">
        <v>41</v>
      </c>
      <c r="X10" s="139">
        <v>400320</v>
      </c>
      <c r="Y10" s="131" t="s">
        <v>41</v>
      </c>
      <c r="Z10" s="131" t="s">
        <v>41</v>
      </c>
      <c r="AA10" s="131" t="s">
        <v>41</v>
      </c>
      <c r="AB10" s="131" t="s">
        <v>41</v>
      </c>
      <c r="AC10" s="131" t="s">
        <v>41</v>
      </c>
      <c r="AD10" s="131" t="s">
        <v>41</v>
      </c>
      <c r="AE10" s="139">
        <v>400432</v>
      </c>
      <c r="AF10" s="130"/>
      <c r="AG10" s="129" t="s">
        <v>40</v>
      </c>
      <c r="AH10" s="130" t="s">
        <v>40</v>
      </c>
      <c r="AI10" s="129"/>
      <c r="AJ10" s="129"/>
    </row>
    <row r="11" spans="1:39" x14ac:dyDescent="0.25">
      <c r="A11" s="128">
        <f t="shared" si="0"/>
        <v>384</v>
      </c>
      <c r="B11" s="128">
        <v>24</v>
      </c>
      <c r="D11" s="129"/>
      <c r="E11" s="129"/>
      <c r="F11" s="135" t="s">
        <v>35</v>
      </c>
      <c r="G11" s="129" t="s">
        <v>40</v>
      </c>
      <c r="H11" s="130"/>
      <c r="I11" s="131" t="s">
        <v>41</v>
      </c>
      <c r="J11" s="130" t="s">
        <v>41</v>
      </c>
      <c r="K11" s="137">
        <v>384112</v>
      </c>
      <c r="L11" s="130" t="s">
        <v>41</v>
      </c>
      <c r="M11" s="130" t="s">
        <v>41</v>
      </c>
      <c r="N11" s="130" t="s">
        <v>41</v>
      </c>
      <c r="O11" s="130" t="s">
        <v>41</v>
      </c>
      <c r="P11" s="130" t="s">
        <v>41</v>
      </c>
      <c r="Q11" s="130" t="s">
        <v>41</v>
      </c>
      <c r="R11" s="130" t="s">
        <v>41</v>
      </c>
      <c r="S11" s="130" t="s">
        <v>41</v>
      </c>
      <c r="T11" s="130" t="s">
        <v>41</v>
      </c>
      <c r="U11" s="130" t="s">
        <v>41</v>
      </c>
      <c r="V11" s="130" t="s">
        <v>41</v>
      </c>
      <c r="W11" s="130" t="s">
        <v>41</v>
      </c>
      <c r="X11" s="130" t="s">
        <v>41</v>
      </c>
      <c r="Y11" s="130" t="s">
        <v>41</v>
      </c>
      <c r="Z11" s="130" t="s">
        <v>41</v>
      </c>
      <c r="AA11" s="130" t="s">
        <v>41</v>
      </c>
      <c r="AB11" s="130" t="s">
        <v>41</v>
      </c>
      <c r="AC11" s="137">
        <v>384400</v>
      </c>
      <c r="AD11" s="130" t="s">
        <v>41</v>
      </c>
      <c r="AE11" s="131" t="s">
        <v>41</v>
      </c>
      <c r="AF11" s="130"/>
      <c r="AG11" s="129" t="s">
        <v>40</v>
      </c>
      <c r="AH11" s="130" t="s">
        <v>40</v>
      </c>
      <c r="AI11" s="129"/>
      <c r="AJ11" s="129"/>
    </row>
    <row r="12" spans="1:39" x14ac:dyDescent="0.25">
      <c r="A12" s="128">
        <f t="shared" si="0"/>
        <v>368</v>
      </c>
      <c r="B12" s="128">
        <v>23</v>
      </c>
      <c r="D12" s="129"/>
      <c r="E12" s="129"/>
      <c r="F12" s="142" t="s">
        <v>40</v>
      </c>
      <c r="G12" s="129" t="s">
        <v>40</v>
      </c>
      <c r="H12" s="130"/>
      <c r="I12" s="131" t="s">
        <v>41</v>
      </c>
      <c r="J12" s="128" t="s">
        <v>41</v>
      </c>
      <c r="K12" s="130" t="s">
        <v>41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0" t="s">
        <v>41</v>
      </c>
      <c r="AD12" s="128" t="s">
        <v>41</v>
      </c>
      <c r="AE12" s="131" t="s">
        <v>41</v>
      </c>
      <c r="AF12" s="130"/>
      <c r="AG12" s="129" t="s">
        <v>40</v>
      </c>
      <c r="AH12" s="130" t="s">
        <v>40</v>
      </c>
      <c r="AI12" s="129"/>
      <c r="AJ12" s="129"/>
    </row>
    <row r="13" spans="1:39" x14ac:dyDescent="0.25">
      <c r="A13" s="128">
        <f t="shared" si="0"/>
        <v>352</v>
      </c>
      <c r="B13" s="128">
        <v>22</v>
      </c>
      <c r="D13" s="129"/>
      <c r="E13" s="129"/>
      <c r="F13" s="142" t="s">
        <v>40</v>
      </c>
      <c r="G13" s="129" t="s">
        <v>40</v>
      </c>
      <c r="H13" s="130"/>
      <c r="I13" s="131" t="s">
        <v>41</v>
      </c>
      <c r="J13" s="128" t="s">
        <v>41</v>
      </c>
      <c r="K13" s="130" t="s">
        <v>41</v>
      </c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0" t="s">
        <v>41</v>
      </c>
      <c r="AD13" s="128" t="s">
        <v>41</v>
      </c>
      <c r="AE13" s="131" t="s">
        <v>41</v>
      </c>
      <c r="AF13" s="130"/>
      <c r="AG13" s="129" t="s">
        <v>40</v>
      </c>
      <c r="AH13" s="130" t="s">
        <v>40</v>
      </c>
      <c r="AI13" s="129"/>
      <c r="AJ13" s="129"/>
    </row>
    <row r="14" spans="1:39" x14ac:dyDescent="0.25">
      <c r="A14" s="128">
        <f t="shared" si="0"/>
        <v>336</v>
      </c>
      <c r="B14" s="128">
        <v>21</v>
      </c>
      <c r="D14" s="129"/>
      <c r="E14" s="129"/>
      <c r="F14" s="142" t="s">
        <v>40</v>
      </c>
      <c r="G14" s="129" t="s">
        <v>40</v>
      </c>
      <c r="H14" s="130"/>
      <c r="I14" s="131" t="s">
        <v>41</v>
      </c>
      <c r="J14" s="128" t="s">
        <v>41</v>
      </c>
      <c r="K14" s="130" t="s">
        <v>41</v>
      </c>
      <c r="L14" s="131"/>
      <c r="M14" s="138">
        <v>336144</v>
      </c>
      <c r="N14" s="132" t="s">
        <v>42</v>
      </c>
      <c r="O14" s="132" t="s">
        <v>42</v>
      </c>
      <c r="P14" s="132" t="s">
        <v>42</v>
      </c>
      <c r="Q14" s="132" t="s">
        <v>42</v>
      </c>
      <c r="R14" s="132" t="s">
        <v>42</v>
      </c>
      <c r="S14" s="132" t="s">
        <v>42</v>
      </c>
      <c r="T14" s="132" t="s">
        <v>42</v>
      </c>
      <c r="U14" s="132" t="s">
        <v>42</v>
      </c>
      <c r="V14" s="132" t="s">
        <v>42</v>
      </c>
      <c r="W14" s="138">
        <v>336304</v>
      </c>
      <c r="X14" s="131" t="s">
        <v>42</v>
      </c>
      <c r="Y14" s="132" t="s">
        <v>42</v>
      </c>
      <c r="Z14" s="132" t="s">
        <v>42</v>
      </c>
      <c r="AA14" s="138">
        <v>336368</v>
      </c>
      <c r="AB14" s="131"/>
      <c r="AC14" s="130" t="s">
        <v>41</v>
      </c>
      <c r="AD14" s="128" t="s">
        <v>41</v>
      </c>
      <c r="AE14" s="131" t="s">
        <v>41</v>
      </c>
      <c r="AF14" s="130"/>
      <c r="AG14" s="129" t="s">
        <v>40</v>
      </c>
      <c r="AH14" s="130" t="s">
        <v>40</v>
      </c>
      <c r="AI14" s="129"/>
      <c r="AJ14" s="129"/>
    </row>
    <row r="15" spans="1:39" x14ac:dyDescent="0.25">
      <c r="A15" s="128">
        <f t="shared" si="0"/>
        <v>320</v>
      </c>
      <c r="B15" s="128">
        <v>20</v>
      </c>
      <c r="D15" s="129"/>
      <c r="E15" s="129"/>
      <c r="F15" s="142" t="s">
        <v>40</v>
      </c>
      <c r="G15" s="129" t="s">
        <v>40</v>
      </c>
      <c r="H15" s="130"/>
      <c r="I15" s="136" t="s">
        <v>34</v>
      </c>
      <c r="J15" s="131" t="s">
        <v>41</v>
      </c>
      <c r="K15" s="130" t="s">
        <v>41</v>
      </c>
      <c r="L15" s="131"/>
      <c r="M15" s="131" t="s">
        <v>42</v>
      </c>
      <c r="N15" s="131" t="s">
        <v>42</v>
      </c>
      <c r="O15" s="131" t="s">
        <v>42</v>
      </c>
      <c r="P15" s="139">
        <v>320192</v>
      </c>
      <c r="Q15" s="131" t="s">
        <v>42</v>
      </c>
      <c r="R15" s="131" t="s">
        <v>42</v>
      </c>
      <c r="S15" s="131" t="s">
        <v>42</v>
      </c>
      <c r="T15" s="131" t="s">
        <v>42</v>
      </c>
      <c r="U15" s="131" t="s">
        <v>42</v>
      </c>
      <c r="V15" s="131" t="s">
        <v>42</v>
      </c>
      <c r="W15" s="131" t="s">
        <v>42</v>
      </c>
      <c r="X15" s="139">
        <v>320320</v>
      </c>
      <c r="Y15" s="131" t="s">
        <v>42</v>
      </c>
      <c r="Z15" s="131" t="s">
        <v>42</v>
      </c>
      <c r="AA15" s="131" t="s">
        <v>42</v>
      </c>
      <c r="AB15" s="131"/>
      <c r="AC15" s="130" t="s">
        <v>41</v>
      </c>
      <c r="AD15" s="128" t="s">
        <v>41</v>
      </c>
      <c r="AE15" s="131" t="s">
        <v>41</v>
      </c>
      <c r="AF15" s="130"/>
      <c r="AG15" s="129" t="s">
        <v>40</v>
      </c>
      <c r="AH15" s="130" t="s">
        <v>40</v>
      </c>
      <c r="AI15" s="129"/>
      <c r="AJ15" s="129"/>
    </row>
    <row r="16" spans="1:39" x14ac:dyDescent="0.25">
      <c r="A16" s="128">
        <f t="shared" si="0"/>
        <v>304</v>
      </c>
      <c r="B16" s="128">
        <v>19</v>
      </c>
      <c r="D16" s="129"/>
      <c r="E16" s="129"/>
      <c r="F16" s="142" t="s">
        <v>40</v>
      </c>
      <c r="G16" s="129" t="s">
        <v>40</v>
      </c>
      <c r="H16" s="130"/>
      <c r="I16" s="131" t="s">
        <v>41</v>
      </c>
      <c r="J16" s="128" t="s">
        <v>41</v>
      </c>
      <c r="K16" s="130" t="s">
        <v>41</v>
      </c>
      <c r="L16" s="131"/>
      <c r="M16" s="138">
        <v>304144</v>
      </c>
      <c r="N16" s="132" t="s">
        <v>42</v>
      </c>
      <c r="O16" s="132" t="s">
        <v>42</v>
      </c>
      <c r="P16" s="131" t="s">
        <v>42</v>
      </c>
      <c r="Q16" s="138">
        <v>304208</v>
      </c>
      <c r="R16" s="132"/>
      <c r="S16" s="132"/>
      <c r="T16" s="132"/>
      <c r="U16" s="132"/>
      <c r="V16" s="132"/>
      <c r="W16" s="138">
        <v>304304</v>
      </c>
      <c r="X16" s="131" t="s">
        <v>42</v>
      </c>
      <c r="Y16" s="132" t="s">
        <v>42</v>
      </c>
      <c r="Z16" s="132" t="s">
        <v>42</v>
      </c>
      <c r="AA16" s="132" t="s">
        <v>42</v>
      </c>
      <c r="AB16" s="131"/>
      <c r="AC16" s="130" t="s">
        <v>41</v>
      </c>
      <c r="AD16" s="128" t="s">
        <v>41</v>
      </c>
      <c r="AE16" s="131" t="s">
        <v>41</v>
      </c>
      <c r="AF16" s="130"/>
      <c r="AG16" s="129" t="s">
        <v>40</v>
      </c>
      <c r="AH16" s="130" t="s">
        <v>40</v>
      </c>
      <c r="AI16" s="129"/>
      <c r="AJ16" s="129"/>
    </row>
    <row r="17" spans="1:36" x14ac:dyDescent="0.25">
      <c r="A17" s="128">
        <f t="shared" si="0"/>
        <v>288</v>
      </c>
      <c r="B17" s="128">
        <v>18</v>
      </c>
      <c r="D17" s="129"/>
      <c r="E17" s="129"/>
      <c r="F17" s="142" t="s">
        <v>40</v>
      </c>
      <c r="G17" s="129" t="s">
        <v>40</v>
      </c>
      <c r="H17" s="130"/>
      <c r="I17" s="131" t="s">
        <v>41</v>
      </c>
      <c r="J17" s="128" t="s">
        <v>41</v>
      </c>
      <c r="K17" s="130" t="s">
        <v>41</v>
      </c>
      <c r="L17" s="131"/>
      <c r="M17" s="132" t="s">
        <v>42</v>
      </c>
      <c r="N17" s="132" t="s">
        <v>42</v>
      </c>
      <c r="O17" s="132" t="s">
        <v>42</v>
      </c>
      <c r="P17" s="131" t="s">
        <v>42</v>
      </c>
      <c r="Q17" s="132"/>
      <c r="R17" s="140">
        <v>288224</v>
      </c>
      <c r="S17" s="133"/>
      <c r="T17" s="133"/>
      <c r="U17" s="133"/>
      <c r="V17" s="140">
        <v>288288</v>
      </c>
      <c r="W17" s="132"/>
      <c r="X17" s="131" t="s">
        <v>42</v>
      </c>
      <c r="Y17" s="132" t="s">
        <v>42</v>
      </c>
      <c r="Z17" s="132" t="s">
        <v>42</v>
      </c>
      <c r="AA17" s="132" t="s">
        <v>42</v>
      </c>
      <c r="AB17" s="131"/>
      <c r="AC17" s="130" t="s">
        <v>41</v>
      </c>
      <c r="AD17" s="128" t="s">
        <v>41</v>
      </c>
      <c r="AE17" s="131" t="s">
        <v>41</v>
      </c>
      <c r="AF17" s="130"/>
      <c r="AG17" s="129" t="s">
        <v>40</v>
      </c>
      <c r="AH17" s="130" t="s">
        <v>40</v>
      </c>
      <c r="AI17" s="129"/>
      <c r="AJ17" s="129"/>
    </row>
    <row r="18" spans="1:36" x14ac:dyDescent="0.25">
      <c r="A18" s="128">
        <f t="shared" si="0"/>
        <v>272</v>
      </c>
      <c r="B18" s="128">
        <v>17</v>
      </c>
      <c r="D18" s="129"/>
      <c r="E18" s="129"/>
      <c r="F18" s="142" t="s">
        <v>40</v>
      </c>
      <c r="G18" s="129" t="s">
        <v>40</v>
      </c>
      <c r="H18" s="130"/>
      <c r="I18" s="131" t="s">
        <v>41</v>
      </c>
      <c r="J18" s="128" t="s">
        <v>41</v>
      </c>
      <c r="K18" s="130" t="s">
        <v>41</v>
      </c>
      <c r="L18" s="131"/>
      <c r="M18" s="132" t="s">
        <v>42</v>
      </c>
      <c r="N18" s="132" t="s">
        <v>42</v>
      </c>
      <c r="O18" s="132" t="s">
        <v>42</v>
      </c>
      <c r="P18" s="131" t="s">
        <v>42</v>
      </c>
      <c r="Q18" s="132"/>
      <c r="R18" s="133"/>
      <c r="S18" s="133"/>
      <c r="T18" s="133"/>
      <c r="U18" s="133"/>
      <c r="V18" s="133"/>
      <c r="W18" s="132"/>
      <c r="X18" s="131" t="s">
        <v>42</v>
      </c>
      <c r="Y18" s="132" t="s">
        <v>42</v>
      </c>
      <c r="Z18" s="132" t="s">
        <v>42</v>
      </c>
      <c r="AA18" s="132" t="s">
        <v>42</v>
      </c>
      <c r="AB18" s="131"/>
      <c r="AC18" s="130" t="s">
        <v>41</v>
      </c>
      <c r="AD18" s="128" t="s">
        <v>41</v>
      </c>
      <c r="AE18" s="131" t="s">
        <v>41</v>
      </c>
      <c r="AF18" s="130"/>
      <c r="AG18" s="129" t="s">
        <v>40</v>
      </c>
      <c r="AH18" s="130" t="s">
        <v>40</v>
      </c>
      <c r="AI18" s="129"/>
      <c r="AJ18" s="129"/>
    </row>
    <row r="19" spans="1:36" x14ac:dyDescent="0.25">
      <c r="A19" s="128">
        <f t="shared" si="0"/>
        <v>256</v>
      </c>
      <c r="B19" s="128">
        <v>16</v>
      </c>
      <c r="D19" s="129"/>
      <c r="E19" s="129"/>
      <c r="F19" s="142" t="s">
        <v>40</v>
      </c>
      <c r="G19" s="129" t="s">
        <v>40</v>
      </c>
      <c r="H19" s="130"/>
      <c r="I19" s="131" t="s">
        <v>41</v>
      </c>
      <c r="J19" s="128" t="s">
        <v>41</v>
      </c>
      <c r="K19" s="130" t="s">
        <v>41</v>
      </c>
      <c r="L19" s="131"/>
      <c r="M19" s="132" t="s">
        <v>42</v>
      </c>
      <c r="N19" s="132" t="s">
        <v>42</v>
      </c>
      <c r="O19" s="132" t="s">
        <v>42</v>
      </c>
      <c r="P19" s="131" t="s">
        <v>42</v>
      </c>
      <c r="Q19" s="132"/>
      <c r="R19" s="133"/>
      <c r="S19" s="133"/>
      <c r="T19" s="140">
        <v>256256</v>
      </c>
      <c r="U19" s="133"/>
      <c r="V19" s="133"/>
      <c r="W19" s="132"/>
      <c r="X19" s="131" t="s">
        <v>42</v>
      </c>
      <c r="Y19" s="132" t="s">
        <v>42</v>
      </c>
      <c r="Z19" s="132" t="s">
        <v>42</v>
      </c>
      <c r="AA19" s="132" t="s">
        <v>42</v>
      </c>
      <c r="AB19" s="131"/>
      <c r="AC19" s="130" t="s">
        <v>41</v>
      </c>
      <c r="AD19" s="128" t="s">
        <v>41</v>
      </c>
      <c r="AE19" s="131" t="s">
        <v>41</v>
      </c>
      <c r="AF19" s="130"/>
      <c r="AG19" s="129" t="s">
        <v>40</v>
      </c>
      <c r="AH19" s="130" t="s">
        <v>40</v>
      </c>
      <c r="AI19" s="129"/>
      <c r="AJ19" s="129"/>
    </row>
    <row r="20" spans="1:36" x14ac:dyDescent="0.25">
      <c r="A20" s="128">
        <f t="shared" si="0"/>
        <v>240</v>
      </c>
      <c r="B20" s="128">
        <v>15</v>
      </c>
      <c r="D20" s="129"/>
      <c r="E20" s="129"/>
      <c r="F20" s="142" t="s">
        <v>40</v>
      </c>
      <c r="G20" s="129" t="s">
        <v>40</v>
      </c>
      <c r="H20" s="130"/>
      <c r="I20" s="131" t="s">
        <v>41</v>
      </c>
      <c r="J20" s="128" t="s">
        <v>41</v>
      </c>
      <c r="K20" s="130" t="s">
        <v>41</v>
      </c>
      <c r="L20" s="131"/>
      <c r="M20" s="132" t="s">
        <v>42</v>
      </c>
      <c r="N20" s="132" t="s">
        <v>42</v>
      </c>
      <c r="O20" s="132" t="s">
        <v>42</v>
      </c>
      <c r="P20" s="131" t="s">
        <v>42</v>
      </c>
      <c r="Q20" s="132"/>
      <c r="R20" s="133"/>
      <c r="S20" s="133"/>
      <c r="T20" s="133"/>
      <c r="U20" s="133"/>
      <c r="V20" s="133"/>
      <c r="W20" s="132"/>
      <c r="X20" s="131" t="s">
        <v>42</v>
      </c>
      <c r="Y20" s="132" t="s">
        <v>42</v>
      </c>
      <c r="Z20" s="132" t="s">
        <v>42</v>
      </c>
      <c r="AA20" s="132" t="s">
        <v>42</v>
      </c>
      <c r="AB20" s="131"/>
      <c r="AC20" s="130" t="s">
        <v>41</v>
      </c>
      <c r="AD20" s="128" t="s">
        <v>41</v>
      </c>
      <c r="AE20" s="131" t="s">
        <v>41</v>
      </c>
      <c r="AF20" s="130"/>
      <c r="AG20" s="129" t="s">
        <v>40</v>
      </c>
      <c r="AH20" s="130" t="s">
        <v>40</v>
      </c>
      <c r="AI20" s="129"/>
      <c r="AJ20" s="129"/>
    </row>
    <row r="21" spans="1:36" x14ac:dyDescent="0.25">
      <c r="A21" s="128">
        <f t="shared" si="0"/>
        <v>224</v>
      </c>
      <c r="B21" s="128">
        <v>14</v>
      </c>
      <c r="D21" s="129"/>
      <c r="E21" s="129"/>
      <c r="F21" s="142" t="s">
        <v>40</v>
      </c>
      <c r="G21" s="129" t="s">
        <v>40</v>
      </c>
      <c r="H21" s="130"/>
      <c r="I21" s="131" t="s">
        <v>41</v>
      </c>
      <c r="J21" s="128" t="s">
        <v>41</v>
      </c>
      <c r="K21" s="130" t="s">
        <v>41</v>
      </c>
      <c r="L21" s="131"/>
      <c r="M21" s="132" t="s">
        <v>42</v>
      </c>
      <c r="N21" s="132" t="s">
        <v>42</v>
      </c>
      <c r="O21" s="132" t="s">
        <v>42</v>
      </c>
      <c r="P21" s="131" t="s">
        <v>42</v>
      </c>
      <c r="Q21" s="132"/>
      <c r="R21" s="140">
        <v>224224</v>
      </c>
      <c r="S21" s="133"/>
      <c r="T21" s="133"/>
      <c r="U21" s="133"/>
      <c r="V21" s="140">
        <v>224288</v>
      </c>
      <c r="W21" s="132"/>
      <c r="X21" s="131" t="s">
        <v>42</v>
      </c>
      <c r="Y21" s="132" t="s">
        <v>42</v>
      </c>
      <c r="Z21" s="132" t="s">
        <v>42</v>
      </c>
      <c r="AA21" s="132" t="s">
        <v>42</v>
      </c>
      <c r="AB21" s="131"/>
      <c r="AC21" s="130" t="s">
        <v>41</v>
      </c>
      <c r="AD21" s="128" t="s">
        <v>41</v>
      </c>
      <c r="AE21" s="131" t="s">
        <v>41</v>
      </c>
      <c r="AF21" s="130"/>
      <c r="AG21" s="129" t="s">
        <v>40</v>
      </c>
      <c r="AH21" s="130" t="s">
        <v>40</v>
      </c>
      <c r="AI21" s="129"/>
      <c r="AJ21" s="129"/>
    </row>
    <row r="22" spans="1:36" x14ac:dyDescent="0.25">
      <c r="A22" s="128">
        <f t="shared" si="0"/>
        <v>208</v>
      </c>
      <c r="B22" s="128">
        <v>13</v>
      </c>
      <c r="D22" s="129"/>
      <c r="E22" s="129"/>
      <c r="F22" s="142" t="s">
        <v>40</v>
      </c>
      <c r="G22" s="129" t="s">
        <v>40</v>
      </c>
      <c r="H22" s="130"/>
      <c r="I22" s="131" t="s">
        <v>41</v>
      </c>
      <c r="J22" s="128" t="s">
        <v>41</v>
      </c>
      <c r="K22" s="130" t="s">
        <v>41</v>
      </c>
      <c r="L22" s="131"/>
      <c r="M22" s="138">
        <v>208144</v>
      </c>
      <c r="N22" s="132" t="s">
        <v>42</v>
      </c>
      <c r="O22" s="132" t="s">
        <v>42</v>
      </c>
      <c r="P22" s="131" t="s">
        <v>42</v>
      </c>
      <c r="Q22" s="138">
        <v>208208</v>
      </c>
      <c r="R22" s="132"/>
      <c r="S22" s="132"/>
      <c r="T22" s="132"/>
      <c r="U22" s="132"/>
      <c r="V22" s="132"/>
      <c r="W22" s="138">
        <v>208304</v>
      </c>
      <c r="X22" s="131" t="s">
        <v>42</v>
      </c>
      <c r="Y22" s="132" t="s">
        <v>42</v>
      </c>
      <c r="Z22" s="132" t="s">
        <v>42</v>
      </c>
      <c r="AA22" s="138">
        <v>208368</v>
      </c>
      <c r="AB22" s="131"/>
      <c r="AC22" s="130" t="s">
        <v>41</v>
      </c>
      <c r="AD22" s="128" t="s">
        <v>41</v>
      </c>
      <c r="AE22" s="131" t="s">
        <v>41</v>
      </c>
      <c r="AF22" s="130"/>
      <c r="AG22" s="129" t="s">
        <v>40</v>
      </c>
      <c r="AH22" s="130" t="s">
        <v>40</v>
      </c>
      <c r="AI22" s="129"/>
      <c r="AJ22" s="129"/>
    </row>
    <row r="23" spans="1:36" x14ac:dyDescent="0.25">
      <c r="A23" s="128">
        <f t="shared" si="0"/>
        <v>192</v>
      </c>
      <c r="B23" s="128">
        <v>12</v>
      </c>
      <c r="D23" s="129"/>
      <c r="E23" s="129"/>
      <c r="F23" s="142" t="s">
        <v>40</v>
      </c>
      <c r="G23" s="129" t="s">
        <v>40</v>
      </c>
      <c r="H23" s="130"/>
      <c r="I23" s="136" t="s">
        <v>32</v>
      </c>
      <c r="J23" s="131" t="s">
        <v>41</v>
      </c>
      <c r="K23" s="130" t="s">
        <v>41</v>
      </c>
      <c r="L23" s="131"/>
      <c r="M23" s="131" t="s">
        <v>42</v>
      </c>
      <c r="N23" s="131" t="s">
        <v>42</v>
      </c>
      <c r="O23" s="131" t="s">
        <v>42</v>
      </c>
      <c r="P23" s="139">
        <v>192192</v>
      </c>
      <c r="Q23" s="131" t="s">
        <v>42</v>
      </c>
      <c r="R23" s="131" t="s">
        <v>42</v>
      </c>
      <c r="S23" s="131" t="s">
        <v>42</v>
      </c>
      <c r="T23" s="131" t="s">
        <v>42</v>
      </c>
      <c r="U23" s="131" t="s">
        <v>42</v>
      </c>
      <c r="V23" s="131" t="s">
        <v>42</v>
      </c>
      <c r="W23" s="131" t="s">
        <v>42</v>
      </c>
      <c r="X23" s="139">
        <v>192320</v>
      </c>
      <c r="Y23" s="131" t="s">
        <v>42</v>
      </c>
      <c r="Z23" s="131" t="s">
        <v>42</v>
      </c>
      <c r="AA23" s="131" t="s">
        <v>42</v>
      </c>
      <c r="AB23" s="131"/>
      <c r="AC23" s="130" t="s">
        <v>41</v>
      </c>
      <c r="AD23" s="128" t="s">
        <v>41</v>
      </c>
      <c r="AE23" s="139">
        <v>192432</v>
      </c>
      <c r="AF23" s="130"/>
      <c r="AG23" s="129" t="s">
        <v>40</v>
      </c>
      <c r="AH23" s="130" t="s">
        <v>40</v>
      </c>
      <c r="AI23" s="129"/>
      <c r="AJ23" s="129"/>
    </row>
    <row r="24" spans="1:36" x14ac:dyDescent="0.25">
      <c r="A24" s="128">
        <f t="shared" si="0"/>
        <v>176</v>
      </c>
      <c r="B24" s="128">
        <v>11</v>
      </c>
      <c r="D24" s="129"/>
      <c r="E24" s="129"/>
      <c r="F24" s="142" t="s">
        <v>40</v>
      </c>
      <c r="G24" s="129" t="s">
        <v>40</v>
      </c>
      <c r="H24" s="130"/>
      <c r="I24" s="131" t="s">
        <v>41</v>
      </c>
      <c r="J24" s="128" t="s">
        <v>41</v>
      </c>
      <c r="K24" s="130" t="s">
        <v>41</v>
      </c>
      <c r="L24" s="131"/>
      <c r="M24" s="138">
        <v>176144</v>
      </c>
      <c r="N24" s="132" t="s">
        <v>42</v>
      </c>
      <c r="O24" s="132" t="s">
        <v>42</v>
      </c>
      <c r="P24" s="132" t="s">
        <v>42</v>
      </c>
      <c r="Q24" s="132" t="s">
        <v>42</v>
      </c>
      <c r="R24" s="132" t="s">
        <v>42</v>
      </c>
      <c r="S24" s="132" t="s">
        <v>42</v>
      </c>
      <c r="T24" s="132" t="s">
        <v>42</v>
      </c>
      <c r="U24" s="132" t="s">
        <v>42</v>
      </c>
      <c r="V24" s="132" t="s">
        <v>42</v>
      </c>
      <c r="W24" s="132" t="s">
        <v>42</v>
      </c>
      <c r="X24" s="132" t="s">
        <v>42</v>
      </c>
      <c r="Y24" s="132" t="s">
        <v>42</v>
      </c>
      <c r="Z24" s="132" t="s">
        <v>42</v>
      </c>
      <c r="AA24" s="138">
        <v>176368</v>
      </c>
      <c r="AB24" s="131"/>
      <c r="AC24" s="130" t="s">
        <v>41</v>
      </c>
      <c r="AD24" s="128" t="s">
        <v>41</v>
      </c>
      <c r="AE24" s="131" t="s">
        <v>41</v>
      </c>
      <c r="AF24" s="130"/>
      <c r="AG24" s="129" t="s">
        <v>40</v>
      </c>
      <c r="AH24" s="130" t="s">
        <v>40</v>
      </c>
      <c r="AI24" s="129"/>
      <c r="AJ24" s="129"/>
    </row>
    <row r="25" spans="1:36" x14ac:dyDescent="0.25">
      <c r="A25" s="128">
        <f t="shared" si="0"/>
        <v>160</v>
      </c>
      <c r="B25" s="128">
        <v>10</v>
      </c>
      <c r="D25" s="129"/>
      <c r="E25" s="129"/>
      <c r="F25" s="142" t="s">
        <v>40</v>
      </c>
      <c r="G25" s="129" t="s">
        <v>40</v>
      </c>
      <c r="H25" s="130"/>
      <c r="I25" s="131" t="s">
        <v>41</v>
      </c>
      <c r="J25" s="128" t="s">
        <v>41</v>
      </c>
      <c r="K25" s="130" t="s">
        <v>41</v>
      </c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0" t="s">
        <v>41</v>
      </c>
      <c r="AD25" s="128" t="s">
        <v>41</v>
      </c>
      <c r="AE25" s="131" t="s">
        <v>41</v>
      </c>
      <c r="AF25" s="130"/>
      <c r="AG25" s="129" t="s">
        <v>40</v>
      </c>
      <c r="AH25" s="130" t="s">
        <v>40</v>
      </c>
      <c r="AI25" s="129"/>
      <c r="AJ25" s="129"/>
    </row>
    <row r="26" spans="1:36" x14ac:dyDescent="0.25">
      <c r="A26" s="128">
        <f t="shared" si="0"/>
        <v>144</v>
      </c>
      <c r="B26" s="128">
        <v>9</v>
      </c>
      <c r="D26" s="129"/>
      <c r="E26" s="129"/>
      <c r="F26" s="142" t="s">
        <v>40</v>
      </c>
      <c r="G26" s="129" t="s">
        <v>40</v>
      </c>
      <c r="H26" s="130"/>
      <c r="I26" s="131" t="s">
        <v>41</v>
      </c>
      <c r="J26" s="128" t="s">
        <v>41</v>
      </c>
      <c r="K26" s="130" t="s">
        <v>41</v>
      </c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0" t="s">
        <v>41</v>
      </c>
      <c r="AD26" s="128" t="s">
        <v>41</v>
      </c>
      <c r="AE26" s="131" t="s">
        <v>41</v>
      </c>
      <c r="AF26" s="130"/>
      <c r="AG26" s="129" t="s">
        <v>40</v>
      </c>
      <c r="AH26" s="130" t="s">
        <v>40</v>
      </c>
      <c r="AI26" s="129"/>
      <c r="AJ26" s="129"/>
    </row>
    <row r="27" spans="1:36" x14ac:dyDescent="0.25">
      <c r="A27" s="128">
        <f t="shared" si="0"/>
        <v>128</v>
      </c>
      <c r="B27" s="128">
        <v>8</v>
      </c>
      <c r="D27" s="129"/>
      <c r="E27" s="129"/>
      <c r="F27" s="142" t="s">
        <v>40</v>
      </c>
      <c r="G27" s="129" t="s">
        <v>40</v>
      </c>
      <c r="H27" s="130"/>
      <c r="I27" s="131" t="s">
        <v>41</v>
      </c>
      <c r="J27" s="130" t="s">
        <v>41</v>
      </c>
      <c r="K27" s="137">
        <v>128112</v>
      </c>
      <c r="L27" s="130" t="s">
        <v>41</v>
      </c>
      <c r="M27" s="130" t="s">
        <v>41</v>
      </c>
      <c r="N27" s="130" t="s">
        <v>41</v>
      </c>
      <c r="O27" s="130" t="s">
        <v>41</v>
      </c>
      <c r="P27" s="130" t="s">
        <v>41</v>
      </c>
      <c r="Q27" s="130" t="s">
        <v>41</v>
      </c>
      <c r="R27" s="130" t="s">
        <v>41</v>
      </c>
      <c r="S27" s="130" t="s">
        <v>41</v>
      </c>
      <c r="T27" s="130" t="s">
        <v>41</v>
      </c>
      <c r="U27" s="130" t="s">
        <v>41</v>
      </c>
      <c r="V27" s="130" t="s">
        <v>41</v>
      </c>
      <c r="W27" s="130" t="s">
        <v>41</v>
      </c>
      <c r="X27" s="130" t="s">
        <v>41</v>
      </c>
      <c r="Y27" s="130" t="s">
        <v>41</v>
      </c>
      <c r="Z27" s="130" t="s">
        <v>41</v>
      </c>
      <c r="AA27" s="130" t="s">
        <v>41</v>
      </c>
      <c r="AB27" s="130" t="s">
        <v>41</v>
      </c>
      <c r="AC27" s="137">
        <v>128400</v>
      </c>
      <c r="AD27" s="130" t="s">
        <v>41</v>
      </c>
      <c r="AE27" s="131" t="s">
        <v>41</v>
      </c>
      <c r="AF27" s="130"/>
      <c r="AG27" s="129" t="s">
        <v>40</v>
      </c>
      <c r="AH27" s="137">
        <v>128480</v>
      </c>
      <c r="AI27" s="129"/>
      <c r="AJ27" s="129"/>
    </row>
    <row r="28" spans="1:36" x14ac:dyDescent="0.25">
      <c r="A28" s="128">
        <f t="shared" si="0"/>
        <v>112</v>
      </c>
      <c r="B28" s="128">
        <v>7</v>
      </c>
      <c r="D28" s="129"/>
      <c r="E28" s="129"/>
      <c r="F28" s="142" t="s">
        <v>40</v>
      </c>
      <c r="G28" s="129" t="s">
        <v>40</v>
      </c>
      <c r="H28" s="130"/>
      <c r="I28" s="136" t="s">
        <v>31</v>
      </c>
      <c r="J28" s="131" t="s">
        <v>41</v>
      </c>
      <c r="K28" s="131" t="s">
        <v>41</v>
      </c>
      <c r="L28" s="131" t="s">
        <v>41</v>
      </c>
      <c r="M28" s="131" t="s">
        <v>41</v>
      </c>
      <c r="N28" s="131" t="s">
        <v>41</v>
      </c>
      <c r="O28" s="131" t="s">
        <v>41</v>
      </c>
      <c r="P28" s="131" t="s">
        <v>41</v>
      </c>
      <c r="Q28" s="131" t="s">
        <v>41</v>
      </c>
      <c r="R28" s="131" t="s">
        <v>41</v>
      </c>
      <c r="S28" s="131" t="s">
        <v>41</v>
      </c>
      <c r="T28" s="131" t="s">
        <v>41</v>
      </c>
      <c r="U28" s="131" t="s">
        <v>41</v>
      </c>
      <c r="V28" s="131" t="s">
        <v>41</v>
      </c>
      <c r="W28" s="131" t="s">
        <v>41</v>
      </c>
      <c r="X28" s="131" t="s">
        <v>41</v>
      </c>
      <c r="Y28" s="131" t="s">
        <v>41</v>
      </c>
      <c r="Z28" s="131" t="s">
        <v>41</v>
      </c>
      <c r="AA28" s="131" t="s">
        <v>41</v>
      </c>
      <c r="AB28" s="131" t="s">
        <v>41</v>
      </c>
      <c r="AC28" s="131" t="s">
        <v>41</v>
      </c>
      <c r="AD28" s="131" t="s">
        <v>41</v>
      </c>
      <c r="AE28" s="139">
        <v>112432</v>
      </c>
      <c r="AF28" s="130"/>
      <c r="AG28" s="129" t="s">
        <v>40</v>
      </c>
      <c r="AH28" s="130" t="s">
        <v>40</v>
      </c>
      <c r="AI28" s="129"/>
      <c r="AJ28" s="129"/>
    </row>
    <row r="29" spans="1:36" x14ac:dyDescent="0.25">
      <c r="A29" s="128">
        <f t="shared" si="0"/>
        <v>96</v>
      </c>
      <c r="B29" s="128">
        <v>6</v>
      </c>
      <c r="D29" s="129"/>
      <c r="E29" s="129"/>
      <c r="F29" s="142" t="s">
        <v>40</v>
      </c>
      <c r="G29" s="129" t="s">
        <v>40</v>
      </c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29" t="s">
        <v>40</v>
      </c>
      <c r="AH29" s="130" t="s">
        <v>40</v>
      </c>
      <c r="AI29" s="129"/>
      <c r="AJ29" s="129"/>
    </row>
    <row r="30" spans="1:36" x14ac:dyDescent="0.25">
      <c r="A30" s="128">
        <f t="shared" si="0"/>
        <v>80</v>
      </c>
      <c r="B30" s="128">
        <v>5</v>
      </c>
      <c r="D30" s="134" t="s">
        <v>29</v>
      </c>
      <c r="E30" s="129"/>
      <c r="F30" s="142" t="s">
        <v>40</v>
      </c>
      <c r="G30" s="134" t="s">
        <v>38</v>
      </c>
      <c r="H30" s="129" t="s">
        <v>40</v>
      </c>
      <c r="I30" s="129" t="s">
        <v>40</v>
      </c>
      <c r="J30" s="129" t="s">
        <v>40</v>
      </c>
      <c r="K30" s="129" t="s">
        <v>40</v>
      </c>
      <c r="L30" s="129" t="s">
        <v>40</v>
      </c>
      <c r="M30" s="129" t="s">
        <v>40</v>
      </c>
      <c r="N30" s="129" t="s">
        <v>40</v>
      </c>
      <c r="O30" s="129" t="s">
        <v>40</v>
      </c>
      <c r="P30" s="129" t="s">
        <v>40</v>
      </c>
      <c r="Q30" s="129" t="s">
        <v>40</v>
      </c>
      <c r="R30" s="129" t="s">
        <v>40</v>
      </c>
      <c r="S30" s="129" t="s">
        <v>40</v>
      </c>
      <c r="T30" s="129" t="s">
        <v>40</v>
      </c>
      <c r="U30" s="129" t="s">
        <v>40</v>
      </c>
      <c r="V30" s="129" t="s">
        <v>40</v>
      </c>
      <c r="W30" s="129" t="s">
        <v>40</v>
      </c>
      <c r="X30" s="129" t="s">
        <v>40</v>
      </c>
      <c r="Y30" s="129" t="s">
        <v>40</v>
      </c>
      <c r="Z30" s="129" t="s">
        <v>40</v>
      </c>
      <c r="AA30" s="129" t="s">
        <v>40</v>
      </c>
      <c r="AB30" s="129" t="s">
        <v>40</v>
      </c>
      <c r="AC30" s="129" t="s">
        <v>40</v>
      </c>
      <c r="AD30" s="129" t="s">
        <v>40</v>
      </c>
      <c r="AE30" s="129" t="s">
        <v>40</v>
      </c>
      <c r="AF30" s="129" t="s">
        <v>40</v>
      </c>
      <c r="AG30" s="141">
        <v>80464</v>
      </c>
      <c r="AH30" s="130" t="s">
        <v>40</v>
      </c>
      <c r="AI30" s="129"/>
      <c r="AJ30" s="141">
        <v>80512</v>
      </c>
    </row>
    <row r="31" spans="1:36" x14ac:dyDescent="0.25">
      <c r="A31" s="128">
        <f t="shared" si="0"/>
        <v>64</v>
      </c>
      <c r="B31" s="128">
        <v>4</v>
      </c>
      <c r="D31" s="129"/>
      <c r="E31" s="129"/>
      <c r="F31" s="142" t="s">
        <v>40</v>
      </c>
      <c r="G31" s="128" t="s">
        <v>40</v>
      </c>
      <c r="H31" s="128" t="s">
        <v>40</v>
      </c>
      <c r="I31" s="128" t="s">
        <v>40</v>
      </c>
      <c r="J31" s="128" t="s">
        <v>40</v>
      </c>
      <c r="K31" s="128" t="s">
        <v>40</v>
      </c>
      <c r="L31" s="128" t="s">
        <v>40</v>
      </c>
      <c r="M31" s="128" t="s">
        <v>40</v>
      </c>
      <c r="N31" s="128" t="s">
        <v>40</v>
      </c>
      <c r="O31" s="128" t="s">
        <v>40</v>
      </c>
      <c r="P31" s="128" t="s">
        <v>40</v>
      </c>
      <c r="Q31" s="128" t="s">
        <v>40</v>
      </c>
      <c r="R31" s="128" t="s">
        <v>40</v>
      </c>
      <c r="S31" s="128" t="s">
        <v>40</v>
      </c>
      <c r="T31" s="128" t="s">
        <v>40</v>
      </c>
      <c r="U31" s="128" t="s">
        <v>40</v>
      </c>
      <c r="V31" s="128" t="s">
        <v>40</v>
      </c>
      <c r="W31" s="128" t="s">
        <v>40</v>
      </c>
      <c r="X31" s="128" t="s">
        <v>40</v>
      </c>
      <c r="Y31" s="128" t="s">
        <v>40</v>
      </c>
      <c r="Z31" s="128" t="s">
        <v>40</v>
      </c>
      <c r="AA31" s="128" t="s">
        <v>40</v>
      </c>
      <c r="AB31" s="128" t="s">
        <v>40</v>
      </c>
      <c r="AC31" s="128" t="s">
        <v>40</v>
      </c>
      <c r="AD31" s="128" t="s">
        <v>40</v>
      </c>
      <c r="AE31" s="128" t="s">
        <v>40</v>
      </c>
      <c r="AF31" s="128" t="s">
        <v>40</v>
      </c>
      <c r="AG31" s="128" t="s">
        <v>40</v>
      </c>
      <c r="AH31" s="130" t="s">
        <v>40</v>
      </c>
      <c r="AI31" s="129"/>
      <c r="AJ31" s="129"/>
    </row>
    <row r="32" spans="1:36" x14ac:dyDescent="0.25">
      <c r="A32" s="128">
        <f t="shared" si="0"/>
        <v>48</v>
      </c>
      <c r="B32" s="128">
        <v>3</v>
      </c>
      <c r="D32" s="129"/>
      <c r="E32" s="129"/>
      <c r="F32" s="142" t="s">
        <v>40</v>
      </c>
      <c r="G32" s="128" t="s">
        <v>40</v>
      </c>
      <c r="H32" s="128" t="s">
        <v>40</v>
      </c>
      <c r="I32" s="128" t="s">
        <v>40</v>
      </c>
      <c r="J32" s="128" t="s">
        <v>40</v>
      </c>
      <c r="K32" s="128" t="s">
        <v>40</v>
      </c>
      <c r="L32" s="128" t="s">
        <v>40</v>
      </c>
      <c r="M32" s="128" t="s">
        <v>40</v>
      </c>
      <c r="N32" s="128" t="s">
        <v>40</v>
      </c>
      <c r="O32" s="128" t="s">
        <v>40</v>
      </c>
      <c r="P32" s="128" t="s">
        <v>40</v>
      </c>
      <c r="Q32" s="128" t="s">
        <v>40</v>
      </c>
      <c r="R32" s="128" t="s">
        <v>40</v>
      </c>
      <c r="S32" s="128" t="s">
        <v>40</v>
      </c>
      <c r="T32" s="128" t="s">
        <v>40</v>
      </c>
      <c r="U32" s="128" t="s">
        <v>40</v>
      </c>
      <c r="V32" s="128" t="s">
        <v>40</v>
      </c>
      <c r="W32" s="128" t="s">
        <v>40</v>
      </c>
      <c r="X32" s="128" t="s">
        <v>40</v>
      </c>
      <c r="Y32" s="128" t="s">
        <v>40</v>
      </c>
      <c r="Z32" s="128" t="s">
        <v>40</v>
      </c>
      <c r="AA32" s="128" t="s">
        <v>40</v>
      </c>
      <c r="AB32" s="128" t="s">
        <v>40</v>
      </c>
      <c r="AC32" s="128" t="s">
        <v>40</v>
      </c>
      <c r="AD32" s="128" t="s">
        <v>40</v>
      </c>
      <c r="AE32" s="128" t="s">
        <v>40</v>
      </c>
      <c r="AF32" s="128" t="s">
        <v>40</v>
      </c>
      <c r="AG32" s="128" t="s">
        <v>40</v>
      </c>
      <c r="AH32" s="130" t="s">
        <v>40</v>
      </c>
      <c r="AI32" s="129"/>
      <c r="AJ32" s="129"/>
    </row>
    <row r="33" spans="1:36" x14ac:dyDescent="0.25">
      <c r="A33" s="128">
        <f t="shared" si="0"/>
        <v>32</v>
      </c>
      <c r="B33" s="128">
        <v>2</v>
      </c>
      <c r="D33" s="129"/>
      <c r="E33" s="129"/>
      <c r="F33" s="135" t="s">
        <v>30</v>
      </c>
      <c r="G33" s="130" t="s">
        <v>40</v>
      </c>
      <c r="H33" s="130" t="s">
        <v>40</v>
      </c>
      <c r="I33" s="130" t="s">
        <v>40</v>
      </c>
      <c r="J33" s="130" t="s">
        <v>40</v>
      </c>
      <c r="K33" s="130" t="s">
        <v>40</v>
      </c>
      <c r="L33" s="130" t="s">
        <v>40</v>
      </c>
      <c r="M33" s="130" t="s">
        <v>40</v>
      </c>
      <c r="N33" s="130" t="s">
        <v>40</v>
      </c>
      <c r="O33" s="130" t="s">
        <v>40</v>
      </c>
      <c r="P33" s="130" t="s">
        <v>40</v>
      </c>
      <c r="Q33" s="130" t="s">
        <v>40</v>
      </c>
      <c r="R33" s="130" t="s">
        <v>40</v>
      </c>
      <c r="S33" s="130" t="s">
        <v>40</v>
      </c>
      <c r="T33" s="130" t="s">
        <v>40</v>
      </c>
      <c r="U33" s="130" t="s">
        <v>40</v>
      </c>
      <c r="V33" s="130" t="s">
        <v>40</v>
      </c>
      <c r="W33" s="130" t="s">
        <v>40</v>
      </c>
      <c r="X33" s="130" t="s">
        <v>40</v>
      </c>
      <c r="Y33" s="130" t="s">
        <v>40</v>
      </c>
      <c r="Z33" s="130" t="s">
        <v>40</v>
      </c>
      <c r="AA33" s="130" t="s">
        <v>40</v>
      </c>
      <c r="AB33" s="130" t="s">
        <v>40</v>
      </c>
      <c r="AC33" s="130" t="s">
        <v>40</v>
      </c>
      <c r="AD33" s="130" t="s">
        <v>40</v>
      </c>
      <c r="AE33" s="130" t="s">
        <v>40</v>
      </c>
      <c r="AF33" s="130" t="s">
        <v>40</v>
      </c>
      <c r="AG33" s="130" t="s">
        <v>40</v>
      </c>
      <c r="AH33" s="137">
        <v>32480</v>
      </c>
      <c r="AI33" s="129"/>
      <c r="AJ33" s="129"/>
    </row>
    <row r="34" spans="1:36" x14ac:dyDescent="0.25">
      <c r="A34" s="128">
        <f t="shared" si="0"/>
        <v>16</v>
      </c>
      <c r="B34" s="128">
        <v>1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</row>
    <row r="35" spans="1:36" x14ac:dyDescent="0.25">
      <c r="A35" s="128">
        <f t="shared" si="0"/>
        <v>0</v>
      </c>
      <c r="B35" s="128">
        <v>0</v>
      </c>
      <c r="D35" s="134" t="s">
        <v>7</v>
      </c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34" t="s">
        <v>9</v>
      </c>
    </row>
    <row r="36" spans="1:36" x14ac:dyDescent="0.25">
      <c r="A36" s="147" t="s">
        <v>0</v>
      </c>
      <c r="B36" s="147"/>
    </row>
  </sheetData>
  <mergeCells count="2">
    <mergeCell ref="A36:B36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2018-11-21T04:42:37Z</dcterms:modified>
</cp:coreProperties>
</file>