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"/>
    </mc:Choice>
  </mc:AlternateContent>
  <bookViews>
    <workbookView xWindow="0" yWindow="0" windowWidth="15345" windowHeight="4755" activeTab="4"/>
  </bookViews>
  <sheets>
    <sheet name="Sheet1" sheetId="1" r:id="rId1"/>
    <sheet name="Sheet2" sheetId="2" r:id="rId2"/>
    <sheet name="Sheet3" sheetId="3" r:id="rId3"/>
    <sheet name="Sheet6" sheetId="7" r:id="rId4"/>
    <sheet name="VịtríRSS_KỳQua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9" i="5" l="1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C75" i="2" l="1"/>
  <c r="D75" i="2"/>
  <c r="C79" i="2"/>
  <c r="D79" i="2"/>
  <c r="E79" i="2"/>
  <c r="C80" i="2"/>
  <c r="D80" i="2"/>
  <c r="E80" i="2"/>
  <c r="C81" i="2"/>
  <c r="D81" i="2"/>
  <c r="E81" i="2"/>
  <c r="C82" i="2"/>
  <c r="D82" i="2"/>
  <c r="E82" i="2"/>
  <c r="C78" i="2"/>
  <c r="D78" i="2"/>
  <c r="E78" i="2"/>
  <c r="G75" i="2"/>
  <c r="G74" i="2"/>
  <c r="F79" i="2"/>
  <c r="F80" i="2"/>
  <c r="F81" i="2"/>
  <c r="F82" i="2"/>
  <c r="F78" i="2"/>
  <c r="M88" i="2"/>
  <c r="L88" i="2"/>
  <c r="I90" i="2"/>
  <c r="J90" i="2"/>
  <c r="I79" i="2"/>
  <c r="I80" i="2"/>
  <c r="I81" i="2"/>
  <c r="I82" i="2"/>
  <c r="I78" i="2"/>
  <c r="H75" i="2" l="1"/>
  <c r="K90" i="2"/>
  <c r="V22" i="7"/>
  <c r="W2" i="7" l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1" i="7"/>
  <c r="V76" i="2"/>
  <c r="AA80" i="2"/>
  <c r="AA79" i="2"/>
  <c r="Y76" i="2"/>
  <c r="Y77" i="2"/>
  <c r="Y82" i="2"/>
  <c r="Y80" i="2"/>
  <c r="Y79" i="2"/>
  <c r="Y78" i="2"/>
  <c r="R75" i="2"/>
  <c r="S75" i="2"/>
  <c r="T75" i="2"/>
  <c r="U75" i="2"/>
  <c r="V75" i="2"/>
  <c r="W75" i="2"/>
  <c r="X75" i="2"/>
  <c r="Y75" i="2"/>
  <c r="Z75" i="2"/>
  <c r="AA75" i="2"/>
  <c r="AB75" i="2"/>
  <c r="AC75" i="2"/>
  <c r="Q75" i="2"/>
  <c r="AA114" i="2" l="1"/>
  <c r="AB111" i="2" s="1"/>
  <c r="AB112" i="2" s="1"/>
  <c r="AA113" i="2"/>
  <c r="AA112" i="2"/>
  <c r="AA111" i="2"/>
  <c r="AA110" i="2"/>
  <c r="AA109" i="2"/>
  <c r="AA108" i="2"/>
  <c r="AA107" i="2"/>
  <c r="AA106" i="2"/>
  <c r="AB106" i="2" s="1"/>
  <c r="AB107" i="2" s="1"/>
  <c r="AA105" i="2"/>
  <c r="AA104" i="2"/>
  <c r="AA103" i="2"/>
  <c r="AA102" i="2"/>
  <c r="AA101" i="2"/>
  <c r="AB101" i="2" s="1"/>
  <c r="AB102" i="2" s="1"/>
  <c r="AA100" i="2"/>
  <c r="AA99" i="2"/>
  <c r="AA98" i="2"/>
  <c r="AA97" i="2"/>
  <c r="AB96" i="2" s="1"/>
  <c r="AB97" i="2" s="1"/>
  <c r="AA96" i="2"/>
  <c r="X114" i="2"/>
  <c r="Y111" i="2" s="1"/>
  <c r="Y112" i="2" s="1"/>
  <c r="X113" i="2"/>
  <c r="X112" i="2"/>
  <c r="X111" i="2"/>
  <c r="X110" i="2"/>
  <c r="X109" i="2"/>
  <c r="X108" i="2"/>
  <c r="X107" i="2"/>
  <c r="X106" i="2"/>
  <c r="Y106" i="2" s="1"/>
  <c r="Y107" i="2" s="1"/>
  <c r="X105" i="2"/>
  <c r="X104" i="2"/>
  <c r="X103" i="2"/>
  <c r="X102" i="2"/>
  <c r="X101" i="2"/>
  <c r="Y101" i="2" s="1"/>
  <c r="Y102" i="2" s="1"/>
  <c r="X100" i="2"/>
  <c r="X99" i="2"/>
  <c r="X98" i="2"/>
  <c r="X97" i="2"/>
  <c r="Y96" i="2" s="1"/>
  <c r="Y97" i="2" s="1"/>
  <c r="X96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R97" i="2"/>
  <c r="R98" i="2"/>
  <c r="R99" i="2"/>
  <c r="R100" i="2"/>
  <c r="R101" i="2"/>
  <c r="R102" i="2"/>
  <c r="S101" i="2" s="1"/>
  <c r="R103" i="2"/>
  <c r="R104" i="2"/>
  <c r="R105" i="2"/>
  <c r="R106" i="2"/>
  <c r="S106" i="2" s="1"/>
  <c r="R107" i="2"/>
  <c r="R108" i="2"/>
  <c r="R109" i="2"/>
  <c r="R110" i="2"/>
  <c r="R111" i="2"/>
  <c r="R112" i="2"/>
  <c r="S111" i="2" s="1"/>
  <c r="R113" i="2"/>
  <c r="R114" i="2"/>
  <c r="R96" i="2"/>
  <c r="O54" i="2"/>
  <c r="G79" i="2"/>
  <c r="G80" i="2"/>
  <c r="G81" i="2"/>
  <c r="G82" i="2"/>
  <c r="G78" i="2"/>
  <c r="R52" i="2"/>
  <c r="R49" i="2"/>
  <c r="L11" i="3"/>
  <c r="L8" i="3"/>
  <c r="L5" i="3"/>
  <c r="K11" i="3"/>
  <c r="K8" i="3"/>
  <c r="K5" i="3"/>
  <c r="I11" i="3"/>
  <c r="I8" i="3"/>
  <c r="I5" i="3"/>
  <c r="G5" i="3" s="1"/>
  <c r="H11" i="3"/>
  <c r="H8" i="3"/>
  <c r="H5" i="3"/>
  <c r="E11" i="3"/>
  <c r="E8" i="3"/>
  <c r="E5" i="3"/>
  <c r="F11" i="3"/>
  <c r="F8" i="3"/>
  <c r="F5" i="3"/>
  <c r="C11" i="3"/>
  <c r="C8" i="3"/>
  <c r="C5" i="3"/>
  <c r="B11" i="3"/>
  <c r="A11" i="3" s="1"/>
  <c r="B8" i="3"/>
  <c r="B5" i="3"/>
  <c r="Y11" i="3"/>
  <c r="X11" i="3"/>
  <c r="V11" i="3"/>
  <c r="U11" i="3"/>
  <c r="T11" i="3" s="1"/>
  <c r="Q11" i="3"/>
  <c r="Y8" i="3"/>
  <c r="X8" i="3"/>
  <c r="V8" i="3"/>
  <c r="U8" i="3"/>
  <c r="T8" i="3"/>
  <c r="Q8" i="3"/>
  <c r="Y5" i="3"/>
  <c r="X5" i="3"/>
  <c r="W5" i="3"/>
  <c r="V5" i="3"/>
  <c r="T5" i="3" s="1"/>
  <c r="U5" i="3"/>
  <c r="Q5" i="3"/>
  <c r="G11" i="3"/>
  <c r="A5" i="3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S78" i="2"/>
  <c r="T78" i="2"/>
  <c r="U78" i="2"/>
  <c r="R78" i="2"/>
  <c r="S107" i="2" l="1"/>
  <c r="S112" i="2"/>
  <c r="V111" i="2"/>
  <c r="V112" i="2" s="1"/>
  <c r="S102" i="2"/>
  <c r="S96" i="2"/>
  <c r="S97" i="2" s="1"/>
  <c r="W11" i="3"/>
  <c r="W8" i="3"/>
  <c r="D8" i="3"/>
  <c r="A8" i="3"/>
  <c r="A14" i="3" s="1"/>
  <c r="D5" i="3"/>
  <c r="J5" i="3"/>
  <c r="D11" i="3"/>
  <c r="J11" i="3"/>
  <c r="J8" i="3"/>
  <c r="G8" i="3"/>
  <c r="G14" i="3" s="1"/>
  <c r="Q70" i="2"/>
  <c r="S69" i="2"/>
  <c r="T69" i="2" s="1"/>
  <c r="V69" i="2"/>
  <c r="W69" i="2" s="1"/>
  <c r="Y69" i="2"/>
  <c r="Z69" i="2" s="1"/>
  <c r="AB69" i="2"/>
  <c r="AC69" i="2" s="1"/>
  <c r="V101" i="2" l="1"/>
  <c r="V102" i="2" s="1"/>
  <c r="V106" i="2"/>
  <c r="V107" i="2" s="1"/>
  <c r="V96" i="2"/>
  <c r="V97" i="2" s="1"/>
  <c r="J14" i="3"/>
  <c r="D14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<sst xmlns="http://schemas.openxmlformats.org/spreadsheetml/2006/main" count="31275" uniqueCount="6189">
  <si>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</si>
  <si>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</si>
  <si>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</si>
  <si>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</si>
  <si>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</si>
  <si>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</si>
  <si>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</si>
  <si>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</si>
  <si>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</si>
  <si>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</si>
  <si>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</si>
  <si>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</si>
  <si>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</si>
  <si>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</si>
  <si>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</si>
  <si>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</si>
  <si>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</si>
  <si>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</si>
  <si>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</si>
  <si>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</si>
  <si>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</si>
  <si>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</si>
  <si>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Level 1</t>
  </si>
  <si>
    <t>Level 2</t>
  </si>
  <si>
    <t>Level 3</t>
  </si>
  <si>
    <t>Level 4</t>
  </si>
  <si>
    <t>Level 5</t>
  </si>
  <si>
    <t>32,32</t>
  </si>
  <si>
    <t>112,80</t>
  </si>
  <si>
    <t>480,32</t>
  </si>
  <si>
    <t>Lv 1-2</t>
  </si>
  <si>
    <t>Lv 2-3</t>
  </si>
  <si>
    <t>Lv 3-4</t>
  </si>
  <si>
    <t>Lv 1</t>
  </si>
  <si>
    <t>Lv 2</t>
  </si>
  <si>
    <t>Lv 4</t>
  </si>
  <si>
    <t>Lv 3</t>
  </si>
  <si>
    <t>Lv 5</t>
  </si>
  <si>
    <t>Pos</t>
  </si>
  <si>
    <t>Bot</t>
  </si>
  <si>
    <t>Right</t>
  </si>
  <si>
    <t>Top</t>
  </si>
  <si>
    <t>Left</t>
  </si>
  <si>
    <t>Số lượng mỏ</t>
  </si>
  <si>
    <t>Farm</t>
  </si>
  <si>
    <t>Wood</t>
  </si>
  <si>
    <t>Stone</t>
  </si>
  <si>
    <t>Metal</t>
  </si>
  <si>
    <t>1:</t>
  </si>
  <si>
    <t>3:</t>
  </si>
  <si>
    <t>2:</t>
  </si>
  <si>
    <t>4:</t>
  </si>
  <si>
    <t>5:</t>
  </si>
  <si>
    <t>0,80</t>
  </si>
  <si>
    <t>48,80</t>
  </si>
  <si>
    <t>0,432</t>
  </si>
  <si>
    <t>464,80</t>
  </si>
  <si>
    <t>512,80</t>
  </si>
  <si>
    <t>minX:</t>
  </si>
  <si>
    <t>maxX:</t>
  </si>
  <si>
    <t>minY:</t>
  </si>
  <si>
    <t>maxY:</t>
  </si>
  <si>
    <t xml:space="preserve"> { RssType</t>
  </si>
  <si>
    <t xml:space="preserve"> 4, Quality</t>
  </si>
  <si>
    <t xml:space="preserve"> 125000, Region_Position</t>
  </si>
  <si>
    <t xml:space="preserve"> 1 },</t>
  </si>
  <si>
    <t xml:space="preserve"> 1, Quality</t>
  </si>
  <si>
    <t xml:space="preserve"> 250000, Region_Position</t>
  </si>
  <si>
    <t xml:space="preserve"> 2, Quality</t>
  </si>
  <si>
    <t xml:space="preserve"> 200000, Region_Position</t>
  </si>
  <si>
    <t xml:space="preserve"> 3, Quality</t>
  </si>
  <si>
    <t xml:space="preserve"> 180000, Region_Position</t>
  </si>
  <si>
    <t xml:space="preserve">  '175,71,0'</t>
  </si>
  <si>
    <t xml:space="preserve">  '36,34,0'</t>
  </si>
  <si>
    <t xml:space="preserve">  '45,69,0'</t>
  </si>
  <si>
    <t xml:space="preserve">  '501,22,0'</t>
  </si>
  <si>
    <t xml:space="preserve">  '88,49,0'</t>
  </si>
  <si>
    <t xml:space="preserve">  '241,18,0'</t>
  </si>
  <si>
    <t xml:space="preserve">  '372,45,0'</t>
  </si>
  <si>
    <t xml:space="preserve">  '475,76,0'</t>
  </si>
  <si>
    <t xml:space="preserve"> 2 },</t>
  </si>
  <si>
    <t xml:space="preserve">  '465,262,0'</t>
  </si>
  <si>
    <t xml:space="preserve">  '489,466,0'</t>
  </si>
  <si>
    <t xml:space="preserve">  '510,321,0'</t>
  </si>
  <si>
    <t xml:space="preserve">  '472,491,0'</t>
  </si>
  <si>
    <t xml:space="preserve">  '509,346,0'</t>
  </si>
  <si>
    <t xml:space="preserve">  '498,103,0'</t>
  </si>
  <si>
    <t xml:space="preserve">  '490,413,0'</t>
  </si>
  <si>
    <t xml:space="preserve">  '505,354,0'</t>
  </si>
  <si>
    <t xml:space="preserve">  '512,387,0'</t>
  </si>
  <si>
    <t xml:space="preserve">  '466,409,0'</t>
  </si>
  <si>
    <t xml:space="preserve">  '474,310,0'</t>
  </si>
  <si>
    <t xml:space="preserve"> 3 },</t>
  </si>
  <si>
    <t xml:space="preserve">  '307,482,0'</t>
  </si>
  <si>
    <t xml:space="preserve">  '116,439,0'</t>
  </si>
  <si>
    <t xml:space="preserve">  '180,434,0'</t>
  </si>
  <si>
    <t xml:space="preserve">  '68,461,0'</t>
  </si>
  <si>
    <t xml:space="preserve">  '338,483,0'</t>
  </si>
  <si>
    <t xml:space="preserve">  '285,491,0'</t>
  </si>
  <si>
    <t xml:space="preserve">  '111,450,0'</t>
  </si>
  <si>
    <t xml:space="preserve"> 4 },</t>
  </si>
  <si>
    <t xml:space="preserve">  '7,240,0'</t>
  </si>
  <si>
    <t xml:space="preserve">  '36,262,0'</t>
  </si>
  <si>
    <t xml:space="preserve">  '33,379,0'</t>
  </si>
  <si>
    <t xml:space="preserve">  '4,286,0'</t>
  </si>
  <si>
    <t xml:space="preserve">  '18,260,0'</t>
  </si>
  <si>
    <t xml:space="preserve">  '15,214,0'</t>
  </si>
  <si>
    <t xml:space="preserve">  '40,203,0'</t>
  </si>
  <si>
    <t xml:space="preserve">  '38,140,0'</t>
  </si>
  <si>
    <t xml:space="preserve">  '45,90,0'</t>
  </si>
  <si>
    <t xml:space="preserve">  '29,137,0'</t>
  </si>
  <si>
    <t xml:space="preserve">  '37,322,0'</t>
  </si>
  <si>
    <t xml:space="preserve"> 4 } }</t>
  </si>
  <si>
    <t>314,23,0</t>
  </si>
  <si>
    <t>356,79,0</t>
  </si>
  <si>
    <t>318,48,0</t>
  </si>
  <si>
    <t>139,6,0</t>
  </si>
  <si>
    <t>463,7,0</t>
  </si>
  <si>
    <t>44,1,0</t>
  </si>
  <si>
    <t>167,17,0</t>
  </si>
  <si>
    <t>244,1,0</t>
  </si>
  <si>
    <t>334,19,0</t>
  </si>
  <si>
    <t>411,62,0</t>
  </si>
  <si>
    <t>453,11,0</t>
  </si>
  <si>
    <t>350,24,0</t>
  </si>
  <si>
    <t>29,59,0</t>
  </si>
  <si>
    <t>298,74,0</t>
  </si>
  <si>
    <t>385,75,0</t>
  </si>
  <si>
    <t>300,54,0</t>
  </si>
  <si>
    <t>305,11,0</t>
  </si>
  <si>
    <t>294,66,0</t>
  </si>
  <si>
    <t>259,13,0</t>
  </si>
  <si>
    <t>271,46,0</t>
  </si>
  <si>
    <t>154,10,0</t>
  </si>
  <si>
    <t>477,73,0</t>
  </si>
  <si>
    <t>380,0,0</t>
  </si>
  <si>
    <t>482,38,0</t>
  </si>
  <si>
    <t>292,78,0</t>
  </si>
  <si>
    <t>65,52,0</t>
  </si>
  <si>
    <t>414,72,0</t>
  </si>
  <si>
    <t>19,13,0</t>
  </si>
  <si>
    <t>465,5,0</t>
  </si>
  <si>
    <t>175,71,0</t>
  </si>
  <si>
    <t>456,10,0</t>
  </si>
  <si>
    <t>257,41,0</t>
  </si>
  <si>
    <t>10,78,0</t>
  </si>
  <si>
    <t>124,3,0</t>
  </si>
  <si>
    <t>414,43,0</t>
  </si>
  <si>
    <t>365,31,0</t>
  </si>
  <si>
    <t>36,34,0</t>
  </si>
  <si>
    <t>472,67,0</t>
  </si>
  <si>
    <t>330,66,0</t>
  </si>
  <si>
    <t>389,43,0</t>
  </si>
  <si>
    <t>464,69,0</t>
  </si>
  <si>
    <t>360,1,0</t>
  </si>
  <si>
    <t>171,41,0</t>
  </si>
  <si>
    <t>472,49,0</t>
  </si>
  <si>
    <t>149,47,0</t>
  </si>
  <si>
    <t>202,56,0</t>
  </si>
  <si>
    <t>493,44,0</t>
  </si>
  <si>
    <t>260,46,0</t>
  </si>
  <si>
    <t>130,50,0</t>
  </si>
  <si>
    <t>158,21,0</t>
  </si>
  <si>
    <t>377,27,0</t>
  </si>
  <si>
    <t>88,10,0</t>
  </si>
  <si>
    <t>45,69,0</t>
  </si>
  <si>
    <t>90,0,0</t>
  </si>
  <si>
    <t>464,51,0</t>
  </si>
  <si>
    <t>509,18,0</t>
  </si>
  <si>
    <t>109,69,0</t>
  </si>
  <si>
    <t>476,9,0</t>
  </si>
  <si>
    <t>417,77,0</t>
  </si>
  <si>
    <t>56,1,0</t>
  </si>
  <si>
    <t>232,25,0</t>
  </si>
  <si>
    <t>142,59,0</t>
  </si>
  <si>
    <t>4,11,0</t>
  </si>
  <si>
    <t>501,22,0</t>
  </si>
  <si>
    <t>410,74,0</t>
  </si>
  <si>
    <t>395,10,0</t>
  </si>
  <si>
    <t>358,57,0</t>
  </si>
  <si>
    <t>371,31,0</t>
  </si>
  <si>
    <t>206,27,0</t>
  </si>
  <si>
    <t>487,1,0</t>
  </si>
  <si>
    <t>103,58,0</t>
  </si>
  <si>
    <t>479,49,0</t>
  </si>
  <si>
    <t>108,34,0</t>
  </si>
  <si>
    <t>108,12,0</t>
  </si>
  <si>
    <t>132,27,0</t>
  </si>
  <si>
    <t>73,32,0</t>
  </si>
  <si>
    <t>46,63,0</t>
  </si>
  <si>
    <t>376,17,0</t>
  </si>
  <si>
    <t>466,74,0</t>
  </si>
  <si>
    <t>67,62,0</t>
  </si>
  <si>
    <t>154,43,0</t>
  </si>
  <si>
    <t>18,1,0</t>
  </si>
  <si>
    <t>438,52,0</t>
  </si>
  <si>
    <t>407,77,0</t>
  </si>
  <si>
    <t>87,6,0</t>
  </si>
  <si>
    <t>71,4,0</t>
  </si>
  <si>
    <t>428,31,0</t>
  </si>
  <si>
    <t>190,46,0</t>
  </si>
  <si>
    <t>65,57,0</t>
  </si>
  <si>
    <t>272,31,0</t>
  </si>
  <si>
    <t>277,53,0</t>
  </si>
  <si>
    <t>180,24,0</t>
  </si>
  <si>
    <t>70,68,0</t>
  </si>
  <si>
    <t>91,56,0</t>
  </si>
  <si>
    <t>208,22,0</t>
  </si>
  <si>
    <t>92,59,0</t>
  </si>
  <si>
    <t>183,28,0</t>
  </si>
  <si>
    <t>413,3,0</t>
  </si>
  <si>
    <t>488,1,0</t>
  </si>
  <si>
    <t>412,10,0</t>
  </si>
  <si>
    <t>451,56,0</t>
  </si>
  <si>
    <t>342,45,0</t>
  </si>
  <si>
    <t>226,11,0</t>
  </si>
  <si>
    <t>278,14,0</t>
  </si>
  <si>
    <t>465,34,0</t>
  </si>
  <si>
    <t>208,37,0</t>
  </si>
  <si>
    <t>416,72,0</t>
  </si>
  <si>
    <t>132,78,0</t>
  </si>
  <si>
    <t>105,21,0</t>
  </si>
  <si>
    <t>375,61,0</t>
  </si>
  <si>
    <t>113,79,0</t>
  </si>
  <si>
    <t>241,27,0</t>
  </si>
  <si>
    <t>381,12,0</t>
  </si>
  <si>
    <t>33,9,0</t>
  </si>
  <si>
    <t>250,75,0</t>
  </si>
  <si>
    <t>492,41,0</t>
  </si>
  <si>
    <t>389,50,0</t>
  </si>
  <si>
    <t>508,42,0</t>
  </si>
  <si>
    <t>486,3,0</t>
  </si>
  <si>
    <t>415,3,0</t>
  </si>
  <si>
    <t>444,65,0</t>
  </si>
  <si>
    <t>295,27,0</t>
  </si>
  <si>
    <t>495,30,0</t>
  </si>
  <si>
    <t>314,6,0</t>
  </si>
  <si>
    <t>417,36,0</t>
  </si>
  <si>
    <t>124,36,0</t>
  </si>
  <si>
    <t>150,70,0</t>
  </si>
  <si>
    <t>377,64,0</t>
  </si>
  <si>
    <t>72,72,0</t>
  </si>
  <si>
    <t>356,0,0</t>
  </si>
  <si>
    <t>298,22,0</t>
  </si>
  <si>
    <t>429,74,0</t>
  </si>
  <si>
    <t>89,74,0</t>
  </si>
  <si>
    <t>367,2,0</t>
  </si>
  <si>
    <t>423,24,0</t>
  </si>
  <si>
    <t>25,43,0</t>
  </si>
  <si>
    <t>214,47,0</t>
  </si>
  <si>
    <t>436,55,0</t>
  </si>
  <si>
    <t>88,49,0</t>
  </si>
  <si>
    <t>194,41,0</t>
  </si>
  <si>
    <t>115,1,0</t>
  </si>
  <si>
    <t>189,24,0</t>
  </si>
  <si>
    <t>44,44,0</t>
  </si>
  <si>
    <t>436,76,0</t>
  </si>
  <si>
    <t>111,0,0</t>
  </si>
  <si>
    <t>43,69,0</t>
  </si>
  <si>
    <t>250,79,0</t>
  </si>
  <si>
    <t>305,62,0</t>
  </si>
  <si>
    <t>153,69,0</t>
  </si>
  <si>
    <t>437,16,0</t>
  </si>
  <si>
    <t>92,75,0</t>
  </si>
  <si>
    <t>8,34,0</t>
  </si>
  <si>
    <t>414,22,0</t>
  </si>
  <si>
    <t>3,21,0</t>
  </si>
  <si>
    <t>437,44,0</t>
  </si>
  <si>
    <t>311,30,0</t>
  </si>
  <si>
    <t>160,35,0</t>
  </si>
  <si>
    <t>231,16,0</t>
  </si>
  <si>
    <t>2,30,0</t>
  </si>
  <si>
    <t>102,19,0</t>
  </si>
  <si>
    <t>207,57,0</t>
  </si>
  <si>
    <t>147,7,0</t>
  </si>
  <si>
    <t>457,69,0</t>
  </si>
  <si>
    <t>275,68,0</t>
  </si>
  <si>
    <t>355,36,0</t>
  </si>
  <si>
    <t>428,47,0</t>
  </si>
  <si>
    <t>131,29,0</t>
  </si>
  <si>
    <t>463,45,0</t>
  </si>
  <si>
    <t>38,41,0</t>
  </si>
  <si>
    <t>126,3,0</t>
  </si>
  <si>
    <t>472,78,0</t>
  </si>
  <si>
    <t>354,55,0</t>
  </si>
  <si>
    <t>335,74,0</t>
  </si>
  <si>
    <t>278,33,0</t>
  </si>
  <si>
    <t>308,44,0</t>
  </si>
  <si>
    <t>226,77,0</t>
  </si>
  <si>
    <t>478,63,0</t>
  </si>
  <si>
    <t>310,59,0</t>
  </si>
  <si>
    <t>342,25,0</t>
  </si>
  <si>
    <t>400,52,0</t>
  </si>
  <si>
    <t>313,16,0</t>
  </si>
  <si>
    <t>291,34,0</t>
  </si>
  <si>
    <t>382,77,0</t>
  </si>
  <si>
    <t>439,7,0</t>
  </si>
  <si>
    <t>288,71,0</t>
  </si>
  <si>
    <t>145,63,0</t>
  </si>
  <si>
    <t>96,71,0</t>
  </si>
  <si>
    <t>211,14,0</t>
  </si>
  <si>
    <t>424,63,0</t>
  </si>
  <si>
    <t>71,35,0</t>
  </si>
  <si>
    <t>12,68,0</t>
  </si>
  <si>
    <t>353,47,0</t>
  </si>
  <si>
    <t>470,65,0</t>
  </si>
  <si>
    <t>139,24,0</t>
  </si>
  <si>
    <t>62,28,0</t>
  </si>
  <si>
    <t>227,44,0</t>
  </si>
  <si>
    <t>239,41,0</t>
  </si>
  <si>
    <t>72,80,0</t>
  </si>
  <si>
    <t>170,63,0</t>
  </si>
  <si>
    <t>392,10,0</t>
  </si>
  <si>
    <t>147,79,0</t>
  </si>
  <si>
    <t>486,61,0</t>
  </si>
  <si>
    <t>299,12,0</t>
  </si>
  <si>
    <t>25,20,0</t>
  </si>
  <si>
    <t>155,35,0</t>
  </si>
  <si>
    <t>72,43,0</t>
  </si>
  <si>
    <t>23,38,0</t>
  </si>
  <si>
    <t>259,36,0</t>
  </si>
  <si>
    <t>104,23,0</t>
  </si>
  <si>
    <t>500,3,0</t>
  </si>
  <si>
    <t>203,39,0</t>
  </si>
  <si>
    <t>80,16,0</t>
  </si>
  <si>
    <t>123,33,0</t>
  </si>
  <si>
    <t>193,79,0</t>
  </si>
  <si>
    <t>324,50,0</t>
  </si>
  <si>
    <t>371,78,0</t>
  </si>
  <si>
    <t>151,48,0</t>
  </si>
  <si>
    <t>101,42,0</t>
  </si>
  <si>
    <t>376,62,0</t>
  </si>
  <si>
    <t>427,46,0</t>
  </si>
  <si>
    <t>457,7,0</t>
  </si>
  <si>
    <t>407,31,0</t>
  </si>
  <si>
    <t>334,7,0</t>
  </si>
  <si>
    <t>430,32,0</t>
  </si>
  <si>
    <t>448,25,0</t>
  </si>
  <si>
    <t>407,21,0</t>
  </si>
  <si>
    <t>304,72,0</t>
  </si>
  <si>
    <t>115,17,0</t>
  </si>
  <si>
    <t>46,26,0</t>
  </si>
  <si>
    <t>461,6,0</t>
  </si>
  <si>
    <t>404,9,0</t>
  </si>
  <si>
    <t>380,25,0</t>
  </si>
  <si>
    <t>241,18,0</t>
  </si>
  <si>
    <t>18,36,0</t>
  </si>
  <si>
    <t>474,36,0</t>
  </si>
  <si>
    <t>312,43,0</t>
  </si>
  <si>
    <t>257,21,0</t>
  </si>
  <si>
    <t>356,54,0</t>
  </si>
  <si>
    <t>105,20,0</t>
  </si>
  <si>
    <t>487,19,0</t>
  </si>
  <si>
    <t>292,51,0</t>
  </si>
  <si>
    <t>457,2,0</t>
  </si>
  <si>
    <t>424,65,0</t>
  </si>
  <si>
    <t>325,44,0</t>
  </si>
  <si>
    <t>128,69,0</t>
  </si>
  <si>
    <t>79,65,0</t>
  </si>
  <si>
    <t>374,75,0</t>
  </si>
  <si>
    <t>311,42,0</t>
  </si>
  <si>
    <t>468,74,0</t>
  </si>
  <si>
    <t>331,17,0</t>
  </si>
  <si>
    <t>258,31,0</t>
  </si>
  <si>
    <t>378,79,0</t>
  </si>
  <si>
    <t>119,41,0</t>
  </si>
  <si>
    <t>386,46,0</t>
  </si>
  <si>
    <t>4,13,0</t>
  </si>
  <si>
    <t>87,77,0</t>
  </si>
  <si>
    <t>146,21,0</t>
  </si>
  <si>
    <t>245,74,0</t>
  </si>
  <si>
    <t>35,13,0</t>
  </si>
  <si>
    <t>512,46,0</t>
  </si>
  <si>
    <t>341,54,0</t>
  </si>
  <si>
    <t>355,28,0</t>
  </si>
  <si>
    <t>63,34,0</t>
  </si>
  <si>
    <t>170,27,0</t>
  </si>
  <si>
    <t>239,4,0</t>
  </si>
  <si>
    <t>239,8,0</t>
  </si>
  <si>
    <t>491,19,0</t>
  </si>
  <si>
    <t>249,6,0</t>
  </si>
  <si>
    <t>8,22,0</t>
  </si>
  <si>
    <t>230,38,0</t>
  </si>
  <si>
    <t>296,18,0</t>
  </si>
  <si>
    <t>276,38,0</t>
  </si>
  <si>
    <t>67,53,0</t>
  </si>
  <si>
    <t>74,34,0</t>
  </si>
  <si>
    <t>127,67,0</t>
  </si>
  <si>
    <t>246,62,0</t>
  </si>
  <si>
    <t>330,31,0</t>
  </si>
  <si>
    <t>36,49,0</t>
  </si>
  <si>
    <t>435,48,0</t>
  </si>
  <si>
    <t>457,37,0</t>
  </si>
  <si>
    <t>222,19,0</t>
  </si>
  <si>
    <t>439,58,0</t>
  </si>
  <si>
    <t>478,4,0</t>
  </si>
  <si>
    <t>145,24,0</t>
  </si>
  <si>
    <t>357,48,0</t>
  </si>
  <si>
    <t>372,45,0</t>
  </si>
  <si>
    <t>207,47,0</t>
  </si>
  <si>
    <t>156,61,0</t>
  </si>
  <si>
    <t>285,70,0</t>
  </si>
  <si>
    <t>298,16,0</t>
  </si>
  <si>
    <t>135,42,0</t>
  </si>
  <si>
    <t>214,40,0</t>
  </si>
  <si>
    <t>199,3,0</t>
  </si>
  <si>
    <t>337,72,0</t>
  </si>
  <si>
    <t>337,60,0</t>
  </si>
  <si>
    <t>176,44,0</t>
  </si>
  <si>
    <t>16,61,0</t>
  </si>
  <si>
    <t>289,72,0</t>
  </si>
  <si>
    <t>288,75,0</t>
  </si>
  <si>
    <t>70,34,0</t>
  </si>
  <si>
    <t>187,59,0</t>
  </si>
  <si>
    <t>114,48,0</t>
  </si>
  <si>
    <t>236,48,0</t>
  </si>
  <si>
    <t>267,76,0</t>
  </si>
  <si>
    <t>50,66,0</t>
  </si>
  <si>
    <t>195,60,0</t>
  </si>
  <si>
    <t>308,56,0</t>
  </si>
  <si>
    <t>394,15,0</t>
  </si>
  <si>
    <t>19,50,0</t>
  </si>
  <si>
    <t>448,77,0</t>
  </si>
  <si>
    <t>370,68,0</t>
  </si>
  <si>
    <t>10,69,0</t>
  </si>
  <si>
    <t>301,4,0</t>
  </si>
  <si>
    <t>268,55,0</t>
  </si>
  <si>
    <t>42,74,0</t>
  </si>
  <si>
    <t>397,21,0</t>
  </si>
  <si>
    <t>503,1,0</t>
  </si>
  <si>
    <t>357,70,0</t>
  </si>
  <si>
    <t>71,40,0</t>
  </si>
  <si>
    <t>472,0,0</t>
  </si>
  <si>
    <t>88,56,0</t>
  </si>
  <si>
    <t>277,31,0</t>
  </si>
  <si>
    <t>455,11,0</t>
  </si>
  <si>
    <t>192,61,0</t>
  </si>
  <si>
    <t>233,43,0</t>
  </si>
  <si>
    <t>467,33,0</t>
  </si>
  <si>
    <t>70,40,0</t>
  </si>
  <si>
    <t>33,3,0</t>
  </si>
  <si>
    <t>150,77,0</t>
  </si>
  <si>
    <t>210,3,0</t>
  </si>
  <si>
    <t>26,26,0</t>
  </si>
  <si>
    <t>415,47,0</t>
  </si>
  <si>
    <t>98,43,0</t>
  </si>
  <si>
    <t>323,42,0</t>
  </si>
  <si>
    <t>479,59,0</t>
  </si>
  <si>
    <t>395,29,0</t>
  </si>
  <si>
    <t>307,78,0</t>
  </si>
  <si>
    <t>154,47,0</t>
  </si>
  <si>
    <t>312,3,0</t>
  </si>
  <si>
    <t>255,29,0</t>
  </si>
  <si>
    <t>330,56,0</t>
  </si>
  <si>
    <t>475,76,0</t>
  </si>
  <si>
    <t>207,49,0</t>
  </si>
  <si>
    <t>439,17,0</t>
  </si>
  <si>
    <t>103,65,0</t>
  </si>
  <si>
    <t>175,27,0</t>
  </si>
  <si>
    <t>324,21,0</t>
  </si>
  <si>
    <t>248,23,0</t>
  </si>
  <si>
    <t>405,41,0</t>
  </si>
  <si>
    <t>476,239,0</t>
  </si>
  <si>
    <t>506,138,0</t>
  </si>
  <si>
    <t>485,208,0</t>
  </si>
  <si>
    <t>485,145,0</t>
  </si>
  <si>
    <t>470,247,0</t>
  </si>
  <si>
    <t>496,302,0</t>
  </si>
  <si>
    <t>474,321,0</t>
  </si>
  <si>
    <t>489,473,0</t>
  </si>
  <si>
    <t>487,174,0</t>
  </si>
  <si>
    <t>507,442,0</t>
  </si>
  <si>
    <t>498,347,0</t>
  </si>
  <si>
    <t>503,88,0</t>
  </si>
  <si>
    <t>505,351,0</t>
  </si>
  <si>
    <t>472,83,0</t>
  </si>
  <si>
    <t>492,188,0</t>
  </si>
  <si>
    <t>507,498,0</t>
  </si>
  <si>
    <t>489,409,0</t>
  </si>
  <si>
    <t>511,105,0</t>
  </si>
  <si>
    <t>482,127,0</t>
  </si>
  <si>
    <t>479,107,0</t>
  </si>
  <si>
    <t>464,430,0</t>
  </si>
  <si>
    <t>472,475,0</t>
  </si>
  <si>
    <t>512,315,0</t>
  </si>
  <si>
    <t>464,263,0</t>
  </si>
  <si>
    <t>505,502,0</t>
  </si>
  <si>
    <t>502,207,0</t>
  </si>
  <si>
    <t>502,177,0</t>
  </si>
  <si>
    <t>472,226,0</t>
  </si>
  <si>
    <t>485,176,0</t>
  </si>
  <si>
    <t>475,253,0</t>
  </si>
  <si>
    <t>505,431,0</t>
  </si>
  <si>
    <t>494,193,0</t>
  </si>
  <si>
    <t>484,172,0</t>
  </si>
  <si>
    <t>499,116,0</t>
  </si>
  <si>
    <t>504,84,0</t>
  </si>
  <si>
    <t>483,290,0</t>
  </si>
  <si>
    <t>493,199,0</t>
  </si>
  <si>
    <t>497,126,0</t>
  </si>
  <si>
    <t>510,399,0</t>
  </si>
  <si>
    <t>500,427,0</t>
  </si>
  <si>
    <t>511,483,0</t>
  </si>
  <si>
    <t>487,127,0</t>
  </si>
  <si>
    <t>502,327,0</t>
  </si>
  <si>
    <t>472,349,0</t>
  </si>
  <si>
    <t>492,130,0</t>
  </si>
  <si>
    <t>495,105,0</t>
  </si>
  <si>
    <t>480,195,0</t>
  </si>
  <si>
    <t>511,498,0</t>
  </si>
  <si>
    <t>472,217,0</t>
  </si>
  <si>
    <t>491,454,0</t>
  </si>
  <si>
    <t>509,277,0</t>
  </si>
  <si>
    <t>491,216,0</t>
  </si>
  <si>
    <t>478,223,0</t>
  </si>
  <si>
    <t>482,167,0</t>
  </si>
  <si>
    <t>500,248,0</t>
  </si>
  <si>
    <t>493,280,0</t>
  </si>
  <si>
    <t>500,135,0</t>
  </si>
  <si>
    <t>500,472,0</t>
  </si>
  <si>
    <t>473,157,0</t>
  </si>
  <si>
    <t>495,103,0</t>
  </si>
  <si>
    <t>512,306,0</t>
  </si>
  <si>
    <t>504,174,0</t>
  </si>
  <si>
    <t>497,104,0</t>
  </si>
  <si>
    <t>472,295,0</t>
  </si>
  <si>
    <t>493,218,0</t>
  </si>
  <si>
    <t>470,262,0</t>
  </si>
  <si>
    <t>467,80,0</t>
  </si>
  <si>
    <t>503,253,0</t>
  </si>
  <si>
    <t>468,511,0</t>
  </si>
  <si>
    <t>477,82,0</t>
  </si>
  <si>
    <t>493,153,0</t>
  </si>
  <si>
    <t>499,224,0</t>
  </si>
  <si>
    <t>474,317,0</t>
  </si>
  <si>
    <t>506,464,0</t>
  </si>
  <si>
    <t>470,284,0</t>
  </si>
  <si>
    <t>465,262,0</t>
  </si>
  <si>
    <t>490,295,0</t>
  </si>
  <si>
    <t>494,240,0</t>
  </si>
  <si>
    <t>503,178,0</t>
  </si>
  <si>
    <t>475,508,0</t>
  </si>
  <si>
    <t>468,349,0</t>
  </si>
  <si>
    <t>501,244,0</t>
  </si>
  <si>
    <t>473,87,0</t>
  </si>
  <si>
    <t>464,310,0</t>
  </si>
  <si>
    <t>490,433,0</t>
  </si>
  <si>
    <t>496,388,0</t>
  </si>
  <si>
    <t>482,471,0</t>
  </si>
  <si>
    <t>485,347,0</t>
  </si>
  <si>
    <t>465,180,0</t>
  </si>
  <si>
    <t>504,227,0</t>
  </si>
  <si>
    <t>470,385,0</t>
  </si>
  <si>
    <t>492,140,0</t>
  </si>
  <si>
    <t>489,466,0</t>
  </si>
  <si>
    <t>472,442,0</t>
  </si>
  <si>
    <t>496,225,0</t>
  </si>
  <si>
    <t>471,89,0</t>
  </si>
  <si>
    <t>498,289,0</t>
  </si>
  <si>
    <t>502,234,0</t>
  </si>
  <si>
    <t>492,253,0</t>
  </si>
  <si>
    <t>505,178,0</t>
  </si>
  <si>
    <t>466,219,0</t>
  </si>
  <si>
    <t>476,305,0</t>
  </si>
  <si>
    <t>470,283,0</t>
  </si>
  <si>
    <t>472,161,0</t>
  </si>
  <si>
    <t>509,496,0</t>
  </si>
  <si>
    <t>466,192,0</t>
  </si>
  <si>
    <t>485,184,0</t>
  </si>
  <si>
    <t>471,401,0</t>
  </si>
  <si>
    <t>477,218,0</t>
  </si>
  <si>
    <t>488,148,0</t>
  </si>
  <si>
    <t>468,196,0</t>
  </si>
  <si>
    <t>510,321,0</t>
  </si>
  <si>
    <t>481,233,0</t>
  </si>
  <si>
    <t>494,398,0</t>
  </si>
  <si>
    <t>482,485,0</t>
  </si>
  <si>
    <t>490,245,0</t>
  </si>
  <si>
    <t>469,240,0</t>
  </si>
  <si>
    <t>472,491,0</t>
  </si>
  <si>
    <t>503,397,0</t>
  </si>
  <si>
    <t>473,204,0</t>
  </si>
  <si>
    <t>511,312,0</t>
  </si>
  <si>
    <t>499,338,0</t>
  </si>
  <si>
    <t>484,400,0</t>
  </si>
  <si>
    <t>464,242,0</t>
  </si>
  <si>
    <t>485,226,0</t>
  </si>
  <si>
    <t>490,425,0</t>
  </si>
  <si>
    <t>471,505,0</t>
  </si>
  <si>
    <t>464,337,0</t>
  </si>
  <si>
    <t>506,265,0</t>
  </si>
  <si>
    <t>499,194,0</t>
  </si>
  <si>
    <t>506,333,0</t>
  </si>
  <si>
    <t>506,488,0</t>
  </si>
  <si>
    <t>475,125,0</t>
  </si>
  <si>
    <t>475,470,0</t>
  </si>
  <si>
    <t>507,146,0</t>
  </si>
  <si>
    <t>497,504,0</t>
  </si>
  <si>
    <t>477,173,0</t>
  </si>
  <si>
    <t>471,242,0</t>
  </si>
  <si>
    <t>506,331,0</t>
  </si>
  <si>
    <t>480,144,0</t>
  </si>
  <si>
    <t>509,323,0</t>
  </si>
  <si>
    <t>509,346,0</t>
  </si>
  <si>
    <t>491,428,0</t>
  </si>
  <si>
    <t>464,190,0</t>
  </si>
  <si>
    <t>477,346,0</t>
  </si>
  <si>
    <t>494,242,0</t>
  </si>
  <si>
    <t>505,284,0</t>
  </si>
  <si>
    <t>488,389,0</t>
  </si>
  <si>
    <t>498,247,0</t>
  </si>
  <si>
    <t>474,213,0</t>
  </si>
  <si>
    <t>468,265,0</t>
  </si>
  <si>
    <t>465,215,0</t>
  </si>
  <si>
    <t>464,213,0</t>
  </si>
  <si>
    <t>489,423,0</t>
  </si>
  <si>
    <t>505,339,0</t>
  </si>
  <si>
    <t>511,240,0</t>
  </si>
  <si>
    <t>497,408,0</t>
  </si>
  <si>
    <t>494,479,0</t>
  </si>
  <si>
    <t>501,402,0</t>
  </si>
  <si>
    <t>468,440,0</t>
  </si>
  <si>
    <t>506,209,0</t>
  </si>
  <si>
    <t>511,196,0</t>
  </si>
  <si>
    <t>505,121,0</t>
  </si>
  <si>
    <t>476,512,0</t>
  </si>
  <si>
    <t>508,107,0</t>
  </si>
  <si>
    <t>506,159,0</t>
  </si>
  <si>
    <t>508,291,0</t>
  </si>
  <si>
    <t>505,493,0</t>
  </si>
  <si>
    <t>511,505,0</t>
  </si>
  <si>
    <t>475,392,0</t>
  </si>
  <si>
    <t>470,220,0</t>
  </si>
  <si>
    <t>494,243,0</t>
  </si>
  <si>
    <t>469,329,0</t>
  </si>
  <si>
    <t>507,283,0</t>
  </si>
  <si>
    <t>488,473,0</t>
  </si>
  <si>
    <t>505,209,0</t>
  </si>
  <si>
    <t>479,449,0</t>
  </si>
  <si>
    <t>464,139,0</t>
  </si>
  <si>
    <t>495,332,0</t>
  </si>
  <si>
    <t>491,124,0</t>
  </si>
  <si>
    <t>503,99,0</t>
  </si>
  <si>
    <t>477,94,0</t>
  </si>
  <si>
    <t>482,316,0</t>
  </si>
  <si>
    <t>465,493,0</t>
  </si>
  <si>
    <t>490,344,0</t>
  </si>
  <si>
    <t>473,169,0</t>
  </si>
  <si>
    <t>488,220,0</t>
  </si>
  <si>
    <t>473,388,0</t>
  </si>
  <si>
    <t>478,390,0</t>
  </si>
  <si>
    <t>511,193,0</t>
  </si>
  <si>
    <t>500,504,0</t>
  </si>
  <si>
    <t>473,230,0</t>
  </si>
  <si>
    <t>498,441,0</t>
  </si>
  <si>
    <t>479,442,0</t>
  </si>
  <si>
    <t>484,264,0</t>
  </si>
  <si>
    <t>467,351,0</t>
  </si>
  <si>
    <t>473,394,0</t>
  </si>
  <si>
    <t>512,494,0</t>
  </si>
  <si>
    <t>472,344,0</t>
  </si>
  <si>
    <t>503,497,0</t>
  </si>
  <si>
    <t>479,292,0</t>
  </si>
  <si>
    <t>481,262,0</t>
  </si>
  <si>
    <t>481,321,0</t>
  </si>
  <si>
    <t>482,357,0</t>
  </si>
  <si>
    <t>492,474,0</t>
  </si>
  <si>
    <t>495,169,0</t>
  </si>
  <si>
    <t>512,511,0</t>
  </si>
  <si>
    <t>484,353,0</t>
  </si>
  <si>
    <t>502,331,0</t>
  </si>
  <si>
    <t>468,474,0</t>
  </si>
  <si>
    <t>476,194,0</t>
  </si>
  <si>
    <t>512,157,0</t>
  </si>
  <si>
    <t>468,431,0</t>
  </si>
  <si>
    <t>469,199,0</t>
  </si>
  <si>
    <t>501,144,0</t>
  </si>
  <si>
    <t>493,440,0</t>
  </si>
  <si>
    <t>502,120,0</t>
  </si>
  <si>
    <t>482,117,0</t>
  </si>
  <si>
    <t>473,132,0</t>
  </si>
  <si>
    <t>498,108,0</t>
  </si>
  <si>
    <t>500,221,0</t>
  </si>
  <si>
    <t>483,498,0</t>
  </si>
  <si>
    <t>494,195,0</t>
  </si>
  <si>
    <t>498,103,0</t>
  </si>
  <si>
    <t>486,469,0</t>
  </si>
  <si>
    <t>475,263,0</t>
  </si>
  <si>
    <t>473,272,0</t>
  </si>
  <si>
    <t>468,433,0</t>
  </si>
  <si>
    <t>489,243,0</t>
  </si>
  <si>
    <t>472,454,0</t>
  </si>
  <si>
    <t>465,232,0</t>
  </si>
  <si>
    <t>470,83,0</t>
  </si>
  <si>
    <t>465,288,0</t>
  </si>
  <si>
    <t>485,113,0</t>
  </si>
  <si>
    <t>490,413,0</t>
  </si>
  <si>
    <t>479,413,0</t>
  </si>
  <si>
    <t>482,420,0</t>
  </si>
  <si>
    <t>506,449,0</t>
  </si>
  <si>
    <t>478,173,0</t>
  </si>
  <si>
    <t>502,403,0</t>
  </si>
  <si>
    <t>493,124,0</t>
  </si>
  <si>
    <t>499,502,0</t>
  </si>
  <si>
    <t>467,105,0</t>
  </si>
  <si>
    <t>505,276,0</t>
  </si>
  <si>
    <t>477,480,0</t>
  </si>
  <si>
    <t>479,177,0</t>
  </si>
  <si>
    <t>500,247,0</t>
  </si>
  <si>
    <t>475,150,0</t>
  </si>
  <si>
    <t>496,97,0</t>
  </si>
  <si>
    <t>467,287,0</t>
  </si>
  <si>
    <t>500,351,0</t>
  </si>
  <si>
    <t>511,379,0</t>
  </si>
  <si>
    <t>505,354,0</t>
  </si>
  <si>
    <t>481,144,0</t>
  </si>
  <si>
    <t>472,88,0</t>
  </si>
  <si>
    <t>472,480,0</t>
  </si>
  <si>
    <t>483,375,0</t>
  </si>
  <si>
    <t>512,387,0</t>
  </si>
  <si>
    <t>478,327,0</t>
  </si>
  <si>
    <t>466,409,0</t>
  </si>
  <si>
    <t>505,81,0</t>
  </si>
  <si>
    <t>500,85,0</t>
  </si>
  <si>
    <t>499,134,0</t>
  </si>
  <si>
    <t>468,198,0</t>
  </si>
  <si>
    <t>469,162,0</t>
  </si>
  <si>
    <t>497,273,0</t>
  </si>
  <si>
    <t>479,363,0</t>
  </si>
  <si>
    <t>465,501,0</t>
  </si>
  <si>
    <t>493,239,0</t>
  </si>
  <si>
    <t>490,144,0</t>
  </si>
  <si>
    <t>471,437,0</t>
  </si>
  <si>
    <t>479,426,0</t>
  </si>
  <si>
    <t>499,391,0</t>
  </si>
  <si>
    <t>488,500,0</t>
  </si>
  <si>
    <t>465,212,0</t>
  </si>
  <si>
    <t>506,280,0</t>
  </si>
  <si>
    <t>473,336,0</t>
  </si>
  <si>
    <t>483,190,0</t>
  </si>
  <si>
    <t>496,138,0</t>
  </si>
  <si>
    <t>476,455,0</t>
  </si>
  <si>
    <t>464,438,0</t>
  </si>
  <si>
    <t>485,430,0</t>
  </si>
  <si>
    <t>487,257,0</t>
  </si>
  <si>
    <t>481,225,0</t>
  </si>
  <si>
    <t>488,282,0</t>
  </si>
  <si>
    <t>507,210,0</t>
  </si>
  <si>
    <t>500,462,0</t>
  </si>
  <si>
    <t>466,119,0</t>
  </si>
  <si>
    <t>509,324,0</t>
  </si>
  <si>
    <t>488,455,0</t>
  </si>
  <si>
    <t>464,173,0</t>
  </si>
  <si>
    <t>500,288,0</t>
  </si>
  <si>
    <t>503,324,0</t>
  </si>
  <si>
    <t>489,289,0</t>
  </si>
  <si>
    <t>467,305,0</t>
  </si>
  <si>
    <t>505,365,0</t>
  </si>
  <si>
    <t>505,113,0</t>
  </si>
  <si>
    <t>466,343,0</t>
  </si>
  <si>
    <t>507,137,0</t>
  </si>
  <si>
    <t>498,451,0</t>
  </si>
  <si>
    <t>505,218,0</t>
  </si>
  <si>
    <t>478,249,0</t>
  </si>
  <si>
    <t>474,310,0</t>
  </si>
  <si>
    <t>497,395,0</t>
  </si>
  <si>
    <t>476,154,0</t>
  </si>
  <si>
    <t>471,361,0</t>
  </si>
  <si>
    <t>502,341,0</t>
  </si>
  <si>
    <t>489,435,0</t>
  </si>
  <si>
    <t>487,142,0</t>
  </si>
  <si>
    <t>504,486,0</t>
  </si>
  <si>
    <t>465,438,0</t>
  </si>
  <si>
    <t>481,210,0</t>
  </si>
  <si>
    <t>505,462,0</t>
  </si>
  <si>
    <t>470,442,0</t>
  </si>
  <si>
    <t>466,282,0</t>
  </si>
  <si>
    <t>488,434,0</t>
  </si>
  <si>
    <t>467,243,0</t>
  </si>
  <si>
    <t>509,127,0</t>
  </si>
  <si>
    <t>476,94,0</t>
  </si>
  <si>
    <t>482,440,0</t>
  </si>
  <si>
    <t>500,143,0</t>
  </si>
  <si>
    <t>480,228,0</t>
  </si>
  <si>
    <t>493,172,0</t>
  </si>
  <si>
    <t>483,251,0</t>
  </si>
  <si>
    <t>506,293,0</t>
  </si>
  <si>
    <t>472,496,0</t>
  </si>
  <si>
    <t>478,443,0</t>
  </si>
  <si>
    <t>493,141,0</t>
  </si>
  <si>
    <t>498,201,0</t>
  </si>
  <si>
    <t>473,304,0</t>
  </si>
  <si>
    <t>485,401,0</t>
  </si>
  <si>
    <t>478,354,0</t>
  </si>
  <si>
    <t>475,500,0</t>
  </si>
  <si>
    <t>470,265,0</t>
  </si>
  <si>
    <t>504,326,0</t>
  </si>
  <si>
    <t>483,247,0</t>
  </si>
  <si>
    <t>468,345,0</t>
  </si>
  <si>
    <t>476,170,0</t>
  </si>
  <si>
    <t>490,481,0</t>
  </si>
  <si>
    <t>493,283,0</t>
  </si>
  <si>
    <t>480,136,0</t>
  </si>
  <si>
    <t>493,328,0</t>
  </si>
  <si>
    <t>468,448,0</t>
  </si>
  <si>
    <t>464,391,0</t>
  </si>
  <si>
    <t>497,496,0</t>
  </si>
  <si>
    <t>484,380,0</t>
  </si>
  <si>
    <t>470,80,0</t>
  </si>
  <si>
    <t>475,103,0</t>
  </si>
  <si>
    <t>485,355,0</t>
  </si>
  <si>
    <t>485,98,0</t>
  </si>
  <si>
    <t>399,440,0</t>
  </si>
  <si>
    <t>19,462,0</t>
  </si>
  <si>
    <t>79,483,0</t>
  </si>
  <si>
    <t>135,486,0</t>
  </si>
  <si>
    <t>200,499,0</t>
  </si>
  <si>
    <t>183,510,0</t>
  </si>
  <si>
    <t>392,480,0</t>
  </si>
  <si>
    <t>156,499,0</t>
  </si>
  <si>
    <t>100,498,0</t>
  </si>
  <si>
    <t>163,491,0</t>
  </si>
  <si>
    <t>297,478,0</t>
  </si>
  <si>
    <t>178,459,0</t>
  </si>
  <si>
    <t>45,485,0</t>
  </si>
  <si>
    <t>214,459,0</t>
  </si>
  <si>
    <t>196,448,0</t>
  </si>
  <si>
    <t>397,432,0</t>
  </si>
  <si>
    <t>335,510,0</t>
  </si>
  <si>
    <t>225,432,0</t>
  </si>
  <si>
    <t>238,502,0</t>
  </si>
  <si>
    <t>74,505,0</t>
  </si>
  <si>
    <t>58,510,0</t>
  </si>
  <si>
    <t>241,494,0</t>
  </si>
  <si>
    <t>432,456,0</t>
  </si>
  <si>
    <t>258,494,0</t>
  </si>
  <si>
    <t>318,445,0</t>
  </si>
  <si>
    <t>417,436,0</t>
  </si>
  <si>
    <t>217,465,0</t>
  </si>
  <si>
    <t>152,433,0</t>
  </si>
  <si>
    <t>4,464,0</t>
  </si>
  <si>
    <t>431,447,0</t>
  </si>
  <si>
    <t>413,439,0</t>
  </si>
  <si>
    <t>6,493,0</t>
  </si>
  <si>
    <t>443,490,0</t>
  </si>
  <si>
    <t>71,512,0</t>
  </si>
  <si>
    <t>388,481,0</t>
  </si>
  <si>
    <t>227,502,0</t>
  </si>
  <si>
    <t>158,502,0</t>
  </si>
  <si>
    <t>392,464,0</t>
  </si>
  <si>
    <t>189,499,0</t>
  </si>
  <si>
    <t>227,445,0</t>
  </si>
  <si>
    <t>77,457,0</t>
  </si>
  <si>
    <t>388,435,0</t>
  </si>
  <si>
    <t>394,453,0</t>
  </si>
  <si>
    <t>35,456,0</t>
  </si>
  <si>
    <t>160,484,0</t>
  </si>
  <si>
    <t>361,435,0</t>
  </si>
  <si>
    <t>245,458,0</t>
  </si>
  <si>
    <t>310,468,0</t>
  </si>
  <si>
    <t>214,497,0</t>
  </si>
  <si>
    <t>401,491,0</t>
  </si>
  <si>
    <t>383,467,0</t>
  </si>
  <si>
    <t>401,483,0</t>
  </si>
  <si>
    <t>70,468,0</t>
  </si>
  <si>
    <t>80,504,0</t>
  </si>
  <si>
    <t>126,441,0</t>
  </si>
  <si>
    <t>25,491,0</t>
  </si>
  <si>
    <t>198,448,0</t>
  </si>
  <si>
    <t>164,505,0</t>
  </si>
  <si>
    <t>277,461,0</t>
  </si>
  <si>
    <t>343,442,0</t>
  </si>
  <si>
    <t>182,456,0</t>
  </si>
  <si>
    <t>431,440,0</t>
  </si>
  <si>
    <t>281,473,0</t>
  </si>
  <si>
    <t>4,475,0</t>
  </si>
  <si>
    <t>266,470,0</t>
  </si>
  <si>
    <t>43,484,0</t>
  </si>
  <si>
    <t>222,472,0</t>
  </si>
  <si>
    <t>56,471,0</t>
  </si>
  <si>
    <t>415,506,0</t>
  </si>
  <si>
    <t>237,454,0</t>
  </si>
  <si>
    <t>308,473,0</t>
  </si>
  <si>
    <t>215,481,0</t>
  </si>
  <si>
    <t>206,466,0</t>
  </si>
  <si>
    <t>58,508,0</t>
  </si>
  <si>
    <t>296,442,0</t>
  </si>
  <si>
    <t>382,451,0</t>
  </si>
  <si>
    <t>335,457,0</t>
  </si>
  <si>
    <t>326,504,0</t>
  </si>
  <si>
    <t>321,436,0</t>
  </si>
  <si>
    <t>240,467,0</t>
  </si>
  <si>
    <t>353,453,0</t>
  </si>
  <si>
    <t>114,503,0</t>
  </si>
  <si>
    <t>9,496,0</t>
  </si>
  <si>
    <t>387,443,0</t>
  </si>
  <si>
    <t>374,477,0</t>
  </si>
  <si>
    <t>142,438,0</t>
  </si>
  <si>
    <t>405,440,0</t>
  </si>
  <si>
    <t>40,481,0</t>
  </si>
  <si>
    <t>37,479,0</t>
  </si>
  <si>
    <t>390,441,0</t>
  </si>
  <si>
    <t>161,477,0</t>
  </si>
  <si>
    <t>216,453,0</t>
  </si>
  <si>
    <t>286,470,0</t>
  </si>
  <si>
    <t>43,482,0</t>
  </si>
  <si>
    <t>172,506,0</t>
  </si>
  <si>
    <t>415,472,0</t>
  </si>
  <si>
    <t>138,496,0</t>
  </si>
  <si>
    <t>301,489,0</t>
  </si>
  <si>
    <t>132,508,0</t>
  </si>
  <si>
    <t>429,454,0</t>
  </si>
  <si>
    <t>300,502,0</t>
  </si>
  <si>
    <t>307,482,0</t>
  </si>
  <si>
    <t>331,439,0</t>
  </si>
  <si>
    <t>32,456,0</t>
  </si>
  <si>
    <t>232,479,0</t>
  </si>
  <si>
    <t>271,438,0</t>
  </si>
  <si>
    <t>22,435,0</t>
  </si>
  <si>
    <t>417,497,0</t>
  </si>
  <si>
    <t>286,487,0</t>
  </si>
  <si>
    <t>443,471,0</t>
  </si>
  <si>
    <t>284,436,0</t>
  </si>
  <si>
    <t>353,432,0</t>
  </si>
  <si>
    <t>110,432,0</t>
  </si>
  <si>
    <t>245,434,0</t>
  </si>
  <si>
    <t>286,499,0</t>
  </si>
  <si>
    <t>185,438,0</t>
  </si>
  <si>
    <t>442,435,0</t>
  </si>
  <si>
    <t>179,477,0</t>
  </si>
  <si>
    <t>256,443,0</t>
  </si>
  <si>
    <t>270,453,0</t>
  </si>
  <si>
    <t>329,463,0</t>
  </si>
  <si>
    <t>392,471,0</t>
  </si>
  <si>
    <t>324,489,0</t>
  </si>
  <si>
    <t>338,510,0</t>
  </si>
  <si>
    <t>378,452,0</t>
  </si>
  <si>
    <t>369,506,0</t>
  </si>
  <si>
    <t>148,504,0</t>
  </si>
  <si>
    <t>124,480,0</t>
  </si>
  <si>
    <t>423,512,0</t>
  </si>
  <si>
    <t>216,451,0</t>
  </si>
  <si>
    <t>97,481,0</t>
  </si>
  <si>
    <t>209,483,0</t>
  </si>
  <si>
    <t>34,500,0</t>
  </si>
  <si>
    <t>436,460,0</t>
  </si>
  <si>
    <t>38,461,0</t>
  </si>
  <si>
    <t>145,461,0</t>
  </si>
  <si>
    <t>151,497,0</t>
  </si>
  <si>
    <t>147,499,0</t>
  </si>
  <si>
    <t>159,446,0</t>
  </si>
  <si>
    <t>99,451,0</t>
  </si>
  <si>
    <t>390,461,0</t>
  </si>
  <si>
    <t>220,511,0</t>
  </si>
  <si>
    <t>45,493,0</t>
  </si>
  <si>
    <t>232,494,0</t>
  </si>
  <si>
    <t>178,507,0</t>
  </si>
  <si>
    <t>116,439,0</t>
  </si>
  <si>
    <t>184,478,0</t>
  </si>
  <si>
    <t>81,473,0</t>
  </si>
  <si>
    <t>212,439,0</t>
  </si>
  <si>
    <t>242,479,0</t>
  </si>
  <si>
    <t>176,462,0</t>
  </si>
  <si>
    <t>359,473,0</t>
  </si>
  <si>
    <t>183,479,0</t>
  </si>
  <si>
    <t>293,509,0</t>
  </si>
  <si>
    <t>231,495,0</t>
  </si>
  <si>
    <t>259,463,0</t>
  </si>
  <si>
    <t>287,442,0</t>
  </si>
  <si>
    <t>410,490,0</t>
  </si>
  <si>
    <t>114,468,0</t>
  </si>
  <si>
    <t>62,445,0</t>
  </si>
  <si>
    <t>313,463,0</t>
  </si>
  <si>
    <t>275,473,0</t>
  </si>
  <si>
    <t>180,434,0</t>
  </si>
  <si>
    <t>103,445,0</t>
  </si>
  <si>
    <t>64,464,0</t>
  </si>
  <si>
    <t>297,448,0</t>
  </si>
  <si>
    <t>205,494,0</t>
  </si>
  <si>
    <t>433,459,0</t>
  </si>
  <si>
    <t>129,477,0</t>
  </si>
  <si>
    <t>376,481,0</t>
  </si>
  <si>
    <t>226,478,0</t>
  </si>
  <si>
    <t>241,439,0</t>
  </si>
  <si>
    <t>280,502,0</t>
  </si>
  <si>
    <t>310,442,0</t>
  </si>
  <si>
    <t>209,506,0</t>
  </si>
  <si>
    <t>325,439,0</t>
  </si>
  <si>
    <t>356,465,0</t>
  </si>
  <si>
    <t>311,482,0</t>
  </si>
  <si>
    <t>166,452,0</t>
  </si>
  <si>
    <t>56,465,0</t>
  </si>
  <si>
    <t>319,473,0</t>
  </si>
  <si>
    <t>415,512,0</t>
  </si>
  <si>
    <t>91,432,0</t>
  </si>
  <si>
    <t>68,461,0</t>
  </si>
  <si>
    <t>109,484,0</t>
  </si>
  <si>
    <t>416,512,0</t>
  </si>
  <si>
    <t>91,483,0</t>
  </si>
  <si>
    <t>68,504,0</t>
  </si>
  <si>
    <t>348,465,0</t>
  </si>
  <si>
    <t>181,453,0</t>
  </si>
  <si>
    <t>89,472,0</t>
  </si>
  <si>
    <t>356,493,0</t>
  </si>
  <si>
    <t>66,482,0</t>
  </si>
  <si>
    <t>18,444,0</t>
  </si>
  <si>
    <t>189,456,0</t>
  </si>
  <si>
    <t>375,499,0</t>
  </si>
  <si>
    <t>53,451,0</t>
  </si>
  <si>
    <t>111,495,0</t>
  </si>
  <si>
    <t>207,478,0</t>
  </si>
  <si>
    <t>20,499,0</t>
  </si>
  <si>
    <t>93,461,0</t>
  </si>
  <si>
    <t>330,466,0</t>
  </si>
  <si>
    <t>268,500,0</t>
  </si>
  <si>
    <t>424,470,0</t>
  </si>
  <si>
    <t>80,440,0</t>
  </si>
  <si>
    <t>166,465,0</t>
  </si>
  <si>
    <t>248,511,0</t>
  </si>
  <si>
    <t>160,485,0</t>
  </si>
  <si>
    <t>263,443,0</t>
  </si>
  <si>
    <t>127,459,0</t>
  </si>
  <si>
    <t>11,501,0</t>
  </si>
  <si>
    <t>430,460,0</t>
  </si>
  <si>
    <t>64,483,0</t>
  </si>
  <si>
    <t>162,452,0</t>
  </si>
  <si>
    <t>105,491,0</t>
  </si>
  <si>
    <t>338,483,0</t>
  </si>
  <si>
    <t>285,491,0</t>
  </si>
  <si>
    <t>125,444,0</t>
  </si>
  <si>
    <t>441,508,0</t>
  </si>
  <si>
    <t>341,508,0</t>
  </si>
  <si>
    <t>336,469,0</t>
  </si>
  <si>
    <t>406,497,0</t>
  </si>
  <si>
    <t>343,453,0</t>
  </si>
  <si>
    <t>299,474,0</t>
  </si>
  <si>
    <t>212,443,0</t>
  </si>
  <si>
    <t>318,488,0</t>
  </si>
  <si>
    <t>458,488,0</t>
  </si>
  <si>
    <t>337,437,0</t>
  </si>
  <si>
    <t>302,442,0</t>
  </si>
  <si>
    <t>341,486,0</t>
  </si>
  <si>
    <t>320,478,0</t>
  </si>
  <si>
    <t>219,471,0</t>
  </si>
  <si>
    <t>343,441,0</t>
  </si>
  <si>
    <t>261,438,0</t>
  </si>
  <si>
    <t>56,499,0</t>
  </si>
  <si>
    <t>234,434,0</t>
  </si>
  <si>
    <t>259,459,0</t>
  </si>
  <si>
    <t>357,507,0</t>
  </si>
  <si>
    <t>23,437,0</t>
  </si>
  <si>
    <t>414,484,0</t>
  </si>
  <si>
    <t>233,436,0</t>
  </si>
  <si>
    <t>138,448,0</t>
  </si>
  <si>
    <t>59,462,0</t>
  </si>
  <si>
    <t>75,482,0</t>
  </si>
  <si>
    <t>449,459,0</t>
  </si>
  <si>
    <t>15,500,0</t>
  </si>
  <si>
    <t>239,437,0</t>
  </si>
  <si>
    <t>58,435,0</t>
  </si>
  <si>
    <t>164,455,0</t>
  </si>
  <si>
    <t>248,444,0</t>
  </si>
  <si>
    <t>304,432,0</t>
  </si>
  <si>
    <t>196,509,0</t>
  </si>
  <si>
    <t>232,459,0</t>
  </si>
  <si>
    <t>455,512,0</t>
  </si>
  <si>
    <t>274,483,0</t>
  </si>
  <si>
    <t>334,504,0</t>
  </si>
  <si>
    <t>55,506,0</t>
  </si>
  <si>
    <t>297,487,0</t>
  </si>
  <si>
    <t>381,488,0</t>
  </si>
  <si>
    <t>370,451,0</t>
  </si>
  <si>
    <t>434,511,0</t>
  </si>
  <si>
    <t>234,512,0</t>
  </si>
  <si>
    <t>283,485,0</t>
  </si>
  <si>
    <t>59,502,0</t>
  </si>
  <si>
    <t>147,490,0</t>
  </si>
  <si>
    <t>39,510,0</t>
  </si>
  <si>
    <t>54,482,0</t>
  </si>
  <si>
    <t>422,458,0</t>
  </si>
  <si>
    <t>10,481,0</t>
  </si>
  <si>
    <t>460,458,0</t>
  </si>
  <si>
    <t>418,497,0</t>
  </si>
  <si>
    <t>85,490,0</t>
  </si>
  <si>
    <t>227,492,0</t>
  </si>
  <si>
    <t>68,510,0</t>
  </si>
  <si>
    <t>242,443,0</t>
  </si>
  <si>
    <t>10,437,0</t>
  </si>
  <si>
    <t>401,506,0</t>
  </si>
  <si>
    <t>438,506,0</t>
  </si>
  <si>
    <t>255,499,0</t>
  </si>
  <si>
    <t>362,489,0</t>
  </si>
  <si>
    <t>0,477,0</t>
  </si>
  <si>
    <t>378,448,0</t>
  </si>
  <si>
    <t>252,459,0</t>
  </si>
  <si>
    <t>373,508,0</t>
  </si>
  <si>
    <t>207,457,0</t>
  </si>
  <si>
    <t>442,473,0</t>
  </si>
  <si>
    <t>383,481,0</t>
  </si>
  <si>
    <t>239,508,0</t>
  </si>
  <si>
    <t>163,489,0</t>
  </si>
  <si>
    <t>239,501,0</t>
  </si>
  <si>
    <t>93,498,0</t>
  </si>
  <si>
    <t>179,475,0</t>
  </si>
  <si>
    <t>135,483,0</t>
  </si>
  <si>
    <t>249,460,0</t>
  </si>
  <si>
    <t>57,477,0</t>
  </si>
  <si>
    <t>359,512,0</t>
  </si>
  <si>
    <t>122,476,0</t>
  </si>
  <si>
    <t>123,440,0</t>
  </si>
  <si>
    <t>110,505,0</t>
  </si>
  <si>
    <t>314,444,0</t>
  </si>
  <si>
    <t>292,459,0</t>
  </si>
  <si>
    <t>18,443,0</t>
  </si>
  <si>
    <t>272,475,0</t>
  </si>
  <si>
    <t>266,436,0</t>
  </si>
  <si>
    <t>223,511,0</t>
  </si>
  <si>
    <t>427,451,0</t>
  </si>
  <si>
    <t>92,463,0</t>
  </si>
  <si>
    <t>420,437,0</t>
  </si>
  <si>
    <t>95,496,0</t>
  </si>
  <si>
    <t>189,460,0</t>
  </si>
  <si>
    <t>76,432,0</t>
  </si>
  <si>
    <t>97,506,0</t>
  </si>
  <si>
    <t>245,439,0</t>
  </si>
  <si>
    <t>234,463,0</t>
  </si>
  <si>
    <t>142,484,0</t>
  </si>
  <si>
    <t>111,450,0</t>
  </si>
  <si>
    <t>330,470,0</t>
  </si>
  <si>
    <t>158,510,0</t>
  </si>
  <si>
    <t>90,504,0</t>
  </si>
  <si>
    <t>434,442,0</t>
  </si>
  <si>
    <t>376,434,0</t>
  </si>
  <si>
    <t>139,491,0</t>
  </si>
  <si>
    <t>430,474,0</t>
  </si>
  <si>
    <t>447,478,0</t>
  </si>
  <si>
    <t>101,493,0</t>
  </si>
  <si>
    <t>132,451,0</t>
  </si>
  <si>
    <t>168,450,0</t>
  </si>
  <si>
    <t>325,458,0</t>
  </si>
  <si>
    <t>445,476,0</t>
  </si>
  <si>
    <t>345,432,0</t>
  </si>
  <si>
    <t>363,476,0</t>
  </si>
  <si>
    <t>9,432,0</t>
  </si>
  <si>
    <t>82,454,0</t>
  </si>
  <si>
    <t>277,496,0</t>
  </si>
  <si>
    <t>315,482,0</t>
  </si>
  <si>
    <t>67,465,0</t>
  </si>
  <si>
    <t>30,499,0</t>
  </si>
  <si>
    <t>139,453,0</t>
  </si>
  <si>
    <t>419,490,0</t>
  </si>
  <si>
    <t>394,463,0</t>
  </si>
  <si>
    <t>20,445,0</t>
  </si>
  <si>
    <t>112,501,0</t>
  </si>
  <si>
    <t>417,446,0</t>
  </si>
  <si>
    <t>211,495,0</t>
  </si>
  <si>
    <t>125,434,0</t>
  </si>
  <si>
    <t>363,509,0</t>
  </si>
  <si>
    <t>398,457,0</t>
  </si>
  <si>
    <t>77,454,0</t>
  </si>
  <si>
    <t>31,458,0</t>
  </si>
  <si>
    <t>44,510,0</t>
  </si>
  <si>
    <t>9,158,0</t>
  </si>
  <si>
    <t>22,421,0</t>
  </si>
  <si>
    <t>11,392,0</t>
  </si>
  <si>
    <t>14,256,0</t>
  </si>
  <si>
    <t>22,188,0</t>
  </si>
  <si>
    <t>45,401,0</t>
  </si>
  <si>
    <t>40,161,0</t>
  </si>
  <si>
    <t>47,118,0</t>
  </si>
  <si>
    <t>17,169,0</t>
  </si>
  <si>
    <t>27,127,0</t>
  </si>
  <si>
    <t>41,101,0</t>
  </si>
  <si>
    <t>26,248,0</t>
  </si>
  <si>
    <t>0,302,0</t>
  </si>
  <si>
    <t>21,99,0</t>
  </si>
  <si>
    <t>14,430,0</t>
  </si>
  <si>
    <t>30,348,0</t>
  </si>
  <si>
    <t>19,134,0</t>
  </si>
  <si>
    <t>48,369,0</t>
  </si>
  <si>
    <t>32,199,0</t>
  </si>
  <si>
    <t>42,310,0</t>
  </si>
  <si>
    <t>8,354,0</t>
  </si>
  <si>
    <t>46,208,0</t>
  </si>
  <si>
    <t>33,244,0</t>
  </si>
  <si>
    <t>6,205,0</t>
  </si>
  <si>
    <t>3,183,0</t>
  </si>
  <si>
    <t>39,128,0</t>
  </si>
  <si>
    <t>33,352,0</t>
  </si>
  <si>
    <t>38,409,0</t>
  </si>
  <si>
    <t>3,370,0</t>
  </si>
  <si>
    <t>46,244,0</t>
  </si>
  <si>
    <t>27,271,0</t>
  </si>
  <si>
    <t>23,399,0</t>
  </si>
  <si>
    <t>33,349,0</t>
  </si>
  <si>
    <t>14,151,0</t>
  </si>
  <si>
    <t>16,311,0</t>
  </si>
  <si>
    <t>0,158,0</t>
  </si>
  <si>
    <t>35,230,0</t>
  </si>
  <si>
    <t>7,240,0</t>
  </si>
  <si>
    <t>36,262,0</t>
  </si>
  <si>
    <t>6,157,0</t>
  </si>
  <si>
    <t>21,222,0</t>
  </si>
  <si>
    <t>7,224,0</t>
  </si>
  <si>
    <t>32,418,0</t>
  </si>
  <si>
    <t>8,308,0</t>
  </si>
  <si>
    <t>25,205,0</t>
  </si>
  <si>
    <t>42,138,0</t>
  </si>
  <si>
    <t>43,227,0</t>
  </si>
  <si>
    <t>9,333,0</t>
  </si>
  <si>
    <t>5,367,0</t>
  </si>
  <si>
    <t>17,166,0</t>
  </si>
  <si>
    <t>26,308,0</t>
  </si>
  <si>
    <t>25,349,0</t>
  </si>
  <si>
    <t>36,122,0</t>
  </si>
  <si>
    <t>3,129,0</t>
  </si>
  <si>
    <t>38,228,0</t>
  </si>
  <si>
    <t>18,205,0</t>
  </si>
  <si>
    <t>6,338,0</t>
  </si>
  <si>
    <t>14,180,0</t>
  </si>
  <si>
    <t>0,287,0</t>
  </si>
  <si>
    <t>30,237,0</t>
  </si>
  <si>
    <t>9,173,0</t>
  </si>
  <si>
    <t>6,211,0</t>
  </si>
  <si>
    <t>30,247,0</t>
  </si>
  <si>
    <t>4,337,0</t>
  </si>
  <si>
    <t>31,203,0</t>
  </si>
  <si>
    <t>45,320,0</t>
  </si>
  <si>
    <t>27,333,0</t>
  </si>
  <si>
    <t>40,148,0</t>
  </si>
  <si>
    <t>33,233,0</t>
  </si>
  <si>
    <t>46,135,0</t>
  </si>
  <si>
    <t>7,112,0</t>
  </si>
  <si>
    <t>33,178,0</t>
  </si>
  <si>
    <t>9,104,0</t>
  </si>
  <si>
    <t>38,280,0</t>
  </si>
  <si>
    <t>33,379,0</t>
  </si>
  <si>
    <t>17,215,0</t>
  </si>
  <si>
    <t>30,329,0</t>
  </si>
  <si>
    <t>21,130,0</t>
  </si>
  <si>
    <t>3,323,0</t>
  </si>
  <si>
    <t>2,240,0</t>
  </si>
  <si>
    <t>34,373,0</t>
  </si>
  <si>
    <t>37,259,0</t>
  </si>
  <si>
    <t>13,159,0</t>
  </si>
  <si>
    <t>15,126,0</t>
  </si>
  <si>
    <t>12,85,0</t>
  </si>
  <si>
    <t>33,150,0</t>
  </si>
  <si>
    <t>10,255,0</t>
  </si>
  <si>
    <t>48,220,0</t>
  </si>
  <si>
    <t>30,332,0</t>
  </si>
  <si>
    <t>35,130,0</t>
  </si>
  <si>
    <t>12,326,0</t>
  </si>
  <si>
    <t>38,378,0</t>
  </si>
  <si>
    <t>20,422,0</t>
  </si>
  <si>
    <t>41,278,0</t>
  </si>
  <si>
    <t>18,302,0</t>
  </si>
  <si>
    <t>30,341,0</t>
  </si>
  <si>
    <t>6,278,0</t>
  </si>
  <si>
    <t>6,382,0</t>
  </si>
  <si>
    <t>10,204,0</t>
  </si>
  <si>
    <t>12,124,0</t>
  </si>
  <si>
    <t>31,387,0</t>
  </si>
  <si>
    <t>7,218,0</t>
  </si>
  <si>
    <t>27,404,0</t>
  </si>
  <si>
    <t>13,403,0</t>
  </si>
  <si>
    <t>44,163,0</t>
  </si>
  <si>
    <t>46,219,0</t>
  </si>
  <si>
    <t>28,351,0</t>
  </si>
  <si>
    <t>18,183,0</t>
  </si>
  <si>
    <t>1,260,0</t>
  </si>
  <si>
    <t>7,411,0</t>
  </si>
  <si>
    <t>24,420,0</t>
  </si>
  <si>
    <t>14,291,0</t>
  </si>
  <si>
    <t>44,318,0</t>
  </si>
  <si>
    <t>6,214,0</t>
  </si>
  <si>
    <t>4,286,0</t>
  </si>
  <si>
    <t>23,166,0</t>
  </si>
  <si>
    <t>18,240,0</t>
  </si>
  <si>
    <t>15,288,0</t>
  </si>
  <si>
    <t>45,220,0</t>
  </si>
  <si>
    <t>5,424,0</t>
  </si>
  <si>
    <t>33,213,0</t>
  </si>
  <si>
    <t>43,295,0</t>
  </si>
  <si>
    <t>45,396,0</t>
  </si>
  <si>
    <t>29,256,0</t>
  </si>
  <si>
    <t>20,175,0</t>
  </si>
  <si>
    <t>26,385,0</t>
  </si>
  <si>
    <t>20,287,0</t>
  </si>
  <si>
    <t>26,372,0</t>
  </si>
  <si>
    <t>35,387,0</t>
  </si>
  <si>
    <t>6,112,0</t>
  </si>
  <si>
    <t>44,109,0</t>
  </si>
  <si>
    <t>7,135,0</t>
  </si>
  <si>
    <t>29,200,0</t>
  </si>
  <si>
    <t>11,103,0</t>
  </si>
  <si>
    <t>35,272,0</t>
  </si>
  <si>
    <t>44,170,0</t>
  </si>
  <si>
    <t>21,228,0</t>
  </si>
  <si>
    <t>23,149,0</t>
  </si>
  <si>
    <t>36,99,0</t>
  </si>
  <si>
    <t>18,366,0</t>
  </si>
  <si>
    <t>1,416,0</t>
  </si>
  <si>
    <t>18,287,0</t>
  </si>
  <si>
    <t>13,206,0</t>
  </si>
  <si>
    <t>47,319,0</t>
  </si>
  <si>
    <t>41,280,0</t>
  </si>
  <si>
    <t>21,285,0</t>
  </si>
  <si>
    <t>8,280,0</t>
  </si>
  <si>
    <t>31,390,0</t>
  </si>
  <si>
    <t>42,156,0</t>
  </si>
  <si>
    <t>6,85,0</t>
  </si>
  <si>
    <t>46,87,0</t>
  </si>
  <si>
    <t>32,134,0</t>
  </si>
  <si>
    <t>29,356,0</t>
  </si>
  <si>
    <t>4,182,0</t>
  </si>
  <si>
    <t>11,310,0</t>
  </si>
  <si>
    <t>10,413,0</t>
  </si>
  <si>
    <t>10,214,0</t>
  </si>
  <si>
    <t>6,166,0</t>
  </si>
  <si>
    <t>44,129,0</t>
  </si>
  <si>
    <t>0,202,0</t>
  </si>
  <si>
    <t>24,119,0</t>
  </si>
  <si>
    <t>10,369,0</t>
  </si>
  <si>
    <t>18,260,0</t>
  </si>
  <si>
    <t>38,87,0</t>
  </si>
  <si>
    <t>8,153,0</t>
  </si>
  <si>
    <t>42,323,0</t>
  </si>
  <si>
    <t>12,276,0</t>
  </si>
  <si>
    <t>47,200,0</t>
  </si>
  <si>
    <t>7,373,0</t>
  </si>
  <si>
    <t>24,142,0</t>
  </si>
  <si>
    <t>43,179,0</t>
  </si>
  <si>
    <t>1,428,0</t>
  </si>
  <si>
    <t>37,109,0</t>
  </si>
  <si>
    <t>31,352,0</t>
  </si>
  <si>
    <t>18,368,0</t>
  </si>
  <si>
    <t>21,196,0</t>
  </si>
  <si>
    <t>23,113,0</t>
  </si>
  <si>
    <t>5,288,0</t>
  </si>
  <si>
    <t>27,345,0</t>
  </si>
  <si>
    <t>24,210,0</t>
  </si>
  <si>
    <t>15,214,0</t>
  </si>
  <si>
    <t>35,106,0</t>
  </si>
  <si>
    <t>41,313,0</t>
  </si>
  <si>
    <t>40,331,0</t>
  </si>
  <si>
    <t>34,377,0</t>
  </si>
  <si>
    <t>19,268,0</t>
  </si>
  <si>
    <t>2,337,0</t>
  </si>
  <si>
    <t>42,117,0</t>
  </si>
  <si>
    <t>45,312,0</t>
  </si>
  <si>
    <t>21,327,0</t>
  </si>
  <si>
    <t>4,328,0</t>
  </si>
  <si>
    <t>0,138,0</t>
  </si>
  <si>
    <t>2,145,0</t>
  </si>
  <si>
    <t>17,170,0</t>
  </si>
  <si>
    <t>40,203,0</t>
  </si>
  <si>
    <t>30,222,0</t>
  </si>
  <si>
    <t>17,178,0</t>
  </si>
  <si>
    <t>1,201,0</t>
  </si>
  <si>
    <t>38,140,0</t>
  </si>
  <si>
    <t>6,233,0</t>
  </si>
  <si>
    <t>33,424,0</t>
  </si>
  <si>
    <t>3,99,0</t>
  </si>
  <si>
    <t>2,132,0</t>
  </si>
  <si>
    <t>39,250,0</t>
  </si>
  <si>
    <t>45,90,0</t>
  </si>
  <si>
    <t>30,258,0</t>
  </si>
  <si>
    <t>13,219,0</t>
  </si>
  <si>
    <t>22,391,0</t>
  </si>
  <si>
    <t>33,299,0</t>
  </si>
  <si>
    <t>15,155,0</t>
  </si>
  <si>
    <t>21,187,0</t>
  </si>
  <si>
    <t>30,387,0</t>
  </si>
  <si>
    <t>45,271,0</t>
  </si>
  <si>
    <t>42,293,0</t>
  </si>
  <si>
    <t>20,366,0</t>
  </si>
  <si>
    <t>7,231,0</t>
  </si>
  <si>
    <t>19,171,0</t>
  </si>
  <si>
    <t>31,408,0</t>
  </si>
  <si>
    <t>1,185,0</t>
  </si>
  <si>
    <t>45,92,0</t>
  </si>
  <si>
    <t>47,296,0</t>
  </si>
  <si>
    <t>38,362,0</t>
  </si>
  <si>
    <t>35,351,0</t>
  </si>
  <si>
    <t>19,233,0</t>
  </si>
  <si>
    <t>36,328,0</t>
  </si>
  <si>
    <t>5,208,0</t>
  </si>
  <si>
    <t>38,132,0</t>
  </si>
  <si>
    <t>27,354,0</t>
  </si>
  <si>
    <t>34,150,0</t>
  </si>
  <si>
    <t>46,147,0</t>
  </si>
  <si>
    <t>11,188,0</t>
  </si>
  <si>
    <t>26,289,0</t>
  </si>
  <si>
    <t>33,329,0</t>
  </si>
  <si>
    <t>10,407,0</t>
  </si>
  <si>
    <t>31,118,0</t>
  </si>
  <si>
    <t>29,137,0</t>
  </si>
  <si>
    <t>37,322,0</t>
  </si>
  <si>
    <t>15,405,0</t>
  </si>
  <si>
    <t>42,225,0</t>
  </si>
  <si>
    <t>36,179,0</t>
  </si>
  <si>
    <t>31,237,0</t>
  </si>
  <si>
    <t>46,267,0</t>
  </si>
  <si>
    <t>25,227,0</t>
  </si>
  <si>
    <t>35,429,0</t>
  </si>
  <si>
    <t>0,327,0</t>
  </si>
  <si>
    <t>46,264,0</t>
  </si>
  <si>
    <t>45,432,0</t>
  </si>
  <si>
    <t>24,395,0</t>
  </si>
  <si>
    <t>17,404,0</t>
  </si>
  <si>
    <t>4,117,0</t>
  </si>
  <si>
    <t>48,365,0</t>
  </si>
  <si>
    <t>40,367,0</t>
  </si>
  <si>
    <t>23,220,0</t>
  </si>
  <si>
    <t>17,207,0</t>
  </si>
  <si>
    <t>23,356,0</t>
  </si>
  <si>
    <t>18,347,0</t>
  </si>
  <si>
    <t>4,402,0</t>
  </si>
  <si>
    <t>2,256,0</t>
  </si>
  <si>
    <t>14,367,0</t>
  </si>
  <si>
    <t>19,363,0</t>
  </si>
  <si>
    <t>22,350,0</t>
  </si>
  <si>
    <t>15,362,0</t>
  </si>
  <si>
    <t>29,218,0</t>
  </si>
  <si>
    <t>9,115,0</t>
  </si>
  <si>
    <t>36,200,0</t>
  </si>
  <si>
    <t>19,430,0</t>
  </si>
  <si>
    <t>3,322,0</t>
  </si>
  <si>
    <t>10,297,0</t>
  </si>
  <si>
    <t>9,420,0</t>
  </si>
  <si>
    <t>20,149,0</t>
  </si>
  <si>
    <t>31,313,0</t>
  </si>
  <si>
    <t>15,111,0</t>
  </si>
  <si>
    <t>36,196,0</t>
  </si>
  <si>
    <t>23,257,0</t>
  </si>
  <si>
    <t>42,197,0</t>
  </si>
  <si>
    <t>38,312,0</t>
  </si>
  <si>
    <t>42,404,0</t>
  </si>
  <si>
    <t>20,137,0</t>
  </si>
  <si>
    <t>32,328,0</t>
  </si>
  <si>
    <t>1,94,0</t>
  </si>
  <si>
    <t>45,94,0</t>
  </si>
  <si>
    <t>18,404,0</t>
  </si>
  <si>
    <t>20,259,0</t>
  </si>
  <si>
    <t>15,123,0</t>
  </si>
  <si>
    <t>41,125,0</t>
  </si>
  <si>
    <t>24,141,0</t>
  </si>
  <si>
    <t>2,309,0</t>
  </si>
  <si>
    <t>9,330,0</t>
  </si>
  <si>
    <t>9,305,0</t>
  </si>
  <si>
    <t>5,324,0</t>
  </si>
  <si>
    <t>42,414,0</t>
  </si>
  <si>
    <t>3,367,0</t>
  </si>
  <si>
    <t>11,334,0</t>
  </si>
  <si>
    <t>2,348,0</t>
  </si>
  <si>
    <t>48,252,0</t>
  </si>
  <si>
    <t>25,313,0</t>
  </si>
  <si>
    <t>24,345,0</t>
  </si>
  <si>
    <t>26,411,0</t>
  </si>
  <si>
    <t>26,180,0</t>
  </si>
  <si>
    <t>18,145,0</t>
  </si>
  <si>
    <t>8,169,0</t>
  </si>
  <si>
    <t>10,166,0</t>
  </si>
  <si>
    <t>34,359,0</t>
  </si>
  <si>
    <t>32,164,0</t>
  </si>
  <si>
    <t>4,195,0</t>
  </si>
  <si>
    <t>1,110,0</t>
  </si>
  <si>
    <t>46,178,0</t>
  </si>
  <si>
    <t>29,397,0</t>
  </si>
  <si>
    <t>46,409,0</t>
  </si>
  <si>
    <t>20,139,0</t>
  </si>
  <si>
    <t>32,185,0</t>
  </si>
  <si>
    <t>15,84,0</t>
  </si>
  <si>
    <t>25,213,0</t>
  </si>
  <si>
    <t>9,238,0</t>
  </si>
  <si>
    <t>26,319,0</t>
  </si>
  <si>
    <t>15,233,0</t>
  </si>
  <si>
    <t>22,164,0</t>
  </si>
  <si>
    <t>12,273,0</t>
  </si>
  <si>
    <t>27,283,0</t>
  </si>
  <si>
    <t>33,351,0</t>
  </si>
  <si>
    <t>41,306,0</t>
  </si>
  <si>
    <t>16,399,0</t>
  </si>
  <si>
    <t>32,379,0</t>
  </si>
  <si>
    <t>15,300,0</t>
  </si>
  <si>
    <t>15,110,0</t>
  </si>
  <si>
    <t>2,232,0</t>
  </si>
  <si>
    <t>1,82,0</t>
  </si>
  <si>
    <t>10,289,0</t>
  </si>
  <si>
    <t>31,361,0</t>
  </si>
  <si>
    <t>13,409,0</t>
  </si>
  <si>
    <t>0,305,0</t>
  </si>
  <si>
    <t>31,393,0</t>
  </si>
  <si>
    <t>30,415,0</t>
  </si>
  <si>
    <t>18,426,0</t>
  </si>
  <si>
    <t>25,149,0</t>
  </si>
  <si>
    <t>10,351,0</t>
  </si>
  <si>
    <t>12,210,0</t>
  </si>
  <si>
    <t>32,210,0</t>
  </si>
  <si>
    <t>24,150,0</t>
  </si>
  <si>
    <t>23,267,0</t>
  </si>
  <si>
    <t>29,135,0</t>
  </si>
  <si>
    <t>12,84,0</t>
  </si>
  <si>
    <t>34,207,0</t>
  </si>
  <si>
    <t>39,109,0</t>
  </si>
  <si>
    <t>1,315,0</t>
  </si>
  <si>
    <t>22,187,0</t>
  </si>
  <si>
    <t>44,131,0</t>
  </si>
  <si>
    <t>7,417,0</t>
  </si>
  <si>
    <t>38,191,0</t>
  </si>
  <si>
    <t>36,374,0</t>
  </si>
  <si>
    <t>141,66,0</t>
  </si>
  <si>
    <t>{ '430,75,0'</t>
  </si>
  <si>
    <t xml:space="preserve">  '224,43,0'</t>
  </si>
  <si>
    <t xml:space="preserve">  '240,38,0'</t>
  </si>
  <si>
    <t xml:space="preserve">  '293,42,0'</t>
  </si>
  <si>
    <t xml:space="preserve">  '410,49,0'</t>
  </si>
  <si>
    <t xml:space="preserve">  '55,19,0'</t>
  </si>
  <si>
    <t xml:space="preserve">  '261,25,0'</t>
  </si>
  <si>
    <t xml:space="preserve">  '126,40,0'</t>
  </si>
  <si>
    <t xml:space="preserve">  '26,9,0'</t>
  </si>
  <si>
    <t xml:space="preserve">  '53,27,0'</t>
  </si>
  <si>
    <t xml:space="preserve">  '344,67,0'</t>
  </si>
  <si>
    <t xml:space="preserve">  '335,65,0'</t>
  </si>
  <si>
    <t xml:space="preserve">  '38,34,0'</t>
  </si>
  <si>
    <t xml:space="preserve">  '160,53,0'</t>
  </si>
  <si>
    <t xml:space="preserve">  '208,27,0'</t>
  </si>
  <si>
    <t xml:space="preserve">  '205,23,0'</t>
  </si>
  <si>
    <t xml:space="preserve">  '0,9,0'</t>
  </si>
  <si>
    <t xml:space="preserve">  '294,57,0'</t>
  </si>
  <si>
    <t xml:space="preserve">  '490,6,0'</t>
  </si>
  <si>
    <t xml:space="preserve">  '152,52,0'</t>
  </si>
  <si>
    <t xml:space="preserve">  '204,37,0'</t>
  </si>
  <si>
    <t xml:space="preserve">  '399,64,0'</t>
  </si>
  <si>
    <t xml:space="preserve">  '95,11,0'</t>
  </si>
  <si>
    <t xml:space="preserve">  '124,73,0'</t>
  </si>
  <si>
    <t xml:space="preserve">  '60,57,0'</t>
  </si>
  <si>
    <t xml:space="preserve">  '360,71,0'</t>
  </si>
  <si>
    <t xml:space="preserve">  '73,57,0'</t>
  </si>
  <si>
    <t xml:space="preserve">  '433,78,0'</t>
  </si>
  <si>
    <t xml:space="preserve">  '286,31,0'</t>
  </si>
  <si>
    <t xml:space="preserve">  '172,80,0'</t>
  </si>
  <si>
    <t xml:space="preserve">  '324,59,0'</t>
  </si>
  <si>
    <t xml:space="preserve">  '269,48,0'</t>
  </si>
  <si>
    <t xml:space="preserve">  '1,75,0'</t>
  </si>
  <si>
    <t xml:space="preserve">  '228,4,0'</t>
  </si>
  <si>
    <t xml:space="preserve">  '399,58,0'</t>
  </si>
  <si>
    <t xml:space="preserve">  '227,75,0'</t>
  </si>
  <si>
    <t xml:space="preserve">  '429,31,0'</t>
  </si>
  <si>
    <t xml:space="preserve">  '275,12,0'</t>
  </si>
  <si>
    <t xml:space="preserve">  '373,43,0'</t>
  </si>
  <si>
    <t xml:space="preserve">  '444,48,0'</t>
  </si>
  <si>
    <t xml:space="preserve">  '90,7,0'</t>
  </si>
  <si>
    <t xml:space="preserve">  '466,20,0'</t>
  </si>
  <si>
    <t xml:space="preserve">  '160,77,0'</t>
  </si>
  <si>
    <t xml:space="preserve">  '359,58,0'</t>
  </si>
  <si>
    <t xml:space="preserve">  '47,72,0'</t>
  </si>
  <si>
    <t xml:space="preserve">  '145,38,0'</t>
  </si>
  <si>
    <t xml:space="preserve">  '163,0,0'</t>
  </si>
  <si>
    <t xml:space="preserve">  '112,51,0'</t>
  </si>
  <si>
    <t xml:space="preserve">  '365,22,0'</t>
  </si>
  <si>
    <t xml:space="preserve">  '40,5,0'</t>
  </si>
  <si>
    <t xml:space="preserve">  '269,52,0'</t>
  </si>
  <si>
    <t xml:space="preserve">  '217,41,0'</t>
  </si>
  <si>
    <t xml:space="preserve">  '352,40,0'</t>
  </si>
  <si>
    <t xml:space="preserve">  '111,54,0'</t>
  </si>
  <si>
    <t xml:space="preserve">  '340,49,0'</t>
  </si>
  <si>
    <t xml:space="preserve">  '286,0,0'</t>
  </si>
  <si>
    <t xml:space="preserve">  '164,12,0'</t>
  </si>
  <si>
    <t xml:space="preserve">  '135,25,0'</t>
  </si>
  <si>
    <t xml:space="preserve">  '267,75,0'</t>
  </si>
  <si>
    <t xml:space="preserve">  '397,52,0'</t>
  </si>
  <si>
    <t xml:space="preserve">  '133,77,0'</t>
  </si>
  <si>
    <t xml:space="preserve">  '475,44,0'</t>
  </si>
  <si>
    <t xml:space="preserve">  '142,33,0'</t>
  </si>
  <si>
    <t xml:space="preserve">  '390,66,0'</t>
  </si>
  <si>
    <t xml:space="preserve">  '259,62,0'</t>
  </si>
  <si>
    <t xml:space="preserve">  '49,20,0'</t>
  </si>
  <si>
    <t xml:space="preserve">  '10,24,0'</t>
  </si>
  <si>
    <t xml:space="preserve">  '118,49,0'</t>
  </si>
  <si>
    <t xml:space="preserve">  '420,57,0'</t>
  </si>
  <si>
    <t xml:space="preserve">  '268,5,0'</t>
  </si>
  <si>
    <t xml:space="preserve">  '354,63,0'</t>
  </si>
  <si>
    <t xml:space="preserve">  '350,59,0'</t>
  </si>
  <si>
    <t xml:space="preserve">  '111,31,0'</t>
  </si>
  <si>
    <t xml:space="preserve">  '490,43,0'</t>
  </si>
  <si>
    <t xml:space="preserve">  '511,22,0'</t>
  </si>
  <si>
    <t xml:space="preserve">  '372,2,0'</t>
  </si>
  <si>
    <t xml:space="preserve">  '29,69,0'</t>
  </si>
  <si>
    <t xml:space="preserve">  '103,72,0'</t>
  </si>
  <si>
    <t xml:space="preserve">  '380,37,0'</t>
  </si>
  <si>
    <t xml:space="preserve">  '36,0,0'</t>
  </si>
  <si>
    <t xml:space="preserve">  '136,12,0'</t>
  </si>
  <si>
    <t xml:space="preserve">  '13,28,0'</t>
  </si>
  <si>
    <t xml:space="preserve">  '494,28,0'</t>
  </si>
  <si>
    <t xml:space="preserve">  '283,68,0'</t>
  </si>
  <si>
    <t xml:space="preserve">  '349,42,0'</t>
  </si>
  <si>
    <t xml:space="preserve">  '352,34,0'</t>
  </si>
  <si>
    <t xml:space="preserve">  '162,75,0'</t>
  </si>
  <si>
    <t xml:space="preserve">  '230,32,0'</t>
  </si>
  <si>
    <t xml:space="preserve">  '350,6,0'</t>
  </si>
  <si>
    <t xml:space="preserve">  '195,23,0'</t>
  </si>
  <si>
    <t xml:space="preserve">  '153,59,0'</t>
  </si>
  <si>
    <t xml:space="preserve">  '176,64,0'</t>
  </si>
  <si>
    <t xml:space="preserve">  '31,38,0'</t>
  </si>
  <si>
    <t xml:space="preserve">  '479,62,0'</t>
  </si>
  <si>
    <t xml:space="preserve">  '474,79,0'</t>
  </si>
  <si>
    <t xml:space="preserve">  '48,12,0'</t>
  </si>
  <si>
    <t xml:space="preserve">  '341,71,0'</t>
  </si>
  <si>
    <t xml:space="preserve">  '417,14,0'</t>
  </si>
  <si>
    <t xml:space="preserve">  '406,42,0'</t>
  </si>
  <si>
    <t xml:space="preserve">  '144,42,0'</t>
  </si>
  <si>
    <t xml:space="preserve">  '284,54,0'</t>
  </si>
  <si>
    <t xml:space="preserve">  '366,75,0'</t>
  </si>
  <si>
    <t xml:space="preserve">  '186,51,0'</t>
  </si>
  <si>
    <t xml:space="preserve">  '501,55,0'</t>
  </si>
  <si>
    <t xml:space="preserve">  '392,58,0'</t>
  </si>
  <si>
    <t xml:space="preserve">  '160,24,0'</t>
  </si>
  <si>
    <t xml:space="preserve">  '506,73,0'</t>
  </si>
  <si>
    <t xml:space="preserve">  '404,65,0'</t>
  </si>
  <si>
    <t xml:space="preserve">  '272,25,0'</t>
  </si>
  <si>
    <t xml:space="preserve">  '293,57,0'</t>
  </si>
  <si>
    <t xml:space="preserve">  '47,23,0'</t>
  </si>
  <si>
    <t xml:space="preserve">  '338,72,0'</t>
  </si>
  <si>
    <t xml:space="preserve">  '93,28,0'</t>
  </si>
  <si>
    <t xml:space="preserve">  '297,25,0'</t>
  </si>
  <si>
    <t xml:space="preserve">  '291,20,0'</t>
  </si>
  <si>
    <t xml:space="preserve">  '467,59,0'</t>
  </si>
  <si>
    <t xml:space="preserve">  '482,59,0'</t>
  </si>
  <si>
    <t xml:space="preserve">  '61,15,0'</t>
  </si>
  <si>
    <t xml:space="preserve">  '467,25,0'</t>
  </si>
  <si>
    <t xml:space="preserve">  '184,5,0'</t>
  </si>
  <si>
    <t xml:space="preserve">  '312,76,0'</t>
  </si>
  <si>
    <t xml:space="preserve">  '185,46,0'</t>
  </si>
  <si>
    <t xml:space="preserve">  '166,46,0'</t>
  </si>
  <si>
    <t xml:space="preserve">  '318,33,0'</t>
  </si>
  <si>
    <t xml:space="preserve">  '117,42,0'</t>
  </si>
  <si>
    <t xml:space="preserve">  '397,31,0'</t>
  </si>
  <si>
    <t xml:space="preserve">  '119,4,0'</t>
  </si>
  <si>
    <t xml:space="preserve">  '482,65,0'</t>
  </si>
  <si>
    <t xml:space="preserve">  '241,37,0'</t>
  </si>
  <si>
    <t xml:space="preserve">  '246,71,0'</t>
  </si>
  <si>
    <t xml:space="preserve">  '249,66,0'</t>
  </si>
  <si>
    <t xml:space="preserve">  '381,33,0'</t>
  </si>
  <si>
    <t xml:space="preserve">  '7,28,0'</t>
  </si>
  <si>
    <t xml:space="preserve">  '217,38,0'</t>
  </si>
  <si>
    <t xml:space="preserve">  '161,31,0'</t>
  </si>
  <si>
    <t xml:space="preserve">  '326,10,0'</t>
  </si>
  <si>
    <t xml:space="preserve">  '305,32,0'</t>
  </si>
  <si>
    <t xml:space="preserve">  '195,27,0'</t>
  </si>
  <si>
    <t xml:space="preserve">  '316,58,0'</t>
  </si>
  <si>
    <t xml:space="preserve">  '387,41,0'</t>
  </si>
  <si>
    <t xml:space="preserve">  '332,17,0'</t>
  </si>
  <si>
    <t xml:space="preserve">  '127,3,0'</t>
  </si>
  <si>
    <t xml:space="preserve">  '381,20,0'</t>
  </si>
  <si>
    <t xml:space="preserve">  '139,27,0'</t>
  </si>
  <si>
    <t xml:space="preserve">  '421,45,0'</t>
  </si>
  <si>
    <t xml:space="preserve">  '130,77,0'</t>
  </si>
  <si>
    <t xml:space="preserve">  '193,18,0'</t>
  </si>
  <si>
    <t xml:space="preserve">  '465,73,0'</t>
  </si>
  <si>
    <t xml:space="preserve">  '367,74,0'</t>
  </si>
  <si>
    <t xml:space="preserve">  '457,54,0'</t>
  </si>
  <si>
    <t xml:space="preserve">  '83,73,0'</t>
  </si>
  <si>
    <t xml:space="preserve">  '170,13,0'</t>
  </si>
  <si>
    <t xml:space="preserve">  '203,61,0'</t>
  </si>
  <si>
    <t xml:space="preserve">  '205,51,0'</t>
  </si>
  <si>
    <t xml:space="preserve">  '189,50,0'</t>
  </si>
  <si>
    <t xml:space="preserve">  '181,42,0'</t>
  </si>
  <si>
    <t xml:space="preserve">  '83,34,0'</t>
  </si>
  <si>
    <t xml:space="preserve">  '362,73,0'</t>
  </si>
  <si>
    <t xml:space="preserve">  '243,15,0'</t>
  </si>
  <si>
    <t xml:space="preserve">  '100,36,0'</t>
  </si>
  <si>
    <t xml:space="preserve">  '388,64,0'</t>
  </si>
  <si>
    <t xml:space="preserve">  '267,2,0'</t>
  </si>
  <si>
    <t xml:space="preserve">  '80,39,0'</t>
  </si>
  <si>
    <t xml:space="preserve">  '70,19,0'</t>
  </si>
  <si>
    <t xml:space="preserve">  '444,38,0'</t>
  </si>
  <si>
    <t xml:space="preserve">  '53,17,0'</t>
  </si>
  <si>
    <t xml:space="preserve">  '360,12,0'</t>
  </si>
  <si>
    <t xml:space="preserve">  '309,74,0'</t>
  </si>
  <si>
    <t xml:space="preserve">  '218,27,0'</t>
  </si>
  <si>
    <t xml:space="preserve">  '321,17,0'</t>
  </si>
  <si>
    <t xml:space="preserve">  '263,13,0'</t>
  </si>
  <si>
    <t xml:space="preserve">  '401,66,0'</t>
  </si>
  <si>
    <t xml:space="preserve">  '233,46,0'</t>
  </si>
  <si>
    <t xml:space="preserve">  '85,44,0'</t>
  </si>
  <si>
    <t xml:space="preserve">  '343,8,0'</t>
  </si>
  <si>
    <t xml:space="preserve">  '47,3,0'</t>
  </si>
  <si>
    <t xml:space="preserve">  '82,52,0'</t>
  </si>
  <si>
    <t xml:space="preserve">  '188,66,0'</t>
  </si>
  <si>
    <t xml:space="preserve">  '332,16,0'</t>
  </si>
  <si>
    <t xml:space="preserve">  '378,21,0'</t>
  </si>
  <si>
    <t xml:space="preserve">  '57,68,0'</t>
  </si>
  <si>
    <t xml:space="preserve">  '74,20,0'</t>
  </si>
  <si>
    <t xml:space="preserve">  '383,71,0'</t>
  </si>
  <si>
    <t xml:space="preserve">  '102,56,0'</t>
  </si>
  <si>
    <t xml:space="preserve">  '335,29,0'</t>
  </si>
  <si>
    <t xml:space="preserve">  '347,9,0'</t>
  </si>
  <si>
    <t xml:space="preserve">  '206,7,0'</t>
  </si>
  <si>
    <t xml:space="preserve">  '270,34,0'</t>
  </si>
  <si>
    <t xml:space="preserve">  '290,33,0'</t>
  </si>
  <si>
    <t xml:space="preserve">  '149,75,0'</t>
  </si>
  <si>
    <t xml:space="preserve">  '463,20,0'</t>
  </si>
  <si>
    <t xml:space="preserve">  '248,40,0'</t>
  </si>
  <si>
    <t xml:space="preserve">  '229,30,0'</t>
  </si>
  <si>
    <t xml:space="preserve">  '50,32,0'</t>
  </si>
  <si>
    <t xml:space="preserve">  '466,26,0'</t>
  </si>
  <si>
    <t xml:space="preserve">  '102,45,0'</t>
  </si>
  <si>
    <t xml:space="preserve">  '498,74,0'</t>
  </si>
  <si>
    <t xml:space="preserve">  '129,48,0'</t>
  </si>
  <si>
    <t xml:space="preserve">  '315,8,0'</t>
  </si>
  <si>
    <t xml:space="preserve">  '459,58,0'</t>
  </si>
  <si>
    <t xml:space="preserve">  '278,0,0'</t>
  </si>
  <si>
    <t xml:space="preserve">  '503,15,0'</t>
  </si>
  <si>
    <t xml:space="preserve">  '436,77,0'</t>
  </si>
  <si>
    <t xml:space="preserve">  '324,37,0'</t>
  </si>
  <si>
    <t xml:space="preserve">  '77,64,0'</t>
  </si>
  <si>
    <t xml:space="preserve">  '15,20,0'</t>
  </si>
  <si>
    <t xml:space="preserve">  '297,4,0'</t>
  </si>
  <si>
    <t xml:space="preserve">  '313,52,0'</t>
  </si>
  <si>
    <t xml:space="preserve">  '491,64,0'</t>
  </si>
  <si>
    <t xml:space="preserve">  '512,30,0'</t>
  </si>
  <si>
    <t xml:space="preserve">  '419,44,0'</t>
  </si>
  <si>
    <t xml:space="preserve">  '304,57,0'</t>
  </si>
  <si>
    <t xml:space="preserve">  '279,36,0'</t>
  </si>
  <si>
    <t xml:space="preserve">  '140,55,0'</t>
  </si>
  <si>
    <t xml:space="preserve">  '180,77,0'</t>
  </si>
  <si>
    <t xml:space="preserve">  '363,55,0'</t>
  </si>
  <si>
    <t xml:space="preserve">  '400,63,0'</t>
  </si>
  <si>
    <t xml:space="preserve">  '506,11,0'</t>
  </si>
  <si>
    <t xml:space="preserve">  '219,65,0'</t>
  </si>
  <si>
    <t xml:space="preserve">  '393,0,0'</t>
  </si>
  <si>
    <t xml:space="preserve">  '212,28,0'</t>
  </si>
  <si>
    <t xml:space="preserve">  '444,7,0'</t>
  </si>
  <si>
    <t xml:space="preserve">  '6,79,0'</t>
  </si>
  <si>
    <t xml:space="preserve">  '177,30,0'</t>
  </si>
  <si>
    <t xml:space="preserve">  '140,70,0'</t>
  </si>
  <si>
    <t xml:space="preserve">  '365,53,0'</t>
  </si>
  <si>
    <t xml:space="preserve">  '502,64,0'</t>
  </si>
  <si>
    <t xml:space="preserve">  '168,62,0'</t>
  </si>
  <si>
    <t xml:space="preserve">  '196,3,0'</t>
  </si>
  <si>
    <t xml:space="preserve">  '487,43,0'</t>
  </si>
  <si>
    <t xml:space="preserve">  '67,68,0'</t>
  </si>
  <si>
    <t xml:space="preserve">  '319,50,0'</t>
  </si>
  <si>
    <t xml:space="preserve">  '177,31,0'</t>
  </si>
  <si>
    <t xml:space="preserve">  '179,7,0'</t>
  </si>
  <si>
    <t xml:space="preserve">  '415,72,0'</t>
  </si>
  <si>
    <t xml:space="preserve">  '177,54,0'</t>
  </si>
  <si>
    <t xml:space="preserve">  '66,70,0'</t>
  </si>
  <si>
    <t xml:space="preserve">  '11,35,0'</t>
  </si>
  <si>
    <t xml:space="preserve">  '418,76,0'</t>
  </si>
  <si>
    <t xml:space="preserve">  '145,23,0'</t>
  </si>
  <si>
    <t xml:space="preserve">  '437,64,0'</t>
  </si>
  <si>
    <t xml:space="preserve">  '422,41,0'</t>
  </si>
  <si>
    <t xml:space="preserve">  '173,28,0'</t>
  </si>
  <si>
    <t xml:space="preserve">  '457,25,0'</t>
  </si>
  <si>
    <t xml:space="preserve">  '338,16,0'</t>
  </si>
  <si>
    <t xml:space="preserve">  '277,14,0'</t>
  </si>
  <si>
    <t xml:space="preserve">  '127,10,0'</t>
  </si>
  <si>
    <t xml:space="preserve">  '509,26,0'</t>
  </si>
  <si>
    <t xml:space="preserve">  '96,77,0'</t>
  </si>
  <si>
    <t xml:space="preserve">  '251,35,0'</t>
  </si>
  <si>
    <t xml:space="preserve">  '235,58,0'</t>
  </si>
  <si>
    <t xml:space="preserve">  '16,77,0'</t>
  </si>
  <si>
    <t xml:space="preserve">  '313,4,0'</t>
  </si>
  <si>
    <t xml:space="preserve">  '66,38,0'</t>
  </si>
  <si>
    <t xml:space="preserve">  '27,61,0'</t>
  </si>
  <si>
    <t xml:space="preserve">  '377,78,0'</t>
  </si>
  <si>
    <t xml:space="preserve">  '84,4,0'</t>
  </si>
  <si>
    <t xml:space="preserve">  '115,47,0'</t>
  </si>
  <si>
    <t xml:space="preserve">  '371,21,0'</t>
  </si>
  <si>
    <t xml:space="preserve">  '99,22,0'</t>
  </si>
  <si>
    <t xml:space="preserve">  '470,68,0'</t>
  </si>
  <si>
    <t xml:space="preserve">  '186,40,0'</t>
  </si>
  <si>
    <t xml:space="preserve">  '178,53,0'</t>
  </si>
  <si>
    <t xml:space="preserve">  '269,58,0'</t>
  </si>
  <si>
    <t xml:space="preserve">  '442,13,0'</t>
  </si>
  <si>
    <t xml:space="preserve">  '437,37,0'</t>
  </si>
  <si>
    <t xml:space="preserve">  '336,73,0'</t>
  </si>
  <si>
    <t xml:space="preserve">  '388,0,0'</t>
  </si>
  <si>
    <t xml:space="preserve">  '504,20,0'</t>
  </si>
  <si>
    <t xml:space="preserve">  '314,14,0'</t>
  </si>
  <si>
    <t xml:space="preserve">  '110,43,0'</t>
  </si>
  <si>
    <t xml:space="preserve">  '176,49,0'</t>
  </si>
  <si>
    <t xml:space="preserve">  '389,79,0'</t>
  </si>
  <si>
    <t xml:space="preserve">  '295,42,0'</t>
  </si>
  <si>
    <t xml:space="preserve">  '505,51,0'</t>
  </si>
  <si>
    <t xml:space="preserve">  '508,64,0'</t>
  </si>
  <si>
    <t xml:space="preserve">  '432,31,0'</t>
  </si>
  <si>
    <t xml:space="preserve">  '352,41,0'</t>
  </si>
  <si>
    <t xml:space="preserve">  '133,34,0'</t>
  </si>
  <si>
    <t xml:space="preserve">  '50,61,0'</t>
  </si>
  <si>
    <t xml:space="preserve">  '209,18,0'</t>
  </si>
  <si>
    <t xml:space="preserve">  '142,29,0'</t>
  </si>
  <si>
    <t xml:space="preserve">  '370,11,0'</t>
  </si>
  <si>
    <t xml:space="preserve">  '144,4,0'</t>
  </si>
  <si>
    <t xml:space="preserve">  '323,25,0'</t>
  </si>
  <si>
    <t xml:space="preserve">  '306,60,0'</t>
  </si>
  <si>
    <t xml:space="preserve">  '434,79,0'</t>
  </si>
  <si>
    <t xml:space="preserve">  '116,5,0'</t>
  </si>
  <si>
    <t xml:space="preserve">  '141,77,0'</t>
  </si>
  <si>
    <t xml:space="preserve">  '169,37,0'</t>
  </si>
  <si>
    <t xml:space="preserve">  '457,30,0'</t>
  </si>
  <si>
    <t xml:space="preserve">  '279,5,0'</t>
  </si>
  <si>
    <t xml:space="preserve">  '338,22,0'</t>
  </si>
  <si>
    <t xml:space="preserve">  '302,41,0'</t>
  </si>
  <si>
    <t xml:space="preserve">  '503,13,0'</t>
  </si>
  <si>
    <t xml:space="preserve">  '337,35,0'</t>
  </si>
  <si>
    <t xml:space="preserve">  '288,74,0'</t>
  </si>
  <si>
    <t xml:space="preserve">  '178,59,0'</t>
  </si>
  <si>
    <t xml:space="preserve">  '330,36,0'</t>
  </si>
  <si>
    <t xml:space="preserve">  '396,72,0'</t>
  </si>
  <si>
    <t xml:space="preserve">  '100,41,0'</t>
  </si>
  <si>
    <t xml:space="preserve">  '385,48,0'</t>
  </si>
  <si>
    <t xml:space="preserve">  '325,80,0'</t>
  </si>
  <si>
    <t xml:space="preserve">  '169,65,0'</t>
  </si>
  <si>
    <t xml:space="preserve">  '352,80,0'</t>
  </si>
  <si>
    <t xml:space="preserve">  '380,22,0'</t>
  </si>
  <si>
    <t xml:space="preserve">  '40,64,0'</t>
  </si>
  <si>
    <t xml:space="preserve">  '72,32,0'</t>
  </si>
  <si>
    <t xml:space="preserve">  '171,13,0'</t>
  </si>
  <si>
    <t xml:space="preserve">  '23,59,0'</t>
  </si>
  <si>
    <t xml:space="preserve">  '211,27,0'</t>
  </si>
  <si>
    <t xml:space="preserve">  '495,35,0'</t>
  </si>
  <si>
    <t xml:space="preserve">  '267,10,0'</t>
  </si>
  <si>
    <t xml:space="preserve">  '215,37,0'</t>
  </si>
  <si>
    <t xml:space="preserve">  '325,35,0'</t>
  </si>
  <si>
    <t xml:space="preserve">  '371,51,0'</t>
  </si>
  <si>
    <t xml:space="preserve">  '427,4,0'</t>
  </si>
  <si>
    <t xml:space="preserve">  '28,37,0'</t>
  </si>
  <si>
    <t xml:space="preserve">  '13,30,0'</t>
  </si>
  <si>
    <t xml:space="preserve">  '45,70,0'</t>
  </si>
  <si>
    <t xml:space="preserve">  '340,8,0'</t>
  </si>
  <si>
    <t xml:space="preserve">  '324,30,0'</t>
  </si>
  <si>
    <t xml:space="preserve">  '179,39,0'</t>
  </si>
  <si>
    <t xml:space="preserve">  '439,74,0'</t>
  </si>
  <si>
    <t xml:space="preserve">  '146,75,0'</t>
  </si>
  <si>
    <t xml:space="preserve">  '440,46,0'</t>
  </si>
  <si>
    <t xml:space="preserve">  '258,17,0'</t>
  </si>
  <si>
    <t xml:space="preserve">  '51,80,0'</t>
  </si>
  <si>
    <t xml:space="preserve">  '40,61,0'</t>
  </si>
  <si>
    <t xml:space="preserve">  '27,67,0'</t>
  </si>
  <si>
    <t xml:space="preserve">  '442,8,0'</t>
  </si>
  <si>
    <t xml:space="preserve">  '5,9,0'</t>
  </si>
  <si>
    <t xml:space="preserve">  '93,21,0'</t>
  </si>
  <si>
    <t xml:space="preserve">  '201,22,0'</t>
  </si>
  <si>
    <t xml:space="preserve">  '248,44,0'</t>
  </si>
  <si>
    <t xml:space="preserve">  '190,66,0'</t>
  </si>
  <si>
    <t xml:space="preserve">  '341,34,0'</t>
  </si>
  <si>
    <t xml:space="preserve">  '455,65,0'</t>
  </si>
  <si>
    <t xml:space="preserve">  '504,23,0'</t>
  </si>
  <si>
    <t xml:space="preserve">  '237,12,0'</t>
  </si>
  <si>
    <t xml:space="preserve">  '354,35,0'</t>
  </si>
  <si>
    <t xml:space="preserve">  '194,12,0'</t>
  </si>
  <si>
    <t xml:space="preserve">  '294,20,0'</t>
  </si>
  <si>
    <t xml:space="preserve">  '350,21,0'</t>
  </si>
  <si>
    <t xml:space="preserve">  '176,39,0'</t>
  </si>
  <si>
    <t xml:space="preserve">  '386,80,0'</t>
  </si>
  <si>
    <t xml:space="preserve">  '488,411,0'</t>
  </si>
  <si>
    <t xml:space="preserve">  '475,95,0'</t>
  </si>
  <si>
    <t xml:space="preserve">  '477,120,0'</t>
  </si>
  <si>
    <t xml:space="preserve">  '472,227,0'</t>
  </si>
  <si>
    <t xml:space="preserve">  '501,136,0'</t>
  </si>
  <si>
    <t xml:space="preserve">  '485,105,0'</t>
  </si>
  <si>
    <t xml:space="preserve">  '473,266,0'</t>
  </si>
  <si>
    <t xml:space="preserve">  '508,352,0'</t>
  </si>
  <si>
    <t xml:space="preserve">  '497,439,0'</t>
  </si>
  <si>
    <t xml:space="preserve">  '512,141,0'</t>
  </si>
  <si>
    <t xml:space="preserve">  '510,296,0'</t>
  </si>
  <si>
    <t xml:space="preserve">  '500,269,0'</t>
  </si>
  <si>
    <t xml:space="preserve">  '510,493,0'</t>
  </si>
  <si>
    <t xml:space="preserve">  '489,111,0'</t>
  </si>
  <si>
    <t xml:space="preserve">  '504,273,0'</t>
  </si>
  <si>
    <t xml:space="preserve">  '469,478,0'</t>
  </si>
  <si>
    <t xml:space="preserve">  '481,236,0'</t>
  </si>
  <si>
    <t xml:space="preserve">  '479,296,0'</t>
  </si>
  <si>
    <t xml:space="preserve">  '499,202,0'</t>
  </si>
  <si>
    <t xml:space="preserve">  '497,340,0'</t>
  </si>
  <si>
    <t xml:space="preserve">  '486,335,0'</t>
  </si>
  <si>
    <t xml:space="preserve">  '504,258,0'</t>
  </si>
  <si>
    <t xml:space="preserve">  '486,422,0'</t>
  </si>
  <si>
    <t xml:space="preserve">  '510,162,0'</t>
  </si>
  <si>
    <t xml:space="preserve">  '489,253,0'</t>
  </si>
  <si>
    <t xml:space="preserve">  '508,388,0'</t>
  </si>
  <si>
    <t xml:space="preserve">  '467,345,0'</t>
  </si>
  <si>
    <t xml:space="preserve">  '477,472,0'</t>
  </si>
  <si>
    <t xml:space="preserve">  '465,439,0'</t>
  </si>
  <si>
    <t xml:space="preserve">  '489,445,0'</t>
  </si>
  <si>
    <t xml:space="preserve">  '505,321,0'</t>
  </si>
  <si>
    <t xml:space="preserve">  '511,467,0'</t>
  </si>
  <si>
    <t xml:space="preserve">  '473,347,0'</t>
  </si>
  <si>
    <t xml:space="preserve">  '487,138,0'</t>
  </si>
  <si>
    <t xml:space="preserve">  '484,304,0'</t>
  </si>
  <si>
    <t xml:space="preserve">  '507,439,0'</t>
  </si>
  <si>
    <t xml:space="preserve">  '469,503,0'</t>
  </si>
  <si>
    <t xml:space="preserve">  '511,200,0'</t>
  </si>
  <si>
    <t xml:space="preserve">  '510,433,0'</t>
  </si>
  <si>
    <t xml:space="preserve">  '481,439,0'</t>
  </si>
  <si>
    <t xml:space="preserve">  '500,422,0'</t>
  </si>
  <si>
    <t xml:space="preserve">  '501,305,0'</t>
  </si>
  <si>
    <t xml:space="preserve">  '490,506,0'</t>
  </si>
  <si>
    <t xml:space="preserve">  '487,318,0'</t>
  </si>
  <si>
    <t xml:space="preserve">  '507,274,0'</t>
  </si>
  <si>
    <t xml:space="preserve">  '506,227,0'</t>
  </si>
  <si>
    <t xml:space="preserve">  '493,92,0'</t>
  </si>
  <si>
    <t xml:space="preserve">  '509,92,0'</t>
  </si>
  <si>
    <t xml:space="preserve">  '467,453,0'</t>
  </si>
  <si>
    <t xml:space="preserve">  '470,222,0'</t>
  </si>
  <si>
    <t xml:space="preserve">  '511,85,0'</t>
  </si>
  <si>
    <t xml:space="preserve">  '508,360,0'</t>
  </si>
  <si>
    <t xml:space="preserve">  '475,274,0'</t>
  </si>
  <si>
    <t xml:space="preserve">  '512,281,0'</t>
  </si>
  <si>
    <t xml:space="preserve">  '502,91,0'</t>
  </si>
  <si>
    <t xml:space="preserve">  '472,255,0'</t>
  </si>
  <si>
    <t xml:space="preserve">  '502,500,0'</t>
  </si>
  <si>
    <t xml:space="preserve">  '468,469,0'</t>
  </si>
  <si>
    <t xml:space="preserve">  '468,489,0'</t>
  </si>
  <si>
    <t xml:space="preserve">  '479,372,0'</t>
  </si>
  <si>
    <t xml:space="preserve">  '492,276,0'</t>
  </si>
  <si>
    <t xml:space="preserve">  '490,332,0'</t>
  </si>
  <si>
    <t xml:space="preserve">  '493,420,0'</t>
  </si>
  <si>
    <t xml:space="preserve">  '465,507,0'</t>
  </si>
  <si>
    <t xml:space="preserve">  '493,251,0'</t>
  </si>
  <si>
    <t xml:space="preserve">  '479,387,0'</t>
  </si>
  <si>
    <t xml:space="preserve">  '489,95,0'</t>
  </si>
  <si>
    <t xml:space="preserve">  '501,266,0'</t>
  </si>
  <si>
    <t xml:space="preserve">  '483,432,0'</t>
  </si>
  <si>
    <t xml:space="preserve">  '507,465,0'</t>
  </si>
  <si>
    <t xml:space="preserve">  '500,139,0'</t>
  </si>
  <si>
    <t xml:space="preserve">  '465,118,0'</t>
  </si>
  <si>
    <t xml:space="preserve">  '467,392,0'</t>
  </si>
  <si>
    <t xml:space="preserve">  '503,379,0'</t>
  </si>
  <si>
    <t xml:space="preserve">  '493,485,0'</t>
  </si>
  <si>
    <t xml:space="preserve">  '496,479,0'</t>
  </si>
  <si>
    <t xml:space="preserve">  '471,335,0'</t>
  </si>
  <si>
    <t xml:space="preserve">  '474,495,0'</t>
  </si>
  <si>
    <t xml:space="preserve">  '476,483,0'</t>
  </si>
  <si>
    <t xml:space="preserve">  '466,390,0'</t>
  </si>
  <si>
    <t xml:space="preserve">  '495,355,0'</t>
  </si>
  <si>
    <t xml:space="preserve">  '484,234,0'</t>
  </si>
  <si>
    <t xml:space="preserve">  '468,377,0'</t>
  </si>
  <si>
    <t xml:space="preserve">  '475,338,0'</t>
  </si>
  <si>
    <t xml:space="preserve">  '497,217,0'</t>
  </si>
  <si>
    <t xml:space="preserve">  '466,437,0'</t>
  </si>
  <si>
    <t xml:space="preserve">  '468,158,0'</t>
  </si>
  <si>
    <t xml:space="preserve">  '508,303,0'</t>
  </si>
  <si>
    <t xml:space="preserve">  '503,142,0'</t>
  </si>
  <si>
    <t xml:space="preserve">  '508,186,0'</t>
  </si>
  <si>
    <t xml:space="preserve">  '508,203,0'</t>
  </si>
  <si>
    <t xml:space="preserve">  '485,325,0'</t>
  </si>
  <si>
    <t xml:space="preserve">  '510,460,0'</t>
  </si>
  <si>
    <t xml:space="preserve">  '506,178,0'</t>
  </si>
  <si>
    <t xml:space="preserve">  '472,422,0'</t>
  </si>
  <si>
    <t xml:space="preserve">  '501,104,0'</t>
  </si>
  <si>
    <t xml:space="preserve">  '512,229,0'</t>
  </si>
  <si>
    <t xml:space="preserve">  '487,421,0'</t>
  </si>
  <si>
    <t xml:space="preserve">  '470,230,0'</t>
  </si>
  <si>
    <t xml:space="preserve">  '472,504,0'</t>
  </si>
  <si>
    <t xml:space="preserve">  '507,259,0'</t>
  </si>
  <si>
    <t xml:space="preserve">  '510,155,0'</t>
  </si>
  <si>
    <t xml:space="preserve">  '491,418,0'</t>
  </si>
  <si>
    <t xml:space="preserve">  '498,218,0'</t>
  </si>
  <si>
    <t xml:space="preserve">  '506,509,0'</t>
  </si>
  <si>
    <t xml:space="preserve">  '503,329,0'</t>
  </si>
  <si>
    <t xml:space="preserve">  '486,390,0'</t>
  </si>
  <si>
    <t xml:space="preserve">  '491,143,0'</t>
  </si>
  <si>
    <t xml:space="preserve">  '473,445,0'</t>
  </si>
  <si>
    <t xml:space="preserve">  '487,148,0'</t>
  </si>
  <si>
    <t xml:space="preserve">  '484,453,0'</t>
  </si>
  <si>
    <t xml:space="preserve">  '499,277,0'</t>
  </si>
  <si>
    <t xml:space="preserve">  '493,343,0'</t>
  </si>
  <si>
    <t xml:space="preserve">  '484,330,0'</t>
  </si>
  <si>
    <t xml:space="preserve">  '507,313,0'</t>
  </si>
  <si>
    <t xml:space="preserve">  '501,358,0'</t>
  </si>
  <si>
    <t xml:space="preserve">  '490,112,0'</t>
  </si>
  <si>
    <t xml:space="preserve">  '466,331,0'</t>
  </si>
  <si>
    <t xml:space="preserve">  '467,118,0'</t>
  </si>
  <si>
    <t xml:space="preserve">  '504,149,0'</t>
  </si>
  <si>
    <t xml:space="preserve">  '492,221,0'</t>
  </si>
  <si>
    <t xml:space="preserve">  '492,166,0'</t>
  </si>
  <si>
    <t xml:space="preserve">  '489,284,0'</t>
  </si>
  <si>
    <t xml:space="preserve">  '491,134,0'</t>
  </si>
  <si>
    <t xml:space="preserve">  '478,287,0'</t>
  </si>
  <si>
    <t xml:space="preserve">  '508,498,0'</t>
  </si>
  <si>
    <t xml:space="preserve">  '492,503,0'</t>
  </si>
  <si>
    <t xml:space="preserve">  '494,397,0'</t>
  </si>
  <si>
    <t xml:space="preserve">  '497,147,0'</t>
  </si>
  <si>
    <t xml:space="preserve">  '503,318,0'</t>
  </si>
  <si>
    <t xml:space="preserve">  '494,80,0'</t>
  </si>
  <si>
    <t xml:space="preserve">  '477,89,0'</t>
  </si>
  <si>
    <t xml:space="preserve">  '470,382,0'</t>
  </si>
  <si>
    <t xml:space="preserve">  '512,270,0'</t>
  </si>
  <si>
    <t xml:space="preserve">  '467,402,0'</t>
  </si>
  <si>
    <t xml:space="preserve">  '505,336,0'</t>
  </si>
  <si>
    <t xml:space="preserve">  '492,336,0'</t>
  </si>
  <si>
    <t xml:space="preserve">  '489,135,0'</t>
  </si>
  <si>
    <t xml:space="preserve">  '492,123,0'</t>
  </si>
  <si>
    <t xml:space="preserve">  '488,293,0'</t>
  </si>
  <si>
    <t xml:space="preserve">  '485,261,0'</t>
  </si>
  <si>
    <t xml:space="preserve">  '498,358,0'</t>
  </si>
  <si>
    <t xml:space="preserve">  '508,403,0'</t>
  </si>
  <si>
    <t xml:space="preserve">  '485,345,0'</t>
  </si>
  <si>
    <t xml:space="preserve">  '467,446,0'</t>
  </si>
  <si>
    <t xml:space="preserve">  '471,493,0'</t>
  </si>
  <si>
    <t xml:space="preserve">  '506,258,0'</t>
  </si>
  <si>
    <t xml:space="preserve">  '508,507,0'</t>
  </si>
  <si>
    <t xml:space="preserve">  '498,303,0'</t>
  </si>
  <si>
    <t xml:space="preserve">  '506,250,0'</t>
  </si>
  <si>
    <t xml:space="preserve">  '500,495,0'</t>
  </si>
  <si>
    <t xml:space="preserve">  '485,389,0'</t>
  </si>
  <si>
    <t xml:space="preserve">  '468,161,0'</t>
  </si>
  <si>
    <t xml:space="preserve">  '467,379,0'</t>
  </si>
  <si>
    <t xml:space="preserve">  '495,220,0'</t>
  </si>
  <si>
    <t xml:space="preserve">  '486,325,0'</t>
  </si>
  <si>
    <t xml:space="preserve">  '497,107,0'</t>
  </si>
  <si>
    <t xml:space="preserve">  '470,459,0'</t>
  </si>
  <si>
    <t xml:space="preserve">  '474,111,0'</t>
  </si>
  <si>
    <t xml:space="preserve">  '501,123,0'</t>
  </si>
  <si>
    <t xml:space="preserve">  '487,496,0'</t>
  </si>
  <si>
    <t xml:space="preserve">  '471,325,0'</t>
  </si>
  <si>
    <t xml:space="preserve">  '487,413,0'</t>
  </si>
  <si>
    <t xml:space="preserve">  '508,273,0'</t>
  </si>
  <si>
    <t xml:space="preserve">  '489,502,0'</t>
  </si>
  <si>
    <t xml:space="preserve">  '510,510,0'</t>
  </si>
  <si>
    <t xml:space="preserve">  '494,361,0'</t>
  </si>
  <si>
    <t xml:space="preserve">  '496,124,0'</t>
  </si>
  <si>
    <t xml:space="preserve">  '501,319,0'</t>
  </si>
  <si>
    <t xml:space="preserve">  '464,369,0'</t>
  </si>
  <si>
    <t xml:space="preserve">  '466,251,0'</t>
  </si>
  <si>
    <t xml:space="preserve">  '469,271,0'</t>
  </si>
  <si>
    <t xml:space="preserve">  '464,481,0'</t>
  </si>
  <si>
    <t xml:space="preserve">  '467,360,0'</t>
  </si>
  <si>
    <t xml:space="preserve">  '466,501,0'</t>
  </si>
  <si>
    <t xml:space="preserve">  '507,448,0'</t>
  </si>
  <si>
    <t xml:space="preserve">  '470,392,0'</t>
  </si>
  <si>
    <t xml:space="preserve">  '509,130,0'</t>
  </si>
  <si>
    <t xml:space="preserve">  '507,219,0'</t>
  </si>
  <si>
    <t xml:space="preserve">  '486,292,0'</t>
  </si>
  <si>
    <t xml:space="preserve">  '473,90,0'</t>
  </si>
  <si>
    <t xml:space="preserve">  '501,246,0'</t>
  </si>
  <si>
    <t xml:space="preserve">  '471,193,0'</t>
  </si>
  <si>
    <t xml:space="preserve">  '509,179,0'</t>
  </si>
  <si>
    <t xml:space="preserve">  '489,182,0'</t>
  </si>
  <si>
    <t xml:space="preserve">  '466,454,0'</t>
  </si>
  <si>
    <t xml:space="preserve">  '492,259,0'</t>
  </si>
  <si>
    <t xml:space="preserve">  '485,240,0'</t>
  </si>
  <si>
    <t xml:space="preserve">  '501,450,0'</t>
  </si>
  <si>
    <t xml:space="preserve">  '483,266,0'</t>
  </si>
  <si>
    <t xml:space="preserve">  '471,237,0'</t>
  </si>
  <si>
    <t xml:space="preserve">  '482,83,0'</t>
  </si>
  <si>
    <t xml:space="preserve">  '473,506,0'</t>
  </si>
  <si>
    <t xml:space="preserve">  '510,454,0'</t>
  </si>
  <si>
    <t xml:space="preserve">  '464,143,0'</t>
  </si>
  <si>
    <t xml:space="preserve">  '485,387,0'</t>
  </si>
  <si>
    <t xml:space="preserve">  '472,335,0'</t>
  </si>
  <si>
    <t xml:space="preserve">  '502,190,0'</t>
  </si>
  <si>
    <t xml:space="preserve">  '489,216,0'</t>
  </si>
  <si>
    <t xml:space="preserve">  '472,297,0'</t>
  </si>
  <si>
    <t xml:space="preserve">  '465,124,0'</t>
  </si>
  <si>
    <t xml:space="preserve">  '483,442,0'</t>
  </si>
  <si>
    <t xml:space="preserve">  '500,180,0'</t>
  </si>
  <si>
    <t xml:space="preserve">  '464,142,0'</t>
  </si>
  <si>
    <t xml:space="preserve">  '484,378,0'</t>
  </si>
  <si>
    <t xml:space="preserve">  '488,184,0'</t>
  </si>
  <si>
    <t xml:space="preserve">  '497,110,0'</t>
  </si>
  <si>
    <t xml:space="preserve">  '479,360,0'</t>
  </si>
  <si>
    <t xml:space="preserve">  '472,415,0'</t>
  </si>
  <si>
    <t xml:space="preserve">  '477,93,0'</t>
  </si>
  <si>
    <t xml:space="preserve">  '482,443,0'</t>
  </si>
  <si>
    <t xml:space="preserve">  '473,498,0'</t>
  </si>
  <si>
    <t xml:space="preserve">  '467,245,0'</t>
  </si>
  <si>
    <t xml:space="preserve">  '465,322,0'</t>
  </si>
  <si>
    <t xml:space="preserve">  '504,339,0'</t>
  </si>
  <si>
    <t xml:space="preserve">  '478,269,0'</t>
  </si>
  <si>
    <t xml:space="preserve">  '492,138,0'</t>
  </si>
  <si>
    <t xml:space="preserve">  '490,474,0'</t>
  </si>
  <si>
    <t xml:space="preserve">  '486,236,0'</t>
  </si>
  <si>
    <t xml:space="preserve">  '466,173,0'</t>
  </si>
  <si>
    <t xml:space="preserve">  '485,370,0'</t>
  </si>
  <si>
    <t xml:space="preserve">  '499,498,0'</t>
  </si>
  <si>
    <t xml:space="preserve">  '472,457,0'</t>
  </si>
  <si>
    <t xml:space="preserve">  '509,96,0'</t>
  </si>
  <si>
    <t xml:space="preserve">  '495,119,0'</t>
  </si>
  <si>
    <t xml:space="preserve">  '481,167,0'</t>
  </si>
  <si>
    <t xml:space="preserve">  '476,208,0'</t>
  </si>
  <si>
    <t xml:space="preserve">  '487,410,0'</t>
  </si>
  <si>
    <t xml:space="preserve">  '480,339,0'</t>
  </si>
  <si>
    <t xml:space="preserve">  '489,494,0'</t>
  </si>
  <si>
    <t xml:space="preserve">  '512,304,0'</t>
  </si>
  <si>
    <t xml:space="preserve">  '510,389,0'</t>
  </si>
  <si>
    <t xml:space="preserve">  '468,182,0'</t>
  </si>
  <si>
    <t xml:space="preserve">  '503,484,0'</t>
  </si>
  <si>
    <t xml:space="preserve">  '490,223,0'</t>
  </si>
  <si>
    <t xml:space="preserve">  '472,100,0'</t>
  </si>
  <si>
    <t xml:space="preserve">  '470,160,0'</t>
  </si>
  <si>
    <t xml:space="preserve">  '478,237,0'</t>
  </si>
  <si>
    <t xml:space="preserve">  '491,275,0'</t>
  </si>
  <si>
    <t xml:space="preserve">  '478,458,0'</t>
  </si>
  <si>
    <t xml:space="preserve">  '505,205,0'</t>
  </si>
  <si>
    <t xml:space="preserve">  '490,255,0'</t>
  </si>
  <si>
    <t xml:space="preserve">  '506,229,0'</t>
  </si>
  <si>
    <t xml:space="preserve">  '473,399,0'</t>
  </si>
  <si>
    <t xml:space="preserve">  '464,395,0'</t>
  </si>
  <si>
    <t xml:space="preserve">  '498,438,0'</t>
  </si>
  <si>
    <t xml:space="preserve">  '468,340,0'</t>
  </si>
  <si>
    <t xml:space="preserve">  '471,511,0'</t>
  </si>
  <si>
    <t xml:space="preserve">  '495,190,0'</t>
  </si>
  <si>
    <t xml:space="preserve">  '480,193,0'</t>
  </si>
  <si>
    <t xml:space="preserve">  '503,197,0'</t>
  </si>
  <si>
    <t xml:space="preserve">  '470,187,0'</t>
  </si>
  <si>
    <t xml:space="preserve">  '477,354,0'</t>
  </si>
  <si>
    <t xml:space="preserve">  '472,497,0'</t>
  </si>
  <si>
    <t xml:space="preserve">  '490,233,0'</t>
  </si>
  <si>
    <t xml:space="preserve">  '496,288,0'</t>
  </si>
  <si>
    <t xml:space="preserve">  '504,411,0'</t>
  </si>
  <si>
    <t xml:space="preserve">  '470,300,0'</t>
  </si>
  <si>
    <t xml:space="preserve">  '489,204,0'</t>
  </si>
  <si>
    <t xml:space="preserve">  '505,200,0'</t>
  </si>
  <si>
    <t xml:space="preserve">  '489,139,0'</t>
  </si>
  <si>
    <t xml:space="preserve">  '479,103,0'</t>
  </si>
  <si>
    <t xml:space="preserve">  '474,440,0'</t>
  </si>
  <si>
    <t xml:space="preserve">  '507,375,0'</t>
  </si>
  <si>
    <t xml:space="preserve">  '508,280,0'</t>
  </si>
  <si>
    <t xml:space="preserve">  '502,287,0'</t>
  </si>
  <si>
    <t xml:space="preserve">  '487,287,0'</t>
  </si>
  <si>
    <t xml:space="preserve">  '500,433,0'</t>
  </si>
  <si>
    <t xml:space="preserve">  '485,361,0'</t>
  </si>
  <si>
    <t xml:space="preserve">  '483,503,0'</t>
  </si>
  <si>
    <t xml:space="preserve">  '486,341,0'</t>
  </si>
  <si>
    <t xml:space="preserve">  '474,229,0'</t>
  </si>
  <si>
    <t xml:space="preserve">  '481,438,0'</t>
  </si>
  <si>
    <t xml:space="preserve">  '469,224,0'</t>
  </si>
  <si>
    <t xml:space="preserve">  '472,388,0'</t>
  </si>
  <si>
    <t xml:space="preserve">  '493,346,0'</t>
  </si>
  <si>
    <t xml:space="preserve">  '469,319,0'</t>
  </si>
  <si>
    <t xml:space="preserve">  '479,170,0'</t>
  </si>
  <si>
    <t xml:space="preserve">  '481,95,0'</t>
  </si>
  <si>
    <t xml:space="preserve">  '498,137,0'</t>
  </si>
  <si>
    <t xml:space="preserve">  '470,245,0'</t>
  </si>
  <si>
    <t xml:space="preserve">  '493,156,0'</t>
  </si>
  <si>
    <t xml:space="preserve">  '494,375,0'</t>
  </si>
  <si>
    <t xml:space="preserve">  '467,336,0'</t>
  </si>
  <si>
    <t xml:space="preserve">  '484,354,0'</t>
  </si>
  <si>
    <t xml:space="preserve">  '510,363,0'</t>
  </si>
  <si>
    <t xml:space="preserve">  '480,475,0'</t>
  </si>
  <si>
    <t xml:space="preserve">  '465,112,0'</t>
  </si>
  <si>
    <t xml:space="preserve">  '478,352,0'</t>
  </si>
  <si>
    <t xml:space="preserve">  '486,465,0'</t>
  </si>
  <si>
    <t xml:space="preserve">  '480,128,0'</t>
  </si>
  <si>
    <t xml:space="preserve">  '464,431,0'</t>
  </si>
  <si>
    <t xml:space="preserve">  '469,232,0'</t>
  </si>
  <si>
    <t xml:space="preserve">  '503,337,0'</t>
  </si>
  <si>
    <t xml:space="preserve">  '496,117,0'</t>
  </si>
  <si>
    <t xml:space="preserve">  '502,137,0'</t>
  </si>
  <si>
    <t xml:space="preserve">  '479,303,0'</t>
  </si>
  <si>
    <t xml:space="preserve">  '490,325,0'</t>
  </si>
  <si>
    <t xml:space="preserve">  '496,80,0'</t>
  </si>
  <si>
    <t xml:space="preserve">  '497,341,0'</t>
  </si>
  <si>
    <t xml:space="preserve">  '466,127,0'</t>
  </si>
  <si>
    <t xml:space="preserve">  '498,230,0'</t>
  </si>
  <si>
    <t xml:space="preserve">  '503,136,0'</t>
  </si>
  <si>
    <t xml:space="preserve">  '469,255,0'</t>
  </si>
  <si>
    <t xml:space="preserve">  '506,90,0'</t>
  </si>
  <si>
    <t xml:space="preserve">  '468,305,0'</t>
  </si>
  <si>
    <t xml:space="preserve">  '480,173,0'</t>
  </si>
  <si>
    <t xml:space="preserve">  '470,398,0'</t>
  </si>
  <si>
    <t xml:space="preserve">  '481,507,0'</t>
  </si>
  <si>
    <t xml:space="preserve">  '503,363,0'</t>
  </si>
  <si>
    <t xml:space="preserve">  '490,327,0'</t>
  </si>
  <si>
    <t xml:space="preserve">  '499,461,0'</t>
  </si>
  <si>
    <t xml:space="preserve">  '473,131,0'</t>
  </si>
  <si>
    <t xml:space="preserve">  '466,388,0'</t>
  </si>
  <si>
    <t xml:space="preserve">  '494,352,0'</t>
  </si>
  <si>
    <t xml:space="preserve">  '479,121,0'</t>
  </si>
  <si>
    <t xml:space="preserve">  '495,290,0'</t>
  </si>
  <si>
    <t xml:space="preserve">  '472,411,0'</t>
  </si>
  <si>
    <t xml:space="preserve">  '498,439,0'</t>
  </si>
  <si>
    <t xml:space="preserve">  '492,429,0'</t>
  </si>
  <si>
    <t xml:space="preserve">  '497,248,0'</t>
  </si>
  <si>
    <t xml:space="preserve">  '511,121,0'</t>
  </si>
  <si>
    <t xml:space="preserve">  '488,476,0'</t>
  </si>
  <si>
    <t xml:space="preserve">  '507,195,0'</t>
  </si>
  <si>
    <t xml:space="preserve">  '492,218,0'</t>
  </si>
  <si>
    <t xml:space="preserve">  '485,227,0'</t>
  </si>
  <si>
    <t xml:space="preserve">  '495,164,0'</t>
  </si>
  <si>
    <t xml:space="preserve">  '475,471,0'</t>
  </si>
  <si>
    <t xml:space="preserve">  '476,224,0'</t>
  </si>
  <si>
    <t xml:space="preserve">  '486,140,0'</t>
  </si>
  <si>
    <t xml:space="preserve">  '476,122,0'</t>
  </si>
  <si>
    <t xml:space="preserve">  '502,471,0'</t>
  </si>
  <si>
    <t xml:space="preserve">  '485,92,0'</t>
  </si>
  <si>
    <t xml:space="preserve">  '484,253,0'</t>
  </si>
  <si>
    <t xml:space="preserve">  '512,116,0'</t>
  </si>
  <si>
    <t xml:space="preserve">  '465,157,0'</t>
  </si>
  <si>
    <t xml:space="preserve">  '497,108,0'</t>
  </si>
  <si>
    <t xml:space="preserve">  '506,448,0'</t>
  </si>
  <si>
    <t xml:space="preserve">  '511,113,0'</t>
  </si>
  <si>
    <t xml:space="preserve">  '484,221,0'</t>
  </si>
  <si>
    <t xml:space="preserve">  '506,270,0'</t>
  </si>
  <si>
    <t xml:space="preserve">  '487,314,0'</t>
  </si>
  <si>
    <t xml:space="preserve">  '512,194,0'</t>
  </si>
  <si>
    <t xml:space="preserve">  '509,448,0'</t>
  </si>
  <si>
    <t xml:space="preserve">  '508,478,0'</t>
  </si>
  <si>
    <t xml:space="preserve">  '467,221,0'</t>
  </si>
  <si>
    <t xml:space="preserve">  '317,490,0'</t>
  </si>
  <si>
    <t xml:space="preserve">  '232,500,0'</t>
  </si>
  <si>
    <t xml:space="preserve">  '276,463,0'</t>
  </si>
  <si>
    <t xml:space="preserve">  '214,464,0'</t>
  </si>
  <si>
    <t xml:space="preserve">  '324,486,0'</t>
  </si>
  <si>
    <t xml:space="preserve">  '125,499,0'</t>
  </si>
  <si>
    <t xml:space="preserve">  '94,495,0'</t>
  </si>
  <si>
    <t xml:space="preserve">  '40,465,0'</t>
  </si>
  <si>
    <t xml:space="preserve">  '378,461,0'</t>
  </si>
  <si>
    <t xml:space="preserve">  '369,459,0'</t>
  </si>
  <si>
    <t xml:space="preserve">  '417,475,0'</t>
  </si>
  <si>
    <t xml:space="preserve">  '229,490,0'</t>
  </si>
  <si>
    <t xml:space="preserve">  '376,485,0'</t>
  </si>
  <si>
    <t xml:space="preserve">  '345,472,0'</t>
  </si>
  <si>
    <t xml:space="preserve">  '95,432,0'</t>
  </si>
  <si>
    <t xml:space="preserve">  '284,464,0'</t>
  </si>
  <si>
    <t xml:space="preserve">  '106,476,0'</t>
  </si>
  <si>
    <t xml:space="preserve">  '327,447,0'</t>
  </si>
  <si>
    <t xml:space="preserve">  '297,486,0'</t>
  </si>
  <si>
    <t xml:space="preserve">  '338,459,0'</t>
  </si>
  <si>
    <t xml:space="preserve">  '54,473,0'</t>
  </si>
  <si>
    <t xml:space="preserve">  '206,459,0'</t>
  </si>
  <si>
    <t xml:space="preserve">  '432,502,0'</t>
  </si>
  <si>
    <t xml:space="preserve">  '377,495,0'</t>
  </si>
  <si>
    <t xml:space="preserve">  '274,465,0'</t>
  </si>
  <si>
    <t xml:space="preserve">  '201,506,0'</t>
  </si>
  <si>
    <t xml:space="preserve">  '377,505,0'</t>
  </si>
  <si>
    <t xml:space="preserve">  '422,464,0'</t>
  </si>
  <si>
    <t xml:space="preserve">  '381,509,0'</t>
  </si>
  <si>
    <t xml:space="preserve">  '170,511,0'</t>
  </si>
  <si>
    <t xml:space="preserve">  '354,504,0'</t>
  </si>
  <si>
    <t xml:space="preserve">  '155,482,0'</t>
  </si>
  <si>
    <t xml:space="preserve">  '380,504,0'</t>
  </si>
  <si>
    <t xml:space="preserve">  '323,450,0'</t>
  </si>
  <si>
    <t xml:space="preserve">  '234,499,0'</t>
  </si>
  <si>
    <t xml:space="preserve">  '140,453,0'</t>
  </si>
  <si>
    <t xml:space="preserve">  '197,492,0'</t>
  </si>
  <si>
    <t xml:space="preserve">  '50,433,0'</t>
  </si>
  <si>
    <t xml:space="preserve">  '100,510,0'</t>
  </si>
  <si>
    <t xml:space="preserve">  '101,440,0'</t>
  </si>
  <si>
    <t xml:space="preserve">  '167,511,0'</t>
  </si>
  <si>
    <t xml:space="preserve">  '77,437,0'</t>
  </si>
  <si>
    <t xml:space="preserve">  '20,439,0'</t>
  </si>
  <si>
    <t xml:space="preserve">  '328,483,0'</t>
  </si>
  <si>
    <t xml:space="preserve">  '268,461,0'</t>
  </si>
  <si>
    <t xml:space="preserve">  '92,484,0'</t>
  </si>
  <si>
    <t xml:space="preserve">  '215,466,0'</t>
  </si>
  <si>
    <t xml:space="preserve">  '365,460,0'</t>
  </si>
  <si>
    <t xml:space="preserve">  '354,490,0'</t>
  </si>
  <si>
    <t xml:space="preserve">  '39,469,0'</t>
  </si>
  <si>
    <t xml:space="preserve">  '31,449,0'</t>
  </si>
  <si>
    <t xml:space="preserve">  '420,463,0'</t>
  </si>
  <si>
    <t xml:space="preserve">  '256,448,0'</t>
  </si>
  <si>
    <t xml:space="preserve">  '119,442,0'</t>
  </si>
  <si>
    <t xml:space="preserve">  '324,449,0'</t>
  </si>
  <si>
    <t xml:space="preserve">  '20,508,0'</t>
  </si>
  <si>
    <t xml:space="preserve">  '66,453,0'</t>
  </si>
  <si>
    <t xml:space="preserve">  '270,468,0'</t>
  </si>
  <si>
    <t xml:space="preserve">  '84,448,0'</t>
  </si>
  <si>
    <t xml:space="preserve">  '317,451,0'</t>
  </si>
  <si>
    <t xml:space="preserve">  '285,452,0'</t>
  </si>
  <si>
    <t xml:space="preserve">  '367,509,0'</t>
  </si>
  <si>
    <t xml:space="preserve">  '89,495,0'</t>
  </si>
  <si>
    <t xml:space="preserve">  '71,483,0'</t>
  </si>
  <si>
    <t xml:space="preserve">  '315,458,0'</t>
  </si>
  <si>
    <t xml:space="preserve">  '189,449,0'</t>
  </si>
  <si>
    <t xml:space="preserve">  '140,443,0'</t>
  </si>
  <si>
    <t xml:space="preserve">  '26,470,0'</t>
  </si>
  <si>
    <t xml:space="preserve">  '359,500,0'</t>
  </si>
  <si>
    <t xml:space="preserve">  '372,443,0'</t>
  </si>
  <si>
    <t xml:space="preserve">  '410,460,0'</t>
  </si>
  <si>
    <t xml:space="preserve">  '274,461,0'</t>
  </si>
  <si>
    <t xml:space="preserve">  '123,509,0'</t>
  </si>
  <si>
    <t xml:space="preserve">  '251,485,0'</t>
  </si>
  <si>
    <t xml:space="preserve">  '34,447,0'</t>
  </si>
  <si>
    <t xml:space="preserve">  '57,462,0'</t>
  </si>
  <si>
    <t xml:space="preserve">  '263,453,0'</t>
  </si>
  <si>
    <t xml:space="preserve">  '357,453,0'</t>
  </si>
  <si>
    <t xml:space="preserve">  '257,475,0'</t>
  </si>
  <si>
    <t xml:space="preserve">  '235,496,0'</t>
  </si>
  <si>
    <t xml:space="preserve">  '168,469,0'</t>
  </si>
  <si>
    <t xml:space="preserve">  '446,506,0'</t>
  </si>
  <si>
    <t xml:space="preserve">  '310,512,0'</t>
  </si>
  <si>
    <t xml:space="preserve">  '177,499,0'</t>
  </si>
  <si>
    <t xml:space="preserve">  '250,462,0'</t>
  </si>
  <si>
    <t xml:space="preserve">  '130,497,0'</t>
  </si>
  <si>
    <t xml:space="preserve">  '105,465,0'</t>
  </si>
  <si>
    <t xml:space="preserve">  '288,443,0'</t>
  </si>
  <si>
    <t xml:space="preserve">  '6,452,0'</t>
  </si>
  <si>
    <t xml:space="preserve">  '5,483,0'</t>
  </si>
  <si>
    <t xml:space="preserve">  '447,484,0'</t>
  </si>
  <si>
    <t xml:space="preserve">  '345,464,0'</t>
  </si>
  <si>
    <t xml:space="preserve">  '52,478,0'</t>
  </si>
  <si>
    <t xml:space="preserve">  '386,463,0'</t>
  </si>
  <si>
    <t xml:space="preserve">  '290,463,0'</t>
  </si>
  <si>
    <t xml:space="preserve">  '318,459,0'</t>
  </si>
  <si>
    <t xml:space="preserve">  '178,498,0'</t>
  </si>
  <si>
    <t xml:space="preserve">  '382,437,0'</t>
  </si>
  <si>
    <t xml:space="preserve">  '346,491,0'</t>
  </si>
  <si>
    <t xml:space="preserve">  '51,484,0'</t>
  </si>
  <si>
    <t xml:space="preserve">  '220,481,0'</t>
  </si>
  <si>
    <t xml:space="preserve">  '434,470,0'</t>
  </si>
  <si>
    <t xml:space="preserve">  '396,478,0'</t>
  </si>
  <si>
    <t xml:space="preserve">  '83,488,0'</t>
  </si>
  <si>
    <t xml:space="preserve">  '106,435,0'</t>
  </si>
  <si>
    <t xml:space="preserve">  '457,462,0'</t>
  </si>
  <si>
    <t xml:space="preserve">  '56,475,0'</t>
  </si>
  <si>
    <t xml:space="preserve">  '267,509,0'</t>
  </si>
  <si>
    <t xml:space="preserve">  '31,488,0'</t>
  </si>
  <si>
    <t xml:space="preserve">  '211,460,0'</t>
  </si>
  <si>
    <t xml:space="preserve">  '99,445,0'</t>
  </si>
  <si>
    <t xml:space="preserve">  '264,494,0'</t>
  </si>
  <si>
    <t xml:space="preserve">  '55,432,0'</t>
  </si>
  <si>
    <t xml:space="preserve">  '399,447,0'</t>
  </si>
  <si>
    <t xml:space="preserve">  '362,465,0'</t>
  </si>
  <si>
    <t xml:space="preserve">  '270,491,0'</t>
  </si>
  <si>
    <t xml:space="preserve">  '405,483,0'</t>
  </si>
  <si>
    <t xml:space="preserve">  '247,491,0'</t>
  </si>
  <si>
    <t xml:space="preserve">  '114,510,0'</t>
  </si>
  <si>
    <t xml:space="preserve">  '145,472,0'</t>
  </si>
  <si>
    <t xml:space="preserve">  '167,479,0'</t>
  </si>
  <si>
    <t xml:space="preserve">  '15,468,0'</t>
  </si>
  <si>
    <t xml:space="preserve">  '34,489,0'</t>
  </si>
  <si>
    <t xml:space="preserve">  '332,484,0'</t>
  </si>
  <si>
    <t xml:space="preserve">  '30,508,0'</t>
  </si>
  <si>
    <t xml:space="preserve">  '449,479,0'</t>
  </si>
  <si>
    <t xml:space="preserve">  '375,459,0'</t>
  </si>
  <si>
    <t xml:space="preserve">  '359,457,0'</t>
  </si>
  <si>
    <t xml:space="preserve">  '285,486,0'</t>
  </si>
  <si>
    <t xml:space="preserve">  '208,433,0'</t>
  </si>
  <si>
    <t xml:space="preserve">  '236,504,0'</t>
  </si>
  <si>
    <t xml:space="preserve">  '2,439,0'</t>
  </si>
  <si>
    <t xml:space="preserve">  '14,469,0'</t>
  </si>
  <si>
    <t xml:space="preserve">  '393,435,0'</t>
  </si>
  <si>
    <t xml:space="preserve">  '405,451,0'</t>
  </si>
  <si>
    <t xml:space="preserve">  '406,462,0'</t>
  </si>
  <si>
    <t xml:space="preserve">  '410,493,0'</t>
  </si>
  <si>
    <t xml:space="preserve">  '327,445,0'</t>
  </si>
  <si>
    <t xml:space="preserve">  '242,470,0'</t>
  </si>
  <si>
    <t xml:space="preserve">  '108,444,0'</t>
  </si>
  <si>
    <t xml:space="preserve">  '265,463,0'</t>
  </si>
  <si>
    <t xml:space="preserve">  '86,440,0'</t>
  </si>
  <si>
    <t xml:space="preserve">  '189,503,0'</t>
  </si>
  <si>
    <t xml:space="preserve">  '0,442,0'</t>
  </si>
  <si>
    <t xml:space="preserve">  '4,497,0'</t>
  </si>
  <si>
    <t xml:space="preserve">  '211,480,0'</t>
  </si>
  <si>
    <t xml:space="preserve">  '210,499,0'</t>
  </si>
  <si>
    <t xml:space="preserve">  '220,468,0'</t>
  </si>
  <si>
    <t xml:space="preserve">  '335,484,0'</t>
  </si>
  <si>
    <t xml:space="preserve">  '325,485,0'</t>
  </si>
  <si>
    <t xml:space="preserve">  '315,481,0'</t>
  </si>
  <si>
    <t xml:space="preserve">  '191,449,0'</t>
  </si>
  <si>
    <t xml:space="preserve">  '360,492,0'</t>
  </si>
  <si>
    <t xml:space="preserve">  '150,471,0'</t>
  </si>
  <si>
    <t xml:space="preserve">  '384,437,0'</t>
  </si>
  <si>
    <t xml:space="preserve">  '18,489,0'</t>
  </si>
  <si>
    <t xml:space="preserve">  '232,490,0'</t>
  </si>
  <si>
    <t xml:space="preserve">  '164,502,0'</t>
  </si>
  <si>
    <t xml:space="preserve">  '110,452,0'</t>
  </si>
  <si>
    <t xml:space="preserve">  '264,502,0'</t>
  </si>
  <si>
    <t xml:space="preserve">  '282,508,0'</t>
  </si>
  <si>
    <t xml:space="preserve">  '236,463,0'</t>
  </si>
  <si>
    <t xml:space="preserve">  '141,451,0'</t>
  </si>
  <si>
    <t xml:space="preserve">  '52,450,0'</t>
  </si>
  <si>
    <t xml:space="preserve">  '223,467,0'</t>
  </si>
  <si>
    <t xml:space="preserve">  '444,468,0'</t>
  </si>
  <si>
    <t xml:space="preserve">  '458,475,0'</t>
  </si>
  <si>
    <t xml:space="preserve">  '312,484,0'</t>
  </si>
  <si>
    <t xml:space="preserve">  '47,457,0'</t>
  </si>
  <si>
    <t xml:space="preserve">  '34,505,0'</t>
  </si>
  <si>
    <t xml:space="preserve">  '327,455,0'</t>
  </si>
  <si>
    <t xml:space="preserve">  '289,472,0'</t>
  </si>
  <si>
    <t xml:space="preserve">  '410,448,0'</t>
  </si>
  <si>
    <t xml:space="preserve">  '304,471,0'</t>
  </si>
  <si>
    <t xml:space="preserve">  '8,479,0'</t>
  </si>
  <si>
    <t xml:space="preserve">  '198,498,0'</t>
  </si>
  <si>
    <t xml:space="preserve">  '442,490,0'</t>
  </si>
  <si>
    <t xml:space="preserve">  '60,500,0'</t>
  </si>
  <si>
    <t xml:space="preserve">  '463,502,0'</t>
  </si>
  <si>
    <t xml:space="preserve">  '92,440,0'</t>
  </si>
  <si>
    <t xml:space="preserve">  '204,434,0'</t>
  </si>
  <si>
    <t xml:space="preserve">  '168,437,0'</t>
  </si>
  <si>
    <t xml:space="preserve">  '74,455,0'</t>
  </si>
  <si>
    <t xml:space="preserve">  '80,497,0'</t>
  </si>
  <si>
    <t xml:space="preserve">  '358,437,0'</t>
  </si>
  <si>
    <t xml:space="preserve">  '192,462,0'</t>
  </si>
  <si>
    <t xml:space="preserve">  '27,468,0'</t>
  </si>
  <si>
    <t xml:space="preserve">  '135,438,0'</t>
  </si>
  <si>
    <t xml:space="preserve">  '223,493,0'</t>
  </si>
  <si>
    <t xml:space="preserve">  '165,444,0'</t>
  </si>
  <si>
    <t xml:space="preserve">  '427,444,0'</t>
  </si>
  <si>
    <t xml:space="preserve">  '258,466,0'</t>
  </si>
  <si>
    <t xml:space="preserve">  '246,503,0'</t>
  </si>
  <si>
    <t xml:space="preserve">  '237,455,0'</t>
  </si>
  <si>
    <t xml:space="preserve">  '76,465,0'</t>
  </si>
  <si>
    <t xml:space="preserve">  '196,489,0'</t>
  </si>
  <si>
    <t xml:space="preserve">  '109,472,0'</t>
  </si>
  <si>
    <t xml:space="preserve">  '249,443,0'</t>
  </si>
  <si>
    <t xml:space="preserve">  '311,476,0'</t>
  </si>
  <si>
    <t xml:space="preserve">  '366,434,0'</t>
  </si>
  <si>
    <t xml:space="preserve">  '377,499,0'</t>
  </si>
  <si>
    <t xml:space="preserve">  '291,459,0'</t>
  </si>
  <si>
    <t xml:space="preserve">  '170,507,0'</t>
  </si>
  <si>
    <t xml:space="preserve">  '314,497,0'</t>
  </si>
  <si>
    <t xml:space="preserve">  '137,482,0'</t>
  </si>
  <si>
    <t xml:space="preserve">  '48,458,0'</t>
  </si>
  <si>
    <t xml:space="preserve">  '273,471,0'</t>
  </si>
  <si>
    <t xml:space="preserve">  '113,503,0'</t>
  </si>
  <si>
    <t xml:space="preserve">  '300,497,0'</t>
  </si>
  <si>
    <t xml:space="preserve">  '448,498,0'</t>
  </si>
  <si>
    <t xml:space="preserve">  '463,435,0'</t>
  </si>
  <si>
    <t xml:space="preserve">  '276,504,0'</t>
  </si>
  <si>
    <t xml:space="preserve">  '260,478,0'</t>
  </si>
  <si>
    <t xml:space="preserve">  '55,459,0'</t>
  </si>
  <si>
    <t xml:space="preserve">  '261,493,0'</t>
  </si>
  <si>
    <t xml:space="preserve">  '306,507,0'</t>
  </si>
  <si>
    <t xml:space="preserve">  '117,457,0'</t>
  </si>
  <si>
    <t xml:space="preserve">  '280,461,0'</t>
  </si>
  <si>
    <t xml:space="preserve">  '110,461,0'</t>
  </si>
  <si>
    <t xml:space="preserve">  '430,510,0'</t>
  </si>
  <si>
    <t xml:space="preserve">  '431,472,0'</t>
  </si>
  <si>
    <t xml:space="preserve">  '44,461,0'</t>
  </si>
  <si>
    <t xml:space="preserve">  '162,438,0'</t>
  </si>
  <si>
    <t xml:space="preserve">  '406,466,0'</t>
  </si>
  <si>
    <t xml:space="preserve">  '55,511,0'</t>
  </si>
  <si>
    <t xml:space="preserve">  '33,486,0'</t>
  </si>
  <si>
    <t xml:space="preserve">  '218,489,0'</t>
  </si>
  <si>
    <t xml:space="preserve">  '435,510,0'</t>
  </si>
  <si>
    <t xml:space="preserve">  '17,511,0'</t>
  </si>
  <si>
    <t xml:space="preserve">  '24,503,0'</t>
  </si>
  <si>
    <t xml:space="preserve">  '135,459,0'</t>
  </si>
  <si>
    <t xml:space="preserve">  '313,441,0'</t>
  </si>
  <si>
    <t xml:space="preserve">  '0,435,0'</t>
  </si>
  <si>
    <t xml:space="preserve">  '351,436,0'</t>
  </si>
  <si>
    <t xml:space="preserve">  '253,484,0'</t>
  </si>
  <si>
    <t xml:space="preserve">  '283,494,0'</t>
  </si>
  <si>
    <t xml:space="preserve">  '330,509,0'</t>
  </si>
  <si>
    <t xml:space="preserve">  '247,445,0'</t>
  </si>
  <si>
    <t xml:space="preserve">  '183,488,0'</t>
  </si>
  <si>
    <t xml:space="preserve">  '270,459,0'</t>
  </si>
  <si>
    <t xml:space="preserve">  '224,457,0'</t>
  </si>
  <si>
    <t xml:space="preserve">  '160,444,0'</t>
  </si>
  <si>
    <t xml:space="preserve">  '124,455,0'</t>
  </si>
  <si>
    <t xml:space="preserve">  '76,506,0'</t>
  </si>
  <si>
    <t xml:space="preserve">  '93,450,0'</t>
  </si>
  <si>
    <t xml:space="preserve">  '225,466,0'</t>
  </si>
  <si>
    <t xml:space="preserve">  '35,448,0'</t>
  </si>
  <si>
    <t xml:space="preserve">  '101,446,0'</t>
  </si>
  <si>
    <t xml:space="preserve">  '354,492,0'</t>
  </si>
  <si>
    <t xml:space="preserve">  '257,451,0'</t>
  </si>
  <si>
    <t xml:space="preserve">  '45,463,0'</t>
  </si>
  <si>
    <t xml:space="preserve">  '400,487,0'</t>
  </si>
  <si>
    <t xml:space="preserve">  '188,460,0'</t>
  </si>
  <si>
    <t xml:space="preserve">  '204,484,0'</t>
  </si>
  <si>
    <t xml:space="preserve">  '208,494,0'</t>
  </si>
  <si>
    <t xml:space="preserve">  '347,493,0'</t>
  </si>
  <si>
    <t xml:space="preserve">  '110,509,0'</t>
  </si>
  <si>
    <t xml:space="preserve">  '383,477,0'</t>
  </si>
  <si>
    <t xml:space="preserve">  '213,493,0'</t>
  </si>
  <si>
    <t xml:space="preserve">  '31,490,0'</t>
  </si>
  <si>
    <t xml:space="preserve">  '223,435,0'</t>
  </si>
  <si>
    <t xml:space="preserve">  '446,473,0'</t>
  </si>
  <si>
    <t xml:space="preserve">  '281,465,0'</t>
  </si>
  <si>
    <t xml:space="preserve">  '126,487,0'</t>
  </si>
  <si>
    <t xml:space="preserve">  '195,439,0'</t>
  </si>
  <si>
    <t xml:space="preserve">  '81,455,0'</t>
  </si>
  <si>
    <t xml:space="preserve">  '451,467,0'</t>
  </si>
  <si>
    <t xml:space="preserve">  '200,483,0'</t>
  </si>
  <si>
    <t xml:space="preserve">  '1,468,0'</t>
  </si>
  <si>
    <t xml:space="preserve">  '416,438,0'</t>
  </si>
  <si>
    <t xml:space="preserve">  '132,463,0'</t>
  </si>
  <si>
    <t xml:space="preserve">  '324,485,0'</t>
  </si>
  <si>
    <t xml:space="preserve">  '392,451,0'</t>
  </si>
  <si>
    <t xml:space="preserve">  '275,470,0'</t>
  </si>
  <si>
    <t xml:space="preserve">  '96,507,0'</t>
  </si>
  <si>
    <t xml:space="preserve">  '287,448,0'</t>
  </si>
  <si>
    <t xml:space="preserve">  '417,485,0'</t>
  </si>
  <si>
    <t xml:space="preserve">  '82,489,0'</t>
  </si>
  <si>
    <t xml:space="preserve">  '277,458,0'</t>
  </si>
  <si>
    <t xml:space="preserve">  '123,467,0'</t>
  </si>
  <si>
    <t xml:space="preserve">  '318,497,0'</t>
  </si>
  <si>
    <t xml:space="preserve">  '216,459,0'</t>
  </si>
  <si>
    <t xml:space="preserve">  '263,452,0'</t>
  </si>
  <si>
    <t xml:space="preserve">  '110,477,0'</t>
  </si>
  <si>
    <t xml:space="preserve">  '42,438,0'</t>
  </si>
  <si>
    <t xml:space="preserve">  '424,483,0'</t>
  </si>
  <si>
    <t xml:space="preserve">  '41,472,0'</t>
  </si>
  <si>
    <t xml:space="preserve">  '127,445,0'</t>
  </si>
  <si>
    <t xml:space="preserve">  '87,452,0'</t>
  </si>
  <si>
    <t xml:space="preserve">  '111,443,0'</t>
  </si>
  <si>
    <t xml:space="preserve">  '373,442,0'</t>
  </si>
  <si>
    <t xml:space="preserve">  '92,496,0'</t>
  </si>
  <si>
    <t xml:space="preserve">  '234,444,0'</t>
  </si>
  <si>
    <t xml:space="preserve">  '8,511,0'</t>
  </si>
  <si>
    <t xml:space="preserve">  '24,475,0'</t>
  </si>
  <si>
    <t xml:space="preserve">  '13,493,0'</t>
  </si>
  <si>
    <t xml:space="preserve">  '147,440,0'</t>
  </si>
  <si>
    <t xml:space="preserve">  '54,461,0'</t>
  </si>
  <si>
    <t xml:space="preserve">  '48,493,0'</t>
  </si>
  <si>
    <t xml:space="preserve">  '94,468,0'</t>
  </si>
  <si>
    <t xml:space="preserve">  '425,493,0'</t>
  </si>
  <si>
    <t xml:space="preserve">  '331,490,0'</t>
  </si>
  <si>
    <t xml:space="preserve">  '401,464,0'</t>
  </si>
  <si>
    <t xml:space="preserve">  '448,485,0'</t>
  </si>
  <si>
    <t xml:space="preserve">  '136,478,0'</t>
  </si>
  <si>
    <t xml:space="preserve">  '236,464,0'</t>
  </si>
  <si>
    <t xml:space="preserve">  '385,512,0'</t>
  </si>
  <si>
    <t xml:space="preserve">  '238,476,0'</t>
  </si>
  <si>
    <t xml:space="preserve">  '400,440,0'</t>
  </si>
  <si>
    <t xml:space="preserve">  '430,492,0'</t>
  </si>
  <si>
    <t xml:space="preserve">  '292,460,0'</t>
  </si>
  <si>
    <t xml:space="preserve">  '234,481,0'</t>
  </si>
  <si>
    <t xml:space="preserve">  '179,491,0'</t>
  </si>
  <si>
    <t xml:space="preserve">  '196,442,0'</t>
  </si>
  <si>
    <t xml:space="preserve">  '182,453,0'</t>
  </si>
  <si>
    <t xml:space="preserve">  '346,445,0'</t>
  </si>
  <si>
    <t xml:space="preserve">  '116,473,0'</t>
  </si>
  <si>
    <t xml:space="preserve">  '26,460,0'</t>
  </si>
  <si>
    <t xml:space="preserve">  '185,503,0'</t>
  </si>
  <si>
    <t xml:space="preserve">  '186,472,0'</t>
  </si>
  <si>
    <t xml:space="preserve">  '312,440,0'</t>
  </si>
  <si>
    <t xml:space="preserve">  '21,480,0'</t>
  </si>
  <si>
    <t xml:space="preserve">  '231,485,0'</t>
  </si>
  <si>
    <t xml:space="preserve">  '53,447,0'</t>
  </si>
  <si>
    <t xml:space="preserve">  '95,458,0'</t>
  </si>
  <si>
    <t xml:space="preserve">  '237,456,0'</t>
  </si>
  <si>
    <t xml:space="preserve">  '96,506,0'</t>
  </si>
  <si>
    <t xml:space="preserve">  '114,487,0'</t>
  </si>
  <si>
    <t xml:space="preserve">  '75,479,0'</t>
  </si>
  <si>
    <t xml:space="preserve">  '205,452,0'</t>
  </si>
  <si>
    <t xml:space="preserve">  '47,458,0'</t>
  </si>
  <si>
    <t xml:space="preserve">  '438,436,0'</t>
  </si>
  <si>
    <t xml:space="preserve">  '381,469,0'</t>
  </si>
  <si>
    <t xml:space="preserve">  '415,462,0'</t>
  </si>
  <si>
    <t xml:space="preserve">  '341,491,0'</t>
  </si>
  <si>
    <t xml:space="preserve">  '462,462,0'</t>
  </si>
  <si>
    <t xml:space="preserve">  '175,446,0'</t>
  </si>
  <si>
    <t xml:space="preserve">  '214,466,0'</t>
  </si>
  <si>
    <t xml:space="preserve">  '379,463,0'</t>
  </si>
  <si>
    <t xml:space="preserve">  '5,501,0'</t>
  </si>
  <si>
    <t xml:space="preserve">  '431,464,0'</t>
  </si>
  <si>
    <t xml:space="preserve">  '270,452,0'</t>
  </si>
  <si>
    <t xml:space="preserve">  '141,449,0'</t>
  </si>
  <si>
    <t xml:space="preserve">  '19,505,0'</t>
  </si>
  <si>
    <t xml:space="preserve">  '46,446,0'</t>
  </si>
  <si>
    <t xml:space="preserve">  '28,478,0'</t>
  </si>
  <si>
    <t xml:space="preserve">  '137,485,0'</t>
  </si>
  <si>
    <t xml:space="preserve">  '32,343,0'</t>
  </si>
  <si>
    <t xml:space="preserve">  '3,396,0'</t>
  </si>
  <si>
    <t xml:space="preserve">  '2,308,0'</t>
  </si>
  <si>
    <t xml:space="preserve">  '36,83,0'</t>
  </si>
  <si>
    <t xml:space="preserve">  '35,316,0'</t>
  </si>
  <si>
    <t xml:space="preserve">  '12,100,0'</t>
  </si>
  <si>
    <t xml:space="preserve">  '6,300,0'</t>
  </si>
  <si>
    <t xml:space="preserve">  '37,83,0'</t>
  </si>
  <si>
    <t xml:space="preserve">  '18,137,0'</t>
  </si>
  <si>
    <t xml:space="preserve">  '0,391,0'</t>
  </si>
  <si>
    <t xml:space="preserve">  '27,386,0'</t>
  </si>
  <si>
    <t xml:space="preserve">  '2,386,0'</t>
  </si>
  <si>
    <t xml:space="preserve">  '0,333,0'</t>
  </si>
  <si>
    <t xml:space="preserve">  '43,151,0'</t>
  </si>
  <si>
    <t xml:space="preserve">  '14,275,0'</t>
  </si>
  <si>
    <t xml:space="preserve">  '15,80,0'</t>
  </si>
  <si>
    <t xml:space="preserve">  '46,137,0'</t>
  </si>
  <si>
    <t xml:space="preserve">  '10,358,0'</t>
  </si>
  <si>
    <t xml:space="preserve">  '46,268,0'</t>
  </si>
  <si>
    <t xml:space="preserve">  '16,351,0'</t>
  </si>
  <si>
    <t xml:space="preserve">  '29,147,0'</t>
  </si>
  <si>
    <t xml:space="preserve">  '31,95,0'</t>
  </si>
  <si>
    <t xml:space="preserve">  '0,132,0'</t>
  </si>
  <si>
    <t xml:space="preserve">  '11,182,0'</t>
  </si>
  <si>
    <t xml:space="preserve">  '16,101,0'</t>
  </si>
  <si>
    <t xml:space="preserve">  '43,225,0'</t>
  </si>
  <si>
    <t xml:space="preserve">  '6,351,0'</t>
  </si>
  <si>
    <t xml:space="preserve">  '22,408,0'</t>
  </si>
  <si>
    <t xml:space="preserve">  '5,232,0'</t>
  </si>
  <si>
    <t xml:space="preserve">  '2,333,0'</t>
  </si>
  <si>
    <t xml:space="preserve">  '23,168,0'</t>
  </si>
  <si>
    <t xml:space="preserve">  '28,157,0'</t>
  </si>
  <si>
    <t xml:space="preserve">  '23,392,0'</t>
  </si>
  <si>
    <t xml:space="preserve">  '3,384,0'</t>
  </si>
  <si>
    <t xml:space="preserve">  '3,83,0'</t>
  </si>
  <si>
    <t xml:space="preserve">  '47,264,0'</t>
  </si>
  <si>
    <t xml:space="preserve">  '39,367,0'</t>
  </si>
  <si>
    <t xml:space="preserve">  '18,95,0'</t>
  </si>
  <si>
    <t xml:space="preserve">  '18,297,0'</t>
  </si>
  <si>
    <t xml:space="preserve">  '22,317,0'</t>
  </si>
  <si>
    <t xml:space="preserve">  '7,262,0'</t>
  </si>
  <si>
    <t xml:space="preserve">  '10,394,0'</t>
  </si>
  <si>
    <t xml:space="preserve">  '42,381,0'</t>
  </si>
  <si>
    <t xml:space="preserve">  '5,356,0'</t>
  </si>
  <si>
    <t xml:space="preserve">  '40,87,0'</t>
  </si>
  <si>
    <t xml:space="preserve">  '30,152,0'</t>
  </si>
  <si>
    <t xml:space="preserve">  '18,157,0'</t>
  </si>
  <si>
    <t xml:space="preserve">  '47,404,0'</t>
  </si>
  <si>
    <t xml:space="preserve">  '13,101,0'</t>
  </si>
  <si>
    <t xml:space="preserve">  '15,341,0'</t>
  </si>
  <si>
    <t xml:space="preserve">  '5,99,0'</t>
  </si>
  <si>
    <t xml:space="preserve">  '46,240,0'</t>
  </si>
  <si>
    <t xml:space="preserve">  '21,124,0'</t>
  </si>
  <si>
    <t xml:space="preserve">  '12,136,0'</t>
  </si>
  <si>
    <t xml:space="preserve">  '40,372,0'</t>
  </si>
  <si>
    <t xml:space="preserve">  '43,99,0'</t>
  </si>
  <si>
    <t xml:space="preserve">  '7,358,0'</t>
  </si>
  <si>
    <t xml:space="preserve">  '29,106,0'</t>
  </si>
  <si>
    <t xml:space="preserve">  '14,186,0'</t>
  </si>
  <si>
    <t xml:space="preserve">  '37,275,0'</t>
  </si>
  <si>
    <t xml:space="preserve">  '43,410,0'</t>
  </si>
  <si>
    <t xml:space="preserve">  '46,95,0'</t>
  </si>
  <si>
    <t xml:space="preserve">  '9,308,0'</t>
  </si>
  <si>
    <t xml:space="preserve">  '44,377,0'</t>
  </si>
  <si>
    <t xml:space="preserve">  '4,197,0'</t>
  </si>
  <si>
    <t xml:space="preserve">  '20,423,0'</t>
  </si>
  <si>
    <t xml:space="preserve">  '37,355,0'</t>
  </si>
  <si>
    <t xml:space="preserve">  '42,382,0'</t>
  </si>
  <si>
    <t xml:space="preserve">  '28,360,0'</t>
  </si>
  <si>
    <t xml:space="preserve">  '35,244,0'</t>
  </si>
  <si>
    <t xml:space="preserve">  '11,166,0'</t>
  </si>
  <si>
    <t xml:space="preserve">  '28,424,0'</t>
  </si>
  <si>
    <t xml:space="preserve">  '37,267,0'</t>
  </si>
  <si>
    <t xml:space="preserve">  '9,402,0'</t>
  </si>
  <si>
    <t xml:space="preserve">  '19,300,0'</t>
  </si>
  <si>
    <t xml:space="preserve">  '24,329,0'</t>
  </si>
  <si>
    <t xml:space="preserve">  '14,332,0'</t>
  </si>
  <si>
    <t xml:space="preserve">  '16,283,0'</t>
  </si>
  <si>
    <t xml:space="preserve">  '24,181,0'</t>
  </si>
  <si>
    <t xml:space="preserve">  '13,182,0'</t>
  </si>
  <si>
    <t xml:space="preserve">  '23,236,0'</t>
  </si>
  <si>
    <t xml:space="preserve">  '41,416,0'</t>
  </si>
  <si>
    <t xml:space="preserve">  '36,306,0'</t>
  </si>
  <si>
    <t xml:space="preserve">  '19,112,0'</t>
  </si>
  <si>
    <t xml:space="preserve">  '33,315,0'</t>
  </si>
  <si>
    <t xml:space="preserve">  '29,205,0'</t>
  </si>
  <si>
    <t xml:space="preserve">  '45,427,0'</t>
  </si>
  <si>
    <t xml:space="preserve">  '30,142,0'</t>
  </si>
  <si>
    <t xml:space="preserve">  '44,248,0'</t>
  </si>
  <si>
    <t xml:space="preserve">  '4,127,0'</t>
  </si>
  <si>
    <t xml:space="preserve">  '33,140,0'</t>
  </si>
  <si>
    <t xml:space="preserve">  '45,176,0'</t>
  </si>
  <si>
    <t xml:space="preserve">  '26,264,0'</t>
  </si>
  <si>
    <t xml:space="preserve">  '38,415,0'</t>
  </si>
  <si>
    <t xml:space="preserve">  '17,394,0'</t>
  </si>
  <si>
    <t xml:space="preserve">  '12,158,0'</t>
  </si>
  <si>
    <t xml:space="preserve">  '26,285,0'</t>
  </si>
  <si>
    <t xml:space="preserve">  '33,81,0'</t>
  </si>
  <si>
    <t xml:space="preserve">  '6,343,0'</t>
  </si>
  <si>
    <t xml:space="preserve">  '12,358,0'</t>
  </si>
  <si>
    <t xml:space="preserve">  '17,351,0'</t>
  </si>
  <si>
    <t xml:space="preserve">  '13,358,0'</t>
  </si>
  <si>
    <t xml:space="preserve">  '22,288,0'</t>
  </si>
  <si>
    <t xml:space="preserve">  '40,314,0'</t>
  </si>
  <si>
    <t xml:space="preserve">  '40,373,0'</t>
  </si>
  <si>
    <t xml:space="preserve">  '28,398,0'</t>
  </si>
  <si>
    <t xml:space="preserve">  '26,295,0'</t>
  </si>
  <si>
    <t xml:space="preserve">  '19,176,0'</t>
  </si>
  <si>
    <t xml:space="preserve">  '31,135,0'</t>
  </si>
  <si>
    <t xml:space="preserve">  '43,140,0'</t>
  </si>
  <si>
    <t xml:space="preserve">  '35,95,0'</t>
  </si>
  <si>
    <t xml:space="preserve">  '3,188,0'</t>
  </si>
  <si>
    <t xml:space="preserve">  '1,372,0'</t>
  </si>
  <si>
    <t xml:space="preserve">  '2,416,0'</t>
  </si>
  <si>
    <t xml:space="preserve">  '6,280,0'</t>
  </si>
  <si>
    <t xml:space="preserve">  '19,110,0'</t>
  </si>
  <si>
    <t xml:space="preserve">  '29,224,0'</t>
  </si>
  <si>
    <t xml:space="preserve">  '46,160,0'</t>
  </si>
  <si>
    <t xml:space="preserve">  '26,313,0'</t>
  </si>
  <si>
    <t xml:space="preserve">  '20,218,0'</t>
  </si>
  <si>
    <t xml:space="preserve">  '27,122,0'</t>
  </si>
  <si>
    <t xml:space="preserve">  '41,128,0'</t>
  </si>
  <si>
    <t xml:space="preserve">  '29,316,0'</t>
  </si>
  <si>
    <t xml:space="preserve">  '31,337,0'</t>
  </si>
  <si>
    <t xml:space="preserve">  '46,344,0'</t>
  </si>
  <si>
    <t xml:space="preserve">  '18,98,0'</t>
  </si>
  <si>
    <t xml:space="preserve">  '14,264,0'</t>
  </si>
  <si>
    <t xml:space="preserve">  '1,197,0'</t>
  </si>
  <si>
    <t xml:space="preserve">  '9,411,0'</t>
  </si>
  <si>
    <t xml:space="preserve">  '29,118,0'</t>
  </si>
  <si>
    <t xml:space="preserve">  '48,358,0'</t>
  </si>
  <si>
    <t xml:space="preserve">  '8,84,0'</t>
  </si>
  <si>
    <t xml:space="preserve">  '32,150,0'</t>
  </si>
  <si>
    <t xml:space="preserve">  '39,328,0'</t>
  </si>
  <si>
    <t xml:space="preserve">  '26,206,0'</t>
  </si>
  <si>
    <t xml:space="preserve">  '45,149,0'</t>
  </si>
  <si>
    <t xml:space="preserve">  '38,202,0'</t>
  </si>
  <si>
    <t xml:space="preserve">  '9,194,0'</t>
  </si>
  <si>
    <t xml:space="preserve">  '2,295,0'</t>
  </si>
  <si>
    <t xml:space="preserve">  '20,168,0'</t>
  </si>
  <si>
    <t xml:space="preserve">  '33,133,0'</t>
  </si>
  <si>
    <t xml:space="preserve">  '19,81,0'</t>
  </si>
  <si>
    <t xml:space="preserve">  '33,322,0'</t>
  </si>
  <si>
    <t xml:space="preserve">  '20,381,0'</t>
  </si>
  <si>
    <t xml:space="preserve">  '10,415,0'</t>
  </si>
  <si>
    <t xml:space="preserve">  '5,103,0'</t>
  </si>
  <si>
    <t xml:space="preserve">  '21,133,0'</t>
  </si>
  <si>
    <t xml:space="preserve">  '31,137,0'</t>
  </si>
  <si>
    <t xml:space="preserve">  '46,309,0'</t>
  </si>
  <si>
    <t xml:space="preserve">  '9,381,0'</t>
  </si>
  <si>
    <t xml:space="preserve">  '36,219,0'</t>
  </si>
  <si>
    <t xml:space="preserve">  '41,286,0'</t>
  </si>
  <si>
    <t xml:space="preserve">  '13,91,0'</t>
  </si>
  <si>
    <t xml:space="preserve">  '45,111,0'</t>
  </si>
  <si>
    <t xml:space="preserve">  '0,332,0'</t>
  </si>
  <si>
    <t xml:space="preserve">  '14,301,0'</t>
  </si>
  <si>
    <t xml:space="preserve">  '48,143,0'</t>
  </si>
  <si>
    <t xml:space="preserve">  '1,321,0'</t>
  </si>
  <si>
    <t xml:space="preserve">  '14,313,0'</t>
  </si>
  <si>
    <t xml:space="preserve">  '20,271,0'</t>
  </si>
  <si>
    <t xml:space="preserve">  '2,186,0'</t>
  </si>
  <si>
    <t xml:space="preserve">  '45,132,0'</t>
  </si>
  <si>
    <t xml:space="preserve">  '18,301,0'</t>
  </si>
  <si>
    <t xml:space="preserve">  '27,115,0'</t>
  </si>
  <si>
    <t xml:space="preserve">  '25,88,0'</t>
  </si>
  <si>
    <t xml:space="preserve">  '40,173,0'</t>
  </si>
  <si>
    <t xml:space="preserve">  '37,282,0'</t>
  </si>
  <si>
    <t xml:space="preserve">  '1,117,0'</t>
  </si>
  <si>
    <t xml:space="preserve">  '14,383,0'</t>
  </si>
  <si>
    <t xml:space="preserve">  '0,136,0'</t>
  </si>
  <si>
    <t xml:space="preserve">  '1,80,0'</t>
  </si>
  <si>
    <t xml:space="preserve">  '21,160,0'</t>
  </si>
  <si>
    <t xml:space="preserve">  '37,378,0'</t>
  </si>
  <si>
    <t xml:space="preserve">  '37,354,0'</t>
  </si>
  <si>
    <t xml:space="preserve">  '35,426,0'</t>
  </si>
  <si>
    <t xml:space="preserve">  '34,153,0'</t>
  </si>
  <si>
    <t xml:space="preserve">  '48,162,0'</t>
  </si>
  <si>
    <t xml:space="preserve">  '24,238,0'</t>
  </si>
  <si>
    <t xml:space="preserve">  '24,360,0'</t>
  </si>
  <si>
    <t xml:space="preserve">  '36,239,0'</t>
  </si>
  <si>
    <t xml:space="preserve">  '33,161,0'</t>
  </si>
  <si>
    <t xml:space="preserve">  '7,156,0'</t>
  </si>
  <si>
    <t xml:space="preserve">  '14,394,0'</t>
  </si>
  <si>
    <t xml:space="preserve">  '48,115,0'</t>
  </si>
  <si>
    <t xml:space="preserve">  '17,133,0'</t>
  </si>
  <si>
    <t xml:space="preserve">  '31,403,0'</t>
  </si>
  <si>
    <t xml:space="preserve">  '9,215,0'</t>
  </si>
  <si>
    <t xml:space="preserve">  '12,394,0'</t>
  </si>
  <si>
    <t xml:space="preserve">  '31,281,0'</t>
  </si>
  <si>
    <t xml:space="preserve">  '30,116,0'</t>
  </si>
  <si>
    <t xml:space="preserve">  '36,89,0'</t>
  </si>
  <si>
    <t xml:space="preserve">  '9,258,0'</t>
  </si>
  <si>
    <t xml:space="preserve">  '39,423,0'</t>
  </si>
  <si>
    <t xml:space="preserve">  '31,360,0'</t>
  </si>
  <si>
    <t xml:space="preserve">  '11,160,0'</t>
  </si>
  <si>
    <t xml:space="preserve">  '25,199,0'</t>
  </si>
  <si>
    <t xml:space="preserve">  '24,122,0'</t>
  </si>
  <si>
    <t xml:space="preserve">  '26,202,0'</t>
  </si>
  <si>
    <t xml:space="preserve">  '11,264,0'</t>
  </si>
  <si>
    <t xml:space="preserve">  '4,143,0'</t>
  </si>
  <si>
    <t xml:space="preserve">  '38,359,0'</t>
  </si>
  <si>
    <t xml:space="preserve">  '6,341,0'</t>
  </si>
  <si>
    <t xml:space="preserve">  '18,241,0'</t>
  </si>
  <si>
    <t xml:space="preserve">  '37,385,0'</t>
  </si>
  <si>
    <t xml:space="preserve">  '2,268,0'</t>
  </si>
  <si>
    <t xml:space="preserve">  '3,128,0'</t>
  </si>
  <si>
    <t xml:space="preserve">  '38,273,0'</t>
  </si>
  <si>
    <t xml:space="preserve">  '32,136,0'</t>
  </si>
  <si>
    <t xml:space="preserve">  '11,80,0'</t>
  </si>
  <si>
    <t xml:space="preserve">  '14,118,0'</t>
  </si>
  <si>
    <t xml:space="preserve">  '5,248,0'</t>
  </si>
  <si>
    <t xml:space="preserve">  '24,94,0'</t>
  </si>
  <si>
    <t xml:space="preserve">  '11,304,0'</t>
  </si>
  <si>
    <t xml:space="preserve">  '11,400,0'</t>
  </si>
  <si>
    <t xml:space="preserve">  '22,428,0'</t>
  </si>
  <si>
    <t xml:space="preserve">  '5,91,0'</t>
  </si>
  <si>
    <t xml:space="preserve">  '10,243,0'</t>
  </si>
  <si>
    <t xml:space="preserve">  '7,253,0'</t>
  </si>
  <si>
    <t xml:space="preserve">  '2,315,0'</t>
  </si>
  <si>
    <t xml:space="preserve">  '40,337,0'</t>
  </si>
  <si>
    <t xml:space="preserve">  '32,278,0'</t>
  </si>
  <si>
    <t xml:space="preserve">  '40,339,0'</t>
  </si>
  <si>
    <t xml:space="preserve">  '42,320,0'</t>
  </si>
  <si>
    <t xml:space="preserve">  '12,213,0'</t>
  </si>
  <si>
    <t xml:space="preserve">  '2,235,0'</t>
  </si>
  <si>
    <t xml:space="preserve">  '11,307,0'</t>
  </si>
  <si>
    <t xml:space="preserve">  '32,181,0'</t>
  </si>
  <si>
    <t xml:space="preserve">  '1,382,0'</t>
  </si>
  <si>
    <t xml:space="preserve">  '10,307,0'</t>
  </si>
  <si>
    <t xml:space="preserve">  '6,370,0'</t>
  </si>
  <si>
    <t xml:space="preserve">  '22,343,0'</t>
  </si>
  <si>
    <t xml:space="preserve">  '37,126,0'</t>
  </si>
  <si>
    <t xml:space="preserve">  '44,81,0'</t>
  </si>
  <si>
    <t xml:space="preserve">  '32,175,0'</t>
  </si>
  <si>
    <t xml:space="preserve">  '29,229,0'</t>
  </si>
  <si>
    <t xml:space="preserve">  '29,280,0'</t>
  </si>
  <si>
    <t xml:space="preserve">  '0,431,0'</t>
  </si>
  <si>
    <t xml:space="preserve">  '5,260,0'</t>
  </si>
  <si>
    <t xml:space="preserve">  '1,402,0'</t>
  </si>
  <si>
    <t xml:space="preserve">  '16,326,0'</t>
  </si>
  <si>
    <t xml:space="preserve">  '10,291,0'</t>
  </si>
  <si>
    <t xml:space="preserve">  '45,419,0'</t>
  </si>
  <si>
    <t xml:space="preserve">  '10,235,0'</t>
  </si>
  <si>
    <t xml:space="preserve">  '40,276,0'</t>
  </si>
  <si>
    <t xml:space="preserve">  '14,205,0'</t>
  </si>
  <si>
    <t xml:space="preserve">  '12,207,0'</t>
  </si>
  <si>
    <t xml:space="preserve">  '12,274,0'</t>
  </si>
  <si>
    <t xml:space="preserve">  '15,143,0'</t>
  </si>
  <si>
    <t xml:space="preserve">  '23,347,0'</t>
  </si>
  <si>
    <t xml:space="preserve">  '21,134,0'</t>
  </si>
  <si>
    <t xml:space="preserve">  '48,354,0'</t>
  </si>
  <si>
    <t xml:space="preserve">  '24,289,0'</t>
  </si>
  <si>
    <t xml:space="preserve">  '47,375,0'</t>
  </si>
  <si>
    <t xml:space="preserve">  '40,107,0'</t>
  </si>
  <si>
    <t xml:space="preserve">  '16,296,0'</t>
  </si>
  <si>
    <t xml:space="preserve">  '22,154,0'</t>
  </si>
  <si>
    <t xml:space="preserve">  '25,168,0'</t>
  </si>
  <si>
    <t xml:space="preserve">  '26,257,0'</t>
  </si>
  <si>
    <t xml:space="preserve">  '47,331,0'</t>
  </si>
  <si>
    <t xml:space="preserve">  '9,351,0'</t>
  </si>
  <si>
    <t xml:space="preserve">  '38,197,0'</t>
  </si>
  <si>
    <t xml:space="preserve">  '15,226,0'</t>
  </si>
  <si>
    <t xml:space="preserve">  '29,181,0'</t>
  </si>
  <si>
    <t xml:space="preserve">  '27,187,0'</t>
  </si>
  <si>
    <t xml:space="preserve">  '47,332,0'</t>
  </si>
  <si>
    <t xml:space="preserve">  '25,89,0'</t>
  </si>
  <si>
    <t xml:space="preserve">  '40,279,0'</t>
  </si>
  <si>
    <t xml:space="preserve">  '24,179,0'</t>
  </si>
  <si>
    <t xml:space="preserve">  '11,394,0'</t>
  </si>
  <si>
    <t xml:space="preserve">  '33,122,0'</t>
  </si>
  <si>
    <t xml:space="preserve">  '37,130,0'</t>
  </si>
  <si>
    <t xml:space="preserve">  '35,134,0'</t>
  </si>
  <si>
    <t xml:space="preserve">  '48,127,0'</t>
  </si>
  <si>
    <t xml:space="preserve">  '31,208,0'</t>
  </si>
  <si>
    <t xml:space="preserve">  '35,360,0'</t>
  </si>
  <si>
    <t xml:space="preserve">  '43,397,0'</t>
  </si>
  <si>
    <t xml:space="preserve">  '27,119,0'</t>
  </si>
  <si>
    <t xml:space="preserve">  '2,249,0'</t>
  </si>
  <si>
    <t xml:space="preserve">  '40,155,0'</t>
  </si>
  <si>
    <t xml:space="preserve">  '41,114,0'</t>
  </si>
  <si>
    <t xml:space="preserve">  '31,421,0'</t>
  </si>
  <si>
    <t xml:space="preserve">  '41,85,0'</t>
  </si>
  <si>
    <t xml:space="preserve">  '5,126,0'</t>
  </si>
  <si>
    <t xml:space="preserve">  '16,364,0'</t>
  </si>
  <si>
    <t xml:space="preserve">  '19,236,0'</t>
  </si>
  <si>
    <t xml:space="preserve">  '32,83,0'</t>
  </si>
  <si>
    <t xml:space="preserve">  '18,232,0'</t>
  </si>
  <si>
    <t xml:space="preserve">  '19,390,0'</t>
  </si>
  <si>
    <t xml:space="preserve">  '43,420,0'</t>
  </si>
  <si>
    <t xml:space="preserve">  '47,330,0'</t>
  </si>
  <si>
    <t xml:space="preserve">  '24,269,0'</t>
  </si>
  <si>
    <t xml:space="preserve">  '3,229,0'</t>
  </si>
  <si>
    <t xml:space="preserve">  '3,418,0'</t>
  </si>
  <si>
    <t xml:space="preserve">  '1,324,0'</t>
  </si>
  <si>
    <t xml:space="preserve">  '7,378,0'</t>
  </si>
  <si>
    <t xml:space="preserve">  '3,81,0'</t>
  </si>
  <si>
    <t xml:space="preserve">  '45,249,0'</t>
  </si>
  <si>
    <t xml:space="preserve">  '4,373,0'</t>
  </si>
  <si>
    <t xml:space="preserve">  '8,242,0'</t>
  </si>
  <si>
    <t xml:space="preserve">  '20,265,0'</t>
  </si>
  <si>
    <t xml:space="preserve">  '11,147,0'</t>
  </si>
  <si>
    <t xml:space="preserve">  '25,158,0'</t>
  </si>
  <si>
    <t xml:space="preserve">  '11,89,0'</t>
  </si>
  <si>
    <t xml:space="preserve">  '26,144,0'</t>
  </si>
  <si>
    <t xml:space="preserve">  '11,303,0'</t>
  </si>
  <si>
    <t xml:space="preserve">  '15,366,0'</t>
  </si>
  <si>
    <t xml:space="preserve">  '42,343,0'</t>
  </si>
  <si>
    <t xml:space="preserve">  '40,425,0'</t>
  </si>
  <si>
    <t xml:space="preserve">  '25,274,0'</t>
  </si>
  <si>
    <t xml:space="preserve">  '17,220,0'</t>
  </si>
  <si>
    <t xml:space="preserve">  '16,313,0'</t>
  </si>
  <si>
    <t xml:space="preserve">  '15,303,0'</t>
  </si>
  <si>
    <t xml:space="preserve">  '28,377,0'</t>
  </si>
  <si>
    <t xml:space="preserve">  '48,257,0'</t>
  </si>
  <si>
    <t xml:space="preserve">  '31,132,0'</t>
  </si>
  <si>
    <t xml:space="preserve">  '43,82,0'</t>
  </si>
  <si>
    <t xml:space="preserve">  '27,134,0'</t>
  </si>
  <si>
    <t xml:space="preserve">  '12,218,0'</t>
  </si>
  <si>
    <t xml:space="preserve">  '40,380,0'</t>
  </si>
  <si>
    <t xml:space="preserve">  '26,155,0'</t>
  </si>
  <si>
    <t xml:space="preserve">  '43,427,0'</t>
  </si>
  <si>
    <t xml:space="preserve">  '45,280,0'</t>
  </si>
  <si>
    <t xml:space="preserve">  '6,81,0'</t>
  </si>
  <si>
    <t xml:space="preserve">  '14,287,0'</t>
  </si>
  <si>
    <t xml:space="preserve">  '10,90,0'</t>
  </si>
  <si>
    <t xml:space="preserve">  '23,129,0'</t>
  </si>
  <si>
    <t xml:space="preserve">  '34,159,0'</t>
  </si>
  <si>
    <t xml:space="preserve">  '11,164,0'</t>
  </si>
  <si>
    <t xml:space="preserve">  '43,84,0'</t>
  </si>
  <si>
    <t xml:space="preserve">  '29,215,0'</t>
  </si>
  <si>
    <t xml:space="preserve">  '36,371,0'</t>
  </si>
  <si>
    <t xml:space="preserve">  '3,364,0'</t>
  </si>
  <si>
    <t xml:space="preserve">  '2,114,0'</t>
  </si>
  <si>
    <t xml:space="preserve">  '41,91,0'</t>
  </si>
  <si>
    <t xml:space="preserve">  '10,408,0'</t>
  </si>
  <si>
    <t xml:space="preserve">  '4,321,0'</t>
  </si>
  <si>
    <t xml:space="preserve">  '15,406,0'</t>
  </si>
  <si>
    <t xml:space="preserve">  '33,413,0'</t>
  </si>
  <si>
    <t xml:space="preserve">  '15,378,0'</t>
  </si>
  <si>
    <t xml:space="preserve">  '47,163,0'</t>
  </si>
  <si>
    <t xml:space="preserve">  '23,115,0'</t>
  </si>
  <si>
    <t xml:space="preserve">  '1,418,0'</t>
  </si>
  <si>
    <t xml:space="preserve">  '34,423,0'</t>
  </si>
  <si>
    <t xml:space="preserve">  '46,217,0'</t>
  </si>
  <si>
    <t xml:space="preserve">  '22,162,0'</t>
  </si>
  <si>
    <t xml:space="preserve">  '42,212,0'</t>
  </si>
  <si>
    <t xml:space="preserve">  '352,110,0'</t>
  </si>
  <si>
    <t xml:space="preserve">  '349,104,0'</t>
  </si>
  <si>
    <t xml:space="preserve"> 425000, Region_Position</t>
  </si>
  <si>
    <t xml:space="preserve">  '451,38,0'</t>
  </si>
  <si>
    <t xml:space="preserve"> 350000, Region_Position</t>
  </si>
  <si>
    <t xml:space="preserve">  '441,86,0'</t>
  </si>
  <si>
    <t xml:space="preserve"> 300000, Region_Position</t>
  </si>
  <si>
    <t xml:space="preserve">  '33,92,0'</t>
  </si>
  <si>
    <t xml:space="preserve">  '174,43,0'</t>
  </si>
  <si>
    <t xml:space="preserve">  '395,51,0'</t>
  </si>
  <si>
    <t xml:space="preserve">  '216,74,0'</t>
  </si>
  <si>
    <t xml:space="preserve">  '194,119,0'</t>
  </si>
  <si>
    <t xml:space="preserve">  '311,37,0'</t>
  </si>
  <si>
    <t xml:space="preserve">  '333,70,0'</t>
  </si>
  <si>
    <t xml:space="preserve">  '167,100,0'</t>
  </si>
  <si>
    <t xml:space="preserve">  '460,33,0'</t>
  </si>
  <si>
    <t xml:space="preserve">  '197,64,0'</t>
  </si>
  <si>
    <t xml:space="preserve">  '203,91,0'</t>
  </si>
  <si>
    <t xml:space="preserve">  '40,57,0'</t>
  </si>
  <si>
    <t xml:space="preserve">  '139,49,0'</t>
  </si>
  <si>
    <t xml:space="preserve">  '73,52,0'</t>
  </si>
  <si>
    <t xml:space="preserve">  '251,124,0'</t>
  </si>
  <si>
    <t xml:space="preserve">  '200,46,0'</t>
  </si>
  <si>
    <t xml:space="preserve">  '179,97,0'</t>
  </si>
  <si>
    <t xml:space="preserve">  '345,94,0'</t>
  </si>
  <si>
    <t xml:space="preserve">  '336,92,0'</t>
  </si>
  <si>
    <t xml:space="preserve">  '338,62,0'</t>
  </si>
  <si>
    <t xml:space="preserve">  '195,34,0'</t>
  </si>
  <si>
    <t xml:space="preserve">  '278,105,0'</t>
  </si>
  <si>
    <t xml:space="preserve">  '220,85,0'</t>
  </si>
  <si>
    <t xml:space="preserve">  '388,46,0'</t>
  </si>
  <si>
    <t xml:space="preserve">  '334,83,0'</t>
  </si>
  <si>
    <t xml:space="preserve">  '265,83,0'</t>
  </si>
  <si>
    <t xml:space="preserve">  '462,69,0'</t>
  </si>
  <si>
    <t xml:space="preserve">  '259,112,0'</t>
  </si>
  <si>
    <t xml:space="preserve">  '112,70,0'</t>
  </si>
  <si>
    <t xml:space="preserve">  '163,46,0'</t>
  </si>
  <si>
    <t xml:space="preserve">  '423,82,0'</t>
  </si>
  <si>
    <t xml:space="preserve">  '159,55,0'</t>
  </si>
  <si>
    <t xml:space="preserve">  '464,118,0'</t>
  </si>
  <si>
    <t xml:space="preserve">  '166,114,0'</t>
  </si>
  <si>
    <t xml:space="preserve">  '52,78,0'</t>
  </si>
  <si>
    <t xml:space="preserve">  '396,121,0'</t>
  </si>
  <si>
    <t xml:space="preserve">  '79,61,0'</t>
  </si>
  <si>
    <t xml:space="preserve">  '175,115,0'</t>
  </si>
  <si>
    <t xml:space="preserve">  '200,94,0'</t>
  </si>
  <si>
    <t xml:space="preserve">  '373,82,0'</t>
  </si>
  <si>
    <t xml:space="preserve">  '192,41,0'</t>
  </si>
  <si>
    <t xml:space="preserve">  '118,40,0'</t>
  </si>
  <si>
    <t xml:space="preserve">  '471,72,0'</t>
  </si>
  <si>
    <t xml:space="preserve">  '54,57,0'</t>
  </si>
  <si>
    <t xml:space="preserve">  '280,67,0'</t>
  </si>
  <si>
    <t xml:space="preserve">  '343,77,0'</t>
  </si>
  <si>
    <t xml:space="preserve">  '443,89,0'</t>
  </si>
  <si>
    <t xml:space="preserve">  '247,55,0'</t>
  </si>
  <si>
    <t xml:space="preserve">  '291,37,0'</t>
  </si>
  <si>
    <t xml:space="preserve">  '438,94,0'</t>
  </si>
  <si>
    <t xml:space="preserve">  '424,84,0'</t>
  </si>
  <si>
    <t xml:space="preserve">  '56,109,0'</t>
  </si>
  <si>
    <t xml:space="preserve">  '52,34,0'</t>
  </si>
  <si>
    <t xml:space="preserve">  '370,57,0'</t>
  </si>
  <si>
    <t xml:space="preserve">  '419,96,0'</t>
  </si>
  <si>
    <t xml:space="preserve">  '86,68,0'</t>
  </si>
  <si>
    <t xml:space="preserve">  '140,52,0'</t>
  </si>
  <si>
    <t xml:space="preserve">  '40,100,0'</t>
  </si>
  <si>
    <t xml:space="preserve">  '191,54,0'</t>
  </si>
  <si>
    <t xml:space="preserve">  '466,58,0'</t>
  </si>
  <si>
    <t xml:space="preserve">  '51,128,0'</t>
  </si>
  <si>
    <t xml:space="preserve">  '87,65,0'</t>
  </si>
  <si>
    <t xml:space="preserve">  '137,104,0'</t>
  </si>
  <si>
    <t xml:space="preserve">  '222,62,0'</t>
  </si>
  <si>
    <t xml:space="preserve">  '402,84,0'</t>
  </si>
  <si>
    <t xml:space="preserve">  '228,68,0'</t>
  </si>
  <si>
    <t xml:space="preserve">  '235,57,0'</t>
  </si>
  <si>
    <t xml:space="preserve">  '433,53,0'</t>
  </si>
  <si>
    <t xml:space="preserve">  '341,48,0'</t>
  </si>
  <si>
    <t xml:space="preserve">  '256,83,0'</t>
  </si>
  <si>
    <t xml:space="preserve">  '340,117,0'</t>
  </si>
  <si>
    <t xml:space="preserve">  '263,44,0'</t>
  </si>
  <si>
    <t xml:space="preserve">  '80,121,0'</t>
  </si>
  <si>
    <t xml:space="preserve">  '210,53,0'</t>
  </si>
  <si>
    <t xml:space="preserve">  '443,80,0'</t>
  </si>
  <si>
    <t xml:space="preserve">  '51,102,0'</t>
  </si>
  <si>
    <t xml:space="preserve">  '328,59,0'</t>
  </si>
  <si>
    <t xml:space="preserve">  '288,61,0'</t>
  </si>
  <si>
    <t xml:space="preserve">  '442,80,0'</t>
  </si>
  <si>
    <t xml:space="preserve">  '414,89,0'</t>
  </si>
  <si>
    <t xml:space="preserve">  '111,53,0'</t>
  </si>
  <si>
    <t xml:space="preserve">  '95,71,0'</t>
  </si>
  <si>
    <t xml:space="preserve">  '223,55,0'</t>
  </si>
  <si>
    <t xml:space="preserve">  '57,83,0'</t>
  </si>
  <si>
    <t xml:space="preserve">  '225,34,0'</t>
  </si>
  <si>
    <t xml:space="preserve">  '343,100,0'</t>
  </si>
  <si>
    <t xml:space="preserve">  '105,54,0'</t>
  </si>
  <si>
    <t xml:space="preserve">  '138,102,0'</t>
  </si>
  <si>
    <t xml:space="preserve">  '102,57,0'</t>
  </si>
  <si>
    <t xml:space="preserve">  '222,79,0'</t>
  </si>
  <si>
    <t xml:space="preserve">  '210,118,0'</t>
  </si>
  <si>
    <t xml:space="preserve">  '224,106,0'</t>
  </si>
  <si>
    <t xml:space="preserve">  '472,123,0'</t>
  </si>
  <si>
    <t xml:space="preserve">  '70,126,0'</t>
  </si>
  <si>
    <t xml:space="preserve">  '288,50,0'</t>
  </si>
  <si>
    <t xml:space="preserve">  '34,71,0'</t>
  </si>
  <si>
    <t xml:space="preserve">  '439,162,0'</t>
  </si>
  <si>
    <t xml:space="preserve">  '439,441,0'</t>
  </si>
  <si>
    <t xml:space="preserve">  '476,441,0'</t>
  </si>
  <si>
    <t xml:space="preserve">  '432,371,0'</t>
  </si>
  <si>
    <t xml:space="preserve">  '425,374,0'</t>
  </si>
  <si>
    <t xml:space="preserve">  '473,153,0'</t>
  </si>
  <si>
    <t xml:space="preserve">  '476,137,0'</t>
  </si>
  <si>
    <t xml:space="preserve">  '478,242,0'</t>
  </si>
  <si>
    <t xml:space="preserve">  '455,135,0'</t>
  </si>
  <si>
    <t xml:space="preserve">  '407,428,0'</t>
  </si>
  <si>
    <t xml:space="preserve">  '442,409,0'</t>
  </si>
  <si>
    <t xml:space="preserve">  '419,203,0'</t>
  </si>
  <si>
    <t xml:space="preserve">  '466,340,0'</t>
  </si>
  <si>
    <t xml:space="preserve">  '427,249,0'</t>
  </si>
  <si>
    <t xml:space="preserve">  '441,268,0'</t>
  </si>
  <si>
    <t xml:space="preserve">  '427,160,0'</t>
  </si>
  <si>
    <t xml:space="preserve">  '409,182,0'</t>
  </si>
  <si>
    <t xml:space="preserve">  '438,273,0'</t>
  </si>
  <si>
    <t xml:space="preserve">  '440,250,0'</t>
  </si>
  <si>
    <t xml:space="preserve">  '424,294,0'</t>
  </si>
  <si>
    <t xml:space="preserve">  '450,175,0'</t>
  </si>
  <si>
    <t xml:space="preserve">  '478,135,0'</t>
  </si>
  <si>
    <t xml:space="preserve">  '404,193,0'</t>
  </si>
  <si>
    <t xml:space="preserve">  '431,130,0'</t>
  </si>
  <si>
    <t xml:space="preserve">  '431,341,0'</t>
  </si>
  <si>
    <t xml:space="preserve">  '403,171,0'</t>
  </si>
  <si>
    <t xml:space="preserve">  '443,334,0'</t>
  </si>
  <si>
    <t xml:space="preserve">  '450,395,0'</t>
  </si>
  <si>
    <t xml:space="preserve">  '470,478,0'</t>
  </si>
  <si>
    <t xml:space="preserve">  '432,141,0'</t>
  </si>
  <si>
    <t xml:space="preserve">  '433,255,0'</t>
  </si>
  <si>
    <t xml:space="preserve">  '464,269,0'</t>
  </si>
  <si>
    <t xml:space="preserve">  '417,284,0'</t>
  </si>
  <si>
    <t xml:space="preserve">  '409,377,0'</t>
  </si>
  <si>
    <t xml:space="preserve">  '478,472,0'</t>
  </si>
  <si>
    <t xml:space="preserve">  '416,341,0'</t>
  </si>
  <si>
    <t xml:space="preserve">  '430,239,0'</t>
  </si>
  <si>
    <t xml:space="preserve">  '429,351,0'</t>
  </si>
  <si>
    <t xml:space="preserve">  '476,250,0'</t>
  </si>
  <si>
    <t xml:space="preserve">  '415,333,0'</t>
  </si>
  <si>
    <t xml:space="preserve">  '442,383,0'</t>
  </si>
  <si>
    <t xml:space="preserve">  '460,314,0'</t>
  </si>
  <si>
    <t xml:space="preserve">  '438,157,0'</t>
  </si>
  <si>
    <t xml:space="preserve">  '410,175,0'</t>
  </si>
  <si>
    <t xml:space="preserve">  '404,452,0'</t>
  </si>
  <si>
    <t xml:space="preserve">  '438,189,0'</t>
  </si>
  <si>
    <t xml:space="preserve">  '448,212,0'</t>
  </si>
  <si>
    <t xml:space="preserve">  '475,240,0'</t>
  </si>
  <si>
    <t xml:space="preserve">  '431,167,0'</t>
  </si>
  <si>
    <t xml:space="preserve">  '460,424,0'</t>
  </si>
  <si>
    <t xml:space="preserve">  '424,420,0'</t>
  </si>
  <si>
    <t xml:space="preserve">  '441,255,0'</t>
  </si>
  <si>
    <t xml:space="preserve">  '441,382,0'</t>
  </si>
  <si>
    <t xml:space="preserve">  '456,457,0'</t>
  </si>
  <si>
    <t xml:space="preserve">  '417,329,0'</t>
  </si>
  <si>
    <t xml:space="preserve">  '463,143,0'</t>
  </si>
  <si>
    <t xml:space="preserve">  '443,174,0'</t>
  </si>
  <si>
    <t xml:space="preserve">  '459,153,0'</t>
  </si>
  <si>
    <t xml:space="preserve">  '450,334,0'</t>
  </si>
  <si>
    <t xml:space="preserve">  '461,240,0'</t>
  </si>
  <si>
    <t xml:space="preserve">  '449,306,0'</t>
  </si>
  <si>
    <t xml:space="preserve">  '437,407,0'</t>
  </si>
  <si>
    <t xml:space="preserve">  '427,436,0'</t>
  </si>
  <si>
    <t xml:space="preserve">  '440,365,0'</t>
  </si>
  <si>
    <t xml:space="preserve">  '400,390,0'</t>
  </si>
  <si>
    <t xml:space="preserve">  '455,460,0'</t>
  </si>
  <si>
    <t xml:space="preserve">  '429,412,0'</t>
  </si>
  <si>
    <t xml:space="preserve">  '469,406,0'</t>
  </si>
  <si>
    <t xml:space="preserve">  '406,161,0'</t>
  </si>
  <si>
    <t xml:space="preserve">  '461,295,0'</t>
  </si>
  <si>
    <t xml:space="preserve">  '464,408,0'</t>
  </si>
  <si>
    <t xml:space="preserve">  '470,229,0'</t>
  </si>
  <si>
    <t xml:space="preserve">  '464,259,0'</t>
  </si>
  <si>
    <t xml:space="preserve">  '480,447,0'</t>
  </si>
  <si>
    <t xml:space="preserve">  '468,131,0'</t>
  </si>
  <si>
    <t xml:space="preserve">  '442,130,0'</t>
  </si>
  <si>
    <t xml:space="preserve">  '450,288,0'</t>
  </si>
  <si>
    <t xml:space="preserve">  '445,190,0'</t>
  </si>
  <si>
    <t xml:space="preserve">  '416,214,0'</t>
  </si>
  <si>
    <t xml:space="preserve">  '468,203,0'</t>
  </si>
  <si>
    <t xml:space="preserve">  '418,477,0'</t>
  </si>
  <si>
    <t xml:space="preserve">  '426,369,0'</t>
  </si>
  <si>
    <t xml:space="preserve">  '438,361,0'</t>
  </si>
  <si>
    <t xml:space="preserve">  '453,317,0'</t>
  </si>
  <si>
    <t xml:space="preserve">  '469,156,0'</t>
  </si>
  <si>
    <t xml:space="preserve">  '472,179,0'</t>
  </si>
  <si>
    <t xml:space="preserve">  '473,309,0'</t>
  </si>
  <si>
    <t xml:space="preserve">  '479,334,0'</t>
  </si>
  <si>
    <t xml:space="preserve">  '433,366,0'</t>
  </si>
  <si>
    <t xml:space="preserve">  '465,437,0'</t>
  </si>
  <si>
    <t xml:space="preserve">  '432,195,0'</t>
  </si>
  <si>
    <t xml:space="preserve">  '436,399,0'</t>
  </si>
  <si>
    <t xml:space="preserve">  '478,448,0'</t>
  </si>
  <si>
    <t xml:space="preserve">  '462,128,0'</t>
  </si>
  <si>
    <t xml:space="preserve">  '451,262,0'</t>
  </si>
  <si>
    <t xml:space="preserve">  '427,260,0'</t>
  </si>
  <si>
    <t xml:space="preserve">  '450,128,0'</t>
  </si>
  <si>
    <t xml:space="preserve">  '480,338,0'</t>
  </si>
  <si>
    <t xml:space="preserve">  '402,426,0'</t>
  </si>
  <si>
    <t xml:space="preserve">  '344,469,0'</t>
  </si>
  <si>
    <t xml:space="preserve">  '387,424,0'</t>
  </si>
  <si>
    <t xml:space="preserve">  '307,444,0'</t>
  </si>
  <si>
    <t xml:space="preserve">  '189,435,0'</t>
  </si>
  <si>
    <t xml:space="preserve">  '359,418,0'</t>
  </si>
  <si>
    <t xml:space="preserve">  '124,411,0'</t>
  </si>
  <si>
    <t xml:space="preserve">  '338,476,0'</t>
  </si>
  <si>
    <t xml:space="preserve">  '74,452,0'</t>
  </si>
  <si>
    <t xml:space="preserve">  '80,423,0'</t>
  </si>
  <si>
    <t xml:space="preserve">  '137,444,0'</t>
  </si>
  <si>
    <t xml:space="preserve">  '166,404,0'</t>
  </si>
  <si>
    <t xml:space="preserve">  '171,402,0'</t>
  </si>
  <si>
    <t xml:space="preserve">  '58,430,0'</t>
  </si>
  <si>
    <t xml:space="preserve">  '303,427,0'</t>
  </si>
  <si>
    <t xml:space="preserve">  '163,395,0'</t>
  </si>
  <si>
    <t xml:space="preserve">  '122,463,0'</t>
  </si>
  <si>
    <t xml:space="preserve">  '334,406,0'</t>
  </si>
  <si>
    <t xml:space="preserve">  '103,450,0'</t>
  </si>
  <si>
    <t xml:space="preserve">  '71,419,0'</t>
  </si>
  <si>
    <t xml:space="preserve">  '244,474,0'</t>
  </si>
  <si>
    <t xml:space="preserve">  '72,454,0'</t>
  </si>
  <si>
    <t xml:space="preserve">  '210,407,0'</t>
  </si>
  <si>
    <t xml:space="preserve">  '137,435,0'</t>
  </si>
  <si>
    <t xml:space="preserve">  '61,455,0'</t>
  </si>
  <si>
    <t xml:space="preserve">  '167,384,0'</t>
  </si>
  <si>
    <t xml:space="preserve">  '261,474,0'</t>
  </si>
  <si>
    <t xml:space="preserve">  '364,463,0'</t>
  </si>
  <si>
    <t xml:space="preserve">  '169,470,0'</t>
  </si>
  <si>
    <t xml:space="preserve">  '143,473,0'</t>
  </si>
  <si>
    <t xml:space="preserve">  '89,391,0'</t>
  </si>
  <si>
    <t xml:space="preserve">  '153,448,0'</t>
  </si>
  <si>
    <t xml:space="preserve">  '123,402,0'</t>
  </si>
  <si>
    <t xml:space="preserve">  '337,424,0'</t>
  </si>
  <si>
    <t xml:space="preserve">  '77,408,0'</t>
  </si>
  <si>
    <t xml:space="preserve">  '333,473,0'</t>
  </si>
  <si>
    <t xml:space="preserve">  '297,444,0'</t>
  </si>
  <si>
    <t xml:space="preserve">  '40,448,0'</t>
  </si>
  <si>
    <t xml:space="preserve">  '224,404,0'</t>
  </si>
  <si>
    <t xml:space="preserve">  '119,462,0'</t>
  </si>
  <si>
    <t xml:space="preserve">  '177,472,0'</t>
  </si>
  <si>
    <t xml:space="preserve">  '152,437,0'</t>
  </si>
  <si>
    <t xml:space="preserve">  '168,426,0'</t>
  </si>
  <si>
    <t xml:space="preserve">  '172,448,0'</t>
  </si>
  <si>
    <t xml:space="preserve">  '186,451,0'</t>
  </si>
  <si>
    <t xml:space="preserve">  '330,413,0'</t>
  </si>
  <si>
    <t xml:space="preserve">  '202,441,0'</t>
  </si>
  <si>
    <t xml:space="preserve">  '197,423,0'</t>
  </si>
  <si>
    <t xml:space="preserve">  '388,465,0'</t>
  </si>
  <si>
    <t xml:space="preserve">  '184,471,0'</t>
  </si>
  <si>
    <t xml:space="preserve">  '166,431,0'</t>
  </si>
  <si>
    <t xml:space="preserve">  '85,447,0'</t>
  </si>
  <si>
    <t xml:space="preserve">  '351,461,0'</t>
  </si>
  <si>
    <t xml:space="preserve">  '119,431,0'</t>
  </si>
  <si>
    <t xml:space="preserve">  '176,435,0'</t>
  </si>
  <si>
    <t xml:space="preserve">  '332,416,0'</t>
  </si>
  <si>
    <t xml:space="preserve">  '139,410,0'</t>
  </si>
  <si>
    <t xml:space="preserve">  '276,464,0'</t>
  </si>
  <si>
    <t xml:space="preserve">  '292,476,0'</t>
  </si>
  <si>
    <t xml:space="preserve">  '377,446,0'</t>
  </si>
  <si>
    <t xml:space="preserve">  '193,424,0'</t>
  </si>
  <si>
    <t xml:space="preserve">  '312,394,0'</t>
  </si>
  <si>
    <t xml:space="preserve">  '389,395,0'</t>
  </si>
  <si>
    <t xml:space="preserve">  '318,402,0'</t>
  </si>
  <si>
    <t xml:space="preserve">  '394,466,0'</t>
  </si>
  <si>
    <t xml:space="preserve">  '71,414,0'</t>
  </si>
  <si>
    <t xml:space="preserve">  '222,421,0'</t>
  </si>
  <si>
    <t xml:space="preserve">  '171,474,0'</t>
  </si>
  <si>
    <t xml:space="preserve">  '76,420,0'</t>
  </si>
  <si>
    <t xml:space="preserve">  '299,390,0'</t>
  </si>
  <si>
    <t xml:space="preserve">  '281,389,0'</t>
  </si>
  <si>
    <t xml:space="preserve">  '308,411,0'</t>
  </si>
  <si>
    <t xml:space="preserve">  '332,459,0'</t>
  </si>
  <si>
    <t xml:space="preserve">  '219,444,0'</t>
  </si>
  <si>
    <t xml:space="preserve">  '353,384,0'</t>
  </si>
  <si>
    <t xml:space="preserve">  '144,397,0'</t>
  </si>
  <si>
    <t xml:space="preserve">  '334,434,0'</t>
  </si>
  <si>
    <t xml:space="preserve">  '139,445,0'</t>
  </si>
  <si>
    <t xml:space="preserve">  '258,447,0'</t>
  </si>
  <si>
    <t xml:space="preserve">  '134,419,0'</t>
  </si>
  <si>
    <t xml:space="preserve">  '387,465,0'</t>
  </si>
  <si>
    <t xml:space="preserve">  '60,421,0'</t>
  </si>
  <si>
    <t xml:space="preserve">  '234,450,0'</t>
  </si>
  <si>
    <t xml:space="preserve">  '90,461,0'</t>
  </si>
  <si>
    <t xml:space="preserve">  '400,469,0'</t>
  </si>
  <si>
    <t xml:space="preserve">  '108,425,0'</t>
  </si>
  <si>
    <t xml:space="preserve">  '203,455,0'</t>
  </si>
  <si>
    <t xml:space="preserve">  '362,432,0'</t>
  </si>
  <si>
    <t xml:space="preserve">  '354,403,0'</t>
  </si>
  <si>
    <t xml:space="preserve">  '290,460,0'</t>
  </si>
  <si>
    <t xml:space="preserve">  '38,471,0'</t>
  </si>
  <si>
    <t xml:space="preserve">  '243,387,0'</t>
  </si>
  <si>
    <t xml:space="preserve">  '123,397,0'</t>
  </si>
  <si>
    <t xml:space="preserve">  '266,466,0'</t>
  </si>
  <si>
    <t xml:space="preserve">  '291,477,0'</t>
  </si>
  <si>
    <t xml:space="preserve">  '376,412,0'</t>
  </si>
  <si>
    <t xml:space="preserve">  '110,425,0'</t>
  </si>
  <si>
    <t xml:space="preserve">  '357,443,0'</t>
  </si>
  <si>
    <t xml:space="preserve">  '278,429,0'</t>
  </si>
  <si>
    <t xml:space="preserve">  '57,403,0'</t>
  </si>
  <si>
    <t xml:space="preserve">  '108,396,0'</t>
  </si>
  <si>
    <t xml:space="preserve">  '95,241,0'</t>
  </si>
  <si>
    <t xml:space="preserve">  '37,305,0'</t>
  </si>
  <si>
    <t xml:space="preserve">  '75,301,0'</t>
  </si>
  <si>
    <t xml:space="preserve">  '61,350,0'</t>
  </si>
  <si>
    <t xml:space="preserve">  '81,378,0'</t>
  </si>
  <si>
    <t xml:space="preserve">  '104,147,0'</t>
  </si>
  <si>
    <t xml:space="preserve">  '102,225,0'</t>
  </si>
  <si>
    <t xml:space="preserve">  '77,364,0'</t>
  </si>
  <si>
    <t xml:space="preserve">  '84,292,0'</t>
  </si>
  <si>
    <t xml:space="preserve">  '95,139,0'</t>
  </si>
  <si>
    <t xml:space="preserve">  '95,166,0'</t>
  </si>
  <si>
    <t xml:space="preserve">  '92,196,0'</t>
  </si>
  <si>
    <t xml:space="preserve">  '50,151,0'</t>
  </si>
  <si>
    <t xml:space="preserve">  '74,375,0'</t>
  </si>
  <si>
    <t xml:space="preserve">  '100,376,0'</t>
  </si>
  <si>
    <t xml:space="preserve">  '92,291,0'</t>
  </si>
  <si>
    <t xml:space="preserve">  '95,368,0'</t>
  </si>
  <si>
    <t xml:space="preserve">  '112,302,0'</t>
  </si>
  <si>
    <t xml:space="preserve">  '84,275,0'</t>
  </si>
  <si>
    <t xml:space="preserve">  '93,187,0'</t>
  </si>
  <si>
    <t xml:space="preserve">  '42,266,0'</t>
  </si>
  <si>
    <t xml:space="preserve">  '78,339,0'</t>
  </si>
  <si>
    <t xml:space="preserve">  '33,367,0'</t>
  </si>
  <si>
    <t xml:space="preserve">  '42,297,0'</t>
  </si>
  <si>
    <t xml:space="preserve">  '71,176,0'</t>
  </si>
  <si>
    <t xml:space="preserve">  '86,320,0'</t>
  </si>
  <si>
    <t xml:space="preserve">  '100,141,0'</t>
  </si>
  <si>
    <t xml:space="preserve">  '94,254,0'</t>
  </si>
  <si>
    <t xml:space="preserve">  '73,370,0'</t>
  </si>
  <si>
    <t xml:space="preserve">  '35,284,0'</t>
  </si>
  <si>
    <t xml:space="preserve">  '51,247,0'</t>
  </si>
  <si>
    <t xml:space="preserve">  '67,257,0'</t>
  </si>
  <si>
    <t xml:space="preserve">  '112,195,0'</t>
  </si>
  <si>
    <t xml:space="preserve">  '76,182,0'</t>
  </si>
  <si>
    <t xml:space="preserve">  '84,243,0'</t>
  </si>
  <si>
    <t xml:space="preserve">  '80,216,0'</t>
  </si>
  <si>
    <t xml:space="preserve">  '62,246,0'</t>
  </si>
  <si>
    <t xml:space="preserve">  '36,185,0'</t>
  </si>
  <si>
    <t xml:space="preserve">  '75,272,0'</t>
  </si>
  <si>
    <t xml:space="preserve">  '97,202,0'</t>
  </si>
  <si>
    <t xml:space="preserve">  '56,271,0'</t>
  </si>
  <si>
    <t xml:space="preserve">  '67,319,0'</t>
  </si>
  <si>
    <t xml:space="preserve">  '54,153,0'</t>
  </si>
  <si>
    <t xml:space="preserve">  '94,167,0'</t>
  </si>
  <si>
    <t xml:space="preserve">  '38,269,0'</t>
  </si>
  <si>
    <t xml:space="preserve">  '101,210,0'</t>
  </si>
  <si>
    <t xml:space="preserve">  '36,343,0'</t>
  </si>
  <si>
    <t xml:space="preserve">  '81,278,0'</t>
  </si>
  <si>
    <t xml:space="preserve">  '98,135,0'</t>
  </si>
  <si>
    <t xml:space="preserve">  '66,246,0'</t>
  </si>
  <si>
    <t xml:space="preserve">  '111,366,0'</t>
  </si>
  <si>
    <t xml:space="preserve">  '59,303,0'</t>
  </si>
  <si>
    <t xml:space="preserve">  '56,337,0'</t>
  </si>
  <si>
    <t xml:space="preserve">  '96,351,0'</t>
  </si>
  <si>
    <t xml:space="preserve">  '81,132,0'</t>
  </si>
  <si>
    <t xml:space="preserve">  '81,205,0'</t>
  </si>
  <si>
    <t xml:space="preserve">  '45,351,0'</t>
  </si>
  <si>
    <t xml:space="preserve">  '104,290,0'</t>
  </si>
  <si>
    <t xml:space="preserve">  '68,367,0'</t>
  </si>
  <si>
    <t xml:space="preserve">  '61,227,0'</t>
  </si>
  <si>
    <t xml:space="preserve">  '89,257,0'</t>
  </si>
  <si>
    <t xml:space="preserve">  '65,153,0'</t>
  </si>
  <si>
    <t xml:space="preserve">  '38,358,0'</t>
  </si>
  <si>
    <t xml:space="preserve">  '112,282,0'</t>
  </si>
  <si>
    <t xml:space="preserve">  '56,162,0'</t>
  </si>
  <si>
    <t xml:space="preserve">  '110,384,0'</t>
  </si>
  <si>
    <t xml:space="preserve">  '57,347,0'</t>
  </si>
  <si>
    <t xml:space="preserve">  '108,234,0'</t>
  </si>
  <si>
    <t xml:space="preserve">  '104,307,0'</t>
  </si>
  <si>
    <t xml:space="preserve">  '71,175,0'</t>
  </si>
  <si>
    <t xml:space="preserve">  '48,278,0'</t>
  </si>
  <si>
    <t xml:space="preserve">  '95,275,0'</t>
  </si>
  <si>
    <t xml:space="preserve">  '83,314,0'</t>
  </si>
  <si>
    <t xml:space="preserve">  '83,328,0'</t>
  </si>
  <si>
    <t xml:space="preserve">  '65,222,0'</t>
  </si>
  <si>
    <t xml:space="preserve">  '34,330,0'</t>
  </si>
  <si>
    <t xml:space="preserve">  '79,170,0'</t>
  </si>
  <si>
    <t xml:space="preserve">  '72,155,0'</t>
  </si>
  <si>
    <t xml:space="preserve">  '100,380,0'</t>
  </si>
  <si>
    <t xml:space="preserve">  '89,342,0'</t>
  </si>
  <si>
    <t xml:space="preserve">  '95,333,0'</t>
  </si>
  <si>
    <t xml:space="preserve">  '86,341,0'</t>
  </si>
  <si>
    <t xml:space="preserve">  '42,299,0'</t>
  </si>
  <si>
    <t xml:space="preserve">  '63,253,0'</t>
  </si>
  <si>
    <t xml:space="preserve">  '96,225,0'</t>
  </si>
  <si>
    <t xml:space="preserve">  '105,374,0'</t>
  </si>
  <si>
    <t xml:space="preserve">  '105,266,0'</t>
  </si>
  <si>
    <t xml:space="preserve">  '78,168,0'</t>
  </si>
  <si>
    <t xml:space="preserve">  '101,130,0'</t>
  </si>
  <si>
    <t xml:space="preserve">  '105,352,0'</t>
  </si>
  <si>
    <t xml:space="preserve">  '35,190,0'</t>
  </si>
  <si>
    <t xml:space="preserve">  '72,128,0'</t>
  </si>
  <si>
    <t xml:space="preserve">  '112,377,0'</t>
  </si>
  <si>
    <t xml:space="preserve">  '51,367,0'</t>
  </si>
  <si>
    <t xml:space="preserve">  '99,190,0'</t>
  </si>
  <si>
    <t xml:space="preserve">  '95,227,0'</t>
  </si>
  <si>
    <t xml:space="preserve">  '62,212,0'</t>
  </si>
  <si>
    <t xml:space="preserve">  '111,342,0'</t>
  </si>
  <si>
    <t xml:space="preserve">  '77,196,0'</t>
  </si>
  <si>
    <t xml:space="preserve">  '407,180,0'</t>
  </si>
  <si>
    <t xml:space="preserve"> 500000, Region_Position</t>
  </si>
  <si>
    <t xml:space="preserve">  '319,136,0'</t>
  </si>
  <si>
    <t xml:space="preserve"> 900000, Region_Position</t>
  </si>
  <si>
    <t xml:space="preserve">  '324,125,0'</t>
  </si>
  <si>
    <t xml:space="preserve"> 750000, Region_Position</t>
  </si>
  <si>
    <t xml:space="preserve">  '355,117,0'</t>
  </si>
  <si>
    <t xml:space="preserve"> 700000, Region_Position</t>
  </si>
  <si>
    <t xml:space="preserve">  '286,113,0'</t>
  </si>
  <si>
    <t xml:space="preserve">  '99,141,0'</t>
  </si>
  <si>
    <t xml:space="preserve">  '126,151,0'</t>
  </si>
  <si>
    <t xml:space="preserve">  '184,185,0'</t>
  </si>
  <si>
    <t xml:space="preserve">  '319,122,0'</t>
  </si>
  <si>
    <t xml:space="preserve">  '167,139,0'</t>
  </si>
  <si>
    <t xml:space="preserve">  '383,147,0'</t>
  </si>
  <si>
    <t xml:space="preserve">  '327,190,0'</t>
  </si>
  <si>
    <t xml:space="preserve">  '135,152,0'</t>
  </si>
  <si>
    <t xml:space="preserve">  '257,189,0'</t>
  </si>
  <si>
    <t xml:space="preserve">  '98,190,0'</t>
  </si>
  <si>
    <t xml:space="preserve">  '182,145,0'</t>
  </si>
  <si>
    <t xml:space="preserve">  '141,113,0'</t>
  </si>
  <si>
    <t xml:space="preserve">  '321,178,0'</t>
  </si>
  <si>
    <t xml:space="preserve">  '297,128,0'</t>
  </si>
  <si>
    <t xml:space="preserve">  '109,165,0'</t>
  </si>
  <si>
    <t xml:space="preserve">  '313,161,0'</t>
  </si>
  <si>
    <t xml:space="preserve">  '136,119,0'</t>
  </si>
  <si>
    <t xml:space="preserve">  '138,171,0'</t>
  </si>
  <si>
    <t xml:space="preserve">  '220,185,0'</t>
  </si>
  <si>
    <t xml:space="preserve">  '331,151,0'</t>
  </si>
  <si>
    <t xml:space="preserve">  '209,167,0'</t>
  </si>
  <si>
    <t xml:space="preserve">  '156,123,0'</t>
  </si>
  <si>
    <t xml:space="preserve">  '190,140,0'</t>
  </si>
  <si>
    <t xml:space="preserve">  '232,163,0'</t>
  </si>
  <si>
    <t xml:space="preserve">  '204,171,0'</t>
  </si>
  <si>
    <t xml:space="preserve">  '236,188,0'</t>
  </si>
  <si>
    <t xml:space="preserve">  '293,168,0'</t>
  </si>
  <si>
    <t xml:space="preserve">  '105,158,0'</t>
  </si>
  <si>
    <t xml:space="preserve">  '414,184,0'</t>
  </si>
  <si>
    <t xml:space="preserve">  '276,163,0'</t>
  </si>
  <si>
    <t xml:space="preserve">  '374,185,0'</t>
  </si>
  <si>
    <t xml:space="preserve">  '424,137,0'</t>
  </si>
  <si>
    <t xml:space="preserve">  '101,171,0'</t>
  </si>
  <si>
    <t xml:space="preserve">  '236,156,0'</t>
  </si>
  <si>
    <t xml:space="preserve">  '216,191,0'</t>
  </si>
  <si>
    <t xml:space="preserve">  '221,125,0'</t>
  </si>
  <si>
    <t xml:space="preserve">  '191,189,0'</t>
  </si>
  <si>
    <t xml:space="preserve">  '291,189,0'</t>
  </si>
  <si>
    <t xml:space="preserve">  '262,140,0'</t>
  </si>
  <si>
    <t xml:space="preserve">  '399,163,0'</t>
  </si>
  <si>
    <t xml:space="preserve">  '404,156,0'</t>
  </si>
  <si>
    <t xml:space="preserve">  '189,115,0'</t>
  </si>
  <si>
    <t xml:space="preserve">  '83,132,0'</t>
  </si>
  <si>
    <t xml:space="preserve">  '419,184,0'</t>
  </si>
  <si>
    <t xml:space="preserve">  '175,150,0'</t>
  </si>
  <si>
    <t xml:space="preserve">  '239,168,0'</t>
  </si>
  <si>
    <t xml:space="preserve">  '271,118,0'</t>
  </si>
  <si>
    <t xml:space="preserve">  '214,153,0'</t>
  </si>
  <si>
    <t xml:space="preserve">  '81,182,0'</t>
  </si>
  <si>
    <t xml:space="preserve">  '187,130,0'</t>
  </si>
  <si>
    <t xml:space="preserve">  '235,128,0'</t>
  </si>
  <si>
    <t xml:space="preserve">  '264,156,0'</t>
  </si>
  <si>
    <t xml:space="preserve">  '194,134,0'</t>
  </si>
  <si>
    <t xml:space="preserve">  '193,162,0'</t>
  </si>
  <si>
    <t xml:space="preserve">  '334,117,0'</t>
  </si>
  <si>
    <t xml:space="preserve">  '387,178,0'</t>
  </si>
  <si>
    <t xml:space="preserve">  '309,135,0'</t>
  </si>
  <si>
    <t xml:space="preserve">  '388,135,0'</t>
  </si>
  <si>
    <t xml:space="preserve">  '108,155,0'</t>
  </si>
  <si>
    <t xml:space="preserve">  '141,133,0'</t>
  </si>
  <si>
    <t xml:space="preserve">  '336,167,0'</t>
  </si>
  <si>
    <t xml:space="preserve">  '121,191,0'</t>
  </si>
  <si>
    <t xml:space="preserve">  '196,186,0'</t>
  </si>
  <si>
    <t xml:space="preserve">  '156,182,0'</t>
  </si>
  <si>
    <t xml:space="preserve">  '212,163,0'</t>
  </si>
  <si>
    <t xml:space="preserve">  '138,189,0'</t>
  </si>
  <si>
    <t xml:space="preserve">  '124,161,0'</t>
  </si>
  <si>
    <t xml:space="preserve">  '359,145,0'</t>
  </si>
  <si>
    <t xml:space="preserve">  '283,129,0'</t>
  </si>
  <si>
    <t xml:space="preserve">  '320,119,0'</t>
  </si>
  <si>
    <t xml:space="preserve">  '141,153,0'</t>
  </si>
  <si>
    <t xml:space="preserve">  '183,155,0'</t>
  </si>
  <si>
    <t xml:space="preserve">  '206,135,0'</t>
  </si>
  <si>
    <t xml:space="preserve">  '414,176,0'</t>
  </si>
  <si>
    <t xml:space="preserve">  '246,173,0'</t>
  </si>
  <si>
    <t xml:space="preserve">  '123,160,0'</t>
  </si>
  <si>
    <t xml:space="preserve">  '243,116,0'</t>
  </si>
  <si>
    <t xml:space="preserve">  '263,179,0'</t>
  </si>
  <si>
    <t xml:space="preserve">  '276,144,0'</t>
  </si>
  <si>
    <t xml:space="preserve">  '374,168,0'</t>
  </si>
  <si>
    <t xml:space="preserve">  '102,144,0'</t>
  </si>
  <si>
    <t xml:space="preserve">  '139,134,0'</t>
  </si>
  <si>
    <t xml:space="preserve">  '199,162,0'</t>
  </si>
  <si>
    <t xml:space="preserve">  '167,157,0'</t>
  </si>
  <si>
    <t xml:space="preserve">  '408,188,0'</t>
  </si>
  <si>
    <t xml:space="preserve">  '375,309,0'</t>
  </si>
  <si>
    <t xml:space="preserve">  '321,287,0'</t>
  </si>
  <si>
    <t xml:space="preserve">  '423,334,0'</t>
  </si>
  <si>
    <t xml:space="preserve">  '348,271,0'</t>
  </si>
  <si>
    <t xml:space="preserve">  '351,266,0'</t>
  </si>
  <si>
    <t xml:space="preserve">  '376,340,0'</t>
  </si>
  <si>
    <t xml:space="preserve">  '384,322,0'</t>
  </si>
  <si>
    <t xml:space="preserve">  '370,228,0'</t>
  </si>
  <si>
    <t xml:space="preserve">  '345,322,0'</t>
  </si>
  <si>
    <t xml:space="preserve">  '362,399,0'</t>
  </si>
  <si>
    <t xml:space="preserve">  '379,224,0'</t>
  </si>
  <si>
    <t xml:space="preserve">  '354,334,0'</t>
  </si>
  <si>
    <t xml:space="preserve">  '421,242,0'</t>
  </si>
  <si>
    <t xml:space="preserve">  '341,364,0'</t>
  </si>
  <si>
    <t xml:space="preserve">  '431,266,0'</t>
  </si>
  <si>
    <t xml:space="preserve">  '366,302,0'</t>
  </si>
  <si>
    <t xml:space="preserve">  '396,302,0'</t>
  </si>
  <si>
    <t xml:space="preserve">  '421,204,0'</t>
  </si>
  <si>
    <t xml:space="preserve">  '365,301,0'</t>
  </si>
  <si>
    <t xml:space="preserve">  '414,376,0'</t>
  </si>
  <si>
    <t xml:space="preserve">  '332,351,0'</t>
  </si>
  <si>
    <t xml:space="preserve">  '368,308,0'</t>
  </si>
  <si>
    <t xml:space="preserve">  '411,200,0'</t>
  </si>
  <si>
    <t xml:space="preserve">  '320,342,0'</t>
  </si>
  <si>
    <t xml:space="preserve">  '363,245,0'</t>
  </si>
  <si>
    <t xml:space="preserve">  '349,379,0'</t>
  </si>
  <si>
    <t xml:space="preserve">  '390,298,0'</t>
  </si>
  <si>
    <t xml:space="preserve">  '350,390,0'</t>
  </si>
  <si>
    <t xml:space="preserve">  '379,372,0'</t>
  </si>
  <si>
    <t xml:space="preserve">  '421,281,0'</t>
  </si>
  <si>
    <t xml:space="preserve">  '369,366,0'</t>
  </si>
  <si>
    <t xml:space="preserve">  '371,327,0'</t>
  </si>
  <si>
    <t xml:space="preserve">  '372,260,0'</t>
  </si>
  <si>
    <t xml:space="preserve">  '429,311,0'</t>
  </si>
  <si>
    <t xml:space="preserve">  '336,347,0'</t>
  </si>
  <si>
    <t xml:space="preserve">  '372,196,0'</t>
  </si>
  <si>
    <t xml:space="preserve">  '349,251,0'</t>
  </si>
  <si>
    <t xml:space="preserve">  '418,389,0'</t>
  </si>
  <si>
    <t xml:space="preserve">  '359,366,0'</t>
  </si>
  <si>
    <t xml:space="preserve">  '367,301,0'</t>
  </si>
  <si>
    <t xml:space="preserve">  '421,266,0'</t>
  </si>
  <si>
    <t xml:space="preserve">  '421,225,0'</t>
  </si>
  <si>
    <t xml:space="preserve">  '338,261,0'</t>
  </si>
  <si>
    <t xml:space="preserve">  '367,261,0'</t>
  </si>
  <si>
    <t xml:space="preserve">  '354,376,0'</t>
  </si>
  <si>
    <t xml:space="preserve">  '417,372,0'</t>
  </si>
  <si>
    <t xml:space="preserve">  '352,232,0'</t>
  </si>
  <si>
    <t xml:space="preserve">  '411,353,0'</t>
  </si>
  <si>
    <t xml:space="preserve">  '346,232,0'</t>
  </si>
  <si>
    <t xml:space="preserve">  '403,395,0'</t>
  </si>
  <si>
    <t xml:space="preserve">  '407,371,0'</t>
  </si>
  <si>
    <t xml:space="preserve">  '426,342,0'</t>
  </si>
  <si>
    <t xml:space="preserve">  '355,288,0'</t>
  </si>
  <si>
    <t xml:space="preserve">  '423,365,0'</t>
  </si>
  <si>
    <t xml:space="preserve">  '391,346,0'</t>
  </si>
  <si>
    <t xml:space="preserve">  '361,257,0'</t>
  </si>
  <si>
    <t xml:space="preserve">  '376,194,0'</t>
  </si>
  <si>
    <t xml:space="preserve">  '355,321,0'</t>
  </si>
  <si>
    <t xml:space="preserve">  '348,228,0'</t>
  </si>
  <si>
    <t xml:space="preserve">  '412,371,0'</t>
  </si>
  <si>
    <t xml:space="preserve">  '411,212,0'</t>
  </si>
  <si>
    <t xml:space="preserve">  '324,235,0'</t>
  </si>
  <si>
    <t xml:space="preserve">  '377,328,0'</t>
  </si>
  <si>
    <t xml:space="preserve">  '361,223,0'</t>
  </si>
  <si>
    <t xml:space="preserve">  '402,334,0'</t>
  </si>
  <si>
    <t xml:space="preserve">  '381,238,0'</t>
  </si>
  <si>
    <t xml:space="preserve">  '342,206,0'</t>
  </si>
  <si>
    <t xml:space="preserve">  '392,281,0'</t>
  </si>
  <si>
    <t xml:space="preserve">  '429,249,0'</t>
  </si>
  <si>
    <t xml:space="preserve">  '424,259,0'</t>
  </si>
  <si>
    <t xml:space="preserve">  '381,322,0'</t>
  </si>
  <si>
    <t xml:space="preserve">  '352,201,0'</t>
  </si>
  <si>
    <t xml:space="preserve">  '380,370,0'</t>
  </si>
  <si>
    <t xml:space="preserve">  '420,204,0'</t>
  </si>
  <si>
    <t xml:space="preserve">  '328,281,0'</t>
  </si>
  <si>
    <t xml:space="preserve">  '359,236,0'</t>
  </si>
  <si>
    <t xml:space="preserve">  '399,307,0'</t>
  </si>
  <si>
    <t xml:space="preserve">  '362,302,0'</t>
  </si>
  <si>
    <t xml:space="preserve">  '415,326,0'</t>
  </si>
  <si>
    <t xml:space="preserve">  '361,349,0'</t>
  </si>
  <si>
    <t xml:space="preserve">  '415,244,0'</t>
  </si>
  <si>
    <t xml:space="preserve">  '381,311,0'</t>
  </si>
  <si>
    <t xml:space="preserve">  '345,207,0'</t>
  </si>
  <si>
    <t xml:space="preserve">  '383,378,0'</t>
  </si>
  <si>
    <t xml:space="preserve">  '405,211,0'</t>
  </si>
  <si>
    <t xml:space="preserve">  '398,199,0'</t>
  </si>
  <si>
    <t xml:space="preserve">  '335,359,0'</t>
  </si>
  <si>
    <t xml:space="preserve">  '347,268,0'</t>
  </si>
  <si>
    <t xml:space="preserve">  '350,318,0'</t>
  </si>
  <si>
    <t xml:space="preserve">  '376,225,0'</t>
  </si>
  <si>
    <t xml:space="preserve">  '120,400,0'</t>
  </si>
  <si>
    <t xml:space="preserve">  '316,326,0'</t>
  </si>
  <si>
    <t xml:space="preserve">  '152,373,0'</t>
  </si>
  <si>
    <t xml:space="preserve">  '114,346,0'</t>
  </si>
  <si>
    <t xml:space="preserve">  '149,361,0'</t>
  </si>
  <si>
    <t xml:space="preserve">  '223,376,0'</t>
  </si>
  <si>
    <t xml:space="preserve">  '287,362,0'</t>
  </si>
  <si>
    <t xml:space="preserve">  '161,370,0'</t>
  </si>
  <si>
    <t xml:space="preserve">  '159,348,0'</t>
  </si>
  <si>
    <t xml:space="preserve">  '313,357,0'</t>
  </si>
  <si>
    <t xml:space="preserve">  '247,339,0'</t>
  </si>
  <si>
    <t xml:space="preserve">  '96,360,0'</t>
  </si>
  <si>
    <t xml:space="preserve">  '209,322,0'</t>
  </si>
  <si>
    <t xml:space="preserve">  '157,360,0'</t>
  </si>
  <si>
    <t xml:space="preserve">  '222,356,0'</t>
  </si>
  <si>
    <t xml:space="preserve">  '288,321,0'</t>
  </si>
  <si>
    <t xml:space="preserve">  '207,364,0'</t>
  </si>
  <si>
    <t xml:space="preserve">  '230,349,0'</t>
  </si>
  <si>
    <t xml:space="preserve">  '176,345,0'</t>
  </si>
  <si>
    <t xml:space="preserve">  '208,389,0'</t>
  </si>
  <si>
    <t xml:space="preserve">  '167,362,0'</t>
  </si>
  <si>
    <t xml:space="preserve">  '109,331,0'</t>
  </si>
  <si>
    <t xml:space="preserve">  '116,358,0'</t>
  </si>
  <si>
    <t xml:space="preserve">  '142,385,0'</t>
  </si>
  <si>
    <t xml:space="preserve">  '209,400,0'</t>
  </si>
  <si>
    <t xml:space="preserve">  '188,396,0'</t>
  </si>
  <si>
    <t xml:space="preserve">  '282,356,0'</t>
  </si>
  <si>
    <t xml:space="preserve">  '158,384,0'</t>
  </si>
  <si>
    <t xml:space="preserve">  '126,386,0'</t>
  </si>
  <si>
    <t xml:space="preserve">  '139,358,0'</t>
  </si>
  <si>
    <t xml:space="preserve">  '178,353,0'</t>
  </si>
  <si>
    <t xml:space="preserve">  '216,367,0'</t>
  </si>
  <si>
    <t xml:space="preserve">  '196,326,0'</t>
  </si>
  <si>
    <t xml:space="preserve">  '117,381,0'</t>
  </si>
  <si>
    <t xml:space="preserve">  '91,374,0'</t>
  </si>
  <si>
    <t xml:space="preserve">  '170,347,0'</t>
  </si>
  <si>
    <t xml:space="preserve">  '316,373,0'</t>
  </si>
  <si>
    <t xml:space="preserve">  '206,343,0'</t>
  </si>
  <si>
    <t xml:space="preserve">  '316,387,0'</t>
  </si>
  <si>
    <t xml:space="preserve">  '238,329,0'</t>
  </si>
  <si>
    <t xml:space="preserve">  '227,382,0'</t>
  </si>
  <si>
    <t xml:space="preserve">  '173,386,0'</t>
  </si>
  <si>
    <t xml:space="preserve">  '127,390,0'</t>
  </si>
  <si>
    <t xml:space="preserve">  '226,352,0'</t>
  </si>
  <si>
    <t xml:space="preserve">  '190,379,0'</t>
  </si>
  <si>
    <t xml:space="preserve">  '121,348,0'</t>
  </si>
  <si>
    <t xml:space="preserve">  '135,347,0'</t>
  </si>
  <si>
    <t xml:space="preserve">  '253,361,0'</t>
  </si>
  <si>
    <t xml:space="preserve">  '274,359,0'</t>
  </si>
  <si>
    <t xml:space="preserve">  '264,332,0'</t>
  </si>
  <si>
    <t xml:space="preserve">  '144,379,0'</t>
  </si>
  <si>
    <t xml:space="preserve">  '269,342,0'</t>
  </si>
  <si>
    <t xml:space="preserve">  '99,383,0'</t>
  </si>
  <si>
    <t xml:space="preserve">  '287,363,0'</t>
  </si>
  <si>
    <t xml:space="preserve">  '269,400,0'</t>
  </si>
  <si>
    <t xml:space="preserve">  '165,397,0'</t>
  </si>
  <si>
    <t xml:space="preserve">  '99,342,0'</t>
  </si>
  <si>
    <t xml:space="preserve">  '188,357,0'</t>
  </si>
  <si>
    <t xml:space="preserve">  '231,358,0'</t>
  </si>
  <si>
    <t xml:space="preserve">  '128,340,0'</t>
  </si>
  <si>
    <t xml:space="preserve">  '125,365,0'</t>
  </si>
  <si>
    <t xml:space="preserve">  '265,357,0'</t>
  </si>
  <si>
    <t xml:space="preserve">  '306,382,0'</t>
  </si>
  <si>
    <t xml:space="preserve">  '155,359,0'</t>
  </si>
  <si>
    <t xml:space="preserve">  '297,329,0'</t>
  </si>
  <si>
    <t xml:space="preserve">  '168,381,0'</t>
  </si>
  <si>
    <t xml:space="preserve">  '284,377,0'</t>
  </si>
  <si>
    <t xml:space="preserve">  '180,338,0'</t>
  </si>
  <si>
    <t xml:space="preserve">  '311,369,0'</t>
  </si>
  <si>
    <t xml:space="preserve">  '227,345,0'</t>
  </si>
  <si>
    <t xml:space="preserve">  '203,365,0'</t>
  </si>
  <si>
    <t xml:space="preserve">  '209,368,0'</t>
  </si>
  <si>
    <t xml:space="preserve">  '220,371,0'</t>
  </si>
  <si>
    <t xml:space="preserve">  '215,382,0'</t>
  </si>
  <si>
    <t xml:space="preserve">  '265,352,0'</t>
  </si>
  <si>
    <t xml:space="preserve">  '277,387,0'</t>
  </si>
  <si>
    <t xml:space="preserve">  '295,329,0'</t>
  </si>
  <si>
    <t xml:space="preserve">  '154,330,0'</t>
  </si>
  <si>
    <t xml:space="preserve">  '136,345,0'</t>
  </si>
  <si>
    <t xml:space="preserve">  '157,333,0'</t>
  </si>
  <si>
    <t xml:space="preserve">  '108,382,0'</t>
  </si>
  <si>
    <t xml:space="preserve">  '99,346,0'</t>
  </si>
  <si>
    <t xml:space="preserve">  '223,388,0'</t>
  </si>
  <si>
    <t xml:space="preserve">  '151,322,0'</t>
  </si>
  <si>
    <t xml:space="preserve">  '301,337,0'</t>
  </si>
  <si>
    <t xml:space="preserve">  '160,387,0'</t>
  </si>
  <si>
    <t xml:space="preserve">  '176,388,0'</t>
  </si>
  <si>
    <t xml:space="preserve">  '223,346,0'</t>
  </si>
  <si>
    <t xml:space="preserve">  '252,353,0'</t>
  </si>
  <si>
    <t xml:space="preserve">  '277,351,0'</t>
  </si>
  <si>
    <t xml:space="preserve">  '131,232,0'</t>
  </si>
  <si>
    <t xml:space="preserve">  '188,272,0'</t>
  </si>
  <si>
    <t xml:space="preserve">  '160,279,0'</t>
  </si>
  <si>
    <t xml:space="preserve">  '114,244,0'</t>
  </si>
  <si>
    <t xml:space="preserve">  '145,264,0'</t>
  </si>
  <si>
    <t xml:space="preserve">  '164,237,0'</t>
  </si>
  <si>
    <t xml:space="preserve">  '173,314,0'</t>
  </si>
  <si>
    <t xml:space="preserve">  '129,253,0'</t>
  </si>
  <si>
    <t xml:space="preserve">  '137,245,0'</t>
  </si>
  <si>
    <t xml:space="preserve">  '110,287,0'</t>
  </si>
  <si>
    <t xml:space="preserve">  '165,312,0'</t>
  </si>
  <si>
    <t xml:space="preserve">  '181,257,0'</t>
  </si>
  <si>
    <t xml:space="preserve">  '159,297,0'</t>
  </si>
  <si>
    <t xml:space="preserve">  '114,199,0'</t>
  </si>
  <si>
    <t xml:space="preserve">  '177,300,0'</t>
  </si>
  <si>
    <t xml:space="preserve">  '158,231,0'</t>
  </si>
  <si>
    <t xml:space="preserve">  '154,266,0'</t>
  </si>
  <si>
    <t xml:space="preserve">  '125,241,0'</t>
  </si>
  <si>
    <t xml:space="preserve">  '190,310,0'</t>
  </si>
  <si>
    <t xml:space="preserve">  '163,222,0'</t>
  </si>
  <si>
    <t xml:space="preserve">  '94,258,0'</t>
  </si>
  <si>
    <t xml:space="preserve">  '115,250,0'</t>
  </si>
  <si>
    <t xml:space="preserve">  '136,256,0'</t>
  </si>
  <si>
    <t xml:space="preserve">  '162,250,0'</t>
  </si>
  <si>
    <t xml:space="preserve">  '82,268,0'</t>
  </si>
  <si>
    <t xml:space="preserve">  '145,249,0'</t>
  </si>
  <si>
    <t xml:space="preserve">  '85,266,0'</t>
  </si>
  <si>
    <t xml:space="preserve">  '92,306,0'</t>
  </si>
  <si>
    <t xml:space="preserve">  '117,283,0'</t>
  </si>
  <si>
    <t xml:space="preserve">  '99,195,0'</t>
  </si>
  <si>
    <t xml:space="preserve">  '146,239,0'</t>
  </si>
  <si>
    <t xml:space="preserve">  '112,315,0'</t>
  </si>
  <si>
    <t xml:space="preserve">  '111,282,0'</t>
  </si>
  <si>
    <t xml:space="preserve">  '110,220,0'</t>
  </si>
  <si>
    <t xml:space="preserve">  '178,275,0'</t>
  </si>
  <si>
    <t xml:space="preserve">  '174,239,0'</t>
  </si>
  <si>
    <t xml:space="preserve">  '163,266,0'</t>
  </si>
  <si>
    <t xml:space="preserve">  '142,271,0'</t>
  </si>
  <si>
    <t xml:space="preserve">  '137,209,0'</t>
  </si>
  <si>
    <t xml:space="preserve">  '131,262,0'</t>
  </si>
  <si>
    <t xml:space="preserve">  '100,231,0'</t>
  </si>
  <si>
    <t xml:space="preserve">  '95,262,0'</t>
  </si>
  <si>
    <t xml:space="preserve">  '132,300,0'</t>
  </si>
  <si>
    <t xml:space="preserve">  '164,287,0'</t>
  </si>
  <si>
    <t xml:space="preserve">  '136,293,0'</t>
  </si>
  <si>
    <t xml:space="preserve">  '160,298,0'</t>
  </si>
  <si>
    <t xml:space="preserve">  '177,197,0'</t>
  </si>
  <si>
    <t xml:space="preserve">  '165,270,0'</t>
  </si>
  <si>
    <t xml:space="preserve">  '191,292,0'</t>
  </si>
  <si>
    <t xml:space="preserve">  '178,201,0'</t>
  </si>
  <si>
    <t xml:space="preserve">  '170,320,0'</t>
  </si>
  <si>
    <t xml:space="preserve">  '162,295,0'</t>
  </si>
  <si>
    <t xml:space="preserve">  '94,238,0'</t>
  </si>
  <si>
    <t xml:space="preserve">  '183,218,0'</t>
  </si>
  <si>
    <t xml:space="preserve">  '81,230,0'</t>
  </si>
  <si>
    <t xml:space="preserve">  '134,209,0'</t>
  </si>
  <si>
    <t xml:space="preserve">  '163,214,0'</t>
  </si>
  <si>
    <t xml:space="preserve">  '117,300,0'</t>
  </si>
  <si>
    <t xml:space="preserve">  '83,303,0'</t>
  </si>
  <si>
    <t xml:space="preserve">  '153,220,0'</t>
  </si>
  <si>
    <t xml:space="preserve">  '122,309,0'</t>
  </si>
  <si>
    <t xml:space="preserve">  '172,307,0'</t>
  </si>
  <si>
    <t xml:space="preserve">  '174,238,0'</t>
  </si>
  <si>
    <t xml:space="preserve">  '148,284,0'</t>
  </si>
  <si>
    <t xml:space="preserve">  '125,320,0'</t>
  </si>
  <si>
    <t xml:space="preserve">  '125,293,0'</t>
  </si>
  <si>
    <t xml:space="preserve">  '96,227,0'</t>
  </si>
  <si>
    <t xml:space="preserve">  '130,210,0'</t>
  </si>
  <si>
    <t xml:space="preserve">  '170,261,0'</t>
  </si>
  <si>
    <t xml:space="preserve">  '159,319,0'</t>
  </si>
  <si>
    <t xml:space="preserve">  '83,239,0'</t>
  </si>
  <si>
    <t xml:space="preserve">  '88,256,0'</t>
  </si>
  <si>
    <t xml:space="preserve">  '190,228,0'</t>
  </si>
  <si>
    <t xml:space="preserve">  '144,277,0'</t>
  </si>
  <si>
    <t xml:space="preserve">  '140,310,0'</t>
  </si>
  <si>
    <t xml:space="preserve">  '160,223,0'</t>
  </si>
  <si>
    <t xml:space="preserve">  '91,272,0'</t>
  </si>
  <si>
    <t xml:space="preserve">  '125,243,0'</t>
  </si>
  <si>
    <t xml:space="preserve">  '118,242,0'</t>
  </si>
  <si>
    <t xml:space="preserve">  '84,291,0'</t>
  </si>
  <si>
    <t xml:space="preserve">  '93,301,0'</t>
  </si>
  <si>
    <t xml:space="preserve">  '105,268,0'</t>
  </si>
  <si>
    <t xml:space="preserve">  '134,256,0'</t>
  </si>
  <si>
    <t xml:space="preserve">  '102,242,0'</t>
  </si>
  <si>
    <t xml:space="preserve">  '174,267,0'</t>
  </si>
  <si>
    <t xml:space="preserve">  '122,236,0'</t>
  </si>
  <si>
    <t xml:space="preserve">  '171,315,0'</t>
  </si>
  <si>
    <t xml:space="preserve">  '166,268,0'</t>
  </si>
  <si>
    <t xml:space="preserve">  '136,270,0'</t>
  </si>
  <si>
    <t xml:space="preserve">  '127,290,0'</t>
  </si>
  <si>
    <t xml:space="preserve">  '327,184,0'</t>
  </si>
  <si>
    <t xml:space="preserve"> 950000, Region_Position</t>
  </si>
  <si>
    <t xml:space="preserve">  '363,203,0'</t>
  </si>
  <si>
    <t xml:space="preserve"> 1600000, Region_Position</t>
  </si>
  <si>
    <t xml:space="preserve">  '163,178,0'</t>
  </si>
  <si>
    <t xml:space="preserve"> 1250000, Region_Position</t>
  </si>
  <si>
    <t xml:space="preserve">  '352,186,0'</t>
  </si>
  <si>
    <t xml:space="preserve"> 1200000, Region_Position</t>
  </si>
  <si>
    <t xml:space="preserve">  '161,186,0'</t>
  </si>
  <si>
    <t xml:space="preserve">  '344,207,0'</t>
  </si>
  <si>
    <t xml:space="preserve">  '334,196,0'</t>
  </si>
  <si>
    <t xml:space="preserve">  '270,185,0'</t>
  </si>
  <si>
    <t xml:space="preserve">  '358,194,0'</t>
  </si>
  <si>
    <t xml:space="preserve">  '168,192,0'</t>
  </si>
  <si>
    <t xml:space="preserve">  '220,188,0'</t>
  </si>
  <si>
    <t xml:space="preserve">  '197,183,0'</t>
  </si>
  <si>
    <t xml:space="preserve">  '309,182,0'</t>
  </si>
  <si>
    <t xml:space="preserve">  '179,192,0'</t>
  </si>
  <si>
    <t xml:space="preserve">  '368,203,0'</t>
  </si>
  <si>
    <t xml:space="preserve">  '341,207,0'</t>
  </si>
  <si>
    <t xml:space="preserve">  '177,195,0'</t>
  </si>
  <si>
    <t xml:space="preserve">  '322,206,0'</t>
  </si>
  <si>
    <t xml:space="preserve">  '175,185,0'</t>
  </si>
  <si>
    <t xml:space="preserve">  '241,208,0'</t>
  </si>
  <si>
    <t xml:space="preserve">  '355,201,0'</t>
  </si>
  <si>
    <t xml:space="preserve">  '330,205,0'</t>
  </si>
  <si>
    <t xml:space="preserve">  '182,182,0'</t>
  </si>
  <si>
    <t xml:space="preserve">  '179,188,0'</t>
  </si>
  <si>
    <t xml:space="preserve">  '211,191,0'</t>
  </si>
  <si>
    <t xml:space="preserve">  '307,201,0'</t>
  </si>
  <si>
    <t xml:space="preserve">  '240,188,0'</t>
  </si>
  <si>
    <t xml:space="preserve">  '248,200,0'</t>
  </si>
  <si>
    <t xml:space="preserve">  '352,193,0'</t>
  </si>
  <si>
    <t xml:space="preserve">  '202,177,0'</t>
  </si>
  <si>
    <t xml:space="preserve">  '198,207,0'</t>
  </si>
  <si>
    <t xml:space="preserve">  '178,206,0'</t>
  </si>
  <si>
    <t xml:space="preserve">  '363,202,0'</t>
  </si>
  <si>
    <t xml:space="preserve">  '289,186,0'</t>
  </si>
  <si>
    <t xml:space="preserve">  '255,197,0'</t>
  </si>
  <si>
    <t xml:space="preserve">  '159,192,0'</t>
  </si>
  <si>
    <t xml:space="preserve">  '157,190,0'</t>
  </si>
  <si>
    <t xml:space="preserve">  '300,203,0'</t>
  </si>
  <si>
    <t xml:space="preserve">  '311,193,0'</t>
  </si>
  <si>
    <t xml:space="preserve">  '211,183,0'</t>
  </si>
  <si>
    <t xml:space="preserve">  '308,297,0'</t>
  </si>
  <si>
    <t xml:space="preserve">  '323,310,0'</t>
  </si>
  <si>
    <t xml:space="preserve">  '321,256,0'</t>
  </si>
  <si>
    <t xml:space="preserve">  '340,273,0'</t>
  </si>
  <si>
    <t xml:space="preserve">  '313,215,0'</t>
  </si>
  <si>
    <t xml:space="preserve">  '343,333,0'</t>
  </si>
  <si>
    <t xml:space="preserve">  '348,325,0'</t>
  </si>
  <si>
    <t xml:space="preserve">  '320,291,0'</t>
  </si>
  <si>
    <t xml:space="preserve">  '320,208,0'</t>
  </si>
  <si>
    <t xml:space="preserve">  '337,294,0'</t>
  </si>
  <si>
    <t xml:space="preserve">  '358,240,0'</t>
  </si>
  <si>
    <t xml:space="preserve">  '362,215,0'</t>
  </si>
  <si>
    <t xml:space="preserve">  '337,272,0'</t>
  </si>
  <si>
    <t xml:space="preserve">  '336,329,0'</t>
  </si>
  <si>
    <t xml:space="preserve">  '313,224,0'</t>
  </si>
  <si>
    <t xml:space="preserve">  '332,260,0'</t>
  </si>
  <si>
    <t xml:space="preserve">  '327,288,0'</t>
  </si>
  <si>
    <t xml:space="preserve">  '310,247,0'</t>
  </si>
  <si>
    <t xml:space="preserve">  '336,324,0'</t>
  </si>
  <si>
    <t xml:space="preserve">  '307,309,0'</t>
  </si>
  <si>
    <t xml:space="preserve">  '326,282,0'</t>
  </si>
  <si>
    <t xml:space="preserve">  '365,217,0'</t>
  </si>
  <si>
    <t xml:space="preserve">  '351,212,0'</t>
  </si>
  <si>
    <t xml:space="preserve">  '330,226,0'</t>
  </si>
  <si>
    <t xml:space="preserve">  '355,323,0'</t>
  </si>
  <si>
    <t xml:space="preserve">  '321,268,0'</t>
  </si>
  <si>
    <t xml:space="preserve">  '361,212,0'</t>
  </si>
  <si>
    <t xml:space="preserve">  '364,269,0'</t>
  </si>
  <si>
    <t xml:space="preserve">  '308,289,0'</t>
  </si>
  <si>
    <t xml:space="preserve">  '367,235,0'</t>
  </si>
  <si>
    <t xml:space="preserve">  '367,303,0'</t>
  </si>
  <si>
    <t xml:space="preserve">  '359,226,0'</t>
  </si>
  <si>
    <t xml:space="preserve">  '360,266,0'</t>
  </si>
  <si>
    <t xml:space="preserve">  '354,327,0'</t>
  </si>
  <si>
    <t xml:space="preserve">  '304,266,0'</t>
  </si>
  <si>
    <t xml:space="preserve">  '359,323,0'</t>
  </si>
  <si>
    <t xml:space="preserve">  '330,227,0'</t>
  </si>
  <si>
    <t xml:space="preserve">  '349,245,0'</t>
  </si>
  <si>
    <t xml:space="preserve">  '360,292,0'</t>
  </si>
  <si>
    <t xml:space="preserve">  '340,256,0'</t>
  </si>
  <si>
    <t xml:space="preserve">  '217,312,0'</t>
  </si>
  <si>
    <t xml:space="preserve">  '201,332,0'</t>
  </si>
  <si>
    <t xml:space="preserve">  '191,311,0'</t>
  </si>
  <si>
    <t xml:space="preserve">  '198,315,0'</t>
  </si>
  <si>
    <t xml:space="preserve">  '242,323,0'</t>
  </si>
  <si>
    <t xml:space="preserve">  '155,321,0'</t>
  </si>
  <si>
    <t xml:space="preserve">  '155,334,0'</t>
  </si>
  <si>
    <t xml:space="preserve">  '238,326,0'</t>
  </si>
  <si>
    <t xml:space="preserve">  '206,310,0'</t>
  </si>
  <si>
    <t xml:space="preserve">  '282,333,0'</t>
  </si>
  <si>
    <t xml:space="preserve">  '177,327,0'</t>
  </si>
  <si>
    <t xml:space="preserve">  '157,305,0'</t>
  </si>
  <si>
    <t xml:space="preserve">  '221,304,0'</t>
  </si>
  <si>
    <t xml:space="preserve">  '162,330,0'</t>
  </si>
  <si>
    <t xml:space="preserve">  '162,318,0'</t>
  </si>
  <si>
    <t xml:space="preserve">  '225,321,0'</t>
  </si>
  <si>
    <t xml:space="preserve">  '194,304,0'</t>
  </si>
  <si>
    <t xml:space="preserve">  '290,334,0'</t>
  </si>
  <si>
    <t xml:space="preserve">  '214,332,0'</t>
  </si>
  <si>
    <t xml:space="preserve">  '261,307,0'</t>
  </si>
  <si>
    <t xml:space="preserve">  '227,329,0'</t>
  </si>
  <si>
    <t xml:space="preserve">  '277,336,0'</t>
  </si>
  <si>
    <t xml:space="preserve">  '175,330,0'</t>
  </si>
  <si>
    <t xml:space="preserve">  '230,332,0'</t>
  </si>
  <si>
    <t xml:space="preserve">  '238,308,0'</t>
  </si>
  <si>
    <t xml:space="preserve">  '159,320,0'</t>
  </si>
  <si>
    <t xml:space="preserve">  '286,317,0'</t>
  </si>
  <si>
    <t xml:space="preserve">  '273,323,0'</t>
  </si>
  <si>
    <t xml:space="preserve">  '227,325,0'</t>
  </si>
  <si>
    <t xml:space="preserve">  '269,311,0'</t>
  </si>
  <si>
    <t xml:space="preserve">  '239,324,0'</t>
  </si>
  <si>
    <t xml:space="preserve">  '272,315,0'</t>
  </si>
  <si>
    <t xml:space="preserve">  '279,334,0'</t>
  </si>
  <si>
    <t xml:space="preserve">  '233,310,0'</t>
  </si>
  <si>
    <t xml:space="preserve">  '270,324,0'</t>
  </si>
  <si>
    <t xml:space="preserve">  '303,328,0'</t>
  </si>
  <si>
    <t xml:space="preserve">  '274,318,0'</t>
  </si>
  <si>
    <t xml:space="preserve">  '219,327,0'</t>
  </si>
  <si>
    <t xml:space="preserve">  '263,322,0'</t>
  </si>
  <si>
    <t xml:space="preserve">  '301,320,0'</t>
  </si>
  <si>
    <t xml:space="preserve">  '159,243,0'</t>
  </si>
  <si>
    <t xml:space="preserve">  '162,208,0'</t>
  </si>
  <si>
    <t xml:space="preserve">  '165,253,0'</t>
  </si>
  <si>
    <t xml:space="preserve">  '171,279,0'</t>
  </si>
  <si>
    <t xml:space="preserve">  '148,224,0'</t>
  </si>
  <si>
    <t xml:space="preserve">  '153,234,0'</t>
  </si>
  <si>
    <t xml:space="preserve">  '177,227,0'</t>
  </si>
  <si>
    <t xml:space="preserve">  '166,257,0'</t>
  </si>
  <si>
    <t xml:space="preserve">  '144,254,0'</t>
  </si>
  <si>
    <t xml:space="preserve">  '163,278,0'</t>
  </si>
  <si>
    <t xml:space="preserve">  '173,266,0'</t>
  </si>
  <si>
    <t xml:space="preserve">  '158,213,0'</t>
  </si>
  <si>
    <t xml:space="preserve">  '148,293,0'</t>
  </si>
  <si>
    <t xml:space="preserve">  '206,237,0'</t>
  </si>
  <si>
    <t xml:space="preserve">  '165,249,0'</t>
  </si>
  <si>
    <t xml:space="preserve">  '199,286,0'</t>
  </si>
  <si>
    <t xml:space="preserve">  '181,281,0'</t>
  </si>
  <si>
    <t xml:space="preserve">  '197,272,0'</t>
  </si>
  <si>
    <t xml:space="preserve">  '202,301,0'</t>
  </si>
  <si>
    <t xml:space="preserve">  '177,209,0'</t>
  </si>
  <si>
    <t xml:space="preserve">  '153,284,0'</t>
  </si>
  <si>
    <t xml:space="preserve">  '185,217,0'</t>
  </si>
  <si>
    <t xml:space="preserve">  '162,216,0'</t>
  </si>
  <si>
    <t xml:space="preserve">  '145,239,0'</t>
  </si>
  <si>
    <t xml:space="preserve">  '162,268,0'</t>
  </si>
  <si>
    <t xml:space="preserve">  '197,269,0'</t>
  </si>
  <si>
    <t xml:space="preserve">  '163,272,0'</t>
  </si>
  <si>
    <t xml:space="preserve">  '155,270,0'</t>
  </si>
  <si>
    <t xml:space="preserve">  '165,276,0'</t>
  </si>
  <si>
    <t xml:space="preserve">  '191,300,0'</t>
  </si>
  <si>
    <t xml:space="preserve">  '181,223,0'</t>
  </si>
  <si>
    <t xml:space="preserve">  '188,271,0'</t>
  </si>
  <si>
    <t xml:space="preserve">  '201,294,0'</t>
  </si>
  <si>
    <t xml:space="preserve">  '154,299,0'</t>
  </si>
  <si>
    <t xml:space="preserve">  '198,245,0'</t>
  </si>
  <si>
    <t xml:space="preserve">  '147,236,0'</t>
  </si>
  <si>
    <t xml:space="preserve">  '163,229,0'</t>
  </si>
  <si>
    <t xml:space="preserve">  '198,249,0'</t>
  </si>
  <si>
    <t xml:space="preserve">  '166,291,0'</t>
  </si>
  <si>
    <t xml:space="preserve">  '176,293,0'</t>
  </si>
  <si>
    <t>{ '474,30,0'</t>
  </si>
  <si>
    <t xml:space="preserve">  '38,53,0'</t>
  </si>
  <si>
    <t xml:space="preserve">  '215,5,0'</t>
  </si>
  <si>
    <t xml:space="preserve">  '74,37,0'</t>
  </si>
  <si>
    <t xml:space="preserve">  '416,8,0'</t>
  </si>
  <si>
    <t xml:space="preserve">  '466,56,0'</t>
  </si>
  <si>
    <t xml:space="preserve">  '507,29,0'</t>
  </si>
  <si>
    <t xml:space="preserve">  '487,47,0'</t>
  </si>
  <si>
    <t xml:space="preserve">  '168,44,0'</t>
  </si>
  <si>
    <t xml:space="preserve">  '166,51,0'</t>
  </si>
  <si>
    <t xml:space="preserve">  '197,7,0'</t>
  </si>
  <si>
    <t xml:space="preserve">  '223,54,0'</t>
  </si>
  <si>
    <t xml:space="preserve">  '167,63,0'</t>
  </si>
  <si>
    <t xml:space="preserve">  '59,62,0'</t>
  </si>
  <si>
    <t xml:space="preserve">  '449,49,0'</t>
  </si>
  <si>
    <t xml:space="preserve">  '497,55,0'</t>
  </si>
  <si>
    <t xml:space="preserve">  '241,43,0'</t>
  </si>
  <si>
    <t xml:space="preserve">  '222,26,0'</t>
  </si>
  <si>
    <t xml:space="preserve">  '512,53,0'</t>
  </si>
  <si>
    <t xml:space="preserve">  '467,36,0'</t>
  </si>
  <si>
    <t xml:space="preserve">  '220,72,0'</t>
  </si>
  <si>
    <t xml:space="preserve">  '266,45,0'</t>
  </si>
  <si>
    <t xml:space="preserve">  '486,72,0'</t>
  </si>
  <si>
    <t xml:space="preserve">  '290,47,0'</t>
  </si>
  <si>
    <t xml:space="preserve">  '501,49,0'</t>
  </si>
  <si>
    <t xml:space="preserve">  '346,25,0'</t>
  </si>
  <si>
    <t xml:space="preserve">  '180,57,0'</t>
  </si>
  <si>
    <t xml:space="preserve">  '42,80,0'</t>
  </si>
  <si>
    <t xml:space="preserve">  '137,30,0'</t>
  </si>
  <si>
    <t xml:space="preserve">  '180,22,0'</t>
  </si>
  <si>
    <t xml:space="preserve">  '496,35,0'</t>
  </si>
  <si>
    <t xml:space="preserve">  '447,22,0'</t>
  </si>
  <si>
    <t xml:space="preserve">  '495,13,0'</t>
  </si>
  <si>
    <t xml:space="preserve">  '94,11,0'</t>
  </si>
  <si>
    <t xml:space="preserve">  '113,47,0'</t>
  </si>
  <si>
    <t xml:space="preserve">  '24,63,0'</t>
  </si>
  <si>
    <t xml:space="preserve">  '500,30,0'</t>
  </si>
  <si>
    <t xml:space="preserve">  '147,20,0'</t>
  </si>
  <si>
    <t xml:space="preserve">  '108,63,0'</t>
  </si>
  <si>
    <t xml:space="preserve">  '487,61,0'</t>
  </si>
  <si>
    <t xml:space="preserve">  '354,65,0'</t>
  </si>
  <si>
    <t xml:space="preserve">  '340,46,0'</t>
  </si>
  <si>
    <t xml:space="preserve">  '53,73,0'</t>
  </si>
  <si>
    <t xml:space="preserve">  '480,65,0'</t>
  </si>
  <si>
    <t xml:space="preserve">  '275,57,0'</t>
  </si>
  <si>
    <t xml:space="preserve">  '488,12,0'</t>
  </si>
  <si>
    <t xml:space="preserve">  '22,31,0'</t>
  </si>
  <si>
    <t xml:space="preserve">  '252,44,0'</t>
  </si>
  <si>
    <t xml:space="preserve">  '304,52,0'</t>
  </si>
  <si>
    <t xml:space="preserve">  '138,19,0'</t>
  </si>
  <si>
    <t xml:space="preserve">  '3,16,0'</t>
  </si>
  <si>
    <t xml:space="preserve">  '359,65,0'</t>
  </si>
  <si>
    <t xml:space="preserve">  '385,25,0'</t>
  </si>
  <si>
    <t xml:space="preserve">  '0,47,0'</t>
  </si>
  <si>
    <t xml:space="preserve">  '289,20,0'</t>
  </si>
  <si>
    <t xml:space="preserve">  '268,27,0'</t>
  </si>
  <si>
    <t xml:space="preserve">  '435,10,0'</t>
  </si>
  <si>
    <t xml:space="preserve">  '87,69,0'</t>
  </si>
  <si>
    <t xml:space="preserve">  '115,79,0'</t>
  </si>
  <si>
    <t xml:space="preserve">  '502,10,0'</t>
  </si>
  <si>
    <t xml:space="preserve">  '434,50,0'</t>
  </si>
  <si>
    <t xml:space="preserve">  '475,32,0'</t>
  </si>
  <si>
    <t xml:space="preserve">  '55,70,0'</t>
  </si>
  <si>
    <t xml:space="preserve">  '344,74,0'</t>
  </si>
  <si>
    <t xml:space="preserve">  '301,35,0'</t>
  </si>
  <si>
    <t xml:space="preserve">  '25,37,0'</t>
  </si>
  <si>
    <t xml:space="preserve">  '105,76,0'</t>
  </si>
  <si>
    <t xml:space="preserve">  '15,41,0'</t>
  </si>
  <si>
    <t xml:space="preserve">  '194,48,0'</t>
  </si>
  <si>
    <t xml:space="preserve">  '251,62,0'</t>
  </si>
  <si>
    <t xml:space="preserve">  '343,60,0'</t>
  </si>
  <si>
    <t xml:space="preserve">  '35,61,0'</t>
  </si>
  <si>
    <t xml:space="preserve">  '27,74,0'</t>
  </si>
  <si>
    <t xml:space="preserve">  '79,74,0'</t>
  </si>
  <si>
    <t xml:space="preserve">  '49,42,0'</t>
  </si>
  <si>
    <t xml:space="preserve">  '291,30,0'</t>
  </si>
  <si>
    <t xml:space="preserve">  '180,28,0'</t>
  </si>
  <si>
    <t xml:space="preserve">  '383,22,0'</t>
  </si>
  <si>
    <t xml:space="preserve">  '167,11,0'</t>
  </si>
  <si>
    <t xml:space="preserve">  '511,52,0'</t>
  </si>
  <si>
    <t xml:space="preserve">  '125,66,0'</t>
  </si>
  <si>
    <t xml:space="preserve">  '339,15,0'</t>
  </si>
  <si>
    <t xml:space="preserve">  '290,74,0'</t>
  </si>
  <si>
    <t xml:space="preserve">  '40,70,0'</t>
  </si>
  <si>
    <t xml:space="preserve">  '183,32,0'</t>
  </si>
  <si>
    <t xml:space="preserve">  '369,12,0'</t>
  </si>
  <si>
    <t xml:space="preserve">  '108,18,0'</t>
  </si>
  <si>
    <t xml:space="preserve">  '157,26,0'</t>
  </si>
  <si>
    <t xml:space="preserve">  '462,72,0'</t>
  </si>
  <si>
    <t xml:space="preserve">  '218,75,0'</t>
  </si>
  <si>
    <t xml:space="preserve">  '211,79,0'</t>
  </si>
  <si>
    <t xml:space="preserve">  '339,53,0'</t>
  </si>
  <si>
    <t xml:space="preserve">  '414,9,0'</t>
  </si>
  <si>
    <t xml:space="preserve">  '95,32,0'</t>
  </si>
  <si>
    <t xml:space="preserve">  '299,70,0'</t>
  </si>
  <si>
    <t xml:space="preserve">  '75,51,0'</t>
  </si>
  <si>
    <t xml:space="preserve">  '256,50,0'</t>
  </si>
  <si>
    <t xml:space="preserve">  '1,37,0'</t>
  </si>
  <si>
    <t xml:space="preserve">  '288,25,0'</t>
  </si>
  <si>
    <t xml:space="preserve">  '194,69,0'</t>
  </si>
  <si>
    <t xml:space="preserve">  '126,1,0'</t>
  </si>
  <si>
    <t xml:space="preserve">  '448,0,0'</t>
  </si>
  <si>
    <t xml:space="preserve">  '287,38,0'</t>
  </si>
  <si>
    <t xml:space="preserve">  '457,33,0'</t>
  </si>
  <si>
    <t xml:space="preserve">  '307,69,0'</t>
  </si>
  <si>
    <t xml:space="preserve">  '345,48,0'</t>
  </si>
  <si>
    <t xml:space="preserve">  '455,42,0'</t>
  </si>
  <si>
    <t xml:space="preserve">  '354,24,0'</t>
  </si>
  <si>
    <t xml:space="preserve">  '123,79,0'</t>
  </si>
  <si>
    <t xml:space="preserve">  '489,8,0'</t>
  </si>
  <si>
    <t xml:space="preserve">  '39,52,0'</t>
  </si>
  <si>
    <t xml:space="preserve">  '441,57,0'</t>
  </si>
  <si>
    <t xml:space="preserve">  '56,77,0'</t>
  </si>
  <si>
    <t xml:space="preserve">  '276,12,0'</t>
  </si>
  <si>
    <t xml:space="preserve">  '338,42,0'</t>
  </si>
  <si>
    <t xml:space="preserve">  '491,8,0'</t>
  </si>
  <si>
    <t xml:space="preserve">  '469,4,0'</t>
  </si>
  <si>
    <t xml:space="preserve">  '192,25,0'</t>
  </si>
  <si>
    <t xml:space="preserve">  '176,2,0'</t>
  </si>
  <si>
    <t xml:space="preserve">  '442,39,0'</t>
  </si>
  <si>
    <t xml:space="preserve">  '121,32,0'</t>
  </si>
  <si>
    <t xml:space="preserve">  '231,69,0'</t>
  </si>
  <si>
    <t xml:space="preserve">  '466,46,0'</t>
  </si>
  <si>
    <t xml:space="preserve">  '15,46,0'</t>
  </si>
  <si>
    <t xml:space="preserve">  '97,57,0'</t>
  </si>
  <si>
    <t xml:space="preserve">  '135,68,0'</t>
  </si>
  <si>
    <t xml:space="preserve">  '285,63,0'</t>
  </si>
  <si>
    <t xml:space="preserve">  '477,48,0'</t>
  </si>
  <si>
    <t xml:space="preserve">  '454,74,0'</t>
  </si>
  <si>
    <t xml:space="preserve">  '286,52,0'</t>
  </si>
  <si>
    <t xml:space="preserve">  '141,19,0'</t>
  </si>
  <si>
    <t xml:space="preserve">  '406,52,0'</t>
  </si>
  <si>
    <t xml:space="preserve">  '362,39,0'</t>
  </si>
  <si>
    <t xml:space="preserve">  '88,74,0'</t>
  </si>
  <si>
    <t xml:space="preserve">  '149,10,0'</t>
  </si>
  <si>
    <t xml:space="preserve">  '176,7,0'</t>
  </si>
  <si>
    <t xml:space="preserve">  '134,52,0'</t>
  </si>
  <si>
    <t xml:space="preserve">  '387,74,0'</t>
  </si>
  <si>
    <t xml:space="preserve">  '160,7,0'</t>
  </si>
  <si>
    <t xml:space="preserve">  '223,80,0'</t>
  </si>
  <si>
    <t xml:space="preserve">  '458,74,0'</t>
  </si>
  <si>
    <t xml:space="preserve">  '108,52,0'</t>
  </si>
  <si>
    <t xml:space="preserve">  '205,68,0'</t>
  </si>
  <si>
    <t xml:space="preserve">  '184,2,0'</t>
  </si>
  <si>
    <t xml:space="preserve">  '281,73,0'</t>
  </si>
  <si>
    <t xml:space="preserve">  '350,15,0'</t>
  </si>
  <si>
    <t xml:space="preserve">  '30,20,0'</t>
  </si>
  <si>
    <t xml:space="preserve">  '52,80,0'</t>
  </si>
  <si>
    <t xml:space="preserve">  '249,76,0'</t>
  </si>
  <si>
    <t xml:space="preserve">  '114,24,0'</t>
  </si>
  <si>
    <t xml:space="preserve">  '144,19,0'</t>
  </si>
  <si>
    <t xml:space="preserve">  '28,12,0'</t>
  </si>
  <si>
    <t xml:space="preserve">  '467,16,0'</t>
  </si>
  <si>
    <t xml:space="preserve">  '16,50,0'</t>
  </si>
  <si>
    <t xml:space="preserve">  '427,18,0'</t>
  </si>
  <si>
    <t xml:space="preserve">  '270,23,0'</t>
  </si>
  <si>
    <t xml:space="preserve">  '18,76,0'</t>
  </si>
  <si>
    <t xml:space="preserve">  '121,14,0'</t>
  </si>
  <si>
    <t xml:space="preserve">  '457,52,0'</t>
  </si>
  <si>
    <t xml:space="preserve">  '255,21,0'</t>
  </si>
  <si>
    <t xml:space="preserve">  '434,71,0'</t>
  </si>
  <si>
    <t xml:space="preserve">  '382,1,0'</t>
  </si>
  <si>
    <t xml:space="preserve">  '493,25,0'</t>
  </si>
  <si>
    <t xml:space="preserve">  '168,20,0'</t>
  </si>
  <si>
    <t xml:space="preserve">  '417,57,0'</t>
  </si>
  <si>
    <t xml:space="preserve">  '482,12,0'</t>
  </si>
  <si>
    <t xml:space="preserve">  '108,56,0'</t>
  </si>
  <si>
    <t xml:space="preserve">  '232,58,0'</t>
  </si>
  <si>
    <t xml:space="preserve">  '273,28,0'</t>
  </si>
  <si>
    <t xml:space="preserve">  '503,18,0'</t>
  </si>
  <si>
    <t xml:space="preserve">  '458,47,0'</t>
  </si>
  <si>
    <t xml:space="preserve">  '256,27,0'</t>
  </si>
  <si>
    <t xml:space="preserve">  '471,67,0'</t>
  </si>
  <si>
    <t xml:space="preserve">  '181,34,0'</t>
  </si>
  <si>
    <t xml:space="preserve">  '13,45,0'</t>
  </si>
  <si>
    <t xml:space="preserve">  '343,23,0'</t>
  </si>
  <si>
    <t xml:space="preserve">  '245,3,0'</t>
  </si>
  <si>
    <t xml:space="preserve">  '86,8,0'</t>
  </si>
  <si>
    <t xml:space="preserve">  '508,8,0'</t>
  </si>
  <si>
    <t xml:space="preserve">  '93,40,0'</t>
  </si>
  <si>
    <t xml:space="preserve">  '512,51,0'</t>
  </si>
  <si>
    <t xml:space="preserve">  '480,35,0'</t>
  </si>
  <si>
    <t xml:space="preserve">  '297,49,0'</t>
  </si>
  <si>
    <t xml:space="preserve">  '492,21,0'</t>
  </si>
  <si>
    <t xml:space="preserve">  '302,54,0'</t>
  </si>
  <si>
    <t xml:space="preserve">  '26,35,0'</t>
  </si>
  <si>
    <t xml:space="preserve">  '297,10,0'</t>
  </si>
  <si>
    <t xml:space="preserve">  '290,48,0'</t>
  </si>
  <si>
    <t xml:space="preserve">  '261,16,0'</t>
  </si>
  <si>
    <t xml:space="preserve">  '294,60,0'</t>
  </si>
  <si>
    <t xml:space="preserve">  '289,37,0'</t>
  </si>
  <si>
    <t xml:space="preserve">  '189,46,0'</t>
  </si>
  <si>
    <t xml:space="preserve">  '318,30,0'</t>
  </si>
  <si>
    <t xml:space="preserve">  '86,16,0'</t>
  </si>
  <si>
    <t xml:space="preserve">  '298,26,0'</t>
  </si>
  <si>
    <t xml:space="preserve">  '436,20,0'</t>
  </si>
  <si>
    <t xml:space="preserve">  '247,44,0'</t>
  </si>
  <si>
    <t xml:space="preserve">  '31,57,0'</t>
  </si>
  <si>
    <t xml:space="preserve">  '212,31,0'</t>
  </si>
  <si>
    <t xml:space="preserve">  '59,59,0'</t>
  </si>
  <si>
    <t xml:space="preserve">  '50,9,0'</t>
  </si>
  <si>
    <t xml:space="preserve">  '458,39,0'</t>
  </si>
  <si>
    <t xml:space="preserve">  '165,2,0'</t>
  </si>
  <si>
    <t xml:space="preserve">  '321,36,0'</t>
  </si>
  <si>
    <t xml:space="preserve">  '153,74,0'</t>
  </si>
  <si>
    <t xml:space="preserve">  '42,43,0'</t>
  </si>
  <si>
    <t xml:space="preserve">  '304,61,0'</t>
  </si>
  <si>
    <t xml:space="preserve">  '416,62,0'</t>
  </si>
  <si>
    <t xml:space="preserve">  '27,72,0'</t>
  </si>
  <si>
    <t xml:space="preserve">  '116,2,0'</t>
  </si>
  <si>
    <t xml:space="preserve">  '487,41,0'</t>
  </si>
  <si>
    <t xml:space="preserve">  '197,46,0'</t>
  </si>
  <si>
    <t xml:space="preserve">  '344,17,0'</t>
  </si>
  <si>
    <t xml:space="preserve">  '485,20,0'</t>
  </si>
  <si>
    <t xml:space="preserve">  '341,74,0'</t>
  </si>
  <si>
    <t xml:space="preserve">  '87,26,0'</t>
  </si>
  <si>
    <t xml:space="preserve">  '336,42,0'</t>
  </si>
  <si>
    <t xml:space="preserve">  '494,57,0'</t>
  </si>
  <si>
    <t xml:space="preserve">  '306,36,0'</t>
  </si>
  <si>
    <t xml:space="preserve">  '383,80,0'</t>
  </si>
  <si>
    <t xml:space="preserve">  '416,47,0'</t>
  </si>
  <si>
    <t xml:space="preserve">  '110,4,0'</t>
  </si>
  <si>
    <t xml:space="preserve">  '493,13,0'</t>
  </si>
  <si>
    <t xml:space="preserve">  '171,31,0'</t>
  </si>
  <si>
    <t xml:space="preserve">  '269,50,0'</t>
  </si>
  <si>
    <t xml:space="preserve">  '230,3,0'</t>
  </si>
  <si>
    <t xml:space="preserve">  '445,27,0'</t>
  </si>
  <si>
    <t xml:space="preserve">  '44,59,0'</t>
  </si>
  <si>
    <t xml:space="preserve">  '483,74,0'</t>
  </si>
  <si>
    <t xml:space="preserve">  '74,58,0'</t>
  </si>
  <si>
    <t xml:space="preserve">  '489,12,0'</t>
  </si>
  <si>
    <t xml:space="preserve">  '236,12,0'</t>
  </si>
  <si>
    <t xml:space="preserve">  '365,8,0'</t>
  </si>
  <si>
    <t xml:space="preserve">  '294,55,0'</t>
  </si>
  <si>
    <t xml:space="preserve">  '326,42,0'</t>
  </si>
  <si>
    <t xml:space="preserve">  '104,39,0'</t>
  </si>
  <si>
    <t xml:space="preserve">  '83,45,0'</t>
  </si>
  <si>
    <t xml:space="preserve">  '357,72,0'</t>
  </si>
  <si>
    <t xml:space="preserve">  '197,78,0'</t>
  </si>
  <si>
    <t xml:space="preserve">  '440,41,0'</t>
  </si>
  <si>
    <t xml:space="preserve">  '241,66,0'</t>
  </si>
  <si>
    <t xml:space="preserve">  '241,6,0'</t>
  </si>
  <si>
    <t xml:space="preserve">  '405,20,0'</t>
  </si>
  <si>
    <t xml:space="preserve">  '34,21,0'</t>
  </si>
  <si>
    <t xml:space="preserve">  '379,69,0'</t>
  </si>
  <si>
    <t xml:space="preserve">  '468,78,0'</t>
  </si>
  <si>
    <t xml:space="preserve">  '134,71,0'</t>
  </si>
  <si>
    <t xml:space="preserve">  '259,68,0'</t>
  </si>
  <si>
    <t xml:space="preserve">  '134,18,0'</t>
  </si>
  <si>
    <t xml:space="preserve">  '54,72,0'</t>
  </si>
  <si>
    <t xml:space="preserve">  '195,16,0'</t>
  </si>
  <si>
    <t xml:space="preserve">  '483,42,0'</t>
  </si>
  <si>
    <t xml:space="preserve">  '358,16,0'</t>
  </si>
  <si>
    <t xml:space="preserve">  '330,45,0'</t>
  </si>
  <si>
    <t xml:space="preserve">  '507,43,0'</t>
  </si>
  <si>
    <t xml:space="preserve">  '281,30,0'</t>
  </si>
  <si>
    <t xml:space="preserve">  '193,15,0'</t>
  </si>
  <si>
    <t xml:space="preserve">  '141,33,0'</t>
  </si>
  <si>
    <t xml:space="preserve">  '404,20,0'</t>
  </si>
  <si>
    <t xml:space="preserve">  '410,28,0'</t>
  </si>
  <si>
    <t xml:space="preserve">  '212,3,0'</t>
  </si>
  <si>
    <t xml:space="preserve">  '230,5,0'</t>
  </si>
  <si>
    <t xml:space="preserve">  '128,1,0'</t>
  </si>
  <si>
    <t xml:space="preserve">  '118,36,0'</t>
  </si>
  <si>
    <t xml:space="preserve">  '222,1,0'</t>
  </si>
  <si>
    <t xml:space="preserve">  '30,70,0'</t>
  </si>
  <si>
    <t xml:space="preserve">  '176,35,0'</t>
  </si>
  <si>
    <t xml:space="preserve">  '400,15,0'</t>
  </si>
  <si>
    <t xml:space="preserve">  '349,23,0'</t>
  </si>
  <si>
    <t xml:space="preserve">  '119,1,0'</t>
  </si>
  <si>
    <t xml:space="preserve">  '233,37,0'</t>
  </si>
  <si>
    <t xml:space="preserve">  '230,40,0'</t>
  </si>
  <si>
    <t xml:space="preserve">  '158,14,0'</t>
  </si>
  <si>
    <t xml:space="preserve">  '376,10,0'</t>
  </si>
  <si>
    <t xml:space="preserve">  '135,67,0'</t>
  </si>
  <si>
    <t xml:space="preserve">  '407,12,0'</t>
  </si>
  <si>
    <t xml:space="preserve">  '210,37,0'</t>
  </si>
  <si>
    <t xml:space="preserve">  '317,68,0'</t>
  </si>
  <si>
    <t xml:space="preserve">  '339,70,0'</t>
  </si>
  <si>
    <t xml:space="preserve">  '148,47,0'</t>
  </si>
  <si>
    <t xml:space="preserve">  '243,24,0'</t>
  </si>
  <si>
    <t xml:space="preserve">  '413,42,0'</t>
  </si>
  <si>
    <t xml:space="preserve">  '201,37,0'</t>
  </si>
  <si>
    <t xml:space="preserve">  '169,1,0'</t>
  </si>
  <si>
    <t xml:space="preserve">  '339,4,0'</t>
  </si>
  <si>
    <t xml:space="preserve">  '363,34,0'</t>
  </si>
  <si>
    <t xml:space="preserve">  '141,63,0'</t>
  </si>
  <si>
    <t xml:space="preserve">  '379,46,0'</t>
  </si>
  <si>
    <t xml:space="preserve">  '105,36,0'</t>
  </si>
  <si>
    <t xml:space="preserve">  '180,30,0'</t>
  </si>
  <si>
    <t xml:space="preserve">  '407,10,0'</t>
  </si>
  <si>
    <t xml:space="preserve">  '406,35,0'</t>
  </si>
  <si>
    <t xml:space="preserve">  '85,68,0'</t>
  </si>
  <si>
    <t xml:space="preserve">  '434,34,0'</t>
  </si>
  <si>
    <t xml:space="preserve">  '285,68,0'</t>
  </si>
  <si>
    <t xml:space="preserve">  '337,56,0'</t>
  </si>
  <si>
    <t xml:space="preserve">  '358,77,0'</t>
  </si>
  <si>
    <t xml:space="preserve">  '383,45,0'</t>
  </si>
  <si>
    <t xml:space="preserve">  '237,47,0'</t>
  </si>
  <si>
    <t xml:space="preserve">  '84,43,0'</t>
  </si>
  <si>
    <t xml:space="preserve">  '453,56,0'</t>
  </si>
  <si>
    <t xml:space="preserve">  '143,43,0'</t>
  </si>
  <si>
    <t xml:space="preserve">  '455,35,0'</t>
  </si>
  <si>
    <t xml:space="preserve">  '196,67,0'</t>
  </si>
  <si>
    <t xml:space="preserve">  '358,9,0'</t>
  </si>
  <si>
    <t xml:space="preserve">  '262,68,0'</t>
  </si>
  <si>
    <t xml:space="preserve">  '124,14,0'</t>
  </si>
  <si>
    <t xml:space="preserve">  '164,3,0'</t>
  </si>
  <si>
    <t xml:space="preserve">  '403,5,0'</t>
  </si>
  <si>
    <t xml:space="preserve">  '398,72,0'</t>
  </si>
  <si>
    <t xml:space="preserve">  '373,60,0'</t>
  </si>
  <si>
    <t xml:space="preserve">  '454,67,0'</t>
  </si>
  <si>
    <t xml:space="preserve">  '505,56,0'</t>
  </si>
  <si>
    <t xml:space="preserve">  '492,18,0'</t>
  </si>
  <si>
    <t xml:space="preserve">  '269,23,0'</t>
  </si>
  <si>
    <t xml:space="preserve">  '355,22,0'</t>
  </si>
  <si>
    <t xml:space="preserve">  '418,43,0'</t>
  </si>
  <si>
    <t xml:space="preserve">  '27,1,0'</t>
  </si>
  <si>
    <t xml:space="preserve">  '500,46,0'</t>
  </si>
  <si>
    <t xml:space="preserve">  '195,80,0'</t>
  </si>
  <si>
    <t xml:space="preserve">  '363,54,0'</t>
  </si>
  <si>
    <t xml:space="preserve">  '29,71,0'</t>
  </si>
  <si>
    <t xml:space="preserve">  '296,72,0'</t>
  </si>
  <si>
    <t xml:space="preserve">  '48,19,0'</t>
  </si>
  <si>
    <t xml:space="preserve">  '411,29,0'</t>
  </si>
  <si>
    <t xml:space="preserve">  '241,51,0'</t>
  </si>
  <si>
    <t xml:space="preserve">  '374,61,0'</t>
  </si>
  <si>
    <t xml:space="preserve">  '228,65,0'</t>
  </si>
  <si>
    <t xml:space="preserve">  '228,64,0'</t>
  </si>
  <si>
    <t xml:space="preserve">  '215,2,0'</t>
  </si>
  <si>
    <t xml:space="preserve">  '311,52,0'</t>
  </si>
  <si>
    <t xml:space="preserve">  '335,51,0'</t>
  </si>
  <si>
    <t xml:space="preserve">  '169,46,0'</t>
  </si>
  <si>
    <t xml:space="preserve">  '42,66,0'</t>
  </si>
  <si>
    <t xml:space="preserve">  '28,14,0'</t>
  </si>
  <si>
    <t xml:space="preserve">  '290,15,0'</t>
  </si>
  <si>
    <t xml:space="preserve">  '125,71,0'</t>
  </si>
  <si>
    <t xml:space="preserve">  '274,24,0'</t>
  </si>
  <si>
    <t xml:space="preserve">  '1,74,0'</t>
  </si>
  <si>
    <t xml:space="preserve">  '349,16,0'</t>
  </si>
  <si>
    <t xml:space="preserve">  '292,55,0'</t>
  </si>
  <si>
    <t xml:space="preserve">  '39,25,0'</t>
  </si>
  <si>
    <t xml:space="preserve">  '458,58,0'</t>
  </si>
  <si>
    <t xml:space="preserve">  '257,20,0'</t>
  </si>
  <si>
    <t xml:space="preserve">  '335,55,0'</t>
  </si>
  <si>
    <t xml:space="preserve">  '496,279,0'</t>
  </si>
  <si>
    <t xml:space="preserve">  '470,294,0'</t>
  </si>
  <si>
    <t xml:space="preserve">  '489,438,0'</t>
  </si>
  <si>
    <t xml:space="preserve">  '486,260,0'</t>
  </si>
  <si>
    <t xml:space="preserve">  '497,448,0'</t>
  </si>
  <si>
    <t xml:space="preserve">  '509,407,0'</t>
  </si>
  <si>
    <t xml:space="preserve">  '510,252,0'</t>
  </si>
  <si>
    <t xml:space="preserve">  '468,96,0'</t>
  </si>
  <si>
    <t xml:space="preserve">  '481,399,0'</t>
  </si>
  <si>
    <t xml:space="preserve">  '504,426,0'</t>
  </si>
  <si>
    <t xml:space="preserve">  '478,308,0'</t>
  </si>
  <si>
    <t xml:space="preserve">  '478,430,0'</t>
  </si>
  <si>
    <t xml:space="preserve">  '486,354,0'</t>
  </si>
  <si>
    <t xml:space="preserve">  '495,479,0'</t>
  </si>
  <si>
    <t xml:space="preserve">  '474,475,0'</t>
  </si>
  <si>
    <t xml:space="preserve">  '493,195,0'</t>
  </si>
  <si>
    <t xml:space="preserve">  '476,266,0'</t>
  </si>
  <si>
    <t xml:space="preserve">  '485,247,0'</t>
  </si>
  <si>
    <t xml:space="preserve">  '505,250,0'</t>
  </si>
  <si>
    <t xml:space="preserve">  '488,466,0'</t>
  </si>
  <si>
    <t xml:space="preserve">  '500,497,0'</t>
  </si>
  <si>
    <t xml:space="preserve">  '491,338,0'</t>
  </si>
  <si>
    <t xml:space="preserve">  '500,149,0'</t>
  </si>
  <si>
    <t xml:space="preserve">  '466,236,0'</t>
  </si>
  <si>
    <t xml:space="preserve">  '465,90,0'</t>
  </si>
  <si>
    <t xml:space="preserve">  '502,222,0'</t>
  </si>
  <si>
    <t xml:space="preserve">  '495,314,0'</t>
  </si>
  <si>
    <t xml:space="preserve">  '477,249,0'</t>
  </si>
  <si>
    <t xml:space="preserve">  '468,134,0'</t>
  </si>
  <si>
    <t xml:space="preserve">  '487,324,0'</t>
  </si>
  <si>
    <t xml:space="preserve">  '503,162,0'</t>
  </si>
  <si>
    <t xml:space="preserve">  '471,168,0'</t>
  </si>
  <si>
    <t xml:space="preserve">  '483,90,0'</t>
  </si>
  <si>
    <t xml:space="preserve">  '476,103,0'</t>
  </si>
  <si>
    <t xml:space="preserve">  '467,290,0'</t>
  </si>
  <si>
    <t xml:space="preserve">  '469,314,0'</t>
  </si>
  <si>
    <t xml:space="preserve">  '490,258,0'</t>
  </si>
  <si>
    <t xml:space="preserve">  '499,196,0'</t>
  </si>
  <si>
    <t xml:space="preserve">  '491,83,0'</t>
  </si>
  <si>
    <t xml:space="preserve">  '491,234,0'</t>
  </si>
  <si>
    <t xml:space="preserve">  '473,276,0'</t>
  </si>
  <si>
    <t xml:space="preserve">  '481,196,0'</t>
  </si>
  <si>
    <t xml:space="preserve">  '489,323,0'</t>
  </si>
  <si>
    <t xml:space="preserve">  '464,428,0'</t>
  </si>
  <si>
    <t xml:space="preserve">  '507,193,0'</t>
  </si>
  <si>
    <t xml:space="preserve">  '483,287,0'</t>
  </si>
  <si>
    <t xml:space="preserve">  '484,351,0'</t>
  </si>
  <si>
    <t xml:space="preserve">  '494,349,0'</t>
  </si>
  <si>
    <t xml:space="preserve">  '486,443,0'</t>
  </si>
  <si>
    <t xml:space="preserve">  '495,221,0'</t>
  </si>
  <si>
    <t xml:space="preserve">  '510,314,0'</t>
  </si>
  <si>
    <t xml:space="preserve">  '512,174,0'</t>
  </si>
  <si>
    <t xml:space="preserve">  '507,288,0'</t>
  </si>
  <si>
    <t xml:space="preserve">  '512,337,0'</t>
  </si>
  <si>
    <t xml:space="preserve">  '471,445,0'</t>
  </si>
  <si>
    <t xml:space="preserve">  '473,120,0'</t>
  </si>
  <si>
    <t xml:space="preserve">  '507,401,0'</t>
  </si>
  <si>
    <t xml:space="preserve">  '467,124,0'</t>
  </si>
  <si>
    <t xml:space="preserve">  '469,127,0'</t>
  </si>
  <si>
    <t xml:space="preserve">  '512,302,0'</t>
  </si>
  <si>
    <t xml:space="preserve">  '479,254,0'</t>
  </si>
  <si>
    <t xml:space="preserve">  '472,400,0'</t>
  </si>
  <si>
    <t xml:space="preserve">  '492,110,0'</t>
  </si>
  <si>
    <t xml:space="preserve">  '504,309,0'</t>
  </si>
  <si>
    <t xml:space="preserve">  '496,87,0'</t>
  </si>
  <si>
    <t xml:space="preserve">  '509,398,0'</t>
  </si>
  <si>
    <t xml:space="preserve">  '471,304,0'</t>
  </si>
  <si>
    <t xml:space="preserve">  '465,448,0'</t>
  </si>
  <si>
    <t xml:space="preserve">  '494,362,0'</t>
  </si>
  <si>
    <t xml:space="preserve">  '497,151,0'</t>
  </si>
  <si>
    <t xml:space="preserve">  '472,455,0'</t>
  </si>
  <si>
    <t xml:space="preserve">  '468,337,0'</t>
  </si>
  <si>
    <t xml:space="preserve">  '492,177,0'</t>
  </si>
  <si>
    <t xml:space="preserve">  '507,161,0'</t>
  </si>
  <si>
    <t xml:space="preserve">  '484,431,0'</t>
  </si>
  <si>
    <t xml:space="preserve">  '512,164,0'</t>
  </si>
  <si>
    <t xml:space="preserve">  '497,361,0'</t>
  </si>
  <si>
    <t xml:space="preserve">  '469,395,0'</t>
  </si>
  <si>
    <t xml:space="preserve">  '510,120,0'</t>
  </si>
  <si>
    <t xml:space="preserve">  '488,398,0'</t>
  </si>
  <si>
    <t xml:space="preserve">  '481,98,0'</t>
  </si>
  <si>
    <t xml:space="preserve">  '503,269,0'</t>
  </si>
  <si>
    <t xml:space="preserve">  '503,273,0'</t>
  </si>
  <si>
    <t xml:space="preserve">  '511,265,0'</t>
  </si>
  <si>
    <t xml:space="preserve">  '487,81,0'</t>
  </si>
  <si>
    <t xml:space="preserve">  '486,93,0'</t>
  </si>
  <si>
    <t xml:space="preserve">  '482,103,0'</t>
  </si>
  <si>
    <t xml:space="preserve">  '512,365,0'</t>
  </si>
  <si>
    <t xml:space="preserve">  '493,334,0'</t>
  </si>
  <si>
    <t xml:space="preserve">  '482,202,0'</t>
  </si>
  <si>
    <t xml:space="preserve">  '476,421,0'</t>
  </si>
  <si>
    <t xml:space="preserve">  '468,270,0'</t>
  </si>
  <si>
    <t xml:space="preserve">  '483,275,0'</t>
  </si>
  <si>
    <t xml:space="preserve">  '501,95,0'</t>
  </si>
  <si>
    <t xml:space="preserve">  '509,484,0'</t>
  </si>
  <si>
    <t xml:space="preserve">  '503,252,0'</t>
  </si>
  <si>
    <t xml:space="preserve">  '480,244,0'</t>
  </si>
  <si>
    <t xml:space="preserve">  '474,149,0'</t>
  </si>
  <si>
    <t xml:space="preserve">  '489,168,0'</t>
  </si>
  <si>
    <t xml:space="preserve">  '476,387,0'</t>
  </si>
  <si>
    <t xml:space="preserve">  '508,228,0'</t>
  </si>
  <si>
    <t xml:space="preserve">  '466,459,0'</t>
  </si>
  <si>
    <t xml:space="preserve">  '480,199,0'</t>
  </si>
  <si>
    <t xml:space="preserve">  '465,230,0'</t>
  </si>
  <si>
    <t xml:space="preserve">  '497,322,0'</t>
  </si>
  <si>
    <t xml:space="preserve">  '464,211,0'</t>
  </si>
  <si>
    <t xml:space="preserve">  '472,389,0'</t>
  </si>
  <si>
    <t xml:space="preserve">  '487,229,0'</t>
  </si>
  <si>
    <t xml:space="preserve">  '488,365,0'</t>
  </si>
  <si>
    <t xml:space="preserve">  '479,252,0'</t>
  </si>
  <si>
    <t xml:space="preserve">  '490,497,0'</t>
  </si>
  <si>
    <t xml:space="preserve">  '470,436,0'</t>
  </si>
  <si>
    <t xml:space="preserve">  '467,214,0'</t>
  </si>
  <si>
    <t xml:space="preserve">  '506,324,0'</t>
  </si>
  <si>
    <t xml:space="preserve">  '482,197,0'</t>
  </si>
  <si>
    <t xml:space="preserve">  '486,306,0'</t>
  </si>
  <si>
    <t xml:space="preserve">  '504,494,0'</t>
  </si>
  <si>
    <t xml:space="preserve">  '512,335,0'</t>
  </si>
  <si>
    <t xml:space="preserve">  '506,335,0'</t>
  </si>
  <si>
    <t xml:space="preserve">  '502,308,0'</t>
  </si>
  <si>
    <t xml:space="preserve">  '479,89,0'</t>
  </si>
  <si>
    <t xml:space="preserve">  '495,317,0'</t>
  </si>
  <si>
    <t xml:space="preserve">  '472,418,0'</t>
  </si>
  <si>
    <t xml:space="preserve">  '495,432,0'</t>
  </si>
  <si>
    <t xml:space="preserve">  '464,222,0'</t>
  </si>
  <si>
    <t xml:space="preserve">  '510,248,0'</t>
  </si>
  <si>
    <t xml:space="preserve">  '469,258,0'</t>
  </si>
  <si>
    <t xml:space="preserve">  '480,98,0'</t>
  </si>
  <si>
    <t xml:space="preserve">  '508,488,0'</t>
  </si>
  <si>
    <t xml:space="preserve">  '483,390,0'</t>
  </si>
  <si>
    <t xml:space="preserve">  '466,93,0'</t>
  </si>
  <si>
    <t xml:space="preserve">  '488,346,0'</t>
  </si>
  <si>
    <t xml:space="preserve">  '483,178,0'</t>
  </si>
  <si>
    <t xml:space="preserve">  '495,206,0'</t>
  </si>
  <si>
    <t xml:space="preserve">  '511,155,0'</t>
  </si>
  <si>
    <t xml:space="preserve">  '504,306,0'</t>
  </si>
  <si>
    <t xml:space="preserve">  '502,424,0'</t>
  </si>
  <si>
    <t xml:space="preserve">  '498,504,0'</t>
  </si>
  <si>
    <t xml:space="preserve">  '480,439,0'</t>
  </si>
  <si>
    <t xml:space="preserve">  '485,498,0'</t>
  </si>
  <si>
    <t xml:space="preserve">  '466,295,0'</t>
  </si>
  <si>
    <t xml:space="preserve">  '490,285,0'</t>
  </si>
  <si>
    <t xml:space="preserve">  '501,377,0'</t>
  </si>
  <si>
    <t xml:space="preserve">  '504,460,0'</t>
  </si>
  <si>
    <t xml:space="preserve">  '484,393,0'</t>
  </si>
  <si>
    <t xml:space="preserve">  '512,316,0'</t>
  </si>
  <si>
    <t xml:space="preserve">  '500,132,0'</t>
  </si>
  <si>
    <t xml:space="preserve">  '470,344,0'</t>
  </si>
  <si>
    <t xml:space="preserve">  '485,336,0'</t>
  </si>
  <si>
    <t xml:space="preserve">  '497,171,0'</t>
  </si>
  <si>
    <t xml:space="preserve">  '466,233,0'</t>
  </si>
  <si>
    <t xml:space="preserve">  '500,352,0'</t>
  </si>
  <si>
    <t xml:space="preserve">  '494,98,0'</t>
  </si>
  <si>
    <t xml:space="preserve">  '487,377,0'</t>
  </si>
  <si>
    <t xml:space="preserve">  '505,506,0'</t>
  </si>
  <si>
    <t xml:space="preserve">  '486,431,0'</t>
  </si>
  <si>
    <t xml:space="preserve">  '478,175,0'</t>
  </si>
  <si>
    <t xml:space="preserve">  '499,431,0'</t>
  </si>
  <si>
    <t xml:space="preserve">  '498,508,0'</t>
  </si>
  <si>
    <t xml:space="preserve">  '497,122,0'</t>
  </si>
  <si>
    <t xml:space="preserve">  '510,367,0'</t>
  </si>
  <si>
    <t xml:space="preserve">  '477,304,0'</t>
  </si>
  <si>
    <t xml:space="preserve">  '511,431,0'</t>
  </si>
  <si>
    <t xml:space="preserve">  '490,250,0'</t>
  </si>
  <si>
    <t xml:space="preserve">  '472,444,0'</t>
  </si>
  <si>
    <t xml:space="preserve">  '500,94,0'</t>
  </si>
  <si>
    <t xml:space="preserve">  '488,421,0'</t>
  </si>
  <si>
    <t xml:space="preserve">  '512,444,0'</t>
  </si>
  <si>
    <t xml:space="preserve">  '492,282,0'</t>
  </si>
  <si>
    <t xml:space="preserve">  '495,81,0'</t>
  </si>
  <si>
    <t xml:space="preserve">  '501,407,0'</t>
  </si>
  <si>
    <t xml:space="preserve">  '474,244,0'</t>
  </si>
  <si>
    <t xml:space="preserve">  '498,327,0'</t>
  </si>
  <si>
    <t xml:space="preserve">  '500,229,0'</t>
  </si>
  <si>
    <t xml:space="preserve">  '505,501,0'</t>
  </si>
  <si>
    <t xml:space="preserve">  '491,149,0'</t>
  </si>
  <si>
    <t xml:space="preserve">  '492,206,0'</t>
  </si>
  <si>
    <t xml:space="preserve">  '492,203,0'</t>
  </si>
  <si>
    <t xml:space="preserve">  '487,363,0'</t>
  </si>
  <si>
    <t xml:space="preserve">  '466,402,0'</t>
  </si>
  <si>
    <t xml:space="preserve">  '483,434,0'</t>
  </si>
  <si>
    <t xml:space="preserve">  '483,323,0'</t>
  </si>
  <si>
    <t xml:space="preserve">  '471,321,0'</t>
  </si>
  <si>
    <t xml:space="preserve">  '464,436,0'</t>
  </si>
  <si>
    <t xml:space="preserve">  '507,496,0'</t>
  </si>
  <si>
    <t xml:space="preserve">  '487,226,0'</t>
  </si>
  <si>
    <t xml:space="preserve">  '483,351,0'</t>
  </si>
  <si>
    <t xml:space="preserve">  '480,489,0'</t>
  </si>
  <si>
    <t xml:space="preserve">  '495,478,0'</t>
  </si>
  <si>
    <t xml:space="preserve">  '490,195,0'</t>
  </si>
  <si>
    <t xml:space="preserve">  '478,180,0'</t>
  </si>
  <si>
    <t xml:space="preserve">  '471,167,0'</t>
  </si>
  <si>
    <t xml:space="preserve">  '504,168,0'</t>
  </si>
  <si>
    <t xml:space="preserve">  '499,446,0'</t>
  </si>
  <si>
    <t xml:space="preserve">  '487,240,0'</t>
  </si>
  <si>
    <t xml:space="preserve">  '470,317,0'</t>
  </si>
  <si>
    <t xml:space="preserve">  '486,316,0'</t>
  </si>
  <si>
    <t xml:space="preserve">  '506,475,0'</t>
  </si>
  <si>
    <t xml:space="preserve">  '468,427,0'</t>
  </si>
  <si>
    <t xml:space="preserve">  '508,88,0'</t>
  </si>
  <si>
    <t xml:space="preserve">  '508,349,0'</t>
  </si>
  <si>
    <t xml:space="preserve">  '503,279,0'</t>
  </si>
  <si>
    <t xml:space="preserve">  '512,175,0'</t>
  </si>
  <si>
    <t xml:space="preserve">  '507,117,0'</t>
  </si>
  <si>
    <t xml:space="preserve">  '494,478,0'</t>
  </si>
  <si>
    <t xml:space="preserve">  '471,452,0'</t>
  </si>
  <si>
    <t xml:space="preserve">  '483,345,0'</t>
  </si>
  <si>
    <t xml:space="preserve">  '471,348,0'</t>
  </si>
  <si>
    <t xml:space="preserve">  '469,138,0'</t>
  </si>
  <si>
    <t xml:space="preserve">  '510,267,0'</t>
  </si>
  <si>
    <t xml:space="preserve">  '482,220,0'</t>
  </si>
  <si>
    <t xml:space="preserve">  '474,357,0'</t>
  </si>
  <si>
    <t xml:space="preserve">  '496,338,0'</t>
  </si>
  <si>
    <t xml:space="preserve">  '502,482,0'</t>
  </si>
  <si>
    <t xml:space="preserve">  '473,124,0'</t>
  </si>
  <si>
    <t xml:space="preserve">  '504,430,0'</t>
  </si>
  <si>
    <t xml:space="preserve">  '502,225,0'</t>
  </si>
  <si>
    <t xml:space="preserve">  '464,353,0'</t>
  </si>
  <si>
    <t xml:space="preserve">  '483,257,0'</t>
  </si>
  <si>
    <t xml:space="preserve">  '506,108,0'</t>
  </si>
  <si>
    <t xml:space="preserve">  '499,427,0'</t>
  </si>
  <si>
    <t xml:space="preserve">  '464,123,0'</t>
  </si>
  <si>
    <t xml:space="preserve">  '477,276,0'</t>
  </si>
  <si>
    <t xml:space="preserve">  '507,151,0'</t>
  </si>
  <si>
    <t xml:space="preserve">  '471,81,0'</t>
  </si>
  <si>
    <t xml:space="preserve">  '467,341,0'</t>
  </si>
  <si>
    <t xml:space="preserve">  '508,282,0'</t>
  </si>
  <si>
    <t xml:space="preserve">  '479,160,0'</t>
  </si>
  <si>
    <t xml:space="preserve">  '503,503,0'</t>
  </si>
  <si>
    <t xml:space="preserve">  '474,254,0'</t>
  </si>
  <si>
    <t xml:space="preserve">  '471,200,0'</t>
  </si>
  <si>
    <t xml:space="preserve">  '470,506,0'</t>
  </si>
  <si>
    <t xml:space="preserve">  '486,344,0'</t>
  </si>
  <si>
    <t xml:space="preserve">  '472,385,0'</t>
  </si>
  <si>
    <t xml:space="preserve">  '504,270,0'</t>
  </si>
  <si>
    <t xml:space="preserve">  '490,119,0'</t>
  </si>
  <si>
    <t xml:space="preserve">  '487,362,0'</t>
  </si>
  <si>
    <t xml:space="preserve">  '469,104,0'</t>
  </si>
  <si>
    <t xml:space="preserve">  '489,381,0'</t>
  </si>
  <si>
    <t xml:space="preserve">  '473,326,0'</t>
  </si>
  <si>
    <t xml:space="preserve">  '498,317,0'</t>
  </si>
  <si>
    <t xml:space="preserve">  '495,380,0'</t>
  </si>
  <si>
    <t xml:space="preserve">  '491,169,0'</t>
  </si>
  <si>
    <t xml:space="preserve">  '465,416,0'</t>
  </si>
  <si>
    <t xml:space="preserve">  '480,477,0'</t>
  </si>
  <si>
    <t xml:space="preserve">  '475,428,0'</t>
  </si>
  <si>
    <t xml:space="preserve">  '483,148,0'</t>
  </si>
  <si>
    <t xml:space="preserve">  '504,232,0'</t>
  </si>
  <si>
    <t xml:space="preserve">  '507,159,0'</t>
  </si>
  <si>
    <t xml:space="preserve">  '493,147,0'</t>
  </si>
  <si>
    <t xml:space="preserve">  '507,166,0'</t>
  </si>
  <si>
    <t xml:space="preserve">  '493,248,0'</t>
  </si>
  <si>
    <t xml:space="preserve">  '493,116,0'</t>
  </si>
  <si>
    <t xml:space="preserve">  '486,416,0'</t>
  </si>
  <si>
    <t xml:space="preserve">  '477,206,0'</t>
  </si>
  <si>
    <t xml:space="preserve">  '477,509,0'</t>
  </si>
  <si>
    <t xml:space="preserve">  '488,299,0'</t>
  </si>
  <si>
    <t xml:space="preserve">  '495,304,0'</t>
  </si>
  <si>
    <t xml:space="preserve">  '488,396,0'</t>
  </si>
  <si>
    <t xml:space="preserve">  '508,287,0'</t>
  </si>
  <si>
    <t xml:space="preserve">  '489,444,0'</t>
  </si>
  <si>
    <t xml:space="preserve">  '475,356,0'</t>
  </si>
  <si>
    <t xml:space="preserve">  '483,299,0'</t>
  </si>
  <si>
    <t xml:space="preserve">  '506,334,0'</t>
  </si>
  <si>
    <t xml:space="preserve">  '475,418,0'</t>
  </si>
  <si>
    <t xml:space="preserve">  '501,264,0'</t>
  </si>
  <si>
    <t xml:space="preserve">  '512,169,0'</t>
  </si>
  <si>
    <t xml:space="preserve">  '501,423,0'</t>
  </si>
  <si>
    <t xml:space="preserve">  '493,419,0'</t>
  </si>
  <si>
    <t xml:space="preserve">  '491,138,0'</t>
  </si>
  <si>
    <t xml:space="preserve">  '509,87,0'</t>
  </si>
  <si>
    <t xml:space="preserve">  '465,81,0'</t>
  </si>
  <si>
    <t xml:space="preserve">  '494,103,0'</t>
  </si>
  <si>
    <t xml:space="preserve">  '504,229,0'</t>
  </si>
  <si>
    <t xml:space="preserve">  '485,446,0'</t>
  </si>
  <si>
    <t xml:space="preserve">  '511,390,0'</t>
  </si>
  <si>
    <t xml:space="preserve">  '503,438,0'</t>
  </si>
  <si>
    <t xml:space="preserve">  '472,396,0'</t>
  </si>
  <si>
    <t xml:space="preserve">  '491,373,0'</t>
  </si>
  <si>
    <t xml:space="preserve">  '502,171,0'</t>
  </si>
  <si>
    <t xml:space="preserve">  '511,234,0'</t>
  </si>
  <si>
    <t xml:space="preserve">  '486,256,0'</t>
  </si>
  <si>
    <t xml:space="preserve">  '465,315,0'</t>
  </si>
  <si>
    <t xml:space="preserve">  '499,107,0'</t>
  </si>
  <si>
    <t xml:space="preserve">  '490,235,0'</t>
  </si>
  <si>
    <t xml:space="preserve">  '471,456,0'</t>
  </si>
  <si>
    <t xml:space="preserve">  '499,381,0'</t>
  </si>
  <si>
    <t xml:space="preserve">  '486,353,0'</t>
  </si>
  <si>
    <t xml:space="preserve">  '486,496,0'</t>
  </si>
  <si>
    <t xml:space="preserve">  '470,100,0'</t>
  </si>
  <si>
    <t xml:space="preserve">  '468,436,0'</t>
  </si>
  <si>
    <t xml:space="preserve">  '484,258,0'</t>
  </si>
  <si>
    <t xml:space="preserve">  '465,149,0'</t>
  </si>
  <si>
    <t xml:space="preserve">  '511,433,0'</t>
  </si>
  <si>
    <t xml:space="preserve">  '493,299,0'</t>
  </si>
  <si>
    <t xml:space="preserve">  '477,271,0'</t>
  </si>
  <si>
    <t xml:space="preserve">  '470,117,0'</t>
  </si>
  <si>
    <t xml:space="preserve">  '499,226,0'</t>
  </si>
  <si>
    <t xml:space="preserve">  '510,161,0'</t>
  </si>
  <si>
    <t xml:space="preserve">  '500,272,0'</t>
  </si>
  <si>
    <t xml:space="preserve">  '486,239,0'</t>
  </si>
  <si>
    <t xml:space="preserve">  '471,332,0'</t>
  </si>
  <si>
    <t xml:space="preserve">  '493,308,0'</t>
  </si>
  <si>
    <t xml:space="preserve">  '500,163,0'</t>
  </si>
  <si>
    <t xml:space="preserve">  '488,403,0'</t>
  </si>
  <si>
    <t xml:space="preserve">  '477,347,0'</t>
  </si>
  <si>
    <t xml:space="preserve">  '504,181,0'</t>
  </si>
  <si>
    <t xml:space="preserve">  '471,180,0'</t>
  </si>
  <si>
    <t xml:space="preserve">  '466,384,0'</t>
  </si>
  <si>
    <t xml:space="preserve">  '475,97,0'</t>
  </si>
  <si>
    <t xml:space="preserve">  '486,358,0'</t>
  </si>
  <si>
    <t xml:space="preserve">  '498,403,0'</t>
  </si>
  <si>
    <t xml:space="preserve">  '465,497,0'</t>
  </si>
  <si>
    <t xml:space="preserve">  '506,158,0'</t>
  </si>
  <si>
    <t xml:space="preserve">  '496,494,0'</t>
  </si>
  <si>
    <t xml:space="preserve">  '476,477,0'</t>
  </si>
  <si>
    <t xml:space="preserve">  '472,150,0'</t>
  </si>
  <si>
    <t xml:space="preserve">  '500,159,0'</t>
  </si>
  <si>
    <t xml:space="preserve">  '486,114,0'</t>
  </si>
  <si>
    <t xml:space="preserve">  '488,422,0'</t>
  </si>
  <si>
    <t xml:space="preserve">  '464,362,0'</t>
  </si>
  <si>
    <t xml:space="preserve">  '504,216,0'</t>
  </si>
  <si>
    <t xml:space="preserve">  '508,98,0'</t>
  </si>
  <si>
    <t xml:space="preserve">  '474,217,0'</t>
  </si>
  <si>
    <t xml:space="preserve">  '472,461,0'</t>
  </si>
  <si>
    <t xml:space="preserve">  '502,316,0'</t>
  </si>
  <si>
    <t xml:space="preserve">  '467,297,0'</t>
  </si>
  <si>
    <t xml:space="preserve">  '476,511,0'</t>
  </si>
  <si>
    <t xml:space="preserve">  '500,243,0'</t>
  </si>
  <si>
    <t xml:space="preserve">  '467,292,0'</t>
  </si>
  <si>
    <t xml:space="preserve">  '474,161,0'</t>
  </si>
  <si>
    <t xml:space="preserve">  '468,175,0'</t>
  </si>
  <si>
    <t xml:space="preserve">  '486,255,0'</t>
  </si>
  <si>
    <t xml:space="preserve">  '506,282,0'</t>
  </si>
  <si>
    <t xml:space="preserve">  '494,220,0'</t>
  </si>
  <si>
    <t xml:space="preserve">  '503,183,0'</t>
  </si>
  <si>
    <t xml:space="preserve">  '487,364,0'</t>
  </si>
  <si>
    <t xml:space="preserve">  '232,496,0'</t>
  </si>
  <si>
    <t xml:space="preserve">  '428,488,0'</t>
  </si>
  <si>
    <t xml:space="preserve">  '441,440,0'</t>
  </si>
  <si>
    <t xml:space="preserve">  '415,436,0'</t>
  </si>
  <si>
    <t xml:space="preserve">  '395,484,0'</t>
  </si>
  <si>
    <t xml:space="preserve">  '260,502,0'</t>
  </si>
  <si>
    <t xml:space="preserve">  '123,473,0'</t>
  </si>
  <si>
    <t xml:space="preserve">  '270,440,0'</t>
  </si>
  <si>
    <t xml:space="preserve">  '379,490,0'</t>
  </si>
  <si>
    <t xml:space="preserve">  '223,484,0'</t>
  </si>
  <si>
    <t xml:space="preserve">  '199,444,0'</t>
  </si>
  <si>
    <t xml:space="preserve">  '31,437,0'</t>
  </si>
  <si>
    <t xml:space="preserve">  '372,444,0'</t>
  </si>
  <si>
    <t xml:space="preserve">  '234,483,0'</t>
  </si>
  <si>
    <t xml:space="preserve">  '102,487,0'</t>
  </si>
  <si>
    <t xml:space="preserve">  '52,438,0'</t>
  </si>
  <si>
    <t xml:space="preserve">  '408,432,0'</t>
  </si>
  <si>
    <t xml:space="preserve">  '81,441,0'</t>
  </si>
  <si>
    <t xml:space="preserve">  '218,458,0'</t>
  </si>
  <si>
    <t xml:space="preserve">  '239,442,0'</t>
  </si>
  <si>
    <t xml:space="preserve">  '438,510,0'</t>
  </si>
  <si>
    <t xml:space="preserve">  '22,450,0'</t>
  </si>
  <si>
    <t xml:space="preserve">  '423,460,0'</t>
  </si>
  <si>
    <t xml:space="preserve">  '297,477,0'</t>
  </si>
  <si>
    <t xml:space="preserve">  '211,457,0'</t>
  </si>
  <si>
    <t xml:space="preserve">  '259,487,0'</t>
  </si>
  <si>
    <t xml:space="preserve">  '430,477,0'</t>
  </si>
  <si>
    <t xml:space="preserve">  '18,458,0'</t>
  </si>
  <si>
    <t xml:space="preserve">  '41,463,0'</t>
  </si>
  <si>
    <t xml:space="preserve">  '145,473,0'</t>
  </si>
  <si>
    <t xml:space="preserve">  '242,481,0'</t>
  </si>
  <si>
    <t xml:space="preserve">  '365,459,0'</t>
  </si>
  <si>
    <t xml:space="preserve">  '307,439,0'</t>
  </si>
  <si>
    <t xml:space="preserve">  '271,473,0'</t>
  </si>
  <si>
    <t xml:space="preserve">  '237,485,0'</t>
  </si>
  <si>
    <t xml:space="preserve">  '406,435,0'</t>
  </si>
  <si>
    <t xml:space="preserve">  '25,479,0'</t>
  </si>
  <si>
    <t xml:space="preserve">  '38,504,0'</t>
  </si>
  <si>
    <t xml:space="preserve">  '460,437,0'</t>
  </si>
  <si>
    <t xml:space="preserve">  '269,491,0'</t>
  </si>
  <si>
    <t xml:space="preserve">  '186,450,0'</t>
  </si>
  <si>
    <t xml:space="preserve">  '456,496,0'</t>
  </si>
  <si>
    <t xml:space="preserve">  '146,492,0'</t>
  </si>
  <si>
    <t xml:space="preserve">  '184,489,0'</t>
  </si>
  <si>
    <t xml:space="preserve">  '166,437,0'</t>
  </si>
  <si>
    <t xml:space="preserve">  '20,456,0'</t>
  </si>
  <si>
    <t xml:space="preserve">  '143,484,0'</t>
  </si>
  <si>
    <t xml:space="preserve">  '393,438,0'</t>
  </si>
  <si>
    <t xml:space="preserve">  '411,479,0'</t>
  </si>
  <si>
    <t xml:space="preserve">  '322,463,0'</t>
  </si>
  <si>
    <t xml:space="preserve">  '46,457,0'</t>
  </si>
  <si>
    <t xml:space="preserve">  '452,445,0'</t>
  </si>
  <si>
    <t xml:space="preserve">  '427,469,0'</t>
  </si>
  <si>
    <t xml:space="preserve">  '85,509,0'</t>
  </si>
  <si>
    <t xml:space="preserve">  '453,501,0'</t>
  </si>
  <si>
    <t xml:space="preserve">  '84,441,0'</t>
  </si>
  <si>
    <t xml:space="preserve">  '43,496,0'</t>
  </si>
  <si>
    <t xml:space="preserve">  '35,437,0'</t>
  </si>
  <si>
    <t xml:space="preserve">  '202,476,0'</t>
  </si>
  <si>
    <t xml:space="preserve">  '403,487,0'</t>
  </si>
  <si>
    <t xml:space="preserve">  '206,441,0'</t>
  </si>
  <si>
    <t xml:space="preserve">  '35,440,0'</t>
  </si>
  <si>
    <t xml:space="preserve">  '7,454,0'</t>
  </si>
  <si>
    <t xml:space="preserve">  '1,479,0'</t>
  </si>
  <si>
    <t xml:space="preserve">  '63,461,0'</t>
  </si>
  <si>
    <t xml:space="preserve">  '265,506,0'</t>
  </si>
  <si>
    <t xml:space="preserve">  '306,458,0'</t>
  </si>
  <si>
    <t xml:space="preserve">  '152,450,0'</t>
  </si>
  <si>
    <t xml:space="preserve">  '106,436,0'</t>
  </si>
  <si>
    <t xml:space="preserve">  '404,475,0'</t>
  </si>
  <si>
    <t xml:space="preserve">  '121,460,0'</t>
  </si>
  <si>
    <t xml:space="preserve">  '359,433,0'</t>
  </si>
  <si>
    <t xml:space="preserve">  '281,433,0'</t>
  </si>
  <si>
    <t xml:space="preserve">  '156,503,0'</t>
  </si>
  <si>
    <t xml:space="preserve">  '33,467,0'</t>
  </si>
  <si>
    <t xml:space="preserve">  '333,500,0'</t>
  </si>
  <si>
    <t xml:space="preserve">  '57,435,0'</t>
  </si>
  <si>
    <t xml:space="preserve">  '185,459,0'</t>
  </si>
  <si>
    <t xml:space="preserve">  '7,477,0'</t>
  </si>
  <si>
    <t xml:space="preserve">  '17,490,0'</t>
  </si>
  <si>
    <t xml:space="preserve">  '207,497,0'</t>
  </si>
  <si>
    <t xml:space="preserve">  '121,507,0'</t>
  </si>
  <si>
    <t xml:space="preserve">  '90,471,0'</t>
  </si>
  <si>
    <t xml:space="preserve">  '241,462,0'</t>
  </si>
  <si>
    <t xml:space="preserve">  '45,447,0'</t>
  </si>
  <si>
    <t xml:space="preserve">  '327,446,0'</t>
  </si>
  <si>
    <t xml:space="preserve">  '223,501,0'</t>
  </si>
  <si>
    <t xml:space="preserve">  '422,495,0'</t>
  </si>
  <si>
    <t xml:space="preserve">  '229,451,0'</t>
  </si>
  <si>
    <t xml:space="preserve">  '238,486,0'</t>
  </si>
  <si>
    <t xml:space="preserve">  '195,461,0'</t>
  </si>
  <si>
    <t xml:space="preserve">  '374,492,0'</t>
  </si>
  <si>
    <t xml:space="preserve">  '33,437,0'</t>
  </si>
  <si>
    <t xml:space="preserve">  '456,492,0'</t>
  </si>
  <si>
    <t xml:space="preserve">  '198,432,0'</t>
  </si>
  <si>
    <t xml:space="preserve">  '436,466,0'</t>
  </si>
  <si>
    <t xml:space="preserve">  '7,458,0'</t>
  </si>
  <si>
    <t xml:space="preserve">  '259,508,0'</t>
  </si>
  <si>
    <t xml:space="preserve">  '392,458,0'</t>
  </si>
  <si>
    <t xml:space="preserve">  '154,479,0'</t>
  </si>
  <si>
    <t xml:space="preserve">  '336,487,0'</t>
  </si>
  <si>
    <t xml:space="preserve">  '265,497,0'</t>
  </si>
  <si>
    <t xml:space="preserve">  '458,463,0'</t>
  </si>
  <si>
    <t xml:space="preserve">  '237,433,0'</t>
  </si>
  <si>
    <t xml:space="preserve">  '148,496,0'</t>
  </si>
  <si>
    <t xml:space="preserve">  '93,488,0'</t>
  </si>
  <si>
    <t xml:space="preserve">  '41,480,0'</t>
  </si>
  <si>
    <t xml:space="preserve">  '140,469,0'</t>
  </si>
  <si>
    <t xml:space="preserve">  '43,506,0'</t>
  </si>
  <si>
    <t xml:space="preserve">  '206,489,0'</t>
  </si>
  <si>
    <t xml:space="preserve">  '446,465,0'</t>
  </si>
  <si>
    <t xml:space="preserve">  '210,442,0'</t>
  </si>
  <si>
    <t xml:space="preserve">  '329,475,0'</t>
  </si>
  <si>
    <t xml:space="preserve">  '434,432,0'</t>
  </si>
  <si>
    <t xml:space="preserve">  '364,441,0'</t>
  </si>
  <si>
    <t xml:space="preserve">  '157,475,0'</t>
  </si>
  <si>
    <t xml:space="preserve">  '253,472,0'</t>
  </si>
  <si>
    <t xml:space="preserve">  '317,508,0'</t>
  </si>
  <si>
    <t xml:space="preserve">  '297,465,0'</t>
  </si>
  <si>
    <t xml:space="preserve">  '325,502,0'</t>
  </si>
  <si>
    <t xml:space="preserve">  '413,474,0'</t>
  </si>
  <si>
    <t xml:space="preserve">  '415,474,0'</t>
  </si>
  <si>
    <t xml:space="preserve">  '319,464,0'</t>
  </si>
  <si>
    <t xml:space="preserve">  '386,438,0'</t>
  </si>
  <si>
    <t xml:space="preserve">  '405,482,0'</t>
  </si>
  <si>
    <t xml:space="preserve">  '186,434,0'</t>
  </si>
  <si>
    <t xml:space="preserve">  '303,477,0'</t>
  </si>
  <si>
    <t xml:space="preserve">  '411,478,0'</t>
  </si>
  <si>
    <t xml:space="preserve">  '405,443,0'</t>
  </si>
  <si>
    <t xml:space="preserve">  '191,444,0'</t>
  </si>
  <si>
    <t xml:space="preserve">  '227,439,0'</t>
  </si>
  <si>
    <t xml:space="preserve">  '320,459,0'</t>
  </si>
  <si>
    <t xml:space="preserve">  '444,480,0'</t>
  </si>
  <si>
    <t xml:space="preserve">  '160,511,0'</t>
  </si>
  <si>
    <t xml:space="preserve">  '338,484,0'</t>
  </si>
  <si>
    <t xml:space="preserve">  '444,462,0'</t>
  </si>
  <si>
    <t xml:space="preserve">  '45,450,0'</t>
  </si>
  <si>
    <t xml:space="preserve">  '74,490,0'</t>
  </si>
  <si>
    <t xml:space="preserve">  '65,440,0'</t>
  </si>
  <si>
    <t xml:space="preserve">  '460,507,0'</t>
  </si>
  <si>
    <t xml:space="preserve">  '61,495,0'</t>
  </si>
  <si>
    <t xml:space="preserve">  '226,507,0'</t>
  </si>
  <si>
    <t xml:space="preserve">  '153,474,0'</t>
  </si>
  <si>
    <t xml:space="preserve">  '27,462,0'</t>
  </si>
  <si>
    <t xml:space="preserve">  '28,454,0'</t>
  </si>
  <si>
    <t xml:space="preserve">  '317,465,0'</t>
  </si>
  <si>
    <t xml:space="preserve">  '130,457,0'</t>
  </si>
  <si>
    <t xml:space="preserve">  '73,471,0'</t>
  </si>
  <si>
    <t xml:space="preserve">  '262,482,0'</t>
  </si>
  <si>
    <t xml:space="preserve">  '416,487,0'</t>
  </si>
  <si>
    <t xml:space="preserve">  '81,459,0'</t>
  </si>
  <si>
    <t xml:space="preserve">  '464,459,0'</t>
  </si>
  <si>
    <t xml:space="preserve">  '453,481,0'</t>
  </si>
  <si>
    <t xml:space="preserve">  '269,474,0'</t>
  </si>
  <si>
    <t xml:space="preserve">  '348,493,0'</t>
  </si>
  <si>
    <t xml:space="preserve">  '368,479,0'</t>
  </si>
  <si>
    <t xml:space="preserve">  '48,436,0'</t>
  </si>
  <si>
    <t xml:space="preserve">  '225,459,0'</t>
  </si>
  <si>
    <t xml:space="preserve">  '378,466,0'</t>
  </si>
  <si>
    <t xml:space="preserve">  '407,449,0'</t>
  </si>
  <si>
    <t xml:space="preserve">  '242,502,0'</t>
  </si>
  <si>
    <t xml:space="preserve">  '342,453,0'</t>
  </si>
  <si>
    <t xml:space="preserve">  '239,506,0'</t>
  </si>
  <si>
    <t xml:space="preserve">  '294,502,0'</t>
  </si>
  <si>
    <t xml:space="preserve">  '224,498,0'</t>
  </si>
  <si>
    <t xml:space="preserve">  '272,458,0'</t>
  </si>
  <si>
    <t xml:space="preserve">  '238,442,0'</t>
  </si>
  <si>
    <t xml:space="preserve">  '159,488,0'</t>
  </si>
  <si>
    <t xml:space="preserve">  '416,448,0'</t>
  </si>
  <si>
    <t xml:space="preserve">  '110,501,0'</t>
  </si>
  <si>
    <t xml:space="preserve">  '356,492,0'</t>
  </si>
  <si>
    <t xml:space="preserve">  '38,502,0'</t>
  </si>
  <si>
    <t xml:space="preserve">  '120,459,0'</t>
  </si>
  <si>
    <t xml:space="preserve">  '392,459,0'</t>
  </si>
  <si>
    <t xml:space="preserve">  '311,501,0'</t>
  </si>
  <si>
    <t xml:space="preserve">  '178,486,0'</t>
  </si>
  <si>
    <t xml:space="preserve">  '416,480,0'</t>
  </si>
  <si>
    <t xml:space="preserve">  '461,467,0'</t>
  </si>
  <si>
    <t xml:space="preserve">  '408,500,0'</t>
  </si>
  <si>
    <t xml:space="preserve">  '27,490,0'</t>
  </si>
  <si>
    <t xml:space="preserve">  '110,446,0'</t>
  </si>
  <si>
    <t xml:space="preserve">  '205,508,0'</t>
  </si>
  <si>
    <t xml:space="preserve">  '388,506,0'</t>
  </si>
  <si>
    <t xml:space="preserve">  '315,461,0'</t>
  </si>
  <si>
    <t xml:space="preserve">  '114,506,0'</t>
  </si>
  <si>
    <t xml:space="preserve">  '316,465,0'</t>
  </si>
  <si>
    <t xml:space="preserve">  '294,508,0'</t>
  </si>
  <si>
    <t xml:space="preserve">  '84,450,0'</t>
  </si>
  <si>
    <t xml:space="preserve">  '312,475,0'</t>
  </si>
  <si>
    <t xml:space="preserve">  '265,450,0'</t>
  </si>
  <si>
    <t xml:space="preserve">  '165,454,0'</t>
  </si>
  <si>
    <t xml:space="preserve">  '315,454,0'</t>
  </si>
  <si>
    <t xml:space="preserve">  '298,451,0'</t>
  </si>
  <si>
    <t xml:space="preserve">  '89,442,0'</t>
  </si>
  <si>
    <t xml:space="preserve">  '268,451,0'</t>
  </si>
  <si>
    <t xml:space="preserve">  '457,441,0'</t>
  </si>
  <si>
    <t xml:space="preserve">  '127,437,0'</t>
  </si>
  <si>
    <t xml:space="preserve">  '385,447,0'</t>
  </si>
  <si>
    <t xml:space="preserve">  '365,473,0'</t>
  </si>
  <si>
    <t xml:space="preserve">  '158,498,0'</t>
  </si>
  <si>
    <t xml:space="preserve">  '245,507,0'</t>
  </si>
  <si>
    <t xml:space="preserve">  '390,445,0'</t>
  </si>
  <si>
    <t xml:space="preserve">  '23,440,0'</t>
  </si>
  <si>
    <t xml:space="preserve">  '339,475,0'</t>
  </si>
  <si>
    <t xml:space="preserve">  '258,489,0'</t>
  </si>
  <si>
    <t xml:space="preserve">  '461,455,0'</t>
  </si>
  <si>
    <t xml:space="preserve">  '44,478,0'</t>
  </si>
  <si>
    <t xml:space="preserve">  '400,505,0'</t>
  </si>
  <si>
    <t xml:space="preserve">  '301,502,0'</t>
  </si>
  <si>
    <t xml:space="preserve">  '406,438,0'</t>
  </si>
  <si>
    <t xml:space="preserve">  '303,434,0'</t>
  </si>
  <si>
    <t xml:space="preserve">  '179,437,0'</t>
  </si>
  <si>
    <t xml:space="preserve">  '207,491,0'</t>
  </si>
  <si>
    <t xml:space="preserve">  '329,450,0'</t>
  </si>
  <si>
    <t xml:space="preserve">  '335,473,0'</t>
  </si>
  <si>
    <t xml:space="preserve">  '181,462,0'</t>
  </si>
  <si>
    <t xml:space="preserve">  '129,483,0'</t>
  </si>
  <si>
    <t xml:space="preserve">  '311,504,0'</t>
  </si>
  <si>
    <t xml:space="preserve">  '353,463,0'</t>
  </si>
  <si>
    <t xml:space="preserve">  '233,473,0'</t>
  </si>
  <si>
    <t xml:space="preserve">  '427,453,0'</t>
  </si>
  <si>
    <t xml:space="preserve">  '332,477,0'</t>
  </si>
  <si>
    <t xml:space="preserve">  '85,438,0'</t>
  </si>
  <si>
    <t xml:space="preserve">  '347,500,0'</t>
  </si>
  <si>
    <t xml:space="preserve">  '343,461,0'</t>
  </si>
  <si>
    <t xml:space="preserve">  '222,469,0'</t>
  </si>
  <si>
    <t xml:space="preserve">  '195,458,0'</t>
  </si>
  <si>
    <t xml:space="preserve">  '204,456,0'</t>
  </si>
  <si>
    <t xml:space="preserve">  '1,511,0'</t>
  </si>
  <si>
    <t xml:space="preserve">  '26,505,0'</t>
  </si>
  <si>
    <t xml:space="preserve">  '30,507,0'</t>
  </si>
  <si>
    <t xml:space="preserve">  '183,478,0'</t>
  </si>
  <si>
    <t xml:space="preserve">  '16,509,0'</t>
  </si>
  <si>
    <t xml:space="preserve">  '144,482,0'</t>
  </si>
  <si>
    <t xml:space="preserve">  '39,439,0'</t>
  </si>
  <si>
    <t xml:space="preserve">  '340,474,0'</t>
  </si>
  <si>
    <t xml:space="preserve">  '350,456,0'</t>
  </si>
  <si>
    <t xml:space="preserve">  '33,468,0'</t>
  </si>
  <si>
    <t xml:space="preserve">  '17,458,0'</t>
  </si>
  <si>
    <t xml:space="preserve">  '310,449,0'</t>
  </si>
  <si>
    <t xml:space="preserve">  '161,474,0'</t>
  </si>
  <si>
    <t xml:space="preserve">  '180,485,0'</t>
  </si>
  <si>
    <t xml:space="preserve">  '217,480,0'</t>
  </si>
  <si>
    <t xml:space="preserve">  '182,467,0'</t>
  </si>
  <si>
    <t xml:space="preserve">  '137,457,0'</t>
  </si>
  <si>
    <t xml:space="preserve">  '94,458,0'</t>
  </si>
  <si>
    <t xml:space="preserve">  '70,460,0'</t>
  </si>
  <si>
    <t xml:space="preserve">  '120,497,0'</t>
  </si>
  <si>
    <t xml:space="preserve">  '296,498,0'</t>
  </si>
  <si>
    <t xml:space="preserve">  '329,492,0'</t>
  </si>
  <si>
    <t xml:space="preserve">  '107,470,0'</t>
  </si>
  <si>
    <t xml:space="preserve">  '407,455,0'</t>
  </si>
  <si>
    <t xml:space="preserve">  '333,437,0'</t>
  </si>
  <si>
    <t xml:space="preserve">  '32,479,0'</t>
  </si>
  <si>
    <t xml:space="preserve">  '406,489,0'</t>
  </si>
  <si>
    <t xml:space="preserve">  '77,471,0'</t>
  </si>
  <si>
    <t xml:space="preserve">  '190,477,0'</t>
  </si>
  <si>
    <t xml:space="preserve">  '224,491,0'</t>
  </si>
  <si>
    <t xml:space="preserve">  '142,473,0'</t>
  </si>
  <si>
    <t xml:space="preserve">  '218,506,0'</t>
  </si>
  <si>
    <t xml:space="preserve">  '324,438,0'</t>
  </si>
  <si>
    <t xml:space="preserve">  '294,501,0'</t>
  </si>
  <si>
    <t xml:space="preserve">  '392,436,0'</t>
  </si>
  <si>
    <t xml:space="preserve">  '303,455,0'</t>
  </si>
  <si>
    <t xml:space="preserve">  '31,507,0'</t>
  </si>
  <si>
    <t xml:space="preserve">  '371,504,0'</t>
  </si>
  <si>
    <t xml:space="preserve">  '327,503,0'</t>
  </si>
  <si>
    <t xml:space="preserve">  '138,491,0'</t>
  </si>
  <si>
    <t xml:space="preserve">  '235,444,0'</t>
  </si>
  <si>
    <t xml:space="preserve">  '240,485,0'</t>
  </si>
  <si>
    <t xml:space="preserve">  '325,509,0'</t>
  </si>
  <si>
    <t xml:space="preserve">  '422,485,0'</t>
  </si>
  <si>
    <t xml:space="preserve">  '125,504,0'</t>
  </si>
  <si>
    <t xml:space="preserve">  '292,456,0'</t>
  </si>
  <si>
    <t xml:space="preserve">  '41,507,0'</t>
  </si>
  <si>
    <t xml:space="preserve">  '32,474,0'</t>
  </si>
  <si>
    <t xml:space="preserve">  '444,506,0'</t>
  </si>
  <si>
    <t xml:space="preserve">  '322,505,0'</t>
  </si>
  <si>
    <t xml:space="preserve">  '80,484,0'</t>
  </si>
  <si>
    <t xml:space="preserve">  '116,511,0'</t>
  </si>
  <si>
    <t xml:space="preserve">  '412,441,0'</t>
  </si>
  <si>
    <t xml:space="preserve">  '98,470,0'</t>
  </si>
  <si>
    <t xml:space="preserve">  '266,507,0'</t>
  </si>
  <si>
    <t xml:space="preserve">  '431,466,0'</t>
  </si>
  <si>
    <t xml:space="preserve">  '425,438,0'</t>
  </si>
  <si>
    <t xml:space="preserve">  '341,433,0'</t>
  </si>
  <si>
    <t xml:space="preserve">  '39,432,0'</t>
  </si>
  <si>
    <t xml:space="preserve">  '222,501,0'</t>
  </si>
  <si>
    <t xml:space="preserve">  '282,456,0'</t>
  </si>
  <si>
    <t xml:space="preserve">  '85,433,0'</t>
  </si>
  <si>
    <t xml:space="preserve">  '7,505,0'</t>
  </si>
  <si>
    <t xml:space="preserve">  '385,437,0'</t>
  </si>
  <si>
    <t xml:space="preserve">  '406,456,0'</t>
  </si>
  <si>
    <t xml:space="preserve">  '321,488,0'</t>
  </si>
  <si>
    <t xml:space="preserve">  '304,508,0'</t>
  </si>
  <si>
    <t xml:space="preserve">  '439,511,0'</t>
  </si>
  <si>
    <t xml:space="preserve">  '255,496,0'</t>
  </si>
  <si>
    <t xml:space="preserve">  '168,474,0'</t>
  </si>
  <si>
    <t xml:space="preserve">  '69,501,0'</t>
  </si>
  <si>
    <t xml:space="preserve">  '451,502,0'</t>
  </si>
  <si>
    <t xml:space="preserve">  '141,488,0'</t>
  </si>
  <si>
    <t xml:space="preserve">  '58,436,0'</t>
  </si>
  <si>
    <t xml:space="preserve">  '108,493,0'</t>
  </si>
  <si>
    <t xml:space="preserve">  '357,456,0'</t>
  </si>
  <si>
    <t xml:space="preserve">  '392,465,0'</t>
  </si>
  <si>
    <t xml:space="preserve">  '201,456,0'</t>
  </si>
  <si>
    <t xml:space="preserve">  '283,446,0'</t>
  </si>
  <si>
    <t xml:space="preserve">  '406,460,0'</t>
  </si>
  <si>
    <t xml:space="preserve">  '210,450,0'</t>
  </si>
  <si>
    <t xml:space="preserve">  '151,448,0'</t>
  </si>
  <si>
    <t xml:space="preserve">  '115,436,0'</t>
  </si>
  <si>
    <t xml:space="preserve">  '373,506,0'</t>
  </si>
  <si>
    <t xml:space="preserve">  '171,460,0'</t>
  </si>
  <si>
    <t xml:space="preserve">  '95,501,0'</t>
  </si>
  <si>
    <t xml:space="preserve">  '226,433,0'</t>
  </si>
  <si>
    <t xml:space="preserve">  '118,456,0'</t>
  </si>
  <si>
    <t xml:space="preserve">  '444,439,0'</t>
  </si>
  <si>
    <t xml:space="preserve">  '290,479,0'</t>
  </si>
  <si>
    <t xml:space="preserve">  '38,451,0'</t>
  </si>
  <si>
    <t xml:space="preserve">  '62,467,0'</t>
  </si>
  <si>
    <t xml:space="preserve">  '276,455,0'</t>
  </si>
  <si>
    <t xml:space="preserve">  '318,441,0'</t>
  </si>
  <si>
    <t xml:space="preserve">  '159,482,0'</t>
  </si>
  <si>
    <t xml:space="preserve">  '64,480,0'</t>
  </si>
  <si>
    <t xml:space="preserve">  '206,434,0'</t>
  </si>
  <si>
    <t xml:space="preserve">  '43,503,0'</t>
  </si>
  <si>
    <t xml:space="preserve">  '135,507,0'</t>
  </si>
  <si>
    <t xml:space="preserve">  '110,434,0'</t>
  </si>
  <si>
    <t xml:space="preserve">  '323,505,0'</t>
  </si>
  <si>
    <t xml:space="preserve">  '134,454,0'</t>
  </si>
  <si>
    <t xml:space="preserve">  '47,511,0'</t>
  </si>
  <si>
    <t xml:space="preserve">  '359,451,0'</t>
  </si>
  <si>
    <t xml:space="preserve">  '33,502,0'</t>
  </si>
  <si>
    <t xml:space="preserve">  '123,485,0'</t>
  </si>
  <si>
    <t xml:space="preserve">  '354,508,0'</t>
  </si>
  <si>
    <t xml:space="preserve">  '135,472,0'</t>
  </si>
  <si>
    <t xml:space="preserve">  '73,445,0'</t>
  </si>
  <si>
    <t xml:space="preserve">  '185,462,0'</t>
  </si>
  <si>
    <t xml:space="preserve">  '240,434,0'</t>
  </si>
  <si>
    <t xml:space="preserve">  '356,472,0'</t>
  </si>
  <si>
    <t xml:space="preserve">  '177,461,0'</t>
  </si>
  <si>
    <t xml:space="preserve">  '176,489,0'</t>
  </si>
  <si>
    <t xml:space="preserve">  '95,478,0'</t>
  </si>
  <si>
    <t xml:space="preserve">  '73,454,0'</t>
  </si>
  <si>
    <t xml:space="preserve">  '18,198,0'</t>
  </si>
  <si>
    <t xml:space="preserve">  '38,219,0'</t>
  </si>
  <si>
    <t xml:space="preserve">  '30,93,0'</t>
  </si>
  <si>
    <t xml:space="preserve">  '12,424,0'</t>
  </si>
  <si>
    <t xml:space="preserve">  '48,228,0'</t>
  </si>
  <si>
    <t xml:space="preserve">  '39,279,0'</t>
  </si>
  <si>
    <t xml:space="preserve">  '38,141,0'</t>
  </si>
  <si>
    <t xml:space="preserve">  '48,103,0'</t>
  </si>
  <si>
    <t xml:space="preserve">  '22,271,0'</t>
  </si>
  <si>
    <t xml:space="preserve">  '19,401,0'</t>
  </si>
  <si>
    <t xml:space="preserve">  '30,337,0'</t>
  </si>
  <si>
    <t xml:space="preserve">  '20,371,0'</t>
  </si>
  <si>
    <t xml:space="preserve">  '47,102,0'</t>
  </si>
  <si>
    <t xml:space="preserve">  '24,85,0'</t>
  </si>
  <si>
    <t xml:space="preserve">  '42,229,0'</t>
  </si>
  <si>
    <t xml:space="preserve">  '6,159,0'</t>
  </si>
  <si>
    <t xml:space="preserve">  '9,155,0'</t>
  </si>
  <si>
    <t xml:space="preserve">  '18,94,0'</t>
  </si>
  <si>
    <t xml:space="preserve">  '8,130,0'</t>
  </si>
  <si>
    <t xml:space="preserve">  '3,91,0'</t>
  </si>
  <si>
    <t xml:space="preserve">  '11,162,0'</t>
  </si>
  <si>
    <t xml:space="preserve">  '37,89,0'</t>
  </si>
  <si>
    <t xml:space="preserve">  '34,331,0'</t>
  </si>
  <si>
    <t xml:space="preserve">  '23,201,0'</t>
  </si>
  <si>
    <t xml:space="preserve">  '18,167,0'</t>
  </si>
  <si>
    <t xml:space="preserve">  '41,339,0'</t>
  </si>
  <si>
    <t xml:space="preserve">  '26,371,0'</t>
  </si>
  <si>
    <t xml:space="preserve">  '20,321,0'</t>
  </si>
  <si>
    <t xml:space="preserve">  '33,118,0'</t>
  </si>
  <si>
    <t xml:space="preserve">  '42,124,0'</t>
  </si>
  <si>
    <t xml:space="preserve">  '45,180,0'</t>
  </si>
  <si>
    <t xml:space="preserve">  '6,391,0'</t>
  </si>
  <si>
    <t xml:space="preserve">  '24,137,0'</t>
  </si>
  <si>
    <t xml:space="preserve">  '35,109,0'</t>
  </si>
  <si>
    <t xml:space="preserve">  '48,370,0'</t>
  </si>
  <si>
    <t xml:space="preserve">  '48,201,0'</t>
  </si>
  <si>
    <t xml:space="preserve">  '42,341,0'</t>
  </si>
  <si>
    <t xml:space="preserve">  '39,111,0'</t>
  </si>
  <si>
    <t xml:space="preserve">  '28,169,0'</t>
  </si>
  <si>
    <t xml:space="preserve">  '44,246,0'</t>
  </si>
  <si>
    <t xml:space="preserve">  '11,405,0'</t>
  </si>
  <si>
    <t xml:space="preserve">  '25,305,0'</t>
  </si>
  <si>
    <t xml:space="preserve">  '37,166,0'</t>
  </si>
  <si>
    <t xml:space="preserve">  '20,225,0'</t>
  </si>
  <si>
    <t xml:space="preserve">  '43,193,0'</t>
  </si>
  <si>
    <t xml:space="preserve">  '41,243,0'</t>
  </si>
  <si>
    <t xml:space="preserve">  '19,348,0'</t>
  </si>
  <si>
    <t xml:space="preserve">  '46,365,0'</t>
  </si>
  <si>
    <t xml:space="preserve">  '48,306,0'</t>
  </si>
  <si>
    <t xml:space="preserve">  '26,197,0'</t>
  </si>
  <si>
    <t xml:space="preserve">  '48,105,0'</t>
  </si>
  <si>
    <t xml:space="preserve">  '2,257,0'</t>
  </si>
  <si>
    <t xml:space="preserve">  '25,208,0'</t>
  </si>
  <si>
    <t xml:space="preserve">  '8,298,0'</t>
  </si>
  <si>
    <t xml:space="preserve">  '20,104,0'</t>
  </si>
  <si>
    <t xml:space="preserve">  '34,289,0'</t>
  </si>
  <si>
    <t xml:space="preserve">  '27,297,0'</t>
  </si>
  <si>
    <t xml:space="preserve">  '41,204,0'</t>
  </si>
  <si>
    <t xml:space="preserve">  '12,313,0'</t>
  </si>
  <si>
    <t xml:space="preserve">  '29,405,0'</t>
  </si>
  <si>
    <t xml:space="preserve">  '28,304,0'</t>
  </si>
  <si>
    <t xml:space="preserve">  '5,118,0'</t>
  </si>
  <si>
    <t xml:space="preserve">  '2,301,0'</t>
  </si>
  <si>
    <t xml:space="preserve">  '21,278,0'</t>
  </si>
  <si>
    <t xml:space="preserve">  '8,204,0'</t>
  </si>
  <si>
    <t xml:space="preserve">  '8,83,0'</t>
  </si>
  <si>
    <t xml:space="preserve">  '27,218,0'</t>
  </si>
  <si>
    <t xml:space="preserve">  '3,325,0'</t>
  </si>
  <si>
    <t xml:space="preserve">  '47,95,0'</t>
  </si>
  <si>
    <t xml:space="preserve">  '17,159,0'</t>
  </si>
  <si>
    <t xml:space="preserve">  '36,282,0'</t>
  </si>
  <si>
    <t xml:space="preserve">  '4,411,0'</t>
  </si>
  <si>
    <t xml:space="preserve">  '36,327,0'</t>
  </si>
  <si>
    <t xml:space="preserve">  '26,170,0'</t>
  </si>
  <si>
    <t xml:space="preserve">  '31,190,0'</t>
  </si>
  <si>
    <t xml:space="preserve">  '12,401,0'</t>
  </si>
  <si>
    <t xml:space="preserve">  '39,188,0'</t>
  </si>
  <si>
    <t xml:space="preserve">  '10,171,0'</t>
  </si>
  <si>
    <t xml:space="preserve">  '36,241,0'</t>
  </si>
  <si>
    <t xml:space="preserve">  '38,377,0'</t>
  </si>
  <si>
    <t xml:space="preserve">  '18,195,0'</t>
  </si>
  <si>
    <t xml:space="preserve">  '4,414,0'</t>
  </si>
  <si>
    <t xml:space="preserve">  '2,427,0'</t>
  </si>
  <si>
    <t xml:space="preserve">  '22,268,0'</t>
  </si>
  <si>
    <t xml:space="preserve">  '16,314,0'</t>
  </si>
  <si>
    <t xml:space="preserve">  '24,272,0'</t>
  </si>
  <si>
    <t xml:space="preserve">  '13,117,0'</t>
  </si>
  <si>
    <t xml:space="preserve">  '2,323,0'</t>
  </si>
  <si>
    <t xml:space="preserve">  '20,84,0'</t>
  </si>
  <si>
    <t xml:space="preserve">  '16,259,0'</t>
  </si>
  <si>
    <t xml:space="preserve">  '45,84,0'</t>
  </si>
  <si>
    <t xml:space="preserve">  '23,314,0'</t>
  </si>
  <si>
    <t xml:space="preserve">  '21,322,0'</t>
  </si>
  <si>
    <t xml:space="preserve">  '15,265,0'</t>
  </si>
  <si>
    <t xml:space="preserve">  '26,142,0'</t>
  </si>
  <si>
    <t xml:space="preserve">  '42,199,0'</t>
  </si>
  <si>
    <t xml:space="preserve">  '2,122,0'</t>
  </si>
  <si>
    <t xml:space="preserve">  '33,314,0'</t>
  </si>
  <si>
    <t xml:space="preserve">  '31,235,0'</t>
  </si>
  <si>
    <t xml:space="preserve">  '48,101,0'</t>
  </si>
  <si>
    <t xml:space="preserve">  '19,225,0'</t>
  </si>
  <si>
    <t xml:space="preserve">  '0,326,0'</t>
  </si>
  <si>
    <t xml:space="preserve">  '11,146,0'</t>
  </si>
  <si>
    <t xml:space="preserve">  '2,343,0'</t>
  </si>
  <si>
    <t xml:space="preserve">  '28,382,0'</t>
  </si>
  <si>
    <t xml:space="preserve">  '12,120,0'</t>
  </si>
  <si>
    <t xml:space="preserve">  '13,110,0'</t>
  </si>
  <si>
    <t xml:space="preserve">  '34,381,0'</t>
  </si>
  <si>
    <t xml:space="preserve">  '47,325,0'</t>
  </si>
  <si>
    <t xml:space="preserve">  '33,293,0'</t>
  </si>
  <si>
    <t xml:space="preserve">  '9,385,0'</t>
  </si>
  <si>
    <t xml:space="preserve">  '43,112,0'</t>
  </si>
  <si>
    <t xml:space="preserve">  '14,412,0'</t>
  </si>
  <si>
    <t xml:space="preserve">  '31,223,0'</t>
  </si>
  <si>
    <t xml:space="preserve">  '3,115,0'</t>
  </si>
  <si>
    <t xml:space="preserve">  '23,400,0'</t>
  </si>
  <si>
    <t xml:space="preserve">  '30,83,0'</t>
  </si>
  <si>
    <t xml:space="preserve">  '23,112,0'</t>
  </si>
  <si>
    <t xml:space="preserve">  '1,102,0'</t>
  </si>
  <si>
    <t xml:space="preserve">  '1,266,0'</t>
  </si>
  <si>
    <t xml:space="preserve">  '16,294,0'</t>
  </si>
  <si>
    <t xml:space="preserve">  '8,254,0'</t>
  </si>
  <si>
    <t xml:space="preserve">  '38,381,0'</t>
  </si>
  <si>
    <t xml:space="preserve">  '40,110,0'</t>
  </si>
  <si>
    <t xml:space="preserve">  '20,290,0'</t>
  </si>
  <si>
    <t xml:space="preserve">  '47,351,0'</t>
  </si>
  <si>
    <t xml:space="preserve">  '22,344,0'</t>
  </si>
  <si>
    <t xml:space="preserve">  '10,95,0'</t>
  </si>
  <si>
    <t xml:space="preserve">  '47,380,0'</t>
  </si>
  <si>
    <t xml:space="preserve">  '10,410,0'</t>
  </si>
  <si>
    <t xml:space="preserve">  '39,280,0'</t>
  </si>
  <si>
    <t xml:space="preserve">  '38,208,0'</t>
  </si>
  <si>
    <t xml:space="preserve">  '24,352,0'</t>
  </si>
  <si>
    <t xml:space="preserve">  '9,93,0'</t>
  </si>
  <si>
    <t xml:space="preserve">  '33,360,0'</t>
  </si>
  <si>
    <t xml:space="preserve">  '45,141,0'</t>
  </si>
  <si>
    <t xml:space="preserve">  '19,83,0'</t>
  </si>
  <si>
    <t xml:space="preserve">  '14,216,0'</t>
  </si>
  <si>
    <t xml:space="preserve">  '30,190,0'</t>
  </si>
  <si>
    <t xml:space="preserve">  '17,140,0'</t>
  </si>
  <si>
    <t xml:space="preserve">  '18,139,0'</t>
  </si>
  <si>
    <t xml:space="preserve">  '6,95,0'</t>
  </si>
  <si>
    <t xml:space="preserve">  '47,167,0'</t>
  </si>
  <si>
    <t xml:space="preserve">  '14,142,0'</t>
  </si>
  <si>
    <t xml:space="preserve">  '36,416,0'</t>
  </si>
  <si>
    <t xml:space="preserve">  '1,432,0'</t>
  </si>
  <si>
    <t xml:space="preserve">  '3,314,0'</t>
  </si>
  <si>
    <t xml:space="preserve">  '39,113,0'</t>
  </si>
  <si>
    <t xml:space="preserve">  '26,154,0'</t>
  </si>
  <si>
    <t xml:space="preserve">  '39,123,0'</t>
  </si>
  <si>
    <t xml:space="preserve">  '25,125,0'</t>
  </si>
  <si>
    <t xml:space="preserve">  '9,408,0'</t>
  </si>
  <si>
    <t xml:space="preserve">  '39,337,0'</t>
  </si>
  <si>
    <t xml:space="preserve">  '22,253,0'</t>
  </si>
  <si>
    <t xml:space="preserve">  '48,428,0'</t>
  </si>
  <si>
    <t xml:space="preserve">  '39,381,0'</t>
  </si>
  <si>
    <t xml:space="preserve">  '6,182,0'</t>
  </si>
  <si>
    <t xml:space="preserve">  '46,187,0'</t>
  </si>
  <si>
    <t xml:space="preserve">  '31,391,0'</t>
  </si>
  <si>
    <t xml:space="preserve">  '24,99,0'</t>
  </si>
  <si>
    <t xml:space="preserve">  '45,379,0'</t>
  </si>
  <si>
    <t xml:space="preserve">  '33,399,0'</t>
  </si>
  <si>
    <t xml:space="preserve">  '15,112,0'</t>
  </si>
  <si>
    <t xml:space="preserve">  '6,320,0'</t>
  </si>
  <si>
    <t xml:space="preserve">  '13,138,0'</t>
  </si>
  <si>
    <t xml:space="preserve">  '45,221,0'</t>
  </si>
  <si>
    <t xml:space="preserve">  '34,338,0'</t>
  </si>
  <si>
    <t xml:space="preserve">  '23,241,0'</t>
  </si>
  <si>
    <t xml:space="preserve">  '30,395,0'</t>
  </si>
  <si>
    <t xml:space="preserve">  '40,119,0'</t>
  </si>
  <si>
    <t xml:space="preserve">  '41,400,0'</t>
  </si>
  <si>
    <t xml:space="preserve">  '8,182,0'</t>
  </si>
  <si>
    <t xml:space="preserve">  '19,259,0'</t>
  </si>
  <si>
    <t xml:space="preserve">  '48,119,0'</t>
  </si>
  <si>
    <t xml:space="preserve">  '42,203,0'</t>
  </si>
  <si>
    <t xml:space="preserve">  '21,92,0'</t>
  </si>
  <si>
    <t xml:space="preserve">  '32,157,0'</t>
  </si>
  <si>
    <t xml:space="preserve">  '12,170,0'</t>
  </si>
  <si>
    <t xml:space="preserve">  '16,175,0'</t>
  </si>
  <si>
    <t xml:space="preserve">  '33,137,0'</t>
  </si>
  <si>
    <t xml:space="preserve">  '44,358,0'</t>
  </si>
  <si>
    <t xml:space="preserve">  '17,225,0'</t>
  </si>
  <si>
    <t xml:space="preserve">  '23,330,0'</t>
  </si>
  <si>
    <t xml:space="preserve">  '31,222,0'</t>
  </si>
  <si>
    <t xml:space="preserve">  '43,432,0'</t>
  </si>
  <si>
    <t xml:space="preserve">  '18,219,0'</t>
  </si>
  <si>
    <t xml:space="preserve">  '14,213,0'</t>
  </si>
  <si>
    <t xml:space="preserve">  '27,80,0'</t>
  </si>
  <si>
    <t xml:space="preserve">  '31,298,0'</t>
  </si>
  <si>
    <t xml:space="preserve">  '1,242,0'</t>
  </si>
  <si>
    <t xml:space="preserve">  '15,330,0'</t>
  </si>
  <si>
    <t xml:space="preserve">  '9,103,0'</t>
  </si>
  <si>
    <t xml:space="preserve">  '4,92,0'</t>
  </si>
  <si>
    <t xml:space="preserve">  '28,272,0'</t>
  </si>
  <si>
    <t xml:space="preserve">  '14,408,0'</t>
  </si>
  <si>
    <t xml:space="preserve">  '6,168,0'</t>
  </si>
  <si>
    <t xml:space="preserve">  '32,149,0'</t>
  </si>
  <si>
    <t xml:space="preserve">  '42,157,0'</t>
  </si>
  <si>
    <t xml:space="preserve">  '1,184,0'</t>
  </si>
  <si>
    <t xml:space="preserve">  '19,252,0'</t>
  </si>
  <si>
    <t xml:space="preserve">  '17,347,0'</t>
  </si>
  <si>
    <t xml:space="preserve">  '33,295,0'</t>
  </si>
  <si>
    <t xml:space="preserve">  '13,272,0'</t>
  </si>
  <si>
    <t xml:space="preserve">  '38,238,0'</t>
  </si>
  <si>
    <t xml:space="preserve">  '23,246,0'</t>
  </si>
  <si>
    <t xml:space="preserve">  '17,357,0'</t>
  </si>
  <si>
    <t xml:space="preserve">  '21,207,0'</t>
  </si>
  <si>
    <t xml:space="preserve">  '44,289,0'</t>
  </si>
  <si>
    <t xml:space="preserve">  '19,135,0'</t>
  </si>
  <si>
    <t xml:space="preserve">  '22,174,0'</t>
  </si>
  <si>
    <t xml:space="preserve">  '9,401,0'</t>
  </si>
  <si>
    <t xml:space="preserve">  '23,186,0'</t>
  </si>
  <si>
    <t xml:space="preserve">  '32,239,0'</t>
  </si>
  <si>
    <t xml:space="preserve">  '38,126,0'</t>
  </si>
  <si>
    <t xml:space="preserve">  '30,409,0'</t>
  </si>
  <si>
    <t xml:space="preserve">  '14,317,0'</t>
  </si>
  <si>
    <t xml:space="preserve">  '6,373,0'</t>
  </si>
  <si>
    <t xml:space="preserve">  '25,194,0'</t>
  </si>
  <si>
    <t xml:space="preserve">  '30,133,0'</t>
  </si>
  <si>
    <t xml:space="preserve">  '32,334,0'</t>
  </si>
  <si>
    <t xml:space="preserve">  '6,149,0'</t>
  </si>
  <si>
    <t xml:space="preserve">  '20,323,0'</t>
  </si>
  <si>
    <t xml:space="preserve">  '39,196,0'</t>
  </si>
  <si>
    <t xml:space="preserve">  '40,90,0'</t>
  </si>
  <si>
    <t xml:space="preserve">  '2,192,0'</t>
  </si>
  <si>
    <t xml:space="preserve">  '26,315,0'</t>
  </si>
  <si>
    <t xml:space="preserve">  '12,252,0'</t>
  </si>
  <si>
    <t xml:space="preserve">  '16,288,0'</t>
  </si>
  <si>
    <t xml:space="preserve">  '5,339,0'</t>
  </si>
  <si>
    <t xml:space="preserve">  '39,202,0'</t>
  </si>
  <si>
    <t xml:space="preserve">  '46,260,0'</t>
  </si>
  <si>
    <t xml:space="preserve">  '42,219,0'</t>
  </si>
  <si>
    <t xml:space="preserve">  '19,270,0'</t>
  </si>
  <si>
    <t xml:space="preserve">  '19,326,0'</t>
  </si>
  <si>
    <t xml:space="preserve">  '20,296,0'</t>
  </si>
  <si>
    <t xml:space="preserve">  '24,353,0'</t>
  </si>
  <si>
    <t xml:space="preserve">  '3,94,0'</t>
  </si>
  <si>
    <t xml:space="preserve">  '33,179,0'</t>
  </si>
  <si>
    <t xml:space="preserve">  '17,330,0'</t>
  </si>
  <si>
    <t xml:space="preserve">  '15,408,0'</t>
  </si>
  <si>
    <t xml:space="preserve">  '0,154,0'</t>
  </si>
  <si>
    <t xml:space="preserve">  '30,403,0'</t>
  </si>
  <si>
    <t xml:space="preserve">  '5,111,0'</t>
  </si>
  <si>
    <t xml:space="preserve">  '27,285,0'</t>
  </si>
  <si>
    <t xml:space="preserve">  '15,196,0'</t>
  </si>
  <si>
    <t xml:space="preserve">  '3,292,0'</t>
  </si>
  <si>
    <t xml:space="preserve">  '46,402,0'</t>
  </si>
  <si>
    <t xml:space="preserve">  '12,159,0'</t>
  </si>
  <si>
    <t xml:space="preserve">  '45,336,0'</t>
  </si>
  <si>
    <t xml:space="preserve">  '2,151,0'</t>
  </si>
  <si>
    <t xml:space="preserve">  '11,175,0'</t>
  </si>
  <si>
    <t xml:space="preserve">  '3,215,0'</t>
  </si>
  <si>
    <t xml:space="preserve">  '15,339,0'</t>
  </si>
  <si>
    <t xml:space="preserve">  '38,288,0'</t>
  </si>
  <si>
    <t xml:space="preserve">  '13,201,0'</t>
  </si>
  <si>
    <t xml:space="preserve">  '48,303,0'</t>
  </si>
  <si>
    <t xml:space="preserve">  '21,167,0'</t>
  </si>
  <si>
    <t xml:space="preserve">  '8,99,0'</t>
  </si>
  <si>
    <t xml:space="preserve">  '31,206,0'</t>
  </si>
  <si>
    <t xml:space="preserve">  '45,429,0'</t>
  </si>
  <si>
    <t xml:space="preserve">  '47,327,0'</t>
  </si>
  <si>
    <t xml:space="preserve">  '10,305,0'</t>
  </si>
  <si>
    <t xml:space="preserve">  '42,136,0'</t>
  </si>
  <si>
    <t xml:space="preserve">  '43,276,0'</t>
  </si>
  <si>
    <t xml:space="preserve">  '32,222,0'</t>
  </si>
  <si>
    <t xml:space="preserve">  '37,380,0'</t>
  </si>
  <si>
    <t xml:space="preserve">  '13,301,0'</t>
  </si>
  <si>
    <t xml:space="preserve">  '5,337,0'</t>
  </si>
  <si>
    <t xml:space="preserve">  '34,394,0'</t>
  </si>
  <si>
    <t xml:space="preserve">  '47,421,0'</t>
  </si>
  <si>
    <t xml:space="preserve">  '9,425,0'</t>
  </si>
  <si>
    <t xml:space="preserve">  '22,325,0'</t>
  </si>
  <si>
    <t xml:space="preserve">  '6,125,0'</t>
  </si>
  <si>
    <t xml:space="preserve">  '12,241,0'</t>
  </si>
  <si>
    <t xml:space="preserve">  '38,355,0'</t>
  </si>
  <si>
    <t xml:space="preserve">  '44,396,0'</t>
  </si>
  <si>
    <t xml:space="preserve">  '15,292,0'</t>
  </si>
  <si>
    <t xml:space="preserve">  '42,204,0'</t>
  </si>
  <si>
    <t xml:space="preserve">  '11,134,0'</t>
  </si>
  <si>
    <t xml:space="preserve">  '27,272,0'</t>
  </si>
  <si>
    <t xml:space="preserve">  '42,158,0'</t>
  </si>
  <si>
    <t xml:space="preserve">  '42,329,0'</t>
  </si>
  <si>
    <t xml:space="preserve">  '16,226,0'</t>
  </si>
  <si>
    <t xml:space="preserve">  '8,216,0'</t>
  </si>
  <si>
    <t xml:space="preserve">  '14,323,0'</t>
  </si>
  <si>
    <t xml:space="preserve">  '7,111,0'</t>
  </si>
  <si>
    <t xml:space="preserve">  '47,214,0'</t>
  </si>
  <si>
    <t xml:space="preserve">  '15,211,0'</t>
  </si>
  <si>
    <t xml:space="preserve">  '7,158,0'</t>
  </si>
  <si>
    <t xml:space="preserve">  '40,341,0'</t>
  </si>
  <si>
    <t xml:space="preserve">  '5,349,0'</t>
  </si>
  <si>
    <t xml:space="preserve">  '27,130,0'</t>
  </si>
  <si>
    <t xml:space="preserve">  '43,412,0'</t>
  </si>
  <si>
    <t xml:space="preserve">  '37,412,0'</t>
  </si>
  <si>
    <t xml:space="preserve">  '21,212,0'</t>
  </si>
  <si>
    <t xml:space="preserve">  '47,160,0'</t>
  </si>
  <si>
    <t xml:space="preserve">  '30,120,0'</t>
  </si>
  <si>
    <t xml:space="preserve">  '16,202,0'</t>
  </si>
  <si>
    <t xml:space="preserve">  '16,162,0'</t>
  </si>
  <si>
    <t xml:space="preserve">  '47,202,0'</t>
  </si>
  <si>
    <t xml:space="preserve">  '15,287,0'</t>
  </si>
  <si>
    <t xml:space="preserve">  '16,316,0'</t>
  </si>
  <si>
    <t xml:space="preserve">  '38,85,0'</t>
  </si>
  <si>
    <t xml:space="preserve">  '39,386,0'</t>
  </si>
  <si>
    <t xml:space="preserve">  '40,362,0'</t>
  </si>
  <si>
    <t xml:space="preserve">  '13,401,0'</t>
  </si>
  <si>
    <t xml:space="preserve">  '17,236,0'</t>
  </si>
  <si>
    <t xml:space="preserve">  '40,113,0'</t>
  </si>
  <si>
    <t xml:space="preserve">  '41,273,0'</t>
  </si>
  <si>
    <t xml:space="preserve">  '21,419,0'</t>
  </si>
  <si>
    <t xml:space="preserve">  '12,367,0'</t>
  </si>
  <si>
    <t xml:space="preserve">  '15,275,0'</t>
  </si>
  <si>
    <t xml:space="preserve">  '3,283,0'</t>
  </si>
  <si>
    <t xml:space="preserve">  '1,422,0'</t>
  </si>
  <si>
    <t xml:space="preserve">  '19,399,0'</t>
  </si>
  <si>
    <t xml:space="preserve">  '9,250,0'</t>
  </si>
  <si>
    <t xml:space="preserve">  '18,382,0'</t>
  </si>
  <si>
    <t xml:space="preserve">  '30,103,0'</t>
  </si>
  <si>
    <t xml:space="preserve">  '22,175,0'</t>
  </si>
  <si>
    <t xml:space="preserve">  '38,371,0'</t>
  </si>
  <si>
    <t xml:space="preserve">  '35,235,0'</t>
  </si>
  <si>
    <t xml:space="preserve">  '10,178,0'</t>
  </si>
  <si>
    <t xml:space="preserve">  '44,245,0'</t>
  </si>
  <si>
    <t xml:space="preserve">  '22,185,0'</t>
  </si>
  <si>
    <t xml:space="preserve">  '20,216,0'</t>
  </si>
  <si>
    <t xml:space="preserve">  '14,153,0'</t>
  </si>
  <si>
    <t xml:space="preserve">  '0,404,0'</t>
  </si>
  <si>
    <t xml:space="preserve">  '9,367,0'</t>
  </si>
  <si>
    <t xml:space="preserve">  '6,282,0'</t>
  </si>
  <si>
    <t xml:space="preserve">  '13,145,0'</t>
  </si>
  <si>
    <t xml:space="preserve">  '30,156,0'</t>
  </si>
  <si>
    <t xml:space="preserve">  '35,220,0'</t>
  </si>
  <si>
    <t xml:space="preserve">  '26,354,0'</t>
  </si>
  <si>
    <t xml:space="preserve">  '46,133,0'</t>
  </si>
  <si>
    <t xml:space="preserve">  '271,78,0'</t>
  </si>
  <si>
    <t xml:space="preserve">  '136,113,0'</t>
  </si>
  <si>
    <t xml:space="preserve">  '384,98,0'</t>
  </si>
  <si>
    <t xml:space="preserve">  '137,97,0'</t>
  </si>
  <si>
    <t xml:space="preserve">  '416,123,0'</t>
  </si>
  <si>
    <t xml:space="preserve">  '123,103,0'</t>
  </si>
  <si>
    <t xml:space="preserve">  '283,82,0'</t>
  </si>
  <si>
    <t xml:space="preserve">  '221,47,0'</t>
  </si>
  <si>
    <t xml:space="preserve">  '136,42,0'</t>
  </si>
  <si>
    <t xml:space="preserve">  '237,125,0'</t>
  </si>
  <si>
    <t xml:space="preserve">  '297,105,0'</t>
  </si>
  <si>
    <t xml:space="preserve">  '352,79,0'</t>
  </si>
  <si>
    <t xml:space="preserve">  '473,54,0'</t>
  </si>
  <si>
    <t xml:space="preserve">  '100,59,0'</t>
  </si>
  <si>
    <t xml:space="preserve">  '65,65,0'</t>
  </si>
  <si>
    <t xml:space="preserve">  '195,59,0'</t>
  </si>
  <si>
    <t xml:space="preserve">  '417,61,0'</t>
  </si>
  <si>
    <t xml:space="preserve">  '120,94,0'</t>
  </si>
  <si>
    <t xml:space="preserve">  '479,63,0'</t>
  </si>
  <si>
    <t xml:space="preserve">  '91,39,0'</t>
  </si>
  <si>
    <t xml:space="preserve">  '203,117,0'</t>
  </si>
  <si>
    <t xml:space="preserve">  '271,126,0'</t>
  </si>
  <si>
    <t xml:space="preserve">  '384,80,0'</t>
  </si>
  <si>
    <t xml:space="preserve">  '419,119,0'</t>
  </si>
  <si>
    <t xml:space="preserve">  '350,61,0'</t>
  </si>
  <si>
    <t xml:space="preserve">  '185,105,0'</t>
  </si>
  <si>
    <t xml:space="preserve">  '34,127,0'</t>
  </si>
  <si>
    <t xml:space="preserve">  '138,67,0'</t>
  </si>
  <si>
    <t xml:space="preserve">  '410,123,0'</t>
  </si>
  <si>
    <t xml:space="preserve">  '473,38,0'</t>
  </si>
  <si>
    <t xml:space="preserve">  '435,89,0'</t>
  </si>
  <si>
    <t xml:space="preserve">  '136,106,0'</t>
  </si>
  <si>
    <t xml:space="preserve">  '137,89,0'</t>
  </si>
  <si>
    <t xml:space="preserve">  '259,121,0'</t>
  </si>
  <si>
    <t xml:space="preserve">  '388,61,0'</t>
  </si>
  <si>
    <t xml:space="preserve">  '344,76,0'</t>
  </si>
  <si>
    <t xml:space="preserve">  '468,107,0'</t>
  </si>
  <si>
    <t xml:space="preserve">  '181,72,0'</t>
  </si>
  <si>
    <t xml:space="preserve">  '170,77,0'</t>
  </si>
  <si>
    <t xml:space="preserve">  '414,36,0'</t>
  </si>
  <si>
    <t xml:space="preserve">  '390,72,0'</t>
  </si>
  <si>
    <t xml:space="preserve">  '402,120,0'</t>
  </si>
  <si>
    <t xml:space="preserve">  '380,39,0'</t>
  </si>
  <si>
    <t xml:space="preserve">  '459,53,0'</t>
  </si>
  <si>
    <t xml:space="preserve">  '298,101,0'</t>
  </si>
  <si>
    <t xml:space="preserve">  '122,92,0'</t>
  </si>
  <si>
    <t xml:space="preserve">  '234,81,0'</t>
  </si>
  <si>
    <t xml:space="preserve">  '325,67,0'</t>
  </si>
  <si>
    <t xml:space="preserve">  '448,33,0'</t>
  </si>
  <si>
    <t xml:space="preserve">  '201,44,0'</t>
  </si>
  <si>
    <t xml:space="preserve">  '375,60,0'</t>
  </si>
  <si>
    <t xml:space="preserve">  '134,105,0'</t>
  </si>
  <si>
    <t xml:space="preserve">  '336,122,0'</t>
  </si>
  <si>
    <t xml:space="preserve">  '276,85,0'</t>
  </si>
  <si>
    <t xml:space="preserve">  '143,35,0'</t>
  </si>
  <si>
    <t xml:space="preserve">  '280,96,0'</t>
  </si>
  <si>
    <t xml:space="preserve">  '228,43,0'</t>
  </si>
  <si>
    <t xml:space="preserve">  '98,68,0'</t>
  </si>
  <si>
    <t xml:space="preserve">  '399,70,0'</t>
  </si>
  <si>
    <t xml:space="preserve">  '411,80,0'</t>
  </si>
  <si>
    <t xml:space="preserve">  '131,70,0'</t>
  </si>
  <si>
    <t xml:space="preserve">  '125,111,0'</t>
  </si>
  <si>
    <t xml:space="preserve">  '475,111,0'</t>
  </si>
  <si>
    <t xml:space="preserve">  '212,120,0'</t>
  </si>
  <si>
    <t xml:space="preserve">  '44,50,0'</t>
  </si>
  <si>
    <t xml:space="preserve">  '146,115,0'</t>
  </si>
  <si>
    <t xml:space="preserve">  '171,107,0'</t>
  </si>
  <si>
    <t xml:space="preserve">  '278,99,0'</t>
  </si>
  <si>
    <t xml:space="preserve">  '69,92,0'</t>
  </si>
  <si>
    <t xml:space="preserve">  '440,72,0'</t>
  </si>
  <si>
    <t xml:space="preserve">  '65,73,0'</t>
  </si>
  <si>
    <t xml:space="preserve">  '207,84,0'</t>
  </si>
  <si>
    <t xml:space="preserve">  '279,54,0'</t>
  </si>
  <si>
    <t xml:space="preserve">  '204,39,0'</t>
  </si>
  <si>
    <t xml:space="preserve">  '249,127,0'</t>
  </si>
  <si>
    <t xml:space="preserve">  '96,69,0'</t>
  </si>
  <si>
    <t xml:space="preserve">  '342,108,0'</t>
  </si>
  <si>
    <t xml:space="preserve">  '148,45,0'</t>
  </si>
  <si>
    <t xml:space="preserve">  '171,94,0'</t>
  </si>
  <si>
    <t xml:space="preserve">  '468,48,0'</t>
  </si>
  <si>
    <t xml:space="preserve">  '91,101,0'</t>
  </si>
  <si>
    <t xml:space="preserve">  '128,40,0'</t>
  </si>
  <si>
    <t xml:space="preserve">  '453,94,0'</t>
  </si>
  <si>
    <t xml:space="preserve">  '451,78,0'</t>
  </si>
  <si>
    <t xml:space="preserve">  '65,32,0'</t>
  </si>
  <si>
    <t xml:space="preserve">  '392,77,0'</t>
  </si>
  <si>
    <t xml:space="preserve">  '316,42,0'</t>
  </si>
  <si>
    <t xml:space="preserve">  '379,37,0'</t>
  </si>
  <si>
    <t xml:space="preserve">  '56,44,0'</t>
  </si>
  <si>
    <t xml:space="preserve">  '32,123,0'</t>
  </si>
  <si>
    <t xml:space="preserve">  '182,91,0'</t>
  </si>
  <si>
    <t xml:space="preserve">  '155,97,0'</t>
  </si>
  <si>
    <t xml:space="preserve">  '115,49,0'</t>
  </si>
  <si>
    <t xml:space="preserve">  '64,86,0'</t>
  </si>
  <si>
    <t xml:space="preserve">  '133,46,0'</t>
  </si>
  <si>
    <t xml:space="preserve">  '67,84,0'</t>
  </si>
  <si>
    <t xml:space="preserve">  '396,125,0'</t>
  </si>
  <si>
    <t xml:space="preserve">  '61,86,0'</t>
  </si>
  <si>
    <t xml:space="preserve">  '210,51,0'</t>
  </si>
  <si>
    <t xml:space="preserve">  '472,441,0'</t>
  </si>
  <si>
    <t xml:space="preserve">  '456,373,0'</t>
  </si>
  <si>
    <t xml:space="preserve">  '404,472,0'</t>
  </si>
  <si>
    <t xml:space="preserve">  '446,318,0'</t>
  </si>
  <si>
    <t xml:space="preserve">  '439,480,0'</t>
  </si>
  <si>
    <t xml:space="preserve">  '430,204,0'</t>
  </si>
  <si>
    <t xml:space="preserve">  '401,169,0'</t>
  </si>
  <si>
    <t xml:space="preserve">  '446,324,0'</t>
  </si>
  <si>
    <t xml:space="preserve">  '402,178,0'</t>
  </si>
  <si>
    <t xml:space="preserve">  '411,282,0'</t>
  </si>
  <si>
    <t xml:space="preserve">  '432,400,0'</t>
  </si>
  <si>
    <t xml:space="preserve">  '418,376,0'</t>
  </si>
  <si>
    <t xml:space="preserve">  '421,270,0'</t>
  </si>
  <si>
    <t xml:space="preserve">  '415,292,0'</t>
  </si>
  <si>
    <t xml:space="preserve">  '410,149,0'</t>
  </si>
  <si>
    <t xml:space="preserve">  '454,371,0'</t>
  </si>
  <si>
    <t xml:space="preserve">  '475,265,0'</t>
  </si>
  <si>
    <t xml:space="preserve">  '471,226,0'</t>
  </si>
  <si>
    <t xml:space="preserve">  '450,389,0'</t>
  </si>
  <si>
    <t xml:space="preserve">  '410,215,0'</t>
  </si>
  <si>
    <t xml:space="preserve">  '406,350,0'</t>
  </si>
  <si>
    <t xml:space="preserve">  '427,332,0'</t>
  </si>
  <si>
    <t xml:space="preserve">  '419,228,0'</t>
  </si>
  <si>
    <t xml:space="preserve">  '459,131,0'</t>
  </si>
  <si>
    <t xml:space="preserve">  '403,271,0'</t>
  </si>
  <si>
    <t xml:space="preserve">  '469,305,0'</t>
  </si>
  <si>
    <t xml:space="preserve">  '403,266,0'</t>
  </si>
  <si>
    <t xml:space="preserve">  '401,358,0'</t>
  </si>
  <si>
    <t xml:space="preserve">  '430,136,0'</t>
  </si>
  <si>
    <t xml:space="preserve">  '409,161,0'</t>
  </si>
  <si>
    <t xml:space="preserve">  '441,360,0'</t>
  </si>
  <si>
    <t xml:space="preserve">  '471,224,0'</t>
  </si>
  <si>
    <t xml:space="preserve">  '423,261,0'</t>
  </si>
  <si>
    <t xml:space="preserve">  '401,326,0'</t>
  </si>
  <si>
    <t xml:space="preserve">  '419,335,0'</t>
  </si>
  <si>
    <t xml:space="preserve">  '411,199,0'</t>
  </si>
  <si>
    <t xml:space="preserve">  '468,373,0'</t>
  </si>
  <si>
    <t xml:space="preserve">  '467,323,0'</t>
  </si>
  <si>
    <t xml:space="preserve">  '417,387,0'</t>
  </si>
  <si>
    <t xml:space="preserve">  '452,297,0'</t>
  </si>
  <si>
    <t xml:space="preserve">  '440,363,0'</t>
  </si>
  <si>
    <t xml:space="preserve">  '476,306,0'</t>
  </si>
  <si>
    <t xml:space="preserve">  '429,221,0'</t>
  </si>
  <si>
    <t xml:space="preserve">  '438,428,0'</t>
  </si>
  <si>
    <t xml:space="preserve">  '480,261,0'</t>
  </si>
  <si>
    <t xml:space="preserve">  '425,186,0'</t>
  </si>
  <si>
    <t xml:space="preserve">  '480,460,0'</t>
  </si>
  <si>
    <t xml:space="preserve">  '438,235,0'</t>
  </si>
  <si>
    <t xml:space="preserve">  '423,243,0'</t>
  </si>
  <si>
    <t xml:space="preserve">  '432,355,0'</t>
  </si>
  <si>
    <t xml:space="preserve">  '460,240,0'</t>
  </si>
  <si>
    <t xml:space="preserve">  '469,435,0'</t>
  </si>
  <si>
    <t xml:space="preserve">  '442,289,0'</t>
  </si>
  <si>
    <t xml:space="preserve">  '415,164,0'</t>
  </si>
  <si>
    <t xml:space="preserve">  '421,474,0'</t>
  </si>
  <si>
    <t xml:space="preserve">  '463,137,0'</t>
  </si>
  <si>
    <t xml:space="preserve">  '428,147,0'</t>
  </si>
  <si>
    <t xml:space="preserve">  '473,412,0'</t>
  </si>
  <si>
    <t xml:space="preserve">  '409,201,0'</t>
  </si>
  <si>
    <t xml:space="preserve">  '452,240,0'</t>
  </si>
  <si>
    <t xml:space="preserve">  '402,174,0'</t>
  </si>
  <si>
    <t xml:space="preserve">  '421,449,0'</t>
  </si>
  <si>
    <t xml:space="preserve">  '402,198,0'</t>
  </si>
  <si>
    <t xml:space="preserve">  '432,304,0'</t>
  </si>
  <si>
    <t xml:space="preserve">  '418,438,0'</t>
  </si>
  <si>
    <t xml:space="preserve">  '410,452,0'</t>
  </si>
  <si>
    <t xml:space="preserve">  '425,340,0'</t>
  </si>
  <si>
    <t xml:space="preserve">  '412,475,0'</t>
  </si>
  <si>
    <t xml:space="preserve">  '423,131,0'</t>
  </si>
  <si>
    <t xml:space="preserve">  '466,216,0'</t>
  </si>
  <si>
    <t xml:space="preserve">  '414,247,0'</t>
  </si>
  <si>
    <t xml:space="preserve">  '414,301,0'</t>
  </si>
  <si>
    <t xml:space="preserve">  '458,403,0'</t>
  </si>
  <si>
    <t xml:space="preserve">  '432,302,0'</t>
  </si>
  <si>
    <t xml:space="preserve">  '403,295,0'</t>
  </si>
  <si>
    <t xml:space="preserve">  '472,446,0'</t>
  </si>
  <si>
    <t xml:space="preserve">  '457,431,0'</t>
  </si>
  <si>
    <t xml:space="preserve">  '472,246,0'</t>
  </si>
  <si>
    <t xml:space="preserve">  '463,156,0'</t>
  </si>
  <si>
    <t xml:space="preserve">  '415,310,0'</t>
  </si>
  <si>
    <t xml:space="preserve">  '404,388,0'</t>
  </si>
  <si>
    <t xml:space="preserve">  '472,372,0'</t>
  </si>
  <si>
    <t xml:space="preserve">  '468,454,0'</t>
  </si>
  <si>
    <t xml:space="preserve">  '417,174,0'</t>
  </si>
  <si>
    <t xml:space="preserve">  '449,177,0'</t>
  </si>
  <si>
    <t xml:space="preserve">  '467,331,0'</t>
  </si>
  <si>
    <t xml:space="preserve">  '419,325,0'</t>
  </si>
  <si>
    <t xml:space="preserve">  '452,163,0'</t>
  </si>
  <si>
    <t xml:space="preserve">  '444,181,0'</t>
  </si>
  <si>
    <t xml:space="preserve">  '471,182,0'</t>
  </si>
  <si>
    <t xml:space="preserve">  '473,413,0'</t>
  </si>
  <si>
    <t xml:space="preserve">  '454,325,0'</t>
  </si>
  <si>
    <t xml:space="preserve">  '454,357,0'</t>
  </si>
  <si>
    <t xml:space="preserve">  '469,205,0'</t>
  </si>
  <si>
    <t xml:space="preserve">  '445,197,0'</t>
  </si>
  <si>
    <t xml:space="preserve">  '414,478,0'</t>
  </si>
  <si>
    <t xml:space="preserve">  '401,134,0'</t>
  </si>
  <si>
    <t xml:space="preserve">  '469,454,0'</t>
  </si>
  <si>
    <t xml:space="preserve">  '464,151,0'</t>
  </si>
  <si>
    <t xml:space="preserve">  '405,169,0'</t>
  </si>
  <si>
    <t xml:space="preserve">  '154,404,0'</t>
  </si>
  <si>
    <t xml:space="preserve">  '202,459,0'</t>
  </si>
  <si>
    <t xml:space="preserve">  '259,427,0'</t>
  </si>
  <si>
    <t xml:space="preserve">  '83,409,0'</t>
  </si>
  <si>
    <t xml:space="preserve">  '228,391,0'</t>
  </si>
  <si>
    <t xml:space="preserve">  '238,465,0'</t>
  </si>
  <si>
    <t xml:space="preserve">  '83,419,0'</t>
  </si>
  <si>
    <t xml:space="preserve">  '48,463,0'</t>
  </si>
  <si>
    <t xml:space="preserve">  '351,454,0'</t>
  </si>
  <si>
    <t xml:space="preserve">  '49,462,0'</t>
  </si>
  <si>
    <t xml:space="preserve">  '346,464,0'</t>
  </si>
  <si>
    <t xml:space="preserve">  '213,413,0'</t>
  </si>
  <si>
    <t xml:space="preserve">  '72,384,0'</t>
  </si>
  <si>
    <t xml:space="preserve">  '98,429,0'</t>
  </si>
  <si>
    <t xml:space="preserve">  '171,416,0'</t>
  </si>
  <si>
    <t xml:space="preserve">  '398,460,0'</t>
  </si>
  <si>
    <t xml:space="preserve">  '115,469,0'</t>
  </si>
  <si>
    <t xml:space="preserve">  '51,433,0'</t>
  </si>
  <si>
    <t xml:space="preserve">  '291,465,0'</t>
  </si>
  <si>
    <t xml:space="preserve">  '348,422,0'</t>
  </si>
  <si>
    <t xml:space="preserve">  '194,447,0'</t>
  </si>
  <si>
    <t xml:space="preserve">  '377,421,0'</t>
  </si>
  <si>
    <t xml:space="preserve">  '246,424,0'</t>
  </si>
  <si>
    <t xml:space="preserve">  '119,393,0'</t>
  </si>
  <si>
    <t xml:space="preserve">  '248,392,0'</t>
  </si>
  <si>
    <t xml:space="preserve">  '47,401,0'</t>
  </si>
  <si>
    <t xml:space="preserve">  '52,452,0'</t>
  </si>
  <si>
    <t xml:space="preserve">  '87,442,0'</t>
  </si>
  <si>
    <t xml:space="preserve">  '97,457,0'</t>
  </si>
  <si>
    <t xml:space="preserve">  '54,467,0'</t>
  </si>
  <si>
    <t xml:space="preserve">  '393,451,0'</t>
  </si>
  <si>
    <t xml:space="preserve">  '325,465,0'</t>
  </si>
  <si>
    <t xml:space="preserve">  '174,456,0'</t>
  </si>
  <si>
    <t xml:space="preserve">  '177,474,0'</t>
  </si>
  <si>
    <t xml:space="preserve">  '300,426,0'</t>
  </si>
  <si>
    <t xml:space="preserve">  '143,411,0'</t>
  </si>
  <si>
    <t xml:space="preserve">  '194,387,0'</t>
  </si>
  <si>
    <t xml:space="preserve">  '267,403,0'</t>
  </si>
  <si>
    <t xml:space="preserve">  '239,412,0'</t>
  </si>
  <si>
    <t xml:space="preserve">  '214,437,0'</t>
  </si>
  <si>
    <t xml:space="preserve">  '32,436,0'</t>
  </si>
  <si>
    <t xml:space="preserve">  '286,453,0'</t>
  </si>
  <si>
    <t xml:space="preserve">  '273,402,0'</t>
  </si>
  <si>
    <t xml:space="preserve">  '38,450,0'</t>
  </si>
  <si>
    <t xml:space="preserve">  '252,469,0'</t>
  </si>
  <si>
    <t xml:space="preserve">  '33,403,0'</t>
  </si>
  <si>
    <t xml:space="preserve">  '226,415,0'</t>
  </si>
  <si>
    <t xml:space="preserve">  '304,446,0'</t>
  </si>
  <si>
    <t xml:space="preserve">  '61,407,0'</t>
  </si>
  <si>
    <t xml:space="preserve">  '217,439,0'</t>
  </si>
  <si>
    <t xml:space="preserve">  '328,452,0'</t>
  </si>
  <si>
    <t xml:space="preserve">  '227,396,0'</t>
  </si>
  <si>
    <t xml:space="preserve">  '317,459,0'</t>
  </si>
  <si>
    <t xml:space="preserve">  '120,467,0'</t>
  </si>
  <si>
    <t xml:space="preserve">  '172,477,0'</t>
  </si>
  <si>
    <t xml:space="preserve">  '100,427,0'</t>
  </si>
  <si>
    <t xml:space="preserve">  '257,420,0'</t>
  </si>
  <si>
    <t xml:space="preserve">  '255,445,0'</t>
  </si>
  <si>
    <t xml:space="preserve">  '77,405,0'</t>
  </si>
  <si>
    <t xml:space="preserve">  '128,449,0'</t>
  </si>
  <si>
    <t xml:space="preserve">  '393,452,0'</t>
  </si>
  <si>
    <t xml:space="preserve">  '399,392,0'</t>
  </si>
  <si>
    <t xml:space="preserve">  '250,465,0'</t>
  </si>
  <si>
    <t xml:space="preserve">  '119,397,0'</t>
  </si>
  <si>
    <t xml:space="preserve">  '350,450,0'</t>
  </si>
  <si>
    <t xml:space="preserve">  '352,390,0'</t>
  </si>
  <si>
    <t xml:space="preserve">  '49,405,0'</t>
  </si>
  <si>
    <t xml:space="preserve">  '268,407,0'</t>
  </si>
  <si>
    <t xml:space="preserve">  '334,480,0'</t>
  </si>
  <si>
    <t xml:space="preserve">  '315,437,0'</t>
  </si>
  <si>
    <t xml:space="preserve">  '274,427,0'</t>
  </si>
  <si>
    <t xml:space="preserve">  '276,450,0'</t>
  </si>
  <si>
    <t xml:space="preserve">  '162,401,0'</t>
  </si>
  <si>
    <t xml:space="preserve">  '120,425,0'</t>
  </si>
  <si>
    <t xml:space="preserve">  '101,467,0'</t>
  </si>
  <si>
    <t xml:space="preserve">  '319,437,0'</t>
  </si>
  <si>
    <t xml:space="preserve">  '304,384,0'</t>
  </si>
  <si>
    <t xml:space="preserve">  '337,431,0'</t>
  </si>
  <si>
    <t xml:space="preserve">  '219,408,0'</t>
  </si>
  <si>
    <t xml:space="preserve">  '285,437,0'</t>
  </si>
  <si>
    <t xml:space="preserve">  '293,444,0'</t>
  </si>
  <si>
    <t xml:space="preserve">  '360,480,0'</t>
  </si>
  <si>
    <t xml:space="preserve">  '355,474,0'</t>
  </si>
  <si>
    <t xml:space="preserve">  '210,439,0'</t>
  </si>
  <si>
    <t xml:space="preserve">  '62,455,0'</t>
  </si>
  <si>
    <t xml:space="preserve">  '50,403,0'</t>
  </si>
  <si>
    <t xml:space="preserve">  '243,405,0'</t>
  </si>
  <si>
    <t xml:space="preserve">  '106,411,0'</t>
  </si>
  <si>
    <t xml:space="preserve">  '341,439,0'</t>
  </si>
  <si>
    <t xml:space="preserve">  '388,427,0'</t>
  </si>
  <si>
    <t xml:space="preserve">  '192,433,0'</t>
  </si>
  <si>
    <t xml:space="preserve">  '282,432,0'</t>
  </si>
  <si>
    <t xml:space="preserve">  '147,452,0'</t>
  </si>
  <si>
    <t xml:space="preserve">  '303,430,0'</t>
  </si>
  <si>
    <t xml:space="preserve">  '284,479,0'</t>
  </si>
  <si>
    <t xml:space="preserve">  '339,388,0'</t>
  </si>
  <si>
    <t xml:space="preserve">  '107,348,0'</t>
  </si>
  <si>
    <t xml:space="preserve">  '62,279,0'</t>
  </si>
  <si>
    <t xml:space="preserve">  '45,140,0'</t>
  </si>
  <si>
    <t xml:space="preserve">  '63,235,0'</t>
  </si>
  <si>
    <t xml:space="preserve">  '37,168,0'</t>
  </si>
  <si>
    <t xml:space="preserve">  '98,353,0'</t>
  </si>
  <si>
    <t xml:space="preserve">  '84,258,0'</t>
  </si>
  <si>
    <t xml:space="preserve">  '75,320,0'</t>
  </si>
  <si>
    <t xml:space="preserve">  '92,226,0'</t>
  </si>
  <si>
    <t xml:space="preserve">  '46,295,0'</t>
  </si>
  <si>
    <t xml:space="preserve">  '36,220,0'</t>
  </si>
  <si>
    <t xml:space="preserve">  '88,215,0'</t>
  </si>
  <si>
    <t xml:space="preserve">  '101,363,0'</t>
  </si>
  <si>
    <t xml:space="preserve">  '75,160,0'</t>
  </si>
  <si>
    <t xml:space="preserve">  '47,311,0'</t>
  </si>
  <si>
    <t xml:space="preserve">  '85,169,0'</t>
  </si>
  <si>
    <t xml:space="preserve">  '41,337,0'</t>
  </si>
  <si>
    <t xml:space="preserve">  '107,304,0'</t>
  </si>
  <si>
    <t xml:space="preserve">  '36,129,0'</t>
  </si>
  <si>
    <t xml:space="preserve">  '100,344,0'</t>
  </si>
  <si>
    <t xml:space="preserve">  '106,182,0'</t>
  </si>
  <si>
    <t xml:space="preserve">  '75,295,0'</t>
  </si>
  <si>
    <t xml:space="preserve">  '54,189,0'</t>
  </si>
  <si>
    <t xml:space="preserve">  '36,238,0'</t>
  </si>
  <si>
    <t xml:space="preserve">  '86,272,0'</t>
  </si>
  <si>
    <t xml:space="preserve">  '48,210,0'</t>
  </si>
  <si>
    <t xml:space="preserve">  '79,278,0'</t>
  </si>
  <si>
    <t xml:space="preserve">  '112,228,0'</t>
  </si>
  <si>
    <t xml:space="preserve">  '97,249,0'</t>
  </si>
  <si>
    <t xml:space="preserve">  '46,150,0'</t>
  </si>
  <si>
    <t xml:space="preserve">  '34,372,0'</t>
  </si>
  <si>
    <t xml:space="preserve">  '42,205,0'</t>
  </si>
  <si>
    <t xml:space="preserve">  '102,362,0'</t>
  </si>
  <si>
    <t xml:space="preserve">  '77,344,0'</t>
  </si>
  <si>
    <t xml:space="preserve">  '45,170,0'</t>
  </si>
  <si>
    <t xml:space="preserve">  '36,347,0'</t>
  </si>
  <si>
    <t xml:space="preserve">  '107,296,0'</t>
  </si>
  <si>
    <t xml:space="preserve">  '84,368,0'</t>
  </si>
  <si>
    <t xml:space="preserve">  '75,200,0'</t>
  </si>
  <si>
    <t xml:space="preserve">  '109,370,0'</t>
  </si>
  <si>
    <t xml:space="preserve">  '49,158,0'</t>
  </si>
  <si>
    <t xml:space="preserve">  '68,134,0'</t>
  </si>
  <si>
    <t xml:space="preserve">  '48,259,0'</t>
  </si>
  <si>
    <t xml:space="preserve">  '62,360,0'</t>
  </si>
  <si>
    <t xml:space="preserve">  '33,245,0'</t>
  </si>
  <si>
    <t xml:space="preserve">  '67,313,0'</t>
  </si>
  <si>
    <t xml:space="preserve">  '85,256,0'</t>
  </si>
  <si>
    <t xml:space="preserve">  '83,146,0'</t>
  </si>
  <si>
    <t xml:space="preserve">  '109,268,0'</t>
  </si>
  <si>
    <t xml:space="preserve">  '44,265,0'</t>
  </si>
  <si>
    <t xml:space="preserve">  '56,183,0'</t>
  </si>
  <si>
    <t xml:space="preserve">  '61,235,0'</t>
  </si>
  <si>
    <t xml:space="preserve">  '93,273,0'</t>
  </si>
  <si>
    <t xml:space="preserve">  '91,143,0'</t>
  </si>
  <si>
    <t xml:space="preserve">  '70,212,0'</t>
  </si>
  <si>
    <t xml:space="preserve">  '49,231,0'</t>
  </si>
  <si>
    <t xml:space="preserve">  '102,246,0'</t>
  </si>
  <si>
    <t xml:space="preserve">  '97,314,0'</t>
  </si>
  <si>
    <t xml:space="preserve">  '86,310,0'</t>
  </si>
  <si>
    <t xml:space="preserve">  '54,214,0'</t>
  </si>
  <si>
    <t xml:space="preserve">  '52,144,0'</t>
  </si>
  <si>
    <t xml:space="preserve">  '90,269,0'</t>
  </si>
  <si>
    <t xml:space="preserve">  '50,349,0'</t>
  </si>
  <si>
    <t xml:space="preserve">  '65,369,0'</t>
  </si>
  <si>
    <t xml:space="preserve">  '35,186,0'</t>
  </si>
  <si>
    <t xml:space="preserve">  '109,217,0'</t>
  </si>
  <si>
    <t xml:space="preserve">  '78,191,0'</t>
  </si>
  <si>
    <t xml:space="preserve">  '73,356,0'</t>
  </si>
  <si>
    <t xml:space="preserve">  '81,374,0'</t>
  </si>
  <si>
    <t xml:space="preserve">  '104,168,0'</t>
  </si>
  <si>
    <t xml:space="preserve">  '48,363,0'</t>
  </si>
  <si>
    <t xml:space="preserve">  '107,381,0'</t>
  </si>
  <si>
    <t xml:space="preserve">  '45,278,0'</t>
  </si>
  <si>
    <t xml:space="preserve">  '62,128,0'</t>
  </si>
  <si>
    <t xml:space="preserve">  '104,379,0'</t>
  </si>
  <si>
    <t xml:space="preserve">  '87,190,0'</t>
  </si>
  <si>
    <t xml:space="preserve">  '56,243,0'</t>
  </si>
  <si>
    <t xml:space="preserve">  '67,345,0'</t>
  </si>
  <si>
    <t xml:space="preserve">  '96,302,0'</t>
  </si>
  <si>
    <t xml:space="preserve">  '95,230,0'</t>
  </si>
  <si>
    <t xml:space="preserve">  '58,179,0'</t>
  </si>
  <si>
    <t xml:space="preserve">  '87,186,0'</t>
  </si>
  <si>
    <t xml:space="preserve">  '107,253,0'</t>
  </si>
  <si>
    <t xml:space="preserve">  '82,341,0'</t>
  </si>
  <si>
    <t xml:space="preserve">  '46,218,0'</t>
  </si>
  <si>
    <t xml:space="preserve">  '76,157,0'</t>
  </si>
  <si>
    <t xml:space="preserve">  '59,200,0'</t>
  </si>
  <si>
    <t xml:space="preserve">  '101,220,0'</t>
  </si>
  <si>
    <t xml:space="preserve">  '96,161,0'</t>
  </si>
  <si>
    <t xml:space="preserve">  '76,276,0'</t>
  </si>
  <si>
    <t xml:space="preserve">  '108,265,0'</t>
  </si>
  <si>
    <t xml:space="preserve">  '57,289,0'</t>
  </si>
  <si>
    <t xml:space="preserve">  '103,191,0'</t>
  </si>
  <si>
    <t xml:space="preserve">  '95,353,0'</t>
  </si>
  <si>
    <t xml:space="preserve">  '48,135,0'</t>
  </si>
  <si>
    <t xml:space="preserve">  '49,303,0'</t>
  </si>
  <si>
    <t xml:space="preserve">  '77,381,0'</t>
  </si>
  <si>
    <t xml:space="preserve">  '321,177,0'</t>
  </si>
  <si>
    <t xml:space="preserve">  '384,183,0'</t>
  </si>
  <si>
    <t xml:space="preserve">  '380,176,0'</t>
  </si>
  <si>
    <t xml:space="preserve">  '430,152,0'</t>
  </si>
  <si>
    <t xml:space="preserve">  '184,166,0'</t>
  </si>
  <si>
    <t xml:space="preserve">  '430,149,0'</t>
  </si>
  <si>
    <t xml:space="preserve">  '321,163,0'</t>
  </si>
  <si>
    <t xml:space="preserve">  '342,174,0'</t>
  </si>
  <si>
    <t xml:space="preserve">  '428,184,0'</t>
  </si>
  <si>
    <t xml:space="preserve">  '302,174,0'</t>
  </si>
  <si>
    <t xml:space="preserve">  '190,163,0'</t>
  </si>
  <si>
    <t xml:space="preserve">  '132,161,0'</t>
  </si>
  <si>
    <t xml:space="preserve">  '175,147,0'</t>
  </si>
  <si>
    <t xml:space="preserve">  '143,162,0'</t>
  </si>
  <si>
    <t xml:space="preserve">  '188,147,0'</t>
  </si>
  <si>
    <t xml:space="preserve">  '134,188,0'</t>
  </si>
  <si>
    <t xml:space="preserve">  '243,161,0'</t>
  </si>
  <si>
    <t xml:space="preserve">  '173,168,0'</t>
  </si>
  <si>
    <t xml:space="preserve">  '228,179,0'</t>
  </si>
  <si>
    <t xml:space="preserve">  '233,112,0'</t>
  </si>
  <si>
    <t xml:space="preserve">  '159,123,0'</t>
  </si>
  <si>
    <t xml:space="preserve">  '110,112,0'</t>
  </si>
  <si>
    <t xml:space="preserve">  '295,143,0'</t>
  </si>
  <si>
    <t xml:space="preserve">  '201,155,0'</t>
  </si>
  <si>
    <t xml:space="preserve">  '312,141,0'</t>
  </si>
  <si>
    <t xml:space="preserve">  '388,115,0'</t>
  </si>
  <si>
    <t xml:space="preserve">  '398,192,0'</t>
  </si>
  <si>
    <t xml:space="preserve">  '414,139,0'</t>
  </si>
  <si>
    <t xml:space="preserve">  '142,174,0'</t>
  </si>
  <si>
    <t xml:space="preserve">  '246,188,0'</t>
  </si>
  <si>
    <t xml:space="preserve">  '148,113,0'</t>
  </si>
  <si>
    <t xml:space="preserve">  '158,136,0'</t>
  </si>
  <si>
    <t xml:space="preserve">  '92,166,0'</t>
  </si>
  <si>
    <t xml:space="preserve">  '157,185,0'</t>
  </si>
  <si>
    <t xml:space="preserve">  '190,169,0'</t>
  </si>
  <si>
    <t xml:space="preserve">  '353,157,0'</t>
  </si>
  <si>
    <t xml:space="preserve">  '265,152,0'</t>
  </si>
  <si>
    <t xml:space="preserve">  '387,154,0'</t>
  </si>
  <si>
    <t xml:space="preserve">  '147,177,0'</t>
  </si>
  <si>
    <t xml:space="preserve">  '360,188,0'</t>
  </si>
  <si>
    <t xml:space="preserve">  '312,122,0'</t>
  </si>
  <si>
    <t xml:space="preserve">  '265,114,0'</t>
  </si>
  <si>
    <t xml:space="preserve">  '107,157,0'</t>
  </si>
  <si>
    <t xml:space="preserve">  '170,170,0'</t>
  </si>
  <si>
    <t xml:space="preserve">  '252,173,0'</t>
  </si>
  <si>
    <t xml:space="preserve">  '341,162,0'</t>
  </si>
  <si>
    <t xml:space="preserve">  '234,154,0'</t>
  </si>
  <si>
    <t xml:space="preserve">  '86,117,0'</t>
  </si>
  <si>
    <t xml:space="preserve">  '175,144,0'</t>
  </si>
  <si>
    <t xml:space="preserve">  '164,180,0'</t>
  </si>
  <si>
    <t xml:space="preserve">  '210,141,0'</t>
  </si>
  <si>
    <t xml:space="preserve">  '214,129,0'</t>
  </si>
  <si>
    <t xml:space="preserve">  '284,134,0'</t>
  </si>
  <si>
    <t xml:space="preserve">  '237,178,0'</t>
  </si>
  <si>
    <t xml:space="preserve">  '194,117,0'</t>
  </si>
  <si>
    <t xml:space="preserve">  '249,158,0'</t>
  </si>
  <si>
    <t xml:space="preserve">  '306,158,0'</t>
  </si>
  <si>
    <t xml:space="preserve">  '430,192,0'</t>
  </si>
  <si>
    <t xml:space="preserve">  '410,177,0'</t>
  </si>
  <si>
    <t xml:space="preserve">  '322,172,0'</t>
  </si>
  <si>
    <t xml:space="preserve">  '257,181,0'</t>
  </si>
  <si>
    <t xml:space="preserve">  '90,119,0'</t>
  </si>
  <si>
    <t xml:space="preserve">  '151,164,0'</t>
  </si>
  <si>
    <t xml:space="preserve">  '326,144,0'</t>
  </si>
  <si>
    <t xml:space="preserve">  '202,125,0'</t>
  </si>
  <si>
    <t xml:space="preserve">  '328,174,0'</t>
  </si>
  <si>
    <t xml:space="preserve">  '161,141,0'</t>
  </si>
  <si>
    <t xml:space="preserve">  '322,144,0'</t>
  </si>
  <si>
    <t xml:space="preserve">  '310,180,0'</t>
  </si>
  <si>
    <t xml:space="preserve">  '205,191,0'</t>
  </si>
  <si>
    <t xml:space="preserve">  '145,173,0'</t>
  </si>
  <si>
    <t xml:space="preserve">  '386,187,0'</t>
  </si>
  <si>
    <t xml:space="preserve">  '352,163,0'</t>
  </si>
  <si>
    <t xml:space="preserve">  '220,161,0'</t>
  </si>
  <si>
    <t xml:space="preserve">  '245,127,0'</t>
  </si>
  <si>
    <t xml:space="preserve">  '306,154,0'</t>
  </si>
  <si>
    <t xml:space="preserve">  '236,179,0'</t>
  </si>
  <si>
    <t xml:space="preserve">  '114,186,0'</t>
  </si>
  <si>
    <t xml:space="preserve">  '208,117,0'</t>
  </si>
  <si>
    <t xml:space="preserve">  '158,174,0'</t>
  </si>
  <si>
    <t xml:space="preserve">  '426,149,0'</t>
  </si>
  <si>
    <t xml:space="preserve">  '260,122,0'</t>
  </si>
  <si>
    <t xml:space="preserve">  '278,175,0'</t>
  </si>
  <si>
    <t xml:space="preserve">  '250,183,0'</t>
  </si>
  <si>
    <t xml:space="preserve">  '431,158,0'</t>
  </si>
  <si>
    <t xml:space="preserve">  '95,177,0'</t>
  </si>
  <si>
    <t xml:space="preserve">  '415,117,0'</t>
  </si>
  <si>
    <t xml:space="preserve">  '149,130,0'</t>
  </si>
  <si>
    <t xml:space="preserve">  '229,183,0'</t>
  </si>
  <si>
    <t xml:space="preserve">  '205,164,0'</t>
  </si>
  <si>
    <t xml:space="preserve">  '322,311,0'</t>
  </si>
  <si>
    <t xml:space="preserve">  '382,202,0'</t>
  </si>
  <si>
    <t xml:space="preserve">  '373,341,0'</t>
  </si>
  <si>
    <t xml:space="preserve">  '356,351,0'</t>
  </si>
  <si>
    <t xml:space="preserve">  '353,259,0'</t>
  </si>
  <si>
    <t xml:space="preserve">  '430,297,0'</t>
  </si>
  <si>
    <t xml:space="preserve">  '348,331,0'</t>
  </si>
  <si>
    <t xml:space="preserve">  '413,251,0'</t>
  </si>
  <si>
    <t xml:space="preserve">  '379,364,0'</t>
  </si>
  <si>
    <t xml:space="preserve">  '429,383,0'</t>
  </si>
  <si>
    <t xml:space="preserve">  '411,304,0'</t>
  </si>
  <si>
    <t xml:space="preserve">  '392,266,0'</t>
  </si>
  <si>
    <t xml:space="preserve">  '396,330,0'</t>
  </si>
  <si>
    <t xml:space="preserve">  '416,252,0'</t>
  </si>
  <si>
    <t xml:space="preserve">  '336,208,0'</t>
  </si>
  <si>
    <t xml:space="preserve">  '383,233,0'</t>
  </si>
  <si>
    <t xml:space="preserve">  '366,228,0'</t>
  </si>
  <si>
    <t xml:space="preserve">  '366,261,0'</t>
  </si>
  <si>
    <t xml:space="preserve">  '429,226,0'</t>
  </si>
  <si>
    <t xml:space="preserve">  '416,390,0'</t>
  </si>
  <si>
    <t xml:space="preserve">  '429,231,0'</t>
  </si>
  <si>
    <t xml:space="preserve">  '354,363,0'</t>
  </si>
  <si>
    <t xml:space="preserve">  '335,347,0'</t>
  </si>
  <si>
    <t xml:space="preserve">  '373,199,0'</t>
  </si>
  <si>
    <t xml:space="preserve">  '391,291,0'</t>
  </si>
  <si>
    <t xml:space="preserve">  '419,275,0'</t>
  </si>
  <si>
    <t xml:space="preserve">  '366,256,0'</t>
  </si>
  <si>
    <t xml:space="preserve">  '370,280,0'</t>
  </si>
  <si>
    <t xml:space="preserve">  '380,337,0'</t>
  </si>
  <si>
    <t xml:space="preserve">  '384,313,0'</t>
  </si>
  <si>
    <t xml:space="preserve">  '396,325,0'</t>
  </si>
  <si>
    <t xml:space="preserve">  '429,370,0'</t>
  </si>
  <si>
    <t xml:space="preserve">  '391,213,0'</t>
  </si>
  <si>
    <t xml:space="preserve">  '366,374,0'</t>
  </si>
  <si>
    <t xml:space="preserve">  '367,394,0'</t>
  </si>
  <si>
    <t xml:space="preserve">  '357,387,0'</t>
  </si>
  <si>
    <t xml:space="preserve">  '374,272,0'</t>
  </si>
  <si>
    <t xml:space="preserve">  '406,368,0'</t>
  </si>
  <si>
    <t xml:space="preserve">  '363,222,0'</t>
  </si>
  <si>
    <t xml:space="preserve">  '419,384,0'</t>
  </si>
  <si>
    <t xml:space="preserve">  '399,330,0'</t>
  </si>
  <si>
    <t xml:space="preserve">  '405,290,0'</t>
  </si>
  <si>
    <t xml:space="preserve">  '341,261,0'</t>
  </si>
  <si>
    <t xml:space="preserve">  '387,384,0'</t>
  </si>
  <si>
    <t xml:space="preserve">  '335,312,0'</t>
  </si>
  <si>
    <t xml:space="preserve">  '331,292,0'</t>
  </si>
  <si>
    <t xml:space="preserve">  '352,235,0'</t>
  </si>
  <si>
    <t xml:space="preserve">  '363,320,0'</t>
  </si>
  <si>
    <t xml:space="preserve">  '404,263,0'</t>
  </si>
  <si>
    <t xml:space="preserve">  '386,351,0'</t>
  </si>
  <si>
    <t xml:space="preserve">  '361,325,0'</t>
  </si>
  <si>
    <t xml:space="preserve">  '325,193,0'</t>
  </si>
  <si>
    <t xml:space="preserve">  '413,339,0'</t>
  </si>
  <si>
    <t xml:space="preserve">  '426,339,0'</t>
  </si>
  <si>
    <t xml:space="preserve">  '406,369,0'</t>
  </si>
  <si>
    <t xml:space="preserve">  '338,269,0'</t>
  </si>
  <si>
    <t xml:space="preserve">  '352,305,0'</t>
  </si>
  <si>
    <t xml:space="preserve">  '423,349,0'</t>
  </si>
  <si>
    <t xml:space="preserve">  '398,357,0'</t>
  </si>
  <si>
    <t xml:space="preserve">  '337,299,0'</t>
  </si>
  <si>
    <t xml:space="preserve">  '373,349,0'</t>
  </si>
  <si>
    <t xml:space="preserve">  '368,242,0'</t>
  </si>
  <si>
    <t xml:space="preserve">  '411,248,0'</t>
  </si>
  <si>
    <t xml:space="preserve">  '385,275,0'</t>
  </si>
  <si>
    <t xml:space="preserve">  '358,389,0'</t>
  </si>
  <si>
    <t xml:space="preserve">  '322,223,0'</t>
  </si>
  <si>
    <t xml:space="preserve">  '418,328,0'</t>
  </si>
  <si>
    <t xml:space="preserve">  '399,338,0'</t>
  </si>
  <si>
    <t xml:space="preserve">  '404,365,0'</t>
  </si>
  <si>
    <t xml:space="preserve">  '321,207,0'</t>
  </si>
  <si>
    <t xml:space="preserve">  '352,274,0'</t>
  </si>
  <si>
    <t xml:space="preserve">  '359,306,0'</t>
  </si>
  <si>
    <t xml:space="preserve">  '397,350,0'</t>
  </si>
  <si>
    <t xml:space="preserve">  '349,264,0'</t>
  </si>
  <si>
    <t xml:space="preserve">  '365,382,0'</t>
  </si>
  <si>
    <t xml:space="preserve">  '389,234,0'</t>
  </si>
  <si>
    <t xml:space="preserve">  '368,281,0'</t>
  </si>
  <si>
    <t xml:space="preserve">  '380,234,0'</t>
  </si>
  <si>
    <t xml:space="preserve">  '345,346,0'</t>
  </si>
  <si>
    <t xml:space="preserve">  '339,274,0'</t>
  </si>
  <si>
    <t xml:space="preserve">  '330,327,0'</t>
  </si>
  <si>
    <t xml:space="preserve">  '402,278,0'</t>
  </si>
  <si>
    <t xml:space="preserve">  '324,339,0'</t>
  </si>
  <si>
    <t xml:space="preserve">  '384,223,0'</t>
  </si>
  <si>
    <t xml:space="preserve">  '408,391,0'</t>
  </si>
  <si>
    <t xml:space="preserve">  '327,202,0'</t>
  </si>
  <si>
    <t xml:space="preserve">  '343,304,0'</t>
  </si>
  <si>
    <t xml:space="preserve">  '361,353,0'</t>
  </si>
  <si>
    <t xml:space="preserve">  '416,399,0'</t>
  </si>
  <si>
    <t xml:space="preserve">  '341,226,0'</t>
  </si>
  <si>
    <t xml:space="preserve">  '233,362,0'</t>
  </si>
  <si>
    <t xml:space="preserve">  '264,320,0'</t>
  </si>
  <si>
    <t xml:space="preserve">  '171,389,0'</t>
  </si>
  <si>
    <t xml:space="preserve">  '288,342,0'</t>
  </si>
  <si>
    <t xml:space="preserve">  '211,334,0'</t>
  </si>
  <si>
    <t xml:space="preserve">  '232,322,0'</t>
  </si>
  <si>
    <t xml:space="preserve">  '206,326,0'</t>
  </si>
  <si>
    <t xml:space="preserve">  '137,379,0'</t>
  </si>
  <si>
    <t xml:space="preserve">  '204,366,0'</t>
  </si>
  <si>
    <t xml:space="preserve">  '96,361,0'</t>
  </si>
  <si>
    <t xml:space="preserve">  '279,346,0'</t>
  </si>
  <si>
    <t xml:space="preserve">  '150,338,0'</t>
  </si>
  <si>
    <t xml:space="preserve">  '218,328,0'</t>
  </si>
  <si>
    <t xml:space="preserve">  '314,396,0'</t>
  </si>
  <si>
    <t xml:space="preserve">  '281,370,0'</t>
  </si>
  <si>
    <t xml:space="preserve">  '213,348,0'</t>
  </si>
  <si>
    <t xml:space="preserve">  '205,325,0'</t>
  </si>
  <si>
    <t xml:space="preserve">  '162,327,0'</t>
  </si>
  <si>
    <t xml:space="preserve">  '290,364,0'</t>
  </si>
  <si>
    <t xml:space="preserve">  '149,337,0'</t>
  </si>
  <si>
    <t xml:space="preserve">  '112,389,0'</t>
  </si>
  <si>
    <t xml:space="preserve">  '150,329,0'</t>
  </si>
  <si>
    <t xml:space="preserve">  '320,324,0'</t>
  </si>
  <si>
    <t xml:space="preserve">  '210,332,0'</t>
  </si>
  <si>
    <t xml:space="preserve">  '253,373,0'</t>
  </si>
  <si>
    <t xml:space="preserve">  '90,360,0'</t>
  </si>
  <si>
    <t xml:space="preserve">  '255,390,0'</t>
  </si>
  <si>
    <t xml:space="preserve">  '249,384,0'</t>
  </si>
  <si>
    <t xml:space="preserve">  '189,343,0'</t>
  </si>
  <si>
    <t xml:space="preserve">  '305,395,0'</t>
  </si>
  <si>
    <t xml:space="preserve">  '126,375,0'</t>
  </si>
  <si>
    <t xml:space="preserve">  '138,398,0'</t>
  </si>
  <si>
    <t xml:space="preserve">  '269,328,0'</t>
  </si>
  <si>
    <t xml:space="preserve">  '147,361,0'</t>
  </si>
  <si>
    <t xml:space="preserve">  '212,323,0'</t>
  </si>
  <si>
    <t xml:space="preserve">  '161,359,0'</t>
  </si>
  <si>
    <t xml:space="preserve">  '219,335,0'</t>
  </si>
  <si>
    <t xml:space="preserve">  '269,352,0'</t>
  </si>
  <si>
    <t xml:space="preserve">  '180,357,0'</t>
  </si>
  <si>
    <t xml:space="preserve">  '201,365,0'</t>
  </si>
  <si>
    <t xml:space="preserve">  '112,347,0'</t>
  </si>
  <si>
    <t xml:space="preserve">  '264,398,0'</t>
  </si>
  <si>
    <t xml:space="preserve">  '277,378,0'</t>
  </si>
  <si>
    <t xml:space="preserve">  '93,344,0'</t>
  </si>
  <si>
    <t xml:space="preserve">  '256,327,0'</t>
  </si>
  <si>
    <t xml:space="preserve">  '303,342,0'</t>
  </si>
  <si>
    <t xml:space="preserve">  '227,360,0'</t>
  </si>
  <si>
    <t xml:space="preserve">  '101,333,0'</t>
  </si>
  <si>
    <t xml:space="preserve">  '207,392,0'</t>
  </si>
  <si>
    <t xml:space="preserve">  '102,335,0'</t>
  </si>
  <si>
    <t xml:space="preserve">  '107,372,0'</t>
  </si>
  <si>
    <t xml:space="preserve">  '248,364,0'</t>
  </si>
  <si>
    <t xml:space="preserve">  '181,324,0'</t>
  </si>
  <si>
    <t xml:space="preserve">  '209,335,0'</t>
  </si>
  <si>
    <t xml:space="preserve">  '187,375,0'</t>
  </si>
  <si>
    <t xml:space="preserve">  '96,362,0'</t>
  </si>
  <si>
    <t xml:space="preserve">  '220,331,0'</t>
  </si>
  <si>
    <t xml:space="preserve">  '276,386,0'</t>
  </si>
  <si>
    <t xml:space="preserve">  '83,351,0'</t>
  </si>
  <si>
    <t xml:space="preserve">  '283,349,0'</t>
  </si>
  <si>
    <t xml:space="preserve">  '297,362,0'</t>
  </si>
  <si>
    <t xml:space="preserve">  '311,382,0'</t>
  </si>
  <si>
    <t xml:space="preserve">  '212,337,0'</t>
  </si>
  <si>
    <t xml:space="preserve">  '254,380,0'</t>
  </si>
  <si>
    <t xml:space="preserve">  '191,331,0'</t>
  </si>
  <si>
    <t xml:space="preserve">  '281,337,0'</t>
  </si>
  <si>
    <t xml:space="preserve">  '228,397,0'</t>
  </si>
  <si>
    <t xml:space="preserve">  '271,394,0'</t>
  </si>
  <si>
    <t xml:space="preserve">  '206,339,0'</t>
  </si>
  <si>
    <t xml:space="preserve">  '116,352,0'</t>
  </si>
  <si>
    <t xml:space="preserve">  '112,362,0'</t>
  </si>
  <si>
    <t xml:space="preserve">  '218,333,0'</t>
  </si>
  <si>
    <t xml:space="preserve">  '121,352,0'</t>
  </si>
  <si>
    <t xml:space="preserve">  '100,400,0'</t>
  </si>
  <si>
    <t xml:space="preserve">  '283,376,0'</t>
  </si>
  <si>
    <t xml:space="preserve">  '121,333,0'</t>
  </si>
  <si>
    <t xml:space="preserve">  '131,372,0'</t>
  </si>
  <si>
    <t xml:space="preserve">  '120,385,0'</t>
  </si>
  <si>
    <t xml:space="preserve">  '174,343,0'</t>
  </si>
  <si>
    <t xml:space="preserve">  '316,336,0'</t>
  </si>
  <si>
    <t xml:space="preserve">  '175,363,0'</t>
  </si>
  <si>
    <t xml:space="preserve">  '300,363,0'</t>
  </si>
  <si>
    <t xml:space="preserve">  '294,351,0'</t>
  </si>
  <si>
    <t xml:space="preserve">  '134,395,0'</t>
  </si>
  <si>
    <t xml:space="preserve">  '249,352,0'</t>
  </si>
  <si>
    <t xml:space="preserve">  '164,330,0'</t>
  </si>
  <si>
    <t xml:space="preserve">  '122,352,0'</t>
  </si>
  <si>
    <t xml:space="preserve">  '118,360,0'</t>
  </si>
  <si>
    <t xml:space="preserve">  '166,334,0'</t>
  </si>
  <si>
    <t xml:space="preserve">  '110,201,0'</t>
  </si>
  <si>
    <t xml:space="preserve">  '186,300,0'</t>
  </si>
  <si>
    <t xml:space="preserve">  '186,242,0'</t>
  </si>
  <si>
    <t xml:space="preserve">  '179,257,0'</t>
  </si>
  <si>
    <t xml:space="preserve">  '168,261,0'</t>
  </si>
  <si>
    <t xml:space="preserve">  '144,242,0'</t>
  </si>
  <si>
    <t xml:space="preserve">  '154,221,0'</t>
  </si>
  <si>
    <t xml:space="preserve">  '122,286,0'</t>
  </si>
  <si>
    <t xml:space="preserve">  '89,206,0'</t>
  </si>
  <si>
    <t xml:space="preserve">  '144,238,0'</t>
  </si>
  <si>
    <t xml:space="preserve">  '100,258,0'</t>
  </si>
  <si>
    <t xml:space="preserve">  '161,296,0'</t>
  </si>
  <si>
    <t xml:space="preserve">  '119,206,0'</t>
  </si>
  <si>
    <t xml:space="preserve">  '84,317,0'</t>
  </si>
  <si>
    <t xml:space="preserve">  '188,310,0'</t>
  </si>
  <si>
    <t xml:space="preserve">  '106,198,0'</t>
  </si>
  <si>
    <t xml:space="preserve">  '134,212,0'</t>
  </si>
  <si>
    <t xml:space="preserve">  '187,314,0'</t>
  </si>
  <si>
    <t xml:space="preserve">  '107,225,0'</t>
  </si>
  <si>
    <t xml:space="preserve">  '95,302,0'</t>
  </si>
  <si>
    <t xml:space="preserve">  '85,261,0'</t>
  </si>
  <si>
    <t xml:space="preserve">  '91,318,0'</t>
  </si>
  <si>
    <t xml:space="preserve">  '96,234,0'</t>
  </si>
  <si>
    <t xml:space="preserve">  '153,267,0'</t>
  </si>
  <si>
    <t xml:space="preserve">  '144,295,0'</t>
  </si>
  <si>
    <t xml:space="preserve">  '130,272,0'</t>
  </si>
  <si>
    <t xml:space="preserve">  '99,297,0'</t>
  </si>
  <si>
    <t xml:space="preserve">  '168,281,0'</t>
  </si>
  <si>
    <t xml:space="preserve">  '191,221,0'</t>
  </si>
  <si>
    <t xml:space="preserve">  '85,250,0'</t>
  </si>
  <si>
    <t xml:space="preserve">  '104,312,0'</t>
  </si>
  <si>
    <t xml:space="preserve">  '142,216,0'</t>
  </si>
  <si>
    <t xml:space="preserve">  '81,204,0'</t>
  </si>
  <si>
    <t xml:space="preserve">  '107,245,0'</t>
  </si>
  <si>
    <t xml:space="preserve">  '85,198,0'</t>
  </si>
  <si>
    <t xml:space="preserve">  '125,237,0'</t>
  </si>
  <si>
    <t xml:space="preserve">  '84,204,0'</t>
  </si>
  <si>
    <t xml:space="preserve">  '178,232,0'</t>
  </si>
  <si>
    <t xml:space="preserve">  '146,311,0'</t>
  </si>
  <si>
    <t xml:space="preserve">  '116,284,0'</t>
  </si>
  <si>
    <t xml:space="preserve">  '186,220,0'</t>
  </si>
  <si>
    <t xml:space="preserve">  '160,221,0'</t>
  </si>
  <si>
    <t xml:space="preserve">  '80,306,0'</t>
  </si>
  <si>
    <t xml:space="preserve">  '179,292,0'</t>
  </si>
  <si>
    <t xml:space="preserve">  '99,264,0'</t>
  </si>
  <si>
    <t xml:space="preserve">  '86,311,0'</t>
  </si>
  <si>
    <t xml:space="preserve">  '121,310,0'</t>
  </si>
  <si>
    <t xml:space="preserve">  '92,239,0'</t>
  </si>
  <si>
    <t xml:space="preserve">  '129,235,0'</t>
  </si>
  <si>
    <t xml:space="preserve">  '185,292,0'</t>
  </si>
  <si>
    <t xml:space="preserve">  '165,250,0'</t>
  </si>
  <si>
    <t xml:space="preserve">  '137,207,0'</t>
  </si>
  <si>
    <t xml:space="preserve">  '103,281,0'</t>
  </si>
  <si>
    <t xml:space="preserve">  '166,285,0'</t>
  </si>
  <si>
    <t xml:space="preserve">  '92,230,0'</t>
  </si>
  <si>
    <t xml:space="preserve">  '178,194,0'</t>
  </si>
  <si>
    <t xml:space="preserve">  '144,234,0'</t>
  </si>
  <si>
    <t xml:space="preserve">  '122,199,0'</t>
  </si>
  <si>
    <t xml:space="preserve">  '94,209,0'</t>
  </si>
  <si>
    <t xml:space="preserve">  '152,313,0'</t>
  </si>
  <si>
    <t xml:space="preserve">  '157,232,0'</t>
  </si>
  <si>
    <t xml:space="preserve">  '100,284,0'</t>
  </si>
  <si>
    <t xml:space="preserve">  '86,301,0'</t>
  </si>
  <si>
    <t xml:space="preserve">  '93,198,0'</t>
  </si>
  <si>
    <t xml:space="preserve">  '86,279,0'</t>
  </si>
  <si>
    <t xml:space="preserve">  '80,274,0'</t>
  </si>
  <si>
    <t xml:space="preserve">  '86,243,0'</t>
  </si>
  <si>
    <t xml:space="preserve">  '119,301,0'</t>
  </si>
  <si>
    <t xml:space="preserve">  '102,243,0'</t>
  </si>
  <si>
    <t xml:space="preserve">  '95,217,0'</t>
  </si>
  <si>
    <t xml:space="preserve">  '91,298,0'</t>
  </si>
  <si>
    <t xml:space="preserve">  '118,203,0'</t>
  </si>
  <si>
    <t xml:space="preserve">  '118,316,0'</t>
  </si>
  <si>
    <t xml:space="preserve">  '86,205,0'</t>
  </si>
  <si>
    <t xml:space="preserve">  '150,273,0'</t>
  </si>
  <si>
    <t xml:space="preserve">  '164,311,0'</t>
  </si>
  <si>
    <t xml:space="preserve">  '161,220,0'</t>
  </si>
  <si>
    <t xml:space="preserve">  '120,236,0'</t>
  </si>
  <si>
    <t xml:space="preserve">  '106,257,0'</t>
  </si>
  <si>
    <t xml:space="preserve">  '108,209,0'</t>
  </si>
  <si>
    <t xml:space="preserve">  '102,217,0'</t>
  </si>
  <si>
    <t xml:space="preserve">  '147,260,0'</t>
  </si>
  <si>
    <t xml:space="preserve">  '112,262,0'</t>
  </si>
  <si>
    <t xml:space="preserve">  '173,294,0'</t>
  </si>
  <si>
    <t xml:space="preserve">  '102,232,0'</t>
  </si>
  <si>
    <t xml:space="preserve">  '111,222,0'</t>
  </si>
  <si>
    <t xml:space="preserve">  '98,280,0'</t>
  </si>
  <si>
    <t xml:space="preserve">  '185,283,0'</t>
  </si>
  <si>
    <t xml:space="preserve">  '121,260,0'</t>
  </si>
  <si>
    <t xml:space="preserve">  '88,257,0'</t>
  </si>
  <si>
    <t xml:space="preserve">  '215,202,0'</t>
  </si>
  <si>
    <t xml:space="preserve">  '272,200,0'</t>
  </si>
  <si>
    <t xml:space="preserve">  '296,190,0'</t>
  </si>
  <si>
    <t xml:space="preserve">  '344,206,0'</t>
  </si>
  <si>
    <t xml:space="preserve">  '242,207,0'</t>
  </si>
  <si>
    <t xml:space="preserve">  '166,202,0'</t>
  </si>
  <si>
    <t xml:space="preserve">  '237,192,0'</t>
  </si>
  <si>
    <t xml:space="preserve">  '338,201,0'</t>
  </si>
  <si>
    <t xml:space="preserve">  '313,178,0'</t>
  </si>
  <si>
    <t xml:space="preserve">  '186,183,0'</t>
  </si>
  <si>
    <t xml:space="preserve">  '171,177,0'</t>
  </si>
  <si>
    <t xml:space="preserve">  '215,191,0'</t>
  </si>
  <si>
    <t xml:space="preserve">  '158,179,0'</t>
  </si>
  <si>
    <t xml:space="preserve">  '254,206,0'</t>
  </si>
  <si>
    <t xml:space="preserve">  '258,197,0'</t>
  </si>
  <si>
    <t xml:space="preserve">  '267,186,0'</t>
  </si>
  <si>
    <t xml:space="preserve">  '152,181,0'</t>
  </si>
  <si>
    <t xml:space="preserve">  '177,196,0'</t>
  </si>
  <si>
    <t xml:space="preserve">  '231,193,0'</t>
  </si>
  <si>
    <t xml:space="preserve">  '272,207,0'</t>
  </si>
  <si>
    <t xml:space="preserve">  '199,194,0'</t>
  </si>
  <si>
    <t xml:space="preserve">  '214,181,0'</t>
  </si>
  <si>
    <t xml:space="preserve">  '156,188,0'</t>
  </si>
  <si>
    <t xml:space="preserve">  '342,177,0'</t>
  </si>
  <si>
    <t xml:space="preserve">  '215,194,0'</t>
  </si>
  <si>
    <t xml:space="preserve">  '177,205,0'</t>
  </si>
  <si>
    <t xml:space="preserve">  '291,207,0'</t>
  </si>
  <si>
    <t xml:space="preserve">  '261,196,0'</t>
  </si>
  <si>
    <t xml:space="preserve">  '339,208,0'</t>
  </si>
  <si>
    <t xml:space="preserve">  '278,189,0'</t>
  </si>
  <si>
    <t xml:space="preserve">  '360,178,0'</t>
  </si>
  <si>
    <t xml:space="preserve">  '227,178,0'</t>
  </si>
  <si>
    <t xml:space="preserve">  '245,181,0'</t>
  </si>
  <si>
    <t xml:space="preserve">  '223,206,0'</t>
  </si>
  <si>
    <t xml:space="preserve">  '145,181,0'</t>
  </si>
  <si>
    <t xml:space="preserve">  '261,185,0'</t>
  </si>
  <si>
    <t xml:space="preserve">  '170,189,0'</t>
  </si>
  <si>
    <t xml:space="preserve">  '191,200,0'</t>
  </si>
  <si>
    <t xml:space="preserve">  '237,208,0'</t>
  </si>
  <si>
    <t xml:space="preserve">  '295,198,0'</t>
  </si>
  <si>
    <t xml:space="preserve">  '218,181,0'</t>
  </si>
  <si>
    <t xml:space="preserve">  '262,180,0'</t>
  </si>
  <si>
    <t xml:space="preserve">  '294,185,0'</t>
  </si>
  <si>
    <t xml:space="preserve">  '190,180,0'</t>
  </si>
  <si>
    <t xml:space="preserve">  '223,201,0'</t>
  </si>
  <si>
    <t xml:space="preserve">  '258,203,0'</t>
  </si>
  <si>
    <t xml:space="preserve">  '179,202,0'</t>
  </si>
  <si>
    <t xml:space="preserve">  '275,206,0'</t>
  </si>
  <si>
    <t xml:space="preserve">  '208,192,0'</t>
  </si>
  <si>
    <t xml:space="preserve">  '359,300,0'</t>
  </si>
  <si>
    <t xml:space="preserve">  '327,271,0'</t>
  </si>
  <si>
    <t xml:space="preserve">  '361,336,0'</t>
  </si>
  <si>
    <t xml:space="preserve">  '312,282,0'</t>
  </si>
  <si>
    <t xml:space="preserve">  '343,310,0'</t>
  </si>
  <si>
    <t xml:space="preserve">  '340,279,0'</t>
  </si>
  <si>
    <t xml:space="preserve">  '330,233,0'</t>
  </si>
  <si>
    <t xml:space="preserve">  '364,319,0'</t>
  </si>
  <si>
    <t xml:space="preserve">  '361,271,0'</t>
  </si>
  <si>
    <t xml:space="preserve">  '308,209,0'</t>
  </si>
  <si>
    <t xml:space="preserve">  '306,213,0'</t>
  </si>
  <si>
    <t xml:space="preserve">  '354,245,0'</t>
  </si>
  <si>
    <t xml:space="preserve">  '356,303,0'</t>
  </si>
  <si>
    <t xml:space="preserve">  '326,311,0'</t>
  </si>
  <si>
    <t xml:space="preserve">  '361,264,0'</t>
  </si>
  <si>
    <t xml:space="preserve">  '348,223,0'</t>
  </si>
  <si>
    <t xml:space="preserve">  '315,266,0'</t>
  </si>
  <si>
    <t xml:space="preserve">  '354,298,0'</t>
  </si>
  <si>
    <t xml:space="preserve">  '319,285,0'</t>
  </si>
  <si>
    <t xml:space="preserve">  '314,245,0'</t>
  </si>
  <si>
    <t xml:space="preserve">  '328,320,0'</t>
  </si>
  <si>
    <t xml:space="preserve">  '362,216,0'</t>
  </si>
  <si>
    <t xml:space="preserve">  '356,321,0'</t>
  </si>
  <si>
    <t xml:space="preserve">  '332,262,0'</t>
  </si>
  <si>
    <t xml:space="preserve">  '366,266,0'</t>
  </si>
  <si>
    <t xml:space="preserve">  '346,223,0'</t>
  </si>
  <si>
    <t xml:space="preserve">  '320,243,0'</t>
  </si>
  <si>
    <t xml:space="preserve">  '304,258,0'</t>
  </si>
  <si>
    <t xml:space="preserve">  '354,217,0'</t>
  </si>
  <si>
    <t xml:space="preserve">  '353,226,0'</t>
  </si>
  <si>
    <t xml:space="preserve">  '342,276,0'</t>
  </si>
  <si>
    <t xml:space="preserve">  '325,325,0'</t>
  </si>
  <si>
    <t xml:space="preserve">  '344,209,0'</t>
  </si>
  <si>
    <t xml:space="preserve">  '322,228,0'</t>
  </si>
  <si>
    <t xml:space="preserve">  '321,297,0'</t>
  </si>
  <si>
    <t xml:space="preserve">  '368,316,0'</t>
  </si>
  <si>
    <t xml:space="preserve">  '310,222,0'</t>
  </si>
  <si>
    <t xml:space="preserve">  '361,279,0'</t>
  </si>
  <si>
    <t xml:space="preserve">  '328,321,0'</t>
  </si>
  <si>
    <t xml:space="preserve">  '352,226,0'</t>
  </si>
  <si>
    <t xml:space="preserve">  '323,219,0'</t>
  </si>
  <si>
    <t xml:space="preserve">  '348,256,0'</t>
  </si>
  <si>
    <t xml:space="preserve">  '352,237,0'</t>
  </si>
  <si>
    <t xml:space="preserve">  '333,310,0'</t>
  </si>
  <si>
    <t xml:space="preserve">  '319,297,0'</t>
  </si>
  <si>
    <t xml:space="preserve">  '315,325,0'</t>
  </si>
  <si>
    <t xml:space="preserve">  '364,257,0'</t>
  </si>
  <si>
    <t xml:space="preserve">  '322,330,0'</t>
  </si>
  <si>
    <t xml:space="preserve">  '311,240,0'</t>
  </si>
  <si>
    <t xml:space="preserve">  '309,301,0'</t>
  </si>
  <si>
    <t xml:space="preserve">  '173,334,0'</t>
  </si>
  <si>
    <t xml:space="preserve">  '283,317,0'</t>
  </si>
  <si>
    <t xml:space="preserve">  '301,335,0'</t>
  </si>
  <si>
    <t xml:space="preserve">  '194,333,0'</t>
  </si>
  <si>
    <t xml:space="preserve">  '235,325,0'</t>
  </si>
  <si>
    <t xml:space="preserve">  '174,308,0'</t>
  </si>
  <si>
    <t xml:space="preserve">  '215,322,0'</t>
  </si>
  <si>
    <t xml:space="preserve">  '144,309,0'</t>
  </si>
  <si>
    <t xml:space="preserve">  '294,306,0'</t>
  </si>
  <si>
    <t xml:space="preserve">  '172,334,0'</t>
  </si>
  <si>
    <t xml:space="preserve">  '300,331,0'</t>
  </si>
  <si>
    <t xml:space="preserve">  '165,333,0'</t>
  </si>
  <si>
    <t xml:space="preserve">  '278,317,0'</t>
  </si>
  <si>
    <t xml:space="preserve">  '212,330,0'</t>
  </si>
  <si>
    <t xml:space="preserve">  '184,330,0'</t>
  </si>
  <si>
    <t xml:space="preserve">  '271,317,0'</t>
  </si>
  <si>
    <t xml:space="preserve">  '226,326,0'</t>
  </si>
  <si>
    <t xml:space="preserve">  '164,326,0'</t>
  </si>
  <si>
    <t xml:space="preserve">  '156,326,0'</t>
  </si>
  <si>
    <t xml:space="preserve">  '288,336,0'</t>
  </si>
  <si>
    <t xml:space="preserve">  '273,325,0'</t>
  </si>
  <si>
    <t xml:space="preserve">  '273,329,0'</t>
  </si>
  <si>
    <t xml:space="preserve">  '222,335,0'</t>
  </si>
  <si>
    <t xml:space="preserve">  '246,313,0'</t>
  </si>
  <si>
    <t xml:space="preserve">  '157,311,0'</t>
  </si>
  <si>
    <t xml:space="preserve">  '284,324,0'</t>
  </si>
  <si>
    <t xml:space="preserve">  '198,335,0'</t>
  </si>
  <si>
    <t xml:space="preserve">  '171,329,0'</t>
  </si>
  <si>
    <t xml:space="preserve">  '292,326,0'</t>
  </si>
  <si>
    <t xml:space="preserve">  '232,316,0'</t>
  </si>
  <si>
    <t xml:space="preserve">  '241,319,0'</t>
  </si>
  <si>
    <t xml:space="preserve">  '302,314,0'</t>
  </si>
  <si>
    <t xml:space="preserve">  '156,329,0'</t>
  </si>
  <si>
    <t xml:space="preserve">  '172,332,0'</t>
  </si>
  <si>
    <t xml:space="preserve">  '206,315,0'</t>
  </si>
  <si>
    <t xml:space="preserve">  '153,335,0'</t>
  </si>
  <si>
    <t xml:space="preserve">  '237,321,0'</t>
  </si>
  <si>
    <t xml:space="preserve">  '188,333,0'</t>
  </si>
  <si>
    <t xml:space="preserve">  '241,310,0'</t>
  </si>
  <si>
    <t xml:space="preserve">  '302,305,0'</t>
  </si>
  <si>
    <t xml:space="preserve">  '163,315,0'</t>
  </si>
  <si>
    <t xml:space="preserve">  '216,318,0'</t>
  </si>
  <si>
    <t xml:space="preserve">  '219,310,0'</t>
  </si>
  <si>
    <t xml:space="preserve">  '158,330,0'</t>
  </si>
  <si>
    <t xml:space="preserve">  '254,306,0'</t>
  </si>
  <si>
    <t xml:space="preserve">  '304,335,0'</t>
  </si>
  <si>
    <t xml:space="preserve">  '282,315,0'</t>
  </si>
  <si>
    <t xml:space="preserve">  '224,315,0'</t>
  </si>
  <si>
    <t xml:space="preserve">  '276,333,0'</t>
  </si>
  <si>
    <t xml:space="preserve">  '160,259,0'</t>
  </si>
  <si>
    <t xml:space="preserve">  '145,278,0'</t>
  </si>
  <si>
    <t xml:space="preserve">  '188,261,0'</t>
  </si>
  <si>
    <t xml:space="preserve">  '153,275,0'</t>
  </si>
  <si>
    <t xml:space="preserve">  '159,252,0'</t>
  </si>
  <si>
    <t xml:space="preserve">  '176,215,0'</t>
  </si>
  <si>
    <t xml:space="preserve">  '156,235,0'</t>
  </si>
  <si>
    <t xml:space="preserve">  '173,231,0'</t>
  </si>
  <si>
    <t xml:space="preserve">  '208,226,0'</t>
  </si>
  <si>
    <t xml:space="preserve">  '155,208,0'</t>
  </si>
  <si>
    <t xml:space="preserve">  '203,208,0'</t>
  </si>
  <si>
    <t xml:space="preserve">  '154,250,0'</t>
  </si>
  <si>
    <t xml:space="preserve">  '197,225,0'</t>
  </si>
  <si>
    <t xml:space="preserve">  '200,286,0'</t>
  </si>
  <si>
    <t xml:space="preserve">  '150,278,0'</t>
  </si>
  <si>
    <t xml:space="preserve">  '156,264,0'</t>
  </si>
  <si>
    <t xml:space="preserve">  '166,228,0'</t>
  </si>
  <si>
    <t xml:space="preserve">  '177,220,0'</t>
  </si>
  <si>
    <t xml:space="preserve">  '204,257,0'</t>
  </si>
  <si>
    <t xml:space="preserve">  '154,234,0'</t>
  </si>
  <si>
    <t xml:space="preserve">  '190,210,0'</t>
  </si>
  <si>
    <t xml:space="preserve">  '172,213,0'</t>
  </si>
  <si>
    <t xml:space="preserve">  '200,220,0'</t>
  </si>
  <si>
    <t xml:space="preserve">  '183,217,0'</t>
  </si>
  <si>
    <t xml:space="preserve">  '189,226,0'</t>
  </si>
  <si>
    <t xml:space="preserve">  '185,279,0'</t>
  </si>
  <si>
    <t xml:space="preserve">  '169,302,0'</t>
  </si>
  <si>
    <t xml:space="preserve">  '169,270,0'</t>
  </si>
  <si>
    <t xml:space="preserve">  '182,233,0'</t>
  </si>
  <si>
    <t xml:space="preserve">  '183,230,0'</t>
  </si>
  <si>
    <t xml:space="preserve">  '147,269,0'</t>
  </si>
  <si>
    <t xml:space="preserve">  '193,238,0'</t>
  </si>
  <si>
    <t xml:space="preserve">  '153,214,0'</t>
  </si>
  <si>
    <t xml:space="preserve">  '189,303,0'</t>
  </si>
  <si>
    <t xml:space="preserve">  '192,208,0'</t>
  </si>
  <si>
    <t xml:space="preserve">  '198,243,0'</t>
  </si>
  <si>
    <t xml:space="preserve">  '163,209,0'</t>
  </si>
  <si>
    <t xml:space="preserve">  '177,276,0'</t>
  </si>
  <si>
    <t xml:space="preserve">  '156,278,0'</t>
  </si>
  <si>
    <t xml:space="preserve">  '175,221,0'</t>
  </si>
  <si>
    <t xml:space="preserve">  '171,254,0'</t>
  </si>
  <si>
    <t xml:space="preserve">  '190,208,0'</t>
  </si>
  <si>
    <t xml:space="preserve">  '184,266,0'</t>
  </si>
  <si>
    <t xml:space="preserve">  '164,299,0'</t>
  </si>
  <si>
    <t xml:space="preserve">  '208,212,0'</t>
  </si>
  <si>
    <t xml:space="preserve">  '174,256,0'</t>
  </si>
  <si>
    <t xml:space="preserve">  '204,229,0'</t>
  </si>
  <si>
    <t xml:space="preserve">  '175,213,0'</t>
  </si>
  <si>
    <t xml:space="preserve">  '206,240,0'</t>
  </si>
  <si>
    <t xml:space="preserve">  '197,283,0'</t>
  </si>
  <si>
    <t>{ '276,277,0'</t>
  </si>
  <si>
    <t xml:space="preserve"> 2475000, Region_Position</t>
  </si>
  <si>
    <t xml:space="preserve">  '239,228,0'</t>
  </si>
  <si>
    <t xml:space="preserve"> 4150000, Region_Position</t>
  </si>
  <si>
    <t xml:space="preserve">  '270,274,0'</t>
  </si>
  <si>
    <t xml:space="preserve"> 3500000, Region_Position</t>
  </si>
  <si>
    <t xml:space="preserve">  '226,266,0'</t>
  </si>
  <si>
    <t xml:space="preserve"> 3000000, Region_Position</t>
  </si>
  <si>
    <t xml:space="preserve">  '271,229,0'</t>
  </si>
  <si>
    <t xml:space="preserve">  '241,250,0'</t>
  </si>
  <si>
    <t xml:space="preserve">  '262,246,0'</t>
  </si>
  <si>
    <t xml:space="preserve">  '249,268,0'</t>
  </si>
  <si>
    <t xml:space="preserve">  '246,231,0'</t>
  </si>
  <si>
    <t xml:space="preserve">  '234,284,0'</t>
  </si>
  <si>
    <t xml:space="preserve">  '267,238,0'</t>
  </si>
  <si>
    <t xml:space="preserve">  '238,278,0'</t>
  </si>
  <si>
    <t xml:space="preserve">  '245,232,0'</t>
  </si>
  <si>
    <t xml:space="preserve">  '251,236,0'</t>
  </si>
  <si>
    <t xml:space="preserve">  '267,227,0'</t>
  </si>
  <si>
    <t xml:space="preserve">  '238,275,0'</t>
  </si>
  <si>
    <t xml:space="preserve">  '245,258,0'</t>
  </si>
  <si>
    <t xml:space="preserve">  '229,275,0'</t>
  </si>
  <si>
    <t xml:space="preserve">  '270,284,0'</t>
  </si>
  <si>
    <t xml:space="preserve">  '271,278,0'</t>
  </si>
  <si>
    <t xml:space="preserve"> 1 } }</t>
  </si>
  <si>
    <t>Time</t>
  </si>
  <si>
    <t>Lv1</t>
  </si>
  <si>
    <t>Lv2</t>
  </si>
  <si>
    <t>Lv3</t>
  </si>
  <si>
    <t>Lv4</t>
  </si>
  <si>
    <t>Lv5</t>
  </si>
  <si>
    <t>1p</t>
  </si>
  <si>
    <t>Núi Tản Viên</t>
  </si>
  <si>
    <t>Range 1</t>
  </si>
  <si>
    <t>Range 2</t>
  </si>
  <si>
    <t xml:space="preserve"> (388, 133, 0) - (389, 132, 0) - (389, 134, 0) - (390, 132, 0) - (390, 134, 0) - (390, 133, 0)</t>
  </si>
  <si>
    <t>(388, 132, 0) - (388, 134, 0) - (388, 131, 0) - (388, 135, 0) - (389, 131, 0) - (389, 135, 0) - (390, 131, 0) - (390, 135, 0) - (391, 132, 0) - (391, 134, 0) - (391, 133, 0) - (386, 133, 0)</t>
  </si>
  <si>
    <t xml:space="preserve"> (132, 133, 0) - (133, 132, 0) - (133, 134, 0) - (134, 132, 0) - (134, 134, 0) - (134, 133, 0)</t>
  </si>
  <si>
    <t xml:space="preserve">  (131, 133, 0 - (132, 132, 0) - (132, 134, 0) - (132, 131, 0) - (132, 135, 0) - (133, 131, 0) - (133, 135, 0) - (134, 131, 0) - (134, 135, 0) - (135, 132, 0) - (135, 134, 0) - (135, 133, 0)</t>
  </si>
  <si>
    <t xml:space="preserve"> (260, 133, 0) - (261, 132, 0) - (261, 134, 0) - (262, 132, 0) - (262, 134, 0) - (262, 133, 0)</t>
  </si>
  <si>
    <t xml:space="preserve"> (259, 133, 0) - (260, 132, 0) - (260, 134, 0) - (260, 131, 0) - (260, 135, 0) - (261, 131, 0) - (261, 135, 0) - (262, 131, 0) - (262, 135, 0) - (263, 132, 0) - (263, 134, 0) - (263, 133, 0)</t>
  </si>
  <si>
    <t xml:space="preserve"> (132, 261, 0) - (133, 260, 0) - (133, 262, 0) - (134, 260, 0) - (134, 262, 0) - (134, 261, 0)</t>
  </si>
  <si>
    <t>(131, 261, 0) - (132, 260, 0) - (132, 262, 0) - (132, 259, 0) - (132, 263, 0) - (133, 259, 0) - (133, 263, 0) - (134, 259, 0) - (134, 263, 0) - (135, 260, 0) - (135, 262, 0) - (135, 261, 0)</t>
  </si>
  <si>
    <t>(388, 261, 0) - (389, 260, 0) - (389, 262, 0) - (390, 260, 0) - (390, 262, 0) - (390, 261, 0)</t>
  </si>
  <si>
    <t>(387, 261, 0) - (388, 260, 0) - (388, 262, 0) - (388, 259, 0) - (388, 263, 0) - (389, 259, 0) - (389, 263, 0) - (390, 259, 0) - (390, 263, 0) - (391, 260, 0) - (391, 262, 0) - (391, 261, 0)</t>
  </si>
  <si>
    <t xml:space="preserve"> (132, 389, 0) - (133, 388, 0) - (133, 390, 0) - (134, 388, 0) - (134, 390, 0) - (134, 389, 0)</t>
  </si>
  <si>
    <t>(131, 389, 0) - (132, 388, 0) - (132, 390, 0) - (132, 387, 0) - (132, 391, 0) - (133, 387, 0) - (133, 391, 0) - (134, 387, 0) - (134, 391, 0) - (135, 388, 0) - (135, 390, 0) - (135, 389, 0)</t>
  </si>
  <si>
    <t>(260, 453, 0) - (261, 452, 0) - (261, 454, 0) - (262, 452, 0) - (262, 454, 0) - (262, 453, 0)</t>
  </si>
  <si>
    <t xml:space="preserve"> (259, 453, 0) - (260, 452, 0) - (260, 454, 0) - (260, 451, 0) - (260, 455, 0) - (261, 451, 0) - (261, 455, 0) - (262, 451, 0) - (262, 455, 0) - (263, 452, 0) - (263, 454, 0) - (263, 453, 0)</t>
  </si>
  <si>
    <t xml:space="preserve"> (388, 389, 0) - (389, 388, 0) - (389, 390, 0) - (390, 388, 0) - (390, 390, 0) - (390, 389, 0)</t>
  </si>
  <si>
    <t>(387, 389, 0) - (388, 388, 0) - (388, 390, 0) - (388, 387, 0) - (388, 391, 0) - (389, 387, 0) - (389, 391, 0) - (390, 387, 0) - (390, 391, 0) - (391, 388, 0) - (391, 390, 0) - (391, 389, 0)</t>
  </si>
  <si>
    <t>(260, 261, 0) - (261, 260, 0) - (261, 262, 0) - (262, 260, 0) - (262, 262, 0) - (262, 261, 0)</t>
  </si>
  <si>
    <t>(259, 261, 0) - (260, 260, 0) - (260, 262, 0) - (260, 259, 0) - (260, 263, 0) - (261, 259, 0) - (261, 263, 0) - (262, 259, 0) - (262, 263, 0) - (263, 260, 0) - (263, 262, 0) - (263, 261,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</si>
</sst>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6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6" borderId="1" xfId="0" applyFill="1" applyBorder="1"/>
    <xf numFmtId="0" fontId="0" fillId="6" borderId="0" xfId="0" applyFill="1" applyBorder="1"/>
    <xf numFmtId="0" fontId="0" fillId="13" borderId="0" xfId="0" applyFill="1"/>
    <xf numFmtId="0" fontId="0" fillId="14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15" borderId="1" xfId="0" applyFont="1" applyFill="1" applyBorder="1"/>
    <xf numFmtId="0" fontId="2" fillId="12" borderId="1" xfId="0" applyFont="1" applyFill="1" applyBorder="1"/>
    <xf numFmtId="0" fontId="2" fillId="2" borderId="1" xfId="0" applyFont="1" applyFill="1" applyBorder="1"/>
    <xf numFmtId="0" fontId="2" fillId="16" borderId="1" xfId="0" applyFont="1" applyFill="1" applyBorder="1"/>
    <xf numFmtId="0" fontId="1" fillId="7" borderId="1" xfId="0" applyFont="1" applyFill="1" applyBorder="1"/>
    <xf numFmtId="0" fontId="2" fillId="0" borderId="0" xfId="0" applyFont="1" applyFill="1"/>
    <xf numFmtId="0" fontId="2" fillId="15" borderId="0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2" fontId="0" fillId="0" borderId="0" xfId="0" quotePrefix="1" applyNumberFormat="1"/>
    <xf numFmtId="0" fontId="0" fillId="17" borderId="0" xfId="0" applyFont="1" applyFill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1" xfId="0" applyFont="1" applyFill="1" applyBorder="1"/>
    <xf numFmtId="0" fontId="1" fillId="10" borderId="7" xfId="0" applyFont="1" applyFill="1" applyBorder="1"/>
    <xf numFmtId="0" fontId="1" fillId="10" borderId="10" xfId="0" applyFont="1" applyFill="1" applyBorder="1"/>
    <xf numFmtId="0" fontId="0" fillId="0" borderId="0" xfId="0" quotePrefix="1"/>
    <xf numFmtId="43" fontId="0" fillId="0" borderId="0" xfId="0" applyNumberFormat="1"/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 shrinkToFit="1"/>
    </xf>
    <xf numFmtId="0" fontId="0" fillId="0" borderId="0" xfId="0" applyFont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E11"/>
    </sheetView>
  </sheetViews>
  <sheetFormatPr defaultRowHeight="15" x14ac:dyDescent="0.25"/>
  <cols>
    <col min="4" max="4" width="10.140625" bestFit="1" customWidth="1"/>
    <col min="5" max="5" width="10" bestFit="1" customWidth="1"/>
    <col min="6" max="6" width="10" customWidth="1"/>
  </cols>
  <sheetData>
    <row r="1" spans="1:6" x14ac:dyDescent="0.25">
      <c r="A1" s="2"/>
      <c r="B1" s="150" t="s">
        <v>5</v>
      </c>
      <c r="C1" s="151"/>
      <c r="D1" s="148" t="s">
        <v>6</v>
      </c>
      <c r="E1" s="149"/>
      <c r="F1" s="13"/>
    </row>
    <row r="2" spans="1:6" x14ac:dyDescent="0.25">
      <c r="A2" t="s">
        <v>2</v>
      </c>
      <c r="B2" s="6" t="s">
        <v>0</v>
      </c>
      <c r="C2" s="5" t="s">
        <v>1</v>
      </c>
      <c r="D2" s="4" t="s">
        <v>3</v>
      </c>
      <c r="E2" s="1" t="s">
        <v>4</v>
      </c>
      <c r="F2" s="14"/>
    </row>
    <row r="3" spans="1:6" x14ac:dyDescent="0.25">
      <c r="A3">
        <v>1</v>
      </c>
      <c r="B3" s="5">
        <v>128</v>
      </c>
      <c r="C3" s="5">
        <v>128</v>
      </c>
      <c r="D3" s="4">
        <f>B3+5</f>
        <v>133</v>
      </c>
      <c r="E3" s="1">
        <f>C3+5</f>
        <v>133</v>
      </c>
      <c r="F3" s="14"/>
    </row>
    <row r="4" spans="1:6" x14ac:dyDescent="0.25">
      <c r="A4">
        <v>2</v>
      </c>
      <c r="B4" s="138">
        <v>256</v>
      </c>
      <c r="C4" s="141">
        <v>64</v>
      </c>
      <c r="D4" s="139">
        <f t="shared" ref="D4:D11" si="0">B4+5</f>
        <v>261</v>
      </c>
      <c r="E4" s="140">
        <f t="shared" ref="E4:E11" si="1">C4+5</f>
        <v>69</v>
      </c>
      <c r="F4" s="14"/>
    </row>
    <row r="5" spans="1:6" x14ac:dyDescent="0.25">
      <c r="A5">
        <v>3</v>
      </c>
      <c r="B5" s="5">
        <v>384</v>
      </c>
      <c r="C5" s="7">
        <v>128</v>
      </c>
      <c r="D5" s="4">
        <f t="shared" si="0"/>
        <v>389</v>
      </c>
      <c r="E5" s="1">
        <f t="shared" si="1"/>
        <v>133</v>
      </c>
      <c r="F5" s="14"/>
    </row>
    <row r="6" spans="1:6" x14ac:dyDescent="0.25">
      <c r="A6">
        <v>4</v>
      </c>
      <c r="B6" s="6">
        <v>128</v>
      </c>
      <c r="C6" s="5">
        <v>256</v>
      </c>
      <c r="D6" s="4">
        <f t="shared" si="0"/>
        <v>133</v>
      </c>
      <c r="E6" s="1">
        <f t="shared" si="1"/>
        <v>261</v>
      </c>
      <c r="F6" s="14"/>
    </row>
    <row r="7" spans="1:6" x14ac:dyDescent="0.25">
      <c r="A7">
        <v>5</v>
      </c>
      <c r="B7" s="9">
        <v>256</v>
      </c>
      <c r="C7" s="10">
        <v>256</v>
      </c>
      <c r="D7" s="11">
        <f t="shared" si="0"/>
        <v>261</v>
      </c>
      <c r="E7" s="12">
        <f t="shared" si="1"/>
        <v>261</v>
      </c>
      <c r="F7" s="15"/>
    </row>
    <row r="8" spans="1:6" x14ac:dyDescent="0.25">
      <c r="A8">
        <v>6</v>
      </c>
      <c r="B8" s="6">
        <v>384</v>
      </c>
      <c r="C8" s="5">
        <v>256</v>
      </c>
      <c r="D8" s="4">
        <f t="shared" si="0"/>
        <v>389</v>
      </c>
      <c r="E8" s="1">
        <f t="shared" si="1"/>
        <v>261</v>
      </c>
      <c r="F8" s="14"/>
    </row>
    <row r="9" spans="1:6" x14ac:dyDescent="0.25">
      <c r="A9">
        <v>7</v>
      </c>
      <c r="B9" s="5">
        <v>128</v>
      </c>
      <c r="C9" s="8">
        <v>384</v>
      </c>
      <c r="D9" s="4">
        <f t="shared" si="0"/>
        <v>133</v>
      </c>
      <c r="E9" s="1">
        <f t="shared" si="1"/>
        <v>389</v>
      </c>
      <c r="F9" s="14"/>
    </row>
    <row r="10" spans="1:6" x14ac:dyDescent="0.25">
      <c r="A10">
        <v>8</v>
      </c>
      <c r="B10" s="142">
        <v>256</v>
      </c>
      <c r="C10" s="141">
        <v>448</v>
      </c>
      <c r="D10" s="139">
        <f t="shared" si="0"/>
        <v>261</v>
      </c>
      <c r="E10" s="140">
        <f t="shared" si="1"/>
        <v>453</v>
      </c>
      <c r="F10" s="14"/>
    </row>
    <row r="11" spans="1:6" x14ac:dyDescent="0.25">
      <c r="A11">
        <v>9</v>
      </c>
      <c r="B11" s="5">
        <v>384</v>
      </c>
      <c r="C11" s="5">
        <v>384</v>
      </c>
      <c r="D11" s="4">
        <f t="shared" si="0"/>
        <v>389</v>
      </c>
      <c r="E11" s="1">
        <f t="shared" si="1"/>
        <v>389</v>
      </c>
      <c r="F11" s="14"/>
    </row>
    <row r="15" spans="1:6" x14ac:dyDescent="0.25">
      <c r="C15" s="3"/>
    </row>
    <row r="17" spans="4:4" x14ac:dyDescent="0.25">
      <c r="D17" s="3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A72" workbookViewId="0">
      <selection activeCell="C75" sqref="C75"/>
    </sheetView>
  </sheetViews>
  <sheetFormatPr defaultRowHeight="15" x14ac:dyDescent="0.25"/>
  <cols>
    <col min="6" max="6" width="9.5703125" bestFit="1" customWidth="1"/>
    <col min="13" max="13" width="11.5703125" bestFit="1" customWidth="1"/>
    <col min="14" max="15" width="10.5703125" bestFit="1" customWidth="1"/>
    <col min="16" max="16" width="12.140625" bestFit="1" customWidth="1"/>
    <col min="18" max="18" width="11.5703125" bestFit="1" customWidth="1"/>
    <col min="21" max="21" width="11.5703125" bestFit="1" customWidth="1"/>
    <col min="24" max="24" width="11.5703125" bestFit="1" customWidth="1"/>
    <col min="27" max="27" width="13.28515625" bestFit="1" customWidth="1"/>
    <col min="30" max="31" width="10.5703125" bestFit="1" customWidth="1"/>
  </cols>
  <sheetData>
    <row r="1" spans="3:15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3:15" x14ac:dyDescent="0.25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3:15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3:15" x14ac:dyDescent="0.25">
      <c r="C4" s="20"/>
      <c r="D4" s="26" t="s">
        <v>7</v>
      </c>
      <c r="E4" s="21"/>
      <c r="F4" s="21"/>
      <c r="G4" s="21"/>
      <c r="H4" s="21"/>
      <c r="I4" s="21" t="s">
        <v>11</v>
      </c>
      <c r="J4" s="21"/>
      <c r="K4" s="21"/>
      <c r="L4" s="21"/>
      <c r="M4" s="21"/>
      <c r="N4" s="30" t="s">
        <v>9</v>
      </c>
      <c r="O4" s="20"/>
    </row>
    <row r="5" spans="3:15" x14ac:dyDescent="0.25">
      <c r="C5" s="20"/>
      <c r="D5" s="21"/>
      <c r="E5" s="58" t="s">
        <v>14</v>
      </c>
      <c r="F5" s="22"/>
      <c r="G5" s="22"/>
      <c r="H5" s="22"/>
      <c r="I5" s="39">
        <v>50256</v>
      </c>
      <c r="J5" s="22"/>
      <c r="K5" s="22"/>
      <c r="L5" s="22"/>
      <c r="M5" s="51">
        <v>50462</v>
      </c>
      <c r="N5" s="21"/>
      <c r="O5" s="20"/>
    </row>
    <row r="6" spans="3:15" x14ac:dyDescent="0.25">
      <c r="C6" s="20"/>
      <c r="D6" s="21"/>
      <c r="E6" s="22"/>
      <c r="F6" s="57">
        <v>100100</v>
      </c>
      <c r="G6" s="23"/>
      <c r="H6" s="23"/>
      <c r="I6" s="40">
        <v>100256</v>
      </c>
      <c r="J6" s="23"/>
      <c r="K6" s="23"/>
      <c r="L6" s="50">
        <v>100412</v>
      </c>
      <c r="M6" s="22"/>
      <c r="N6" s="21"/>
      <c r="O6" s="20"/>
    </row>
    <row r="7" spans="3:15" x14ac:dyDescent="0.25">
      <c r="C7" s="20"/>
      <c r="D7" s="21"/>
      <c r="E7" s="22"/>
      <c r="F7" s="23"/>
      <c r="G7" s="56">
        <v>150150</v>
      </c>
      <c r="H7" s="24"/>
      <c r="I7" s="41">
        <v>150256</v>
      </c>
      <c r="J7" s="24"/>
      <c r="K7" s="49">
        <v>150362</v>
      </c>
      <c r="L7" s="23"/>
      <c r="M7" s="22"/>
      <c r="N7" s="21"/>
      <c r="O7" s="20"/>
    </row>
    <row r="8" spans="3:15" x14ac:dyDescent="0.25">
      <c r="C8" s="20"/>
      <c r="D8" s="21"/>
      <c r="E8" s="22"/>
      <c r="F8" s="23"/>
      <c r="G8" s="24"/>
      <c r="H8" s="60">
        <v>200200</v>
      </c>
      <c r="I8" s="61">
        <v>200256</v>
      </c>
      <c r="J8" s="62">
        <v>200312</v>
      </c>
      <c r="K8" s="24"/>
      <c r="L8" s="23"/>
      <c r="M8" s="22"/>
      <c r="N8" s="21"/>
      <c r="O8" s="20"/>
    </row>
    <row r="9" spans="3:15" x14ac:dyDescent="0.25">
      <c r="C9" s="20"/>
      <c r="D9" s="25" t="s">
        <v>10</v>
      </c>
      <c r="E9" s="31" t="s">
        <v>12</v>
      </c>
      <c r="F9" s="32">
        <v>256100</v>
      </c>
      <c r="G9" s="33">
        <v>256150</v>
      </c>
      <c r="H9" s="34">
        <v>256200</v>
      </c>
      <c r="I9" s="64">
        <v>256256</v>
      </c>
      <c r="J9" s="38">
        <v>256312</v>
      </c>
      <c r="K9" s="37">
        <v>256362</v>
      </c>
      <c r="L9" s="36">
        <v>256412</v>
      </c>
      <c r="M9" s="35">
        <v>256462</v>
      </c>
      <c r="N9" s="28">
        <v>256512</v>
      </c>
      <c r="O9" s="20"/>
    </row>
    <row r="10" spans="3:15" x14ac:dyDescent="0.25">
      <c r="C10" s="20"/>
      <c r="D10" s="21"/>
      <c r="E10" s="22"/>
      <c r="F10" s="23"/>
      <c r="G10" s="24"/>
      <c r="H10" s="59">
        <v>312200</v>
      </c>
      <c r="I10" s="45">
        <v>312256</v>
      </c>
      <c r="J10" s="63">
        <v>312312</v>
      </c>
      <c r="K10" s="24"/>
      <c r="L10" s="23"/>
      <c r="M10" s="22"/>
      <c r="N10" s="21"/>
      <c r="O10" s="20"/>
    </row>
    <row r="11" spans="3:15" x14ac:dyDescent="0.25">
      <c r="C11" s="20"/>
      <c r="D11" s="21"/>
      <c r="E11" s="22"/>
      <c r="F11" s="23"/>
      <c r="G11" s="55">
        <v>362150</v>
      </c>
      <c r="H11" s="24"/>
      <c r="I11" s="42">
        <v>362256</v>
      </c>
      <c r="J11" s="24"/>
      <c r="K11" s="48">
        <v>362362</v>
      </c>
      <c r="L11" s="23"/>
      <c r="M11" s="22"/>
      <c r="N11" s="21"/>
      <c r="O11" s="20"/>
    </row>
    <row r="12" spans="3:15" x14ac:dyDescent="0.25">
      <c r="C12" s="20"/>
      <c r="D12" s="21"/>
      <c r="E12" s="22"/>
      <c r="F12" s="54">
        <v>412100</v>
      </c>
      <c r="G12" s="23"/>
      <c r="H12" s="23"/>
      <c r="I12" s="43">
        <v>412256</v>
      </c>
      <c r="J12" s="23"/>
      <c r="K12" s="23"/>
      <c r="L12" s="47">
        <v>412412</v>
      </c>
      <c r="M12" s="22"/>
      <c r="N12" s="21"/>
      <c r="O12" s="20"/>
    </row>
    <row r="13" spans="3:15" x14ac:dyDescent="0.25">
      <c r="C13" s="20"/>
      <c r="D13" s="21"/>
      <c r="E13" s="53" t="s">
        <v>13</v>
      </c>
      <c r="F13" s="22"/>
      <c r="G13" s="22"/>
      <c r="H13" s="22"/>
      <c r="I13" s="44">
        <v>462256</v>
      </c>
      <c r="J13" s="22"/>
      <c r="K13" s="22"/>
      <c r="L13" s="22"/>
      <c r="M13" s="46">
        <v>462462</v>
      </c>
      <c r="N13" s="21"/>
      <c r="O13" s="20"/>
    </row>
    <row r="14" spans="3:15" x14ac:dyDescent="0.25">
      <c r="C14" s="20"/>
      <c r="D14" s="27" t="s">
        <v>8</v>
      </c>
      <c r="E14" s="21"/>
      <c r="F14" s="21"/>
      <c r="G14" s="21"/>
      <c r="H14" s="21"/>
      <c r="I14" s="52">
        <v>512256</v>
      </c>
      <c r="J14" s="21"/>
      <c r="K14" s="21"/>
      <c r="L14" s="21"/>
      <c r="M14" s="21"/>
      <c r="N14" s="29">
        <v>512512</v>
      </c>
      <c r="O14" s="20"/>
    </row>
    <row r="15" spans="3:15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3:15" x14ac:dyDescent="0.25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32" x14ac:dyDescent="0.25">
      <c r="C17" s="20"/>
      <c r="D17" s="96" t="s">
        <v>7</v>
      </c>
      <c r="E17" s="85"/>
      <c r="F17" s="85"/>
      <c r="G17" s="85"/>
      <c r="H17" s="85"/>
      <c r="I17" s="85" t="s">
        <v>11</v>
      </c>
      <c r="J17" s="85"/>
      <c r="K17" s="85"/>
      <c r="L17" s="85"/>
      <c r="M17" s="85"/>
      <c r="N17" s="97" t="s">
        <v>9</v>
      </c>
      <c r="O17" s="20"/>
      <c r="R17" t="s">
        <v>22</v>
      </c>
      <c r="S17">
        <v>0</v>
      </c>
      <c r="T17">
        <v>0</v>
      </c>
      <c r="U17" t="s">
        <v>23</v>
      </c>
      <c r="V17">
        <v>50</v>
      </c>
      <c r="W17">
        <v>50</v>
      </c>
      <c r="X17" t="s">
        <v>24</v>
      </c>
      <c r="Y17">
        <v>100</v>
      </c>
      <c r="Z17">
        <v>100</v>
      </c>
      <c r="AA17" t="s">
        <v>25</v>
      </c>
      <c r="AB17">
        <v>150</v>
      </c>
      <c r="AC17">
        <v>150</v>
      </c>
    </row>
    <row r="18" spans="1:32" x14ac:dyDescent="0.25">
      <c r="D18" s="85"/>
      <c r="E18" s="91" t="s">
        <v>14</v>
      </c>
      <c r="F18" s="89"/>
      <c r="G18" s="89"/>
      <c r="H18" s="89"/>
      <c r="I18" s="92">
        <v>50256</v>
      </c>
      <c r="J18" s="89"/>
      <c r="K18" s="89"/>
      <c r="L18" s="89"/>
      <c r="M18" s="88">
        <v>50462</v>
      </c>
      <c r="N18" s="85"/>
      <c r="S18">
        <v>50</v>
      </c>
      <c r="T18">
        <v>512</v>
      </c>
      <c r="V18">
        <v>100</v>
      </c>
      <c r="W18">
        <v>462</v>
      </c>
      <c r="Y18">
        <v>150</v>
      </c>
      <c r="Z18">
        <v>412</v>
      </c>
      <c r="AB18">
        <v>224</v>
      </c>
      <c r="AC18">
        <v>362</v>
      </c>
    </row>
    <row r="19" spans="1:32" x14ac:dyDescent="0.25">
      <c r="D19" s="85"/>
      <c r="E19" s="89"/>
      <c r="F19" s="74">
        <v>100100</v>
      </c>
      <c r="G19" s="75"/>
      <c r="H19" s="75"/>
      <c r="I19" s="76">
        <v>100256</v>
      </c>
      <c r="J19" s="75"/>
      <c r="K19" s="75"/>
      <c r="L19" s="77">
        <v>100412</v>
      </c>
      <c r="M19" s="89"/>
      <c r="N19" s="85"/>
      <c r="P19" s="19"/>
      <c r="Q19" t="s">
        <v>15</v>
      </c>
    </row>
    <row r="20" spans="1:32" x14ac:dyDescent="0.25">
      <c r="D20" s="85"/>
      <c r="E20" s="89"/>
      <c r="F20" s="75"/>
      <c r="G20" s="65">
        <v>150150</v>
      </c>
      <c r="H20" s="68"/>
      <c r="I20" s="66">
        <v>150256</v>
      </c>
      <c r="J20" s="68"/>
      <c r="K20" s="67">
        <v>150362</v>
      </c>
      <c r="L20" s="75"/>
      <c r="M20" s="89"/>
      <c r="N20" s="85"/>
      <c r="P20" s="16"/>
      <c r="Q20" t="s">
        <v>16</v>
      </c>
      <c r="S20">
        <v>50</v>
      </c>
      <c r="T20">
        <v>462</v>
      </c>
      <c r="V20">
        <v>100</v>
      </c>
      <c r="W20">
        <v>412</v>
      </c>
      <c r="Y20">
        <v>150</v>
      </c>
      <c r="Z20">
        <v>362</v>
      </c>
      <c r="AB20">
        <v>224</v>
      </c>
      <c r="AC20">
        <v>288</v>
      </c>
    </row>
    <row r="21" spans="1:32" x14ac:dyDescent="0.25">
      <c r="D21" s="85"/>
      <c r="E21" s="89"/>
      <c r="F21" s="75"/>
      <c r="G21" s="68"/>
      <c r="H21" s="60">
        <v>224224</v>
      </c>
      <c r="I21" s="61">
        <v>224256</v>
      </c>
      <c r="J21" s="62">
        <v>224288</v>
      </c>
      <c r="K21" s="68"/>
      <c r="L21" s="75"/>
      <c r="M21" s="89"/>
      <c r="N21" s="85"/>
      <c r="P21" s="83"/>
      <c r="Q21" t="s">
        <v>17</v>
      </c>
      <c r="S21">
        <v>512</v>
      </c>
      <c r="T21">
        <v>512</v>
      </c>
      <c r="V21">
        <v>462</v>
      </c>
      <c r="W21">
        <v>462</v>
      </c>
      <c r="Y21">
        <v>412</v>
      </c>
      <c r="Z21">
        <v>412</v>
      </c>
      <c r="AB21">
        <v>362</v>
      </c>
      <c r="AC21">
        <v>362</v>
      </c>
    </row>
    <row r="22" spans="1:32" x14ac:dyDescent="0.25">
      <c r="D22" s="98" t="s">
        <v>10</v>
      </c>
      <c r="E22" s="93" t="s">
        <v>12</v>
      </c>
      <c r="F22" s="80">
        <v>256100</v>
      </c>
      <c r="G22" s="69">
        <v>256150</v>
      </c>
      <c r="H22" s="34">
        <v>256224</v>
      </c>
      <c r="I22" s="64">
        <v>256256</v>
      </c>
      <c r="J22" s="38">
        <v>256288</v>
      </c>
      <c r="K22" s="73">
        <v>256362</v>
      </c>
      <c r="L22" s="78">
        <v>256412</v>
      </c>
      <c r="M22" s="84">
        <v>256462</v>
      </c>
      <c r="N22" s="86">
        <v>256512</v>
      </c>
      <c r="P22" s="18"/>
      <c r="Q22" t="s">
        <v>18</v>
      </c>
    </row>
    <row r="23" spans="1:32" x14ac:dyDescent="0.25">
      <c r="D23" s="85"/>
      <c r="E23" s="89"/>
      <c r="F23" s="75"/>
      <c r="G23" s="68"/>
      <c r="H23" s="59">
        <v>288224</v>
      </c>
      <c r="I23" s="45">
        <v>288256</v>
      </c>
      <c r="J23" s="63">
        <v>288288</v>
      </c>
      <c r="K23" s="68"/>
      <c r="L23" s="75"/>
      <c r="M23" s="89"/>
      <c r="N23" s="85"/>
      <c r="P23" s="17"/>
      <c r="Q23" t="s">
        <v>19</v>
      </c>
      <c r="S23">
        <v>462</v>
      </c>
      <c r="T23">
        <v>0</v>
      </c>
      <c r="V23">
        <v>412</v>
      </c>
      <c r="W23">
        <v>50</v>
      </c>
      <c r="Y23">
        <v>362</v>
      </c>
      <c r="Z23">
        <v>100</v>
      </c>
      <c r="AB23">
        <v>288</v>
      </c>
      <c r="AC23">
        <v>150</v>
      </c>
    </row>
    <row r="24" spans="1:32" x14ac:dyDescent="0.25">
      <c r="D24" s="85"/>
      <c r="E24" s="89"/>
      <c r="F24" s="75"/>
      <c r="G24" s="70">
        <v>362150</v>
      </c>
      <c r="H24" s="68"/>
      <c r="I24" s="71">
        <v>362256</v>
      </c>
      <c r="J24" s="68"/>
      <c r="K24" s="72">
        <v>362362</v>
      </c>
      <c r="L24" s="75"/>
      <c r="M24" s="89"/>
      <c r="N24" s="85"/>
      <c r="S24">
        <v>512</v>
      </c>
      <c r="T24">
        <v>462</v>
      </c>
      <c r="V24">
        <v>462</v>
      </c>
      <c r="W24">
        <v>412</v>
      </c>
      <c r="Y24">
        <v>412</v>
      </c>
      <c r="Z24">
        <v>362</v>
      </c>
      <c r="AB24">
        <v>362</v>
      </c>
      <c r="AC24">
        <v>362</v>
      </c>
    </row>
    <row r="25" spans="1:32" x14ac:dyDescent="0.25">
      <c r="D25" s="85"/>
      <c r="E25" s="89"/>
      <c r="F25" s="81">
        <v>412100</v>
      </c>
      <c r="G25" s="75"/>
      <c r="H25" s="75"/>
      <c r="I25" s="82">
        <v>412256</v>
      </c>
      <c r="J25" s="75"/>
      <c r="K25" s="75"/>
      <c r="L25" s="79">
        <v>412412</v>
      </c>
      <c r="M25" s="89"/>
      <c r="N25" s="85"/>
    </row>
    <row r="26" spans="1:32" x14ac:dyDescent="0.25">
      <c r="D26" s="85"/>
      <c r="E26" s="94" t="s">
        <v>13</v>
      </c>
      <c r="F26" s="89"/>
      <c r="G26" s="89"/>
      <c r="H26" s="89"/>
      <c r="I26" s="95">
        <v>462256</v>
      </c>
      <c r="J26" s="89"/>
      <c r="K26" s="89"/>
      <c r="L26" s="89"/>
      <c r="M26" s="90">
        <v>462462</v>
      </c>
      <c r="N26" s="85"/>
      <c r="S26">
        <v>50</v>
      </c>
      <c r="T26">
        <v>0</v>
      </c>
      <c r="V26">
        <v>100</v>
      </c>
      <c r="W26">
        <v>50</v>
      </c>
      <c r="Y26">
        <v>150</v>
      </c>
      <c r="Z26">
        <v>100</v>
      </c>
      <c r="AB26">
        <v>224</v>
      </c>
      <c r="AC26">
        <v>150</v>
      </c>
    </row>
    <row r="27" spans="1:32" x14ac:dyDescent="0.25">
      <c r="D27" s="99" t="s">
        <v>8</v>
      </c>
      <c r="E27" s="85"/>
      <c r="F27" s="85"/>
      <c r="G27" s="85"/>
      <c r="H27" s="85"/>
      <c r="I27" s="100">
        <v>512256</v>
      </c>
      <c r="J27" s="85"/>
      <c r="K27" s="85"/>
      <c r="L27" s="85"/>
      <c r="M27" s="85"/>
      <c r="N27" s="87">
        <v>512512</v>
      </c>
      <c r="S27">
        <v>462</v>
      </c>
      <c r="T27">
        <v>50</v>
      </c>
      <c r="V27">
        <v>412</v>
      </c>
      <c r="W27">
        <v>100</v>
      </c>
      <c r="Y27">
        <v>362</v>
      </c>
      <c r="Z27">
        <v>150</v>
      </c>
      <c r="AB27">
        <v>288</v>
      </c>
      <c r="AC27">
        <v>288</v>
      </c>
    </row>
    <row r="29" spans="1:32" s="103" customFormat="1" x14ac:dyDescent="0.25">
      <c r="A29" s="103" t="s">
        <v>15</v>
      </c>
      <c r="B29" s="103" t="s">
        <v>20</v>
      </c>
      <c r="C29" s="103" t="s">
        <v>21</v>
      </c>
      <c r="S29" s="103" t="s">
        <v>0</v>
      </c>
      <c r="T29" s="103" t="s">
        <v>1</v>
      </c>
    </row>
    <row r="30" spans="1:32" x14ac:dyDescent="0.25">
      <c r="B30">
        <v>254</v>
      </c>
      <c r="C30">
        <v>256</v>
      </c>
      <c r="D30" s="96" t="s">
        <v>8</v>
      </c>
      <c r="E30" s="85"/>
      <c r="F30" s="85"/>
      <c r="G30" s="85"/>
      <c r="H30" s="85"/>
      <c r="I30" s="101">
        <v>512256</v>
      </c>
      <c r="J30" s="85"/>
      <c r="K30" s="85"/>
      <c r="L30" s="85"/>
      <c r="M30" s="85"/>
      <c r="N30" s="102">
        <v>512512</v>
      </c>
      <c r="R30" s="104" t="s">
        <v>22</v>
      </c>
      <c r="S30" s="106">
        <v>0</v>
      </c>
      <c r="T30" s="106">
        <v>0</v>
      </c>
      <c r="U30" s="104" t="s">
        <v>23</v>
      </c>
      <c r="V30" s="106">
        <v>50</v>
      </c>
      <c r="W30" s="106">
        <v>50</v>
      </c>
      <c r="X30" s="104" t="s">
        <v>24</v>
      </c>
      <c r="Y30" s="106">
        <v>100</v>
      </c>
      <c r="Z30" s="106">
        <v>100</v>
      </c>
      <c r="AA30" s="104" t="s">
        <v>25</v>
      </c>
      <c r="AB30" s="106">
        <v>150</v>
      </c>
      <c r="AC30" s="106">
        <v>150</v>
      </c>
      <c r="AD30" s="103" t="s">
        <v>26</v>
      </c>
      <c r="AE30" s="106">
        <v>224</v>
      </c>
      <c r="AF30" s="106">
        <v>224</v>
      </c>
    </row>
    <row r="31" spans="1:32" x14ac:dyDescent="0.25">
      <c r="B31">
        <v>255</v>
      </c>
      <c r="C31">
        <v>256</v>
      </c>
      <c r="D31" s="85"/>
      <c r="E31" s="91" t="s">
        <v>13</v>
      </c>
      <c r="F31" s="89"/>
      <c r="G31" s="89"/>
      <c r="H31" s="89"/>
      <c r="I31" s="92">
        <v>462256</v>
      </c>
      <c r="J31" s="89"/>
      <c r="K31" s="89"/>
      <c r="L31" s="89"/>
      <c r="M31" s="88">
        <v>462462</v>
      </c>
      <c r="N31" s="85"/>
      <c r="R31" s="105"/>
      <c r="S31" s="106">
        <v>50</v>
      </c>
      <c r="T31" s="106">
        <v>512</v>
      </c>
      <c r="U31" s="105"/>
      <c r="V31" s="106">
        <v>100</v>
      </c>
      <c r="W31" s="106">
        <v>462</v>
      </c>
      <c r="X31" s="105"/>
      <c r="Y31" s="106">
        <v>150</v>
      </c>
      <c r="Z31" s="106">
        <v>412</v>
      </c>
      <c r="AA31" s="105"/>
      <c r="AB31" s="106">
        <v>224</v>
      </c>
      <c r="AC31" s="106">
        <v>362</v>
      </c>
      <c r="AE31" s="106">
        <v>288</v>
      </c>
      <c r="AF31" s="106">
        <v>288</v>
      </c>
    </row>
    <row r="32" spans="1:32" x14ac:dyDescent="0.25">
      <c r="B32">
        <v>256</v>
      </c>
      <c r="C32">
        <v>256</v>
      </c>
      <c r="D32" s="85"/>
      <c r="E32" s="89"/>
      <c r="F32" s="74">
        <v>412100</v>
      </c>
      <c r="G32" s="75"/>
      <c r="H32" s="75"/>
      <c r="I32" s="76">
        <v>412256</v>
      </c>
      <c r="J32" s="75"/>
      <c r="K32" s="75"/>
      <c r="L32" s="77">
        <v>412412</v>
      </c>
      <c r="M32" s="89"/>
      <c r="N32" s="85"/>
      <c r="R32" s="105"/>
      <c r="S32" s="107"/>
      <c r="T32" s="107"/>
      <c r="U32" s="15"/>
      <c r="V32" s="107"/>
      <c r="W32" s="107"/>
      <c r="X32" s="15"/>
      <c r="Y32" s="107"/>
      <c r="Z32" s="107"/>
      <c r="AA32" s="15"/>
      <c r="AB32" s="107"/>
      <c r="AC32" s="107"/>
    </row>
    <row r="33" spans="2:32" x14ac:dyDescent="0.25">
      <c r="B33">
        <v>257</v>
      </c>
      <c r="C33">
        <v>256</v>
      </c>
      <c r="D33" s="85"/>
      <c r="E33" s="89"/>
      <c r="F33" s="75"/>
      <c r="G33" s="65">
        <v>362150</v>
      </c>
      <c r="H33" s="68"/>
      <c r="I33" s="66">
        <v>362256</v>
      </c>
      <c r="J33" s="68"/>
      <c r="K33" s="67">
        <v>362362</v>
      </c>
      <c r="L33" s="75"/>
      <c r="M33" s="89"/>
      <c r="N33" s="85"/>
      <c r="R33" s="105"/>
      <c r="S33" s="106">
        <v>50</v>
      </c>
      <c r="T33" s="106">
        <v>462</v>
      </c>
      <c r="U33" s="105"/>
      <c r="V33" s="106">
        <v>100</v>
      </c>
      <c r="W33" s="106">
        <v>412</v>
      </c>
      <c r="X33" s="105"/>
      <c r="Y33" s="106">
        <v>150</v>
      </c>
      <c r="Z33" s="106">
        <v>362</v>
      </c>
      <c r="AA33" s="105"/>
      <c r="AB33" s="106">
        <v>224</v>
      </c>
      <c r="AC33" s="106">
        <v>288</v>
      </c>
    </row>
    <row r="34" spans="2:32" x14ac:dyDescent="0.25">
      <c r="B34">
        <v>258</v>
      </c>
      <c r="C34">
        <v>256</v>
      </c>
      <c r="D34" s="85"/>
      <c r="E34" s="89"/>
      <c r="F34" s="75"/>
      <c r="G34" s="68"/>
      <c r="H34" s="60">
        <v>288224</v>
      </c>
      <c r="I34" s="61">
        <v>288256</v>
      </c>
      <c r="J34" s="62">
        <v>288288</v>
      </c>
      <c r="K34" s="68"/>
      <c r="L34" s="75"/>
      <c r="M34" s="89"/>
      <c r="N34" s="85"/>
      <c r="R34" s="105"/>
      <c r="S34" s="106">
        <v>512</v>
      </c>
      <c r="T34" s="106">
        <v>512</v>
      </c>
      <c r="U34" s="105"/>
      <c r="V34" s="106">
        <v>462</v>
      </c>
      <c r="W34" s="106">
        <v>462</v>
      </c>
      <c r="X34" s="105"/>
      <c r="Y34" s="106">
        <v>412</v>
      </c>
      <c r="Z34" s="106">
        <v>412</v>
      </c>
      <c r="AA34" s="105"/>
      <c r="AB34" s="106">
        <v>362</v>
      </c>
      <c r="AC34" s="106">
        <v>362</v>
      </c>
    </row>
    <row r="35" spans="2:32" x14ac:dyDescent="0.25">
      <c r="D35" s="98" t="s">
        <v>10</v>
      </c>
      <c r="E35" s="93" t="s">
        <v>12</v>
      </c>
      <c r="F35" s="80">
        <v>256100</v>
      </c>
      <c r="G35" s="69">
        <v>256150</v>
      </c>
      <c r="H35" s="34">
        <v>256224</v>
      </c>
      <c r="I35" s="64">
        <v>256256</v>
      </c>
      <c r="J35" s="38">
        <v>256288</v>
      </c>
      <c r="K35" s="73">
        <v>256362</v>
      </c>
      <c r="L35" s="78">
        <v>256412</v>
      </c>
      <c r="M35" s="84">
        <v>256462</v>
      </c>
      <c r="N35" s="86">
        <v>256512</v>
      </c>
      <c r="R35" s="105"/>
      <c r="S35" s="107"/>
      <c r="T35" s="107"/>
      <c r="U35" s="15"/>
      <c r="V35" s="107"/>
      <c r="W35" s="107"/>
      <c r="X35" s="15"/>
      <c r="Y35" s="107"/>
      <c r="Z35" s="107"/>
      <c r="AA35" s="15"/>
      <c r="AB35" s="107"/>
      <c r="AC35" s="107"/>
    </row>
    <row r="36" spans="2:32" x14ac:dyDescent="0.25">
      <c r="D36" s="85"/>
      <c r="E36" s="89"/>
      <c r="F36" s="75"/>
      <c r="G36" s="68"/>
      <c r="H36" s="59">
        <v>224224</v>
      </c>
      <c r="I36" s="45">
        <v>224256</v>
      </c>
      <c r="J36" s="63">
        <v>224288</v>
      </c>
      <c r="K36" s="68"/>
      <c r="L36" s="75"/>
      <c r="M36" s="89"/>
      <c r="N36" s="85"/>
      <c r="R36" s="105"/>
      <c r="S36" s="106">
        <v>462</v>
      </c>
      <c r="T36" s="106">
        <v>0</v>
      </c>
      <c r="U36" s="105"/>
      <c r="V36" s="106">
        <v>412</v>
      </c>
      <c r="W36" s="106">
        <v>50</v>
      </c>
      <c r="X36" s="105"/>
      <c r="Y36" s="106">
        <v>362</v>
      </c>
      <c r="Z36" s="106">
        <v>100</v>
      </c>
      <c r="AA36" s="105"/>
      <c r="AB36" s="106">
        <v>288</v>
      </c>
      <c r="AC36" s="106">
        <v>150</v>
      </c>
    </row>
    <row r="37" spans="2:32" x14ac:dyDescent="0.25">
      <c r="D37" s="85"/>
      <c r="E37" s="89"/>
      <c r="F37" s="75"/>
      <c r="G37" s="70">
        <v>150150</v>
      </c>
      <c r="H37" s="68"/>
      <c r="I37" s="71">
        <v>150256</v>
      </c>
      <c r="J37" s="68"/>
      <c r="K37" s="72">
        <v>150362</v>
      </c>
      <c r="L37" s="75"/>
      <c r="M37" s="89"/>
      <c r="N37" s="85"/>
      <c r="R37" s="105"/>
      <c r="S37" s="106">
        <v>512</v>
      </c>
      <c r="T37" s="106">
        <v>462</v>
      </c>
      <c r="U37" s="105"/>
      <c r="V37" s="106">
        <v>462</v>
      </c>
      <c r="W37" s="106">
        <v>412</v>
      </c>
      <c r="X37" s="105"/>
      <c r="Y37" s="106">
        <v>412</v>
      </c>
      <c r="Z37" s="106">
        <v>362</v>
      </c>
      <c r="AA37" s="105"/>
      <c r="AB37" s="106">
        <v>362</v>
      </c>
      <c r="AC37" s="106">
        <v>362</v>
      </c>
    </row>
    <row r="38" spans="2:32" x14ac:dyDescent="0.25">
      <c r="D38" s="85"/>
      <c r="E38" s="89"/>
      <c r="F38" s="81">
        <v>100100</v>
      </c>
      <c r="G38" s="75"/>
      <c r="H38" s="75"/>
      <c r="I38" s="82">
        <v>100256</v>
      </c>
      <c r="J38" s="75"/>
      <c r="K38" s="75"/>
      <c r="L38" s="79">
        <v>100412</v>
      </c>
      <c r="M38" s="89"/>
      <c r="N38" s="85"/>
      <c r="R38" s="105"/>
      <c r="S38" s="107"/>
      <c r="T38" s="107"/>
      <c r="U38" s="15"/>
      <c r="V38" s="107"/>
      <c r="W38" s="107"/>
      <c r="X38" s="15"/>
      <c r="Y38" s="107"/>
      <c r="Z38" s="107"/>
      <c r="AA38" s="15"/>
      <c r="AB38" s="107"/>
      <c r="AC38" s="107"/>
    </row>
    <row r="39" spans="2:32" x14ac:dyDescent="0.25">
      <c r="D39" s="85"/>
      <c r="E39" s="94" t="s">
        <v>14</v>
      </c>
      <c r="F39" s="89"/>
      <c r="G39" s="89"/>
      <c r="H39" s="89"/>
      <c r="I39" s="95">
        <v>50256</v>
      </c>
      <c r="J39" s="89"/>
      <c r="K39" s="89"/>
      <c r="L39" s="89"/>
      <c r="M39" s="90">
        <v>50462</v>
      </c>
      <c r="N39" s="85"/>
      <c r="R39" s="105"/>
      <c r="S39" s="106">
        <v>50</v>
      </c>
      <c r="T39" s="106">
        <v>0</v>
      </c>
      <c r="U39" s="105"/>
      <c r="V39" s="106">
        <v>100</v>
      </c>
      <c r="W39" s="106">
        <v>50</v>
      </c>
      <c r="X39" s="105"/>
      <c r="Y39" s="106">
        <v>150</v>
      </c>
      <c r="Z39" s="106">
        <v>100</v>
      </c>
      <c r="AA39" s="105"/>
      <c r="AB39" s="106">
        <v>224</v>
      </c>
      <c r="AC39" s="106">
        <v>150</v>
      </c>
    </row>
    <row r="40" spans="2:32" x14ac:dyDescent="0.25">
      <c r="D40" s="99" t="s">
        <v>7</v>
      </c>
      <c r="E40" s="85"/>
      <c r="F40" s="85"/>
      <c r="G40" s="85"/>
      <c r="H40" s="85"/>
      <c r="I40" s="100" t="s">
        <v>11</v>
      </c>
      <c r="J40" s="85"/>
      <c r="K40" s="85"/>
      <c r="L40" s="85"/>
      <c r="M40" s="85"/>
      <c r="N40" s="87" t="s">
        <v>9</v>
      </c>
      <c r="R40" s="105"/>
      <c r="S40" s="106">
        <v>462</v>
      </c>
      <c r="T40" s="106">
        <v>50</v>
      </c>
      <c r="U40" s="105"/>
      <c r="V40" s="106">
        <v>412</v>
      </c>
      <c r="W40" s="106">
        <v>100</v>
      </c>
      <c r="X40" s="105"/>
      <c r="Y40" s="106">
        <v>362</v>
      </c>
      <c r="Z40" s="106">
        <v>150</v>
      </c>
      <c r="AA40" s="105"/>
      <c r="AB40" s="106">
        <v>288</v>
      </c>
      <c r="AC40" s="106">
        <v>288</v>
      </c>
    </row>
    <row r="42" spans="2:32" x14ac:dyDescent="0.25"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</row>
    <row r="43" spans="2:32" x14ac:dyDescent="0.25">
      <c r="P43" s="103" t="s">
        <v>38</v>
      </c>
      <c r="R43" s="103"/>
      <c r="S43" s="103" t="s">
        <v>0</v>
      </c>
      <c r="T43" s="103" t="s">
        <v>1</v>
      </c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20"/>
      <c r="AF43" s="103"/>
    </row>
    <row r="44" spans="2:32" x14ac:dyDescent="0.25">
      <c r="P44" t="s">
        <v>39</v>
      </c>
      <c r="R44" s="104" t="s">
        <v>22</v>
      </c>
      <c r="S44" s="112">
        <v>0</v>
      </c>
      <c r="T44" s="112">
        <v>0</v>
      </c>
      <c r="U44" s="117" t="s">
        <v>23</v>
      </c>
      <c r="V44" s="114">
        <v>32</v>
      </c>
      <c r="W44" s="114">
        <v>32</v>
      </c>
      <c r="X44" s="117" t="s">
        <v>24</v>
      </c>
      <c r="Y44" s="115">
        <v>80</v>
      </c>
      <c r="Z44" s="115">
        <v>112</v>
      </c>
      <c r="AA44" s="117" t="s">
        <v>25</v>
      </c>
      <c r="AB44" s="113">
        <v>144</v>
      </c>
      <c r="AC44" s="113">
        <v>176</v>
      </c>
      <c r="AD44" s="103" t="s">
        <v>26</v>
      </c>
      <c r="AE44" s="20"/>
      <c r="AF44" s="116">
        <v>224</v>
      </c>
    </row>
    <row r="45" spans="2:32" x14ac:dyDescent="0.25">
      <c r="P45" t="s">
        <v>40</v>
      </c>
      <c r="R45" s="105"/>
      <c r="S45" s="112">
        <v>512</v>
      </c>
      <c r="T45" s="112">
        <v>80</v>
      </c>
      <c r="U45" s="117"/>
      <c r="V45" s="114">
        <v>480</v>
      </c>
      <c r="W45" s="114">
        <v>128</v>
      </c>
      <c r="X45" s="117"/>
      <c r="Y45" s="115">
        <v>432</v>
      </c>
      <c r="Z45" s="115">
        <v>192</v>
      </c>
      <c r="AA45" s="117"/>
      <c r="AB45" s="113">
        <v>368</v>
      </c>
      <c r="AC45" s="113">
        <v>208</v>
      </c>
      <c r="AE45" s="20"/>
      <c r="AF45" s="116">
        <v>288</v>
      </c>
    </row>
    <row r="46" spans="2:32" x14ac:dyDescent="0.25">
      <c r="P46" t="s">
        <v>41</v>
      </c>
      <c r="R46" s="105"/>
      <c r="S46" s="118"/>
      <c r="T46" s="118"/>
      <c r="U46" s="105"/>
      <c r="V46" s="118"/>
      <c r="W46" s="118"/>
      <c r="X46" s="105"/>
      <c r="Y46" s="118"/>
      <c r="Z46" s="118"/>
      <c r="AA46" s="105"/>
      <c r="AB46" s="118"/>
      <c r="AC46" s="118"/>
      <c r="AE46" s="20"/>
    </row>
    <row r="47" spans="2:32" x14ac:dyDescent="0.25">
      <c r="P47" t="s">
        <v>42</v>
      </c>
      <c r="R47" s="105"/>
      <c r="S47" s="112">
        <v>464</v>
      </c>
      <c r="T47" s="112">
        <v>80</v>
      </c>
      <c r="U47" s="117"/>
      <c r="V47" s="114">
        <v>400</v>
      </c>
      <c r="W47" s="114">
        <v>128</v>
      </c>
      <c r="X47" s="117"/>
      <c r="Y47" s="115">
        <v>320</v>
      </c>
      <c r="Z47" s="115">
        <v>192</v>
      </c>
      <c r="AA47" s="117"/>
      <c r="AB47" s="113">
        <v>304</v>
      </c>
      <c r="AC47" s="113">
        <v>208</v>
      </c>
      <c r="AE47" s="20"/>
    </row>
    <row r="48" spans="2:32" x14ac:dyDescent="0.25">
      <c r="R48" s="105"/>
      <c r="S48" s="112">
        <v>512</v>
      </c>
      <c r="T48" s="112">
        <v>512</v>
      </c>
      <c r="U48" s="117"/>
      <c r="V48" s="114">
        <v>480</v>
      </c>
      <c r="W48" s="114">
        <v>480</v>
      </c>
      <c r="X48" s="117"/>
      <c r="Y48" s="115">
        <v>432</v>
      </c>
      <c r="Z48" s="115">
        <v>400</v>
      </c>
      <c r="AA48" s="117"/>
      <c r="AB48" s="113">
        <v>368</v>
      </c>
      <c r="AC48" s="113">
        <v>336</v>
      </c>
      <c r="AE48" s="20"/>
    </row>
    <row r="49" spans="15:37" x14ac:dyDescent="0.25">
      <c r="R49" s="105">
        <f>S49*T49</f>
        <v>0</v>
      </c>
      <c r="S49" s="118"/>
      <c r="T49" s="118"/>
      <c r="U49" s="105"/>
      <c r="V49" s="118"/>
      <c r="W49" s="118"/>
      <c r="X49" s="105"/>
      <c r="Y49" s="118"/>
      <c r="Z49" s="118"/>
      <c r="AA49" s="105"/>
      <c r="AB49" s="118"/>
      <c r="AC49" s="118"/>
      <c r="AE49" s="20"/>
    </row>
    <row r="50" spans="15:37" x14ac:dyDescent="0.25">
      <c r="R50" s="105"/>
      <c r="S50" s="112">
        <v>0</v>
      </c>
      <c r="T50" s="112">
        <v>432</v>
      </c>
      <c r="U50" s="117"/>
      <c r="V50" s="114">
        <v>32</v>
      </c>
      <c r="W50" s="114">
        <v>384</v>
      </c>
      <c r="X50" s="117"/>
      <c r="Y50" s="115">
        <v>80</v>
      </c>
      <c r="Z50" s="115">
        <v>320</v>
      </c>
      <c r="AA50" s="117"/>
      <c r="AB50" s="113">
        <v>144</v>
      </c>
      <c r="AC50" s="113">
        <v>304</v>
      </c>
      <c r="AE50" s="20"/>
    </row>
    <row r="51" spans="15:37" x14ac:dyDescent="0.25">
      <c r="R51" s="105"/>
      <c r="S51" s="112">
        <v>464</v>
      </c>
      <c r="T51" s="112">
        <v>512</v>
      </c>
      <c r="U51" s="117"/>
      <c r="V51" s="114">
        <v>400</v>
      </c>
      <c r="W51" s="114">
        <v>480</v>
      </c>
      <c r="X51" s="117"/>
      <c r="Y51" s="115">
        <v>320</v>
      </c>
      <c r="Z51" s="115">
        <v>400</v>
      </c>
      <c r="AA51" s="117"/>
      <c r="AB51" s="113">
        <v>304</v>
      </c>
      <c r="AC51" s="113">
        <v>336</v>
      </c>
      <c r="AE51" s="20"/>
    </row>
    <row r="52" spans="15:37" x14ac:dyDescent="0.25">
      <c r="R52" s="105">
        <f>S52*T52</f>
        <v>0</v>
      </c>
      <c r="S52" s="118"/>
      <c r="T52" s="118"/>
      <c r="U52" s="105"/>
      <c r="V52" s="118"/>
      <c r="W52" s="118"/>
      <c r="X52" s="105"/>
      <c r="Y52" s="118"/>
      <c r="Z52" s="118"/>
      <c r="AA52" s="105"/>
      <c r="AB52" s="118"/>
      <c r="AC52" s="118"/>
      <c r="AE52" s="20"/>
    </row>
    <row r="53" spans="15:37" x14ac:dyDescent="0.25">
      <c r="R53" s="105"/>
      <c r="S53" s="112">
        <v>0</v>
      </c>
      <c r="T53" s="112">
        <v>80</v>
      </c>
      <c r="U53" s="117"/>
      <c r="V53" s="114">
        <v>32</v>
      </c>
      <c r="W53" s="114">
        <v>128</v>
      </c>
      <c r="X53" s="117"/>
      <c r="Y53" s="115">
        <v>80</v>
      </c>
      <c r="Z53" s="115">
        <v>192</v>
      </c>
      <c r="AA53" s="117"/>
      <c r="AB53" s="113">
        <v>144</v>
      </c>
      <c r="AC53" s="113">
        <v>208</v>
      </c>
      <c r="AE53" s="20"/>
    </row>
    <row r="54" spans="15:37" x14ac:dyDescent="0.25">
      <c r="O54">
        <f>12600/5</f>
        <v>2520</v>
      </c>
      <c r="R54" s="105"/>
      <c r="S54" s="112">
        <v>48</v>
      </c>
      <c r="T54" s="112">
        <v>432</v>
      </c>
      <c r="U54" s="117"/>
      <c r="V54" s="114">
        <v>112</v>
      </c>
      <c r="W54" s="114">
        <v>384</v>
      </c>
      <c r="X54" s="117"/>
      <c r="Y54" s="115">
        <v>192</v>
      </c>
      <c r="Z54" s="115">
        <v>320</v>
      </c>
      <c r="AA54" s="117"/>
      <c r="AB54" s="113">
        <v>208</v>
      </c>
      <c r="AC54" s="113">
        <v>304</v>
      </c>
      <c r="AE54" s="20"/>
    </row>
    <row r="55" spans="15:37" x14ac:dyDescent="0.25">
      <c r="AE55" s="20"/>
    </row>
    <row r="56" spans="15:37" x14ac:dyDescent="0.25"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20"/>
      <c r="AF56" s="109"/>
      <c r="AG56" s="109"/>
      <c r="AH56" s="109"/>
      <c r="AI56" s="109"/>
      <c r="AJ56" s="109"/>
      <c r="AK56" s="109"/>
    </row>
    <row r="57" spans="15:37" x14ac:dyDescent="0.25">
      <c r="R57" s="119" t="s">
        <v>33</v>
      </c>
      <c r="S57" s="111" t="s">
        <v>8</v>
      </c>
      <c r="T57" s="20"/>
      <c r="U57" s="20"/>
      <c r="V57" s="111">
        <v>512512</v>
      </c>
      <c r="W57" s="119" t="s">
        <v>34</v>
      </c>
      <c r="X57" s="111">
        <v>32480</v>
      </c>
      <c r="Y57" s="20"/>
      <c r="Z57" s="20"/>
      <c r="AA57" s="111">
        <v>480480</v>
      </c>
      <c r="AE57" s="20"/>
    </row>
    <row r="58" spans="15:37" x14ac:dyDescent="0.25">
      <c r="R58" s="20"/>
      <c r="S58" s="20"/>
      <c r="T58" s="111">
        <v>48432</v>
      </c>
      <c r="U58" s="111">
        <v>464432</v>
      </c>
      <c r="V58" s="20"/>
      <c r="W58" s="20"/>
      <c r="X58" s="20"/>
      <c r="Y58" s="111">
        <v>112384</v>
      </c>
      <c r="Z58" s="111">
        <v>400384</v>
      </c>
      <c r="AA58" s="20"/>
      <c r="AE58" s="20"/>
    </row>
    <row r="59" spans="15:37" x14ac:dyDescent="0.25">
      <c r="R59" s="20"/>
      <c r="S59" s="20"/>
      <c r="T59" s="20" t="s">
        <v>54</v>
      </c>
      <c r="U59" s="111" t="s">
        <v>56</v>
      </c>
      <c r="V59" s="20"/>
      <c r="W59" s="20"/>
      <c r="X59" s="20"/>
      <c r="Y59" s="111" t="s">
        <v>28</v>
      </c>
      <c r="Z59" s="111">
        <v>400128</v>
      </c>
      <c r="AA59" s="20"/>
      <c r="AE59" s="20"/>
    </row>
    <row r="60" spans="15:37" x14ac:dyDescent="0.25">
      <c r="R60" s="20"/>
      <c r="S60" s="20" t="s">
        <v>7</v>
      </c>
      <c r="T60" s="20"/>
      <c r="U60" s="20"/>
      <c r="V60" s="20" t="s">
        <v>8</v>
      </c>
      <c r="W60" s="20"/>
      <c r="X60" s="20" t="s">
        <v>27</v>
      </c>
      <c r="Y60" s="20"/>
      <c r="Z60" s="20"/>
      <c r="AA60" s="111" t="s">
        <v>29</v>
      </c>
      <c r="AC60" s="103" t="s">
        <v>37</v>
      </c>
      <c r="AD60" s="110">
        <v>224288</v>
      </c>
      <c r="AE60" s="111">
        <v>288288</v>
      </c>
    </row>
    <row r="61" spans="15:37" x14ac:dyDescent="0.25">
      <c r="R61" s="20"/>
      <c r="S61" s="20"/>
      <c r="T61" s="20"/>
      <c r="U61" s="20"/>
      <c r="V61" s="20"/>
      <c r="W61" s="20"/>
      <c r="X61" s="20"/>
      <c r="Y61" s="20"/>
      <c r="Z61" s="20"/>
      <c r="AA61" s="20"/>
      <c r="AC61" s="20"/>
      <c r="AD61" s="111">
        <v>224224</v>
      </c>
      <c r="AE61" s="111">
        <v>288224</v>
      </c>
    </row>
    <row r="62" spans="15:37" x14ac:dyDescent="0.25">
      <c r="R62" s="119" t="s">
        <v>36</v>
      </c>
      <c r="S62" s="111">
        <v>80400</v>
      </c>
      <c r="T62" s="20"/>
      <c r="U62" s="20"/>
      <c r="V62" s="111">
        <v>400432</v>
      </c>
      <c r="W62" s="119" t="s">
        <v>35</v>
      </c>
      <c r="X62" s="111">
        <v>144336</v>
      </c>
      <c r="Y62" s="20"/>
      <c r="Z62" s="20"/>
      <c r="AA62" s="111">
        <v>336368</v>
      </c>
      <c r="AB62" s="20"/>
      <c r="AC62" s="20"/>
      <c r="AE62" s="20"/>
    </row>
    <row r="63" spans="15:37" x14ac:dyDescent="0.25">
      <c r="R63" s="20"/>
      <c r="S63" s="20"/>
      <c r="T63" s="111">
        <v>192320</v>
      </c>
      <c r="U63" s="111">
        <v>320320</v>
      </c>
      <c r="V63" s="20"/>
      <c r="W63" s="20"/>
      <c r="X63" s="20"/>
      <c r="Y63" s="111">
        <v>208304</v>
      </c>
      <c r="Z63" s="111">
        <v>304304</v>
      </c>
      <c r="AA63" s="20"/>
      <c r="AB63" s="20"/>
      <c r="AC63" s="111"/>
      <c r="AE63" s="20"/>
    </row>
    <row r="64" spans="15:37" x14ac:dyDescent="0.25">
      <c r="R64" s="20"/>
      <c r="S64" s="20"/>
      <c r="T64" s="111">
        <v>192192</v>
      </c>
      <c r="U64" s="111">
        <v>320192</v>
      </c>
      <c r="V64" s="20"/>
      <c r="W64" s="20"/>
      <c r="X64" s="20"/>
      <c r="Y64" s="111">
        <v>208208</v>
      </c>
      <c r="Z64" s="111">
        <v>304208</v>
      </c>
      <c r="AA64" s="20"/>
      <c r="AB64" s="20"/>
      <c r="AC64" s="20"/>
      <c r="AE64" s="20"/>
    </row>
    <row r="65" spans="2:31" x14ac:dyDescent="0.25">
      <c r="R65" s="20"/>
      <c r="S65" s="111">
        <v>80128</v>
      </c>
      <c r="T65" s="20"/>
      <c r="U65" s="20"/>
      <c r="V65" s="111">
        <v>112432</v>
      </c>
      <c r="W65" s="20"/>
      <c r="X65" s="111">
        <v>144176</v>
      </c>
      <c r="Y65" s="20"/>
      <c r="Z65" s="20"/>
      <c r="AA65" s="111">
        <v>176368</v>
      </c>
      <c r="AE65" s="20"/>
    </row>
    <row r="66" spans="2:31" x14ac:dyDescent="0.25"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</row>
    <row r="67" spans="2:31" x14ac:dyDescent="0.25">
      <c r="R67" s="103" t="s">
        <v>33</v>
      </c>
      <c r="U67" s="103" t="s">
        <v>34</v>
      </c>
      <c r="X67" s="103" t="s">
        <v>36</v>
      </c>
      <c r="AA67" s="103" t="s">
        <v>35</v>
      </c>
      <c r="AD67" s="103" t="s">
        <v>37</v>
      </c>
    </row>
    <row r="68" spans="2:31" x14ac:dyDescent="0.25">
      <c r="R68">
        <v>98816</v>
      </c>
      <c r="U68">
        <v>106496</v>
      </c>
      <c r="X68">
        <v>70656</v>
      </c>
      <c r="AA68">
        <v>20480</v>
      </c>
    </row>
    <row r="69" spans="2:31" x14ac:dyDescent="0.25">
      <c r="S69">
        <f>R68/100</f>
        <v>988.16</v>
      </c>
      <c r="T69">
        <f>MROUND(S69,10)</f>
        <v>990</v>
      </c>
      <c r="V69">
        <f>U68/100</f>
        <v>1064.96</v>
      </c>
      <c r="W69">
        <f>MROUND(V69,10)</f>
        <v>1060</v>
      </c>
      <c r="Y69">
        <f>X68/100</f>
        <v>706.56</v>
      </c>
      <c r="Z69">
        <f>MROUND(Y69,10)</f>
        <v>710</v>
      </c>
      <c r="AB69">
        <f>AA68/100</f>
        <v>204.8</v>
      </c>
      <c r="AC69">
        <f>MROUND(AB69,10)</f>
        <v>200</v>
      </c>
    </row>
    <row r="70" spans="2:31" x14ac:dyDescent="0.25">
      <c r="P70" t="s">
        <v>43</v>
      </c>
      <c r="Q70">
        <f>SUM(T70:AF70)</f>
        <v>1400</v>
      </c>
      <c r="T70">
        <v>400</v>
      </c>
      <c r="W70">
        <v>500</v>
      </c>
      <c r="Z70">
        <v>360</v>
      </c>
      <c r="AC70">
        <v>120</v>
      </c>
      <c r="AE70">
        <v>20</v>
      </c>
    </row>
    <row r="71" spans="2:31" x14ac:dyDescent="0.25">
      <c r="Q71" t="s">
        <v>44</v>
      </c>
      <c r="R71" s="134">
        <v>225000</v>
      </c>
      <c r="U71" s="134">
        <v>412500</v>
      </c>
      <c r="X71" s="134">
        <v>900000</v>
      </c>
      <c r="AA71" s="134">
        <v>1575000</v>
      </c>
      <c r="AD71" s="135"/>
      <c r="AE71" s="134">
        <v>4125000</v>
      </c>
    </row>
    <row r="72" spans="2:31" x14ac:dyDescent="0.25">
      <c r="Q72" t="s">
        <v>45</v>
      </c>
      <c r="R72" s="134">
        <v>180000</v>
      </c>
      <c r="U72" s="134">
        <v>330000</v>
      </c>
      <c r="X72" s="134">
        <v>720000</v>
      </c>
      <c r="AA72" s="134">
        <v>1260000</v>
      </c>
      <c r="AE72" s="134">
        <v>3300000</v>
      </c>
    </row>
    <row r="73" spans="2:31" x14ac:dyDescent="0.25">
      <c r="G73">
        <v>412.5</v>
      </c>
      <c r="Q73" t="s">
        <v>46</v>
      </c>
      <c r="R73" s="134">
        <v>180000</v>
      </c>
      <c r="U73" s="134">
        <v>330000</v>
      </c>
      <c r="X73" s="134">
        <v>720000</v>
      </c>
      <c r="AA73" s="134">
        <v>1260000</v>
      </c>
      <c r="AE73" s="134">
        <v>3300000</v>
      </c>
    </row>
    <row r="74" spans="2:31" x14ac:dyDescent="0.25">
      <c r="G74">
        <f>G73/60</f>
        <v>6.875</v>
      </c>
      <c r="Q74" t="s">
        <v>47</v>
      </c>
      <c r="R74" s="134">
        <v>135000</v>
      </c>
      <c r="U74" s="134">
        <v>247500</v>
      </c>
      <c r="X74" s="134">
        <v>540000</v>
      </c>
      <c r="AA74" s="134">
        <v>945000</v>
      </c>
      <c r="AE74" s="134">
        <v>2475000</v>
      </c>
    </row>
    <row r="75" spans="2:31" x14ac:dyDescent="0.25">
      <c r="C75">
        <f>85497/D75</f>
        <v>48.855428571428568</v>
      </c>
      <c r="D75">
        <f>E75*F75</f>
        <v>1750</v>
      </c>
      <c r="E75">
        <v>14</v>
      </c>
      <c r="F75">
        <v>125</v>
      </c>
      <c r="G75">
        <f>G74-6</f>
        <v>0.875</v>
      </c>
      <c r="H75">
        <f>G75*60</f>
        <v>52.5</v>
      </c>
      <c r="Q75">
        <f>Q70/4</f>
        <v>350</v>
      </c>
      <c r="R75">
        <f t="shared" ref="R75:AC75" si="0">R70/4</f>
        <v>0</v>
      </c>
      <c r="S75">
        <f t="shared" si="0"/>
        <v>0</v>
      </c>
      <c r="T75">
        <f t="shared" si="0"/>
        <v>100</v>
      </c>
      <c r="U75">
        <f t="shared" si="0"/>
        <v>0</v>
      </c>
      <c r="V75">
        <f t="shared" si="0"/>
        <v>0</v>
      </c>
      <c r="W75">
        <f t="shared" si="0"/>
        <v>125</v>
      </c>
      <c r="X75">
        <f t="shared" si="0"/>
        <v>0</v>
      </c>
      <c r="Y75">
        <f t="shared" si="0"/>
        <v>0</v>
      </c>
      <c r="Z75">
        <f t="shared" si="0"/>
        <v>90</v>
      </c>
      <c r="AA75">
        <f t="shared" si="0"/>
        <v>0</v>
      </c>
      <c r="AB75">
        <f t="shared" si="0"/>
        <v>0</v>
      </c>
      <c r="AC75">
        <f t="shared" si="0"/>
        <v>30</v>
      </c>
    </row>
    <row r="76" spans="2:31" x14ac:dyDescent="0.25">
      <c r="C76" s="152" t="s">
        <v>6161</v>
      </c>
      <c r="D76" s="152"/>
      <c r="E76" s="152"/>
      <c r="F76" s="152"/>
      <c r="Q76">
        <v>1400</v>
      </c>
      <c r="R76" s="134">
        <v>400</v>
      </c>
      <c r="S76">
        <v>360</v>
      </c>
      <c r="T76">
        <v>200</v>
      </c>
      <c r="V76">
        <f>200/4</f>
        <v>50</v>
      </c>
      <c r="Y76">
        <f>24*7</f>
        <v>168</v>
      </c>
    </row>
    <row r="77" spans="2:31" x14ac:dyDescent="0.25">
      <c r="C77" t="s">
        <v>44</v>
      </c>
      <c r="D77" t="s">
        <v>45</v>
      </c>
      <c r="E77" t="s">
        <v>46</v>
      </c>
      <c r="F77" t="s">
        <v>47</v>
      </c>
      <c r="J77" t="s">
        <v>43</v>
      </c>
      <c r="M77" t="s">
        <v>44</v>
      </c>
      <c r="N77" t="s">
        <v>45</v>
      </c>
      <c r="O77" t="s">
        <v>46</v>
      </c>
      <c r="P77" t="s">
        <v>47</v>
      </c>
      <c r="Y77">
        <f>8*6</f>
        <v>48</v>
      </c>
    </row>
    <row r="78" spans="2:31" x14ac:dyDescent="0.25">
      <c r="B78" t="s">
        <v>6162</v>
      </c>
      <c r="C78" s="144">
        <f t="shared" ref="C78:F82" si="1">M78/$F$75/60</f>
        <v>33.333333333333336</v>
      </c>
      <c r="D78" s="144">
        <f t="shared" si="1"/>
        <v>26.666666666666668</v>
      </c>
      <c r="E78" s="144">
        <f t="shared" si="1"/>
        <v>24</v>
      </c>
      <c r="F78" s="144">
        <f t="shared" si="1"/>
        <v>16.666666666666668</v>
      </c>
      <c r="G78" t="str">
        <f>CONCATENATE("quantityRss=",J78,";")</f>
        <v>quantityRss=1400;</v>
      </c>
      <c r="I78">
        <f>J78/4</f>
        <v>350</v>
      </c>
      <c r="J78">
        <v>1400</v>
      </c>
      <c r="L78" s="136" t="s">
        <v>48</v>
      </c>
      <c r="M78" s="134">
        <v>250000</v>
      </c>
      <c r="N78" s="134">
        <v>200000</v>
      </c>
      <c r="O78" s="134">
        <v>180000</v>
      </c>
      <c r="P78" s="134">
        <v>125000</v>
      </c>
      <c r="R78" t="str">
        <f t="shared" ref="R78:U82" si="2">CONCATENATE($L78,M78,",")</f>
        <v>1:250000,</v>
      </c>
      <c r="S78" t="str">
        <f t="shared" si="2"/>
        <v>1:200000,</v>
      </c>
      <c r="T78" t="str">
        <f t="shared" si="2"/>
        <v>1:180000,</v>
      </c>
      <c r="U78" t="str">
        <f t="shared" si="2"/>
        <v>1:125000,</v>
      </c>
      <c r="Y78">
        <f>1990/60</f>
        <v>33.166666666666664</v>
      </c>
    </row>
    <row r="79" spans="2:31" x14ac:dyDescent="0.25">
      <c r="B79" t="s">
        <v>6163</v>
      </c>
      <c r="C79" s="144">
        <f t="shared" si="1"/>
        <v>56.666666666666664</v>
      </c>
      <c r="D79" s="144">
        <f t="shared" si="1"/>
        <v>46.666666666666664</v>
      </c>
      <c r="E79" s="144">
        <f t="shared" si="1"/>
        <v>40</v>
      </c>
      <c r="F79" s="144">
        <f t="shared" si="1"/>
        <v>33.333333333333336</v>
      </c>
      <c r="G79" t="str">
        <f>CONCATENATE("quantityRss=",J79,";")</f>
        <v>quantityRss=400;</v>
      </c>
      <c r="I79">
        <f>J79/4</f>
        <v>100</v>
      </c>
      <c r="J79">
        <v>400</v>
      </c>
      <c r="L79" s="136" t="s">
        <v>50</v>
      </c>
      <c r="M79" s="134">
        <v>425000</v>
      </c>
      <c r="N79" s="134">
        <v>350000</v>
      </c>
      <c r="O79" s="134">
        <v>300000</v>
      </c>
      <c r="P79" s="134">
        <v>250000</v>
      </c>
      <c r="R79" t="str">
        <f t="shared" si="2"/>
        <v>2:425000,</v>
      </c>
      <c r="S79" t="str">
        <f t="shared" si="2"/>
        <v>2:350000,</v>
      </c>
      <c r="T79" t="str">
        <f t="shared" si="2"/>
        <v>2:300000,</v>
      </c>
      <c r="U79" t="str">
        <f t="shared" si="2"/>
        <v>2:250000,</v>
      </c>
      <c r="Y79">
        <f>15*157/60</f>
        <v>39.25</v>
      </c>
      <c r="AA79">
        <f>SUM(Y76:Y82)</f>
        <v>472.91666666666663</v>
      </c>
    </row>
    <row r="80" spans="2:31" x14ac:dyDescent="0.25">
      <c r="B80" t="s">
        <v>6164</v>
      </c>
      <c r="C80" s="144">
        <f t="shared" si="1"/>
        <v>120</v>
      </c>
      <c r="D80" s="144">
        <f t="shared" si="1"/>
        <v>100</v>
      </c>
      <c r="E80" s="144">
        <f t="shared" si="1"/>
        <v>93.333333333333329</v>
      </c>
      <c r="F80" s="144">
        <f t="shared" si="1"/>
        <v>66.666666666666671</v>
      </c>
      <c r="G80" t="str">
        <f>CONCATENATE("quantityRss=",J80,";")</f>
        <v>quantityRss=360;</v>
      </c>
      <c r="I80">
        <f>J80/4</f>
        <v>90</v>
      </c>
      <c r="J80">
        <v>360</v>
      </c>
      <c r="L80" s="136" t="s">
        <v>49</v>
      </c>
      <c r="M80" s="134">
        <v>900000</v>
      </c>
      <c r="N80" s="134">
        <v>750000</v>
      </c>
      <c r="O80" s="134">
        <v>700000</v>
      </c>
      <c r="P80" s="134">
        <v>500000</v>
      </c>
      <c r="R80" t="str">
        <f t="shared" si="2"/>
        <v>3:900000,</v>
      </c>
      <c r="S80" t="str">
        <f t="shared" si="2"/>
        <v>3:750000,</v>
      </c>
      <c r="T80" t="str">
        <f t="shared" si="2"/>
        <v>3:700000,</v>
      </c>
      <c r="U80" t="str">
        <f t="shared" si="2"/>
        <v>3:500000,</v>
      </c>
      <c r="Y80">
        <f>77*30/60</f>
        <v>38.5</v>
      </c>
      <c r="AA80">
        <f>AA79/24</f>
        <v>19.704861111111111</v>
      </c>
    </row>
    <row r="81" spans="2:28" x14ac:dyDescent="0.25">
      <c r="B81" t="s">
        <v>6165</v>
      </c>
      <c r="C81" s="144">
        <f t="shared" si="1"/>
        <v>213.33333333333334</v>
      </c>
      <c r="D81" s="144">
        <f t="shared" si="1"/>
        <v>166.66666666666666</v>
      </c>
      <c r="E81" s="144">
        <f t="shared" si="1"/>
        <v>160</v>
      </c>
      <c r="F81" s="144">
        <f t="shared" si="1"/>
        <v>126.66666666666667</v>
      </c>
      <c r="G81" t="str">
        <f>CONCATENATE("quantityRss=",J81,";")</f>
        <v>quantityRss=200;</v>
      </c>
      <c r="I81">
        <f>J81/4</f>
        <v>50</v>
      </c>
      <c r="J81">
        <v>200</v>
      </c>
      <c r="L81" s="136" t="s">
        <v>51</v>
      </c>
      <c r="M81" s="134">
        <v>1600000</v>
      </c>
      <c r="N81" s="134">
        <v>1250000</v>
      </c>
      <c r="O81" s="134">
        <v>1200000</v>
      </c>
      <c r="P81" s="134">
        <v>950000</v>
      </c>
      <c r="R81" t="str">
        <f t="shared" si="2"/>
        <v>4:1600000,</v>
      </c>
      <c r="S81" t="str">
        <f t="shared" si="2"/>
        <v>4:1250000,</v>
      </c>
      <c r="T81" t="str">
        <f t="shared" si="2"/>
        <v>4:1200000,</v>
      </c>
      <c r="U81" t="str">
        <f t="shared" si="2"/>
        <v>4:950000,</v>
      </c>
      <c r="Y81">
        <v>74</v>
      </c>
    </row>
    <row r="82" spans="2:28" x14ac:dyDescent="0.25">
      <c r="B82" t="s">
        <v>6166</v>
      </c>
      <c r="C82" s="144">
        <f t="shared" si="1"/>
        <v>553.33333333333337</v>
      </c>
      <c r="D82" s="144">
        <f t="shared" si="1"/>
        <v>466.66666666666669</v>
      </c>
      <c r="E82" s="144">
        <f t="shared" si="1"/>
        <v>400</v>
      </c>
      <c r="F82" s="144">
        <f t="shared" si="1"/>
        <v>330</v>
      </c>
      <c r="G82" t="str">
        <f>CONCATENATE("quantityRss=",J82,";")</f>
        <v>quantityRss=20;</v>
      </c>
      <c r="I82">
        <f>J82/4</f>
        <v>5</v>
      </c>
      <c r="J82">
        <v>20</v>
      </c>
      <c r="L82" s="136" t="s">
        <v>52</v>
      </c>
      <c r="M82" s="134">
        <v>4150000</v>
      </c>
      <c r="N82" s="134">
        <v>3500000</v>
      </c>
      <c r="O82" s="134">
        <v>3000000</v>
      </c>
      <c r="P82" s="134">
        <v>2475000</v>
      </c>
      <c r="R82" t="str">
        <f t="shared" si="2"/>
        <v>5:4150000,</v>
      </c>
      <c r="S82" t="str">
        <f t="shared" si="2"/>
        <v>5:3500000,</v>
      </c>
      <c r="T82" t="str">
        <f t="shared" si="2"/>
        <v>5:3000000,</v>
      </c>
      <c r="U82" t="str">
        <f t="shared" si="2"/>
        <v>5:2475000,</v>
      </c>
      <c r="Y82">
        <f>24*3</f>
        <v>72</v>
      </c>
    </row>
    <row r="83" spans="2:28" s="109" customFormat="1" x14ac:dyDescent="0.25"/>
    <row r="84" spans="2:28" x14ac:dyDescent="0.25">
      <c r="C84" s="144"/>
      <c r="D84" s="144"/>
      <c r="E84" s="144"/>
      <c r="F84" s="144"/>
      <c r="P84" s="104" t="s">
        <v>22</v>
      </c>
      <c r="Q84" s="112">
        <v>0</v>
      </c>
      <c r="R84" s="112">
        <v>0</v>
      </c>
      <c r="S84" s="117" t="s">
        <v>23</v>
      </c>
      <c r="T84" s="114">
        <v>32</v>
      </c>
      <c r="U84" s="114">
        <v>32</v>
      </c>
      <c r="V84" s="117" t="s">
        <v>24</v>
      </c>
      <c r="W84" s="115">
        <v>80</v>
      </c>
      <c r="X84" s="115">
        <v>112</v>
      </c>
      <c r="Y84" s="117" t="s">
        <v>25</v>
      </c>
      <c r="Z84" s="113">
        <v>144</v>
      </c>
      <c r="AA84" s="113">
        <v>176</v>
      </c>
    </row>
    <row r="85" spans="2:28" x14ac:dyDescent="0.25">
      <c r="C85" s="144"/>
      <c r="D85" s="144"/>
      <c r="E85" s="144"/>
      <c r="F85" s="144"/>
      <c r="P85" s="105"/>
      <c r="Q85" s="112">
        <v>512</v>
      </c>
      <c r="R85" s="112">
        <v>80</v>
      </c>
      <c r="S85" s="117"/>
      <c r="T85" s="114">
        <v>480</v>
      </c>
      <c r="U85" s="114">
        <v>128</v>
      </c>
      <c r="V85" s="117"/>
      <c r="W85" s="115">
        <v>432</v>
      </c>
      <c r="X85" s="115">
        <v>192</v>
      </c>
      <c r="Y85" s="117"/>
      <c r="Z85" s="113">
        <v>368</v>
      </c>
      <c r="AA85" s="113">
        <v>208</v>
      </c>
    </row>
    <row r="86" spans="2:28" x14ac:dyDescent="0.25">
      <c r="C86" s="144"/>
      <c r="D86" s="144"/>
      <c r="E86" s="144"/>
      <c r="F86" s="144"/>
      <c r="P86" s="105"/>
      <c r="Q86" s="112"/>
      <c r="R86" s="112"/>
      <c r="S86" s="117"/>
      <c r="T86" s="114"/>
      <c r="U86" s="114"/>
      <c r="V86" s="117"/>
      <c r="W86" s="115"/>
      <c r="X86" s="115"/>
      <c r="Y86" s="117"/>
      <c r="Z86" s="113"/>
      <c r="AA86" s="113"/>
    </row>
    <row r="87" spans="2:28" x14ac:dyDescent="0.25">
      <c r="C87" s="144"/>
      <c r="D87" s="144"/>
      <c r="E87" s="144"/>
      <c r="F87" s="144"/>
      <c r="P87" s="105"/>
      <c r="Q87" s="112">
        <v>464</v>
      </c>
      <c r="R87" s="112">
        <v>80</v>
      </c>
      <c r="S87" s="117"/>
      <c r="T87" s="114">
        <v>400</v>
      </c>
      <c r="U87" s="114">
        <v>128</v>
      </c>
      <c r="V87" s="117"/>
      <c r="W87" s="115">
        <v>320</v>
      </c>
      <c r="X87" s="115">
        <v>192</v>
      </c>
      <c r="Y87" s="117"/>
      <c r="Z87" s="113">
        <v>304</v>
      </c>
      <c r="AA87" s="113">
        <v>208</v>
      </c>
    </row>
    <row r="88" spans="2:28" x14ac:dyDescent="0.25">
      <c r="C88" s="144"/>
      <c r="D88" s="144"/>
      <c r="E88" s="144"/>
      <c r="F88" s="144"/>
      <c r="J88">
        <v>1260000</v>
      </c>
      <c r="K88">
        <v>85497</v>
      </c>
      <c r="L88">
        <f>J88/L90</f>
        <v>140000</v>
      </c>
      <c r="M88">
        <f>J88/K88</f>
        <v>14.737359205586161</v>
      </c>
      <c r="P88" s="105"/>
      <c r="Q88" s="112">
        <v>512</v>
      </c>
      <c r="R88" s="112">
        <v>512</v>
      </c>
      <c r="S88" s="117"/>
      <c r="T88" s="114">
        <v>480</v>
      </c>
      <c r="U88" s="114">
        <v>480</v>
      </c>
      <c r="V88" s="117"/>
      <c r="W88" s="115">
        <v>432</v>
      </c>
      <c r="X88" s="115">
        <v>400</v>
      </c>
      <c r="Y88" s="117"/>
      <c r="Z88" s="113">
        <v>368</v>
      </c>
      <c r="AA88" s="113">
        <v>336</v>
      </c>
    </row>
    <row r="89" spans="2:28" x14ac:dyDescent="0.25">
      <c r="J89">
        <v>646000</v>
      </c>
      <c r="K89" t="s">
        <v>6167</v>
      </c>
      <c r="P89" s="105"/>
      <c r="Q89" s="112"/>
      <c r="R89" s="112"/>
      <c r="S89" s="117"/>
      <c r="T89" s="114"/>
      <c r="U89" s="114"/>
      <c r="V89" s="117"/>
      <c r="W89" s="115"/>
      <c r="X89" s="115"/>
      <c r="Y89" s="117"/>
      <c r="Z89" s="113"/>
      <c r="AA89" s="113"/>
    </row>
    <row r="90" spans="2:28" x14ac:dyDescent="0.25">
      <c r="I90">
        <f>60*60+5</f>
        <v>3605</v>
      </c>
      <c r="J90">
        <f>J88-J89</f>
        <v>614000</v>
      </c>
      <c r="K90">
        <f>J90/I90</f>
        <v>170.31900138696255</v>
      </c>
      <c r="L90">
        <v>9</v>
      </c>
      <c r="P90" s="105"/>
      <c r="Q90" s="112">
        <v>0</v>
      </c>
      <c r="R90" s="112">
        <v>432</v>
      </c>
      <c r="S90" s="117"/>
      <c r="T90" s="114">
        <v>32</v>
      </c>
      <c r="U90" s="114">
        <v>384</v>
      </c>
      <c r="V90" s="117"/>
      <c r="W90" s="115">
        <v>80</v>
      </c>
      <c r="X90" s="115">
        <v>320</v>
      </c>
      <c r="Y90" s="117"/>
      <c r="Z90" s="113">
        <v>144</v>
      </c>
      <c r="AA90" s="113">
        <v>304</v>
      </c>
    </row>
    <row r="91" spans="2:28" x14ac:dyDescent="0.25">
      <c r="P91" s="105"/>
      <c r="Q91" s="112">
        <v>464</v>
      </c>
      <c r="R91" s="112">
        <v>512</v>
      </c>
      <c r="S91" s="117"/>
      <c r="T91" s="114">
        <v>400</v>
      </c>
      <c r="U91" s="114">
        <v>480</v>
      </c>
      <c r="V91" s="117"/>
      <c r="W91" s="115">
        <v>320</v>
      </c>
      <c r="X91" s="115">
        <v>400</v>
      </c>
      <c r="Y91" s="117"/>
      <c r="Z91" s="113">
        <v>304</v>
      </c>
      <c r="AA91" s="113">
        <v>336</v>
      </c>
    </row>
    <row r="92" spans="2:28" x14ac:dyDescent="0.25">
      <c r="P92" s="105"/>
      <c r="Q92" s="112"/>
      <c r="R92" s="112"/>
      <c r="S92" s="117"/>
      <c r="T92" s="114"/>
      <c r="U92" s="114"/>
      <c r="V92" s="117"/>
      <c r="W92" s="115"/>
      <c r="X92" s="115"/>
      <c r="Y92" s="117"/>
      <c r="Z92" s="113"/>
      <c r="AA92" s="113"/>
    </row>
    <row r="93" spans="2:28" x14ac:dyDescent="0.25">
      <c r="P93" s="105"/>
      <c r="Q93" s="112">
        <v>0</v>
      </c>
      <c r="R93" s="112">
        <v>80</v>
      </c>
      <c r="S93" s="117"/>
      <c r="T93" s="114">
        <v>32</v>
      </c>
      <c r="U93" s="114">
        <v>128</v>
      </c>
      <c r="V93" s="117"/>
      <c r="W93" s="115">
        <v>80</v>
      </c>
      <c r="X93" s="115">
        <v>192</v>
      </c>
      <c r="Y93" s="117"/>
      <c r="Z93" s="113">
        <v>144</v>
      </c>
      <c r="AA93" s="113">
        <v>208</v>
      </c>
    </row>
    <row r="94" spans="2:28" x14ac:dyDescent="0.25">
      <c r="P94" s="105"/>
      <c r="Q94" s="112">
        <v>48</v>
      </c>
      <c r="R94" s="112">
        <v>432</v>
      </c>
      <c r="S94" s="117"/>
      <c r="T94" s="114">
        <v>112</v>
      </c>
      <c r="U94" s="114">
        <v>384</v>
      </c>
      <c r="V94" s="117"/>
      <c r="W94" s="115">
        <v>192</v>
      </c>
      <c r="X94" s="115">
        <v>320</v>
      </c>
      <c r="Y94" s="117"/>
      <c r="Z94" s="113">
        <v>208</v>
      </c>
      <c r="AA94" s="113">
        <v>304</v>
      </c>
    </row>
    <row r="96" spans="2:28" x14ac:dyDescent="0.25">
      <c r="P96" t="s">
        <v>58</v>
      </c>
      <c r="Q96" s="112">
        <v>0</v>
      </c>
      <c r="R96" t="str">
        <f>$P96&amp;Q96&amp;","</f>
        <v>minX:0,</v>
      </c>
      <c r="S96" t="str">
        <f>CONCATENATE(R96,R97,R98,R99)</f>
        <v>minX:0,maxX:512,minY:0,maxY:80,</v>
      </c>
      <c r="T96" s="114">
        <v>32</v>
      </c>
      <c r="U96" t="str">
        <f>$P96&amp;T96&amp;","</f>
        <v>minX:32,</v>
      </c>
      <c r="V96" t="str">
        <f>CONCATENATE(U96,U97,U98,U99)</f>
        <v>minX:32,maxX:480,minY:32,maxY:128,</v>
      </c>
      <c r="W96" s="115">
        <v>80</v>
      </c>
      <c r="X96" t="str">
        <f>$P96&amp;W96&amp;","</f>
        <v>minX:80,</v>
      </c>
      <c r="Y96" t="str">
        <f>CONCATENATE(X96,X97,X98,X99)</f>
        <v>minX:80,maxX:432,minY:112,maxY:192,</v>
      </c>
      <c r="Z96" s="113">
        <v>144</v>
      </c>
      <c r="AA96" t="str">
        <f>$P96&amp;Z96&amp;","</f>
        <v>minX:144,</v>
      </c>
      <c r="AB96" t="str">
        <f>CONCATENATE(AA96,AA97,AA98,AA99)</f>
        <v>minX:144,maxX:368,minY:176,maxY:208,</v>
      </c>
    </row>
    <row r="97" spans="16:28" x14ac:dyDescent="0.25">
      <c r="P97" t="s">
        <v>59</v>
      </c>
      <c r="Q97" s="112">
        <v>512</v>
      </c>
      <c r="R97" t="str">
        <f t="shared" ref="R97:R114" si="3">$P97&amp;Q97&amp;","</f>
        <v>maxX:512,</v>
      </c>
      <c r="S97" t="str">
        <f>CONCATENATE("Bot:{",S96,"},")</f>
        <v>Bot:{minX:0,maxX:512,minY:0,maxY:80,},</v>
      </c>
      <c r="T97" s="114">
        <v>480</v>
      </c>
      <c r="U97" t="str">
        <f t="shared" ref="U97:U114" si="4">$P97&amp;T97&amp;","</f>
        <v>maxX:480,</v>
      </c>
      <c r="V97" t="str">
        <f>CONCATENATE("Bot:{",V96,"},")</f>
        <v>Bot:{minX:32,maxX:480,minY:32,maxY:128,},</v>
      </c>
      <c r="W97" s="115">
        <v>432</v>
      </c>
      <c r="X97" t="str">
        <f t="shared" ref="X97:X114" si="5">$P97&amp;W97&amp;","</f>
        <v>maxX:432,</v>
      </c>
      <c r="Y97" t="str">
        <f>CONCATENATE("Bot:{",Y96,"},")</f>
        <v>Bot:{minX:80,maxX:432,minY:112,maxY:192,},</v>
      </c>
      <c r="Z97" s="113">
        <v>368</v>
      </c>
      <c r="AA97" t="str">
        <f t="shared" ref="AA97:AA114" si="6">$P97&amp;Z97&amp;","</f>
        <v>maxX:368,</v>
      </c>
      <c r="AB97" t="str">
        <f>CONCATENATE("Bot:{",AB96,"},")</f>
        <v>Bot:{minX:144,maxX:368,minY:176,maxY:208,},</v>
      </c>
    </row>
    <row r="98" spans="16:28" x14ac:dyDescent="0.25">
      <c r="P98" t="s">
        <v>60</v>
      </c>
      <c r="Q98" s="112">
        <v>0</v>
      </c>
      <c r="R98" t="str">
        <f t="shared" si="3"/>
        <v>minY:0,</v>
      </c>
      <c r="T98" s="114">
        <v>32</v>
      </c>
      <c r="U98" t="str">
        <f t="shared" si="4"/>
        <v>minY:32,</v>
      </c>
      <c r="W98" s="115">
        <v>112</v>
      </c>
      <c r="X98" t="str">
        <f t="shared" si="5"/>
        <v>minY:112,</v>
      </c>
      <c r="Z98" s="113">
        <v>176</v>
      </c>
      <c r="AA98" t="str">
        <f t="shared" si="6"/>
        <v>minY:176,</v>
      </c>
    </row>
    <row r="99" spans="16:28" x14ac:dyDescent="0.25">
      <c r="P99" t="s">
        <v>61</v>
      </c>
      <c r="Q99" s="112">
        <v>80</v>
      </c>
      <c r="R99" t="str">
        <f t="shared" si="3"/>
        <v>maxY:80,</v>
      </c>
      <c r="T99" s="114">
        <v>128</v>
      </c>
      <c r="U99" t="str">
        <f t="shared" si="4"/>
        <v>maxY:128,</v>
      </c>
      <c r="W99" s="115">
        <v>192</v>
      </c>
      <c r="X99" t="str">
        <f t="shared" si="5"/>
        <v>maxY:192,</v>
      </c>
      <c r="Z99" s="113">
        <v>208</v>
      </c>
      <c r="AA99" t="str">
        <f t="shared" si="6"/>
        <v>maxY:208,</v>
      </c>
    </row>
    <row r="100" spans="16:28" x14ac:dyDescent="0.25">
      <c r="Q100" s="112"/>
      <c r="R100" t="str">
        <f t="shared" si="3"/>
        <v>,</v>
      </c>
      <c r="U100" t="str">
        <f t="shared" si="4"/>
        <v>,</v>
      </c>
      <c r="X100" t="str">
        <f t="shared" si="5"/>
        <v>,</v>
      </c>
      <c r="AA100" t="str">
        <f t="shared" si="6"/>
        <v>,</v>
      </c>
    </row>
    <row r="101" spans="16:28" x14ac:dyDescent="0.25">
      <c r="P101" t="s">
        <v>58</v>
      </c>
      <c r="Q101" s="112">
        <v>464</v>
      </c>
      <c r="R101" t="str">
        <f t="shared" si="3"/>
        <v>minX:464,</v>
      </c>
      <c r="S101" t="str">
        <f>CONCATENATE(R101,R102,R103,R104)</f>
        <v>minX:464,maxX:512,minY:80,maxY:512,</v>
      </c>
      <c r="T101" s="114">
        <v>400</v>
      </c>
      <c r="U101" t="str">
        <f t="shared" si="4"/>
        <v>minX:400,</v>
      </c>
      <c r="V101" t="str">
        <f>CONCATENATE(U101,U102,U103,U104)</f>
        <v>minX:400,maxX:480,minY:128,maxY:480,</v>
      </c>
      <c r="W101" s="115">
        <v>320</v>
      </c>
      <c r="X101" t="str">
        <f t="shared" si="5"/>
        <v>minX:320,</v>
      </c>
      <c r="Y101" t="str">
        <f>CONCATENATE(X101,X102,X103,X104)</f>
        <v>minX:320,maxX:432,minY:192,maxY:400,</v>
      </c>
      <c r="Z101" s="113">
        <v>304</v>
      </c>
      <c r="AA101" t="str">
        <f t="shared" si="6"/>
        <v>minX:304,</v>
      </c>
      <c r="AB101" t="str">
        <f>CONCATENATE(AA101,AA102,AA103,AA104)</f>
        <v>minX:304,maxX:368,minY:208,maxY:336,</v>
      </c>
    </row>
    <row r="102" spans="16:28" x14ac:dyDescent="0.25">
      <c r="P102" t="s">
        <v>59</v>
      </c>
      <c r="Q102" s="112">
        <v>512</v>
      </c>
      <c r="R102" t="str">
        <f t="shared" si="3"/>
        <v>maxX:512,</v>
      </c>
      <c r="S102" t="str">
        <f>CONCATENATE("Right:{",S101,"},")</f>
        <v>Right:{minX:464,maxX:512,minY:80,maxY:512,},</v>
      </c>
      <c r="T102" s="114">
        <v>480</v>
      </c>
      <c r="U102" t="str">
        <f t="shared" si="4"/>
        <v>maxX:480,</v>
      </c>
      <c r="V102" t="str">
        <f>CONCATENATE("Right:{",V101,"},")</f>
        <v>Right:{minX:400,maxX:480,minY:128,maxY:480,},</v>
      </c>
      <c r="W102" s="115">
        <v>432</v>
      </c>
      <c r="X102" t="str">
        <f t="shared" si="5"/>
        <v>maxX:432,</v>
      </c>
      <c r="Y102" t="str">
        <f>CONCATENATE("Right:{",Y101,"},")</f>
        <v>Right:{minX:320,maxX:432,minY:192,maxY:400,},</v>
      </c>
      <c r="Z102" s="113">
        <v>368</v>
      </c>
      <c r="AA102" t="str">
        <f t="shared" si="6"/>
        <v>maxX:368,</v>
      </c>
      <c r="AB102" t="str">
        <f>CONCATENATE("Right:{",AB101,"},")</f>
        <v>Right:{minX:304,maxX:368,minY:208,maxY:336,},</v>
      </c>
    </row>
    <row r="103" spans="16:28" x14ac:dyDescent="0.25">
      <c r="P103" t="s">
        <v>60</v>
      </c>
      <c r="Q103" s="112">
        <v>80</v>
      </c>
      <c r="R103" t="str">
        <f t="shared" si="3"/>
        <v>minY:80,</v>
      </c>
      <c r="T103" s="114">
        <v>128</v>
      </c>
      <c r="U103" t="str">
        <f t="shared" si="4"/>
        <v>minY:128,</v>
      </c>
      <c r="W103" s="115">
        <v>192</v>
      </c>
      <c r="X103" t="str">
        <f t="shared" si="5"/>
        <v>minY:192,</v>
      </c>
      <c r="Z103" s="113">
        <v>208</v>
      </c>
      <c r="AA103" t="str">
        <f t="shared" si="6"/>
        <v>minY:208,</v>
      </c>
    </row>
    <row r="104" spans="16:28" x14ac:dyDescent="0.25">
      <c r="P104" t="s">
        <v>61</v>
      </c>
      <c r="Q104" s="112">
        <v>512</v>
      </c>
      <c r="R104" t="str">
        <f t="shared" si="3"/>
        <v>maxY:512,</v>
      </c>
      <c r="T104" s="114">
        <v>480</v>
      </c>
      <c r="U104" t="str">
        <f t="shared" si="4"/>
        <v>maxY:480,</v>
      </c>
      <c r="W104" s="115">
        <v>400</v>
      </c>
      <c r="X104" t="str">
        <f t="shared" si="5"/>
        <v>maxY:400,</v>
      </c>
      <c r="Z104" s="113">
        <v>336</v>
      </c>
      <c r="AA104" t="str">
        <f t="shared" si="6"/>
        <v>maxY:336,</v>
      </c>
    </row>
    <row r="105" spans="16:28" x14ac:dyDescent="0.25">
      <c r="Q105" s="112"/>
      <c r="R105" t="str">
        <f t="shared" si="3"/>
        <v>,</v>
      </c>
      <c r="U105" t="str">
        <f t="shared" si="4"/>
        <v>,</v>
      </c>
      <c r="X105" t="str">
        <f t="shared" si="5"/>
        <v>,</v>
      </c>
      <c r="AA105" t="str">
        <f t="shared" si="6"/>
        <v>,</v>
      </c>
    </row>
    <row r="106" spans="16:28" x14ac:dyDescent="0.25">
      <c r="P106" t="s">
        <v>58</v>
      </c>
      <c r="Q106" s="112">
        <v>0</v>
      </c>
      <c r="R106" t="str">
        <f t="shared" si="3"/>
        <v>minX:0,</v>
      </c>
      <c r="S106" t="str">
        <f>CONCATENATE(R106,R107,R108,R109)</f>
        <v>minX:0,maxX:464,minY:432,maxY:512,</v>
      </c>
      <c r="T106" s="114">
        <v>32</v>
      </c>
      <c r="U106" t="str">
        <f t="shared" si="4"/>
        <v>minX:32,</v>
      </c>
      <c r="V106" t="str">
        <f>CONCATENATE(U106,U107,U108,U109)</f>
        <v>minX:32,maxX:400,minY:384,maxY:480,</v>
      </c>
      <c r="W106" s="115">
        <v>80</v>
      </c>
      <c r="X106" t="str">
        <f t="shared" si="5"/>
        <v>minX:80,</v>
      </c>
      <c r="Y106" t="str">
        <f>CONCATENATE(X106,X107,X108,X109)</f>
        <v>minX:80,maxX:320,minY:320,maxY:400,</v>
      </c>
      <c r="Z106" s="113">
        <v>144</v>
      </c>
      <c r="AA106" t="str">
        <f t="shared" si="6"/>
        <v>minX:144,</v>
      </c>
      <c r="AB106" t="str">
        <f>CONCATENATE(AA106,AA107,AA108,AA109)</f>
        <v>minX:144,maxX:304,minY:304,maxY:336,</v>
      </c>
    </row>
    <row r="107" spans="16:28" x14ac:dyDescent="0.25">
      <c r="P107" t="s">
        <v>59</v>
      </c>
      <c r="Q107" s="112">
        <v>464</v>
      </c>
      <c r="R107" t="str">
        <f t="shared" si="3"/>
        <v>maxX:464,</v>
      </c>
      <c r="S107" t="str">
        <f>CONCATENATE("Top:{",S106,"},")</f>
        <v>Top:{minX:0,maxX:464,minY:432,maxY:512,},</v>
      </c>
      <c r="T107" s="114">
        <v>400</v>
      </c>
      <c r="U107" t="str">
        <f t="shared" si="4"/>
        <v>maxX:400,</v>
      </c>
      <c r="V107" t="str">
        <f>CONCATENATE("Top:{",V106,"},")</f>
        <v>Top:{minX:32,maxX:400,minY:384,maxY:480,},</v>
      </c>
      <c r="W107" s="115">
        <v>320</v>
      </c>
      <c r="X107" t="str">
        <f t="shared" si="5"/>
        <v>maxX:320,</v>
      </c>
      <c r="Y107" t="str">
        <f>CONCATENATE("Top:{",Y106,"},")</f>
        <v>Top:{minX:80,maxX:320,minY:320,maxY:400,},</v>
      </c>
      <c r="Z107" s="113">
        <v>304</v>
      </c>
      <c r="AA107" t="str">
        <f t="shared" si="6"/>
        <v>maxX:304,</v>
      </c>
      <c r="AB107" t="str">
        <f>CONCATENATE("Top:{",AB106,"},")</f>
        <v>Top:{minX:144,maxX:304,minY:304,maxY:336,},</v>
      </c>
    </row>
    <row r="108" spans="16:28" x14ac:dyDescent="0.25">
      <c r="P108" t="s">
        <v>60</v>
      </c>
      <c r="Q108" s="112">
        <v>432</v>
      </c>
      <c r="R108" t="str">
        <f t="shared" si="3"/>
        <v>minY:432,</v>
      </c>
      <c r="T108" s="114">
        <v>384</v>
      </c>
      <c r="U108" t="str">
        <f t="shared" si="4"/>
        <v>minY:384,</v>
      </c>
      <c r="W108" s="115">
        <v>320</v>
      </c>
      <c r="X108" t="str">
        <f t="shared" si="5"/>
        <v>minY:320,</v>
      </c>
      <c r="Z108" s="113">
        <v>304</v>
      </c>
      <c r="AA108" t="str">
        <f t="shared" si="6"/>
        <v>minY:304,</v>
      </c>
    </row>
    <row r="109" spans="16:28" x14ac:dyDescent="0.25">
      <c r="P109" t="s">
        <v>61</v>
      </c>
      <c r="Q109" s="112">
        <v>512</v>
      </c>
      <c r="R109" t="str">
        <f t="shared" si="3"/>
        <v>maxY:512,</v>
      </c>
      <c r="T109" s="114">
        <v>480</v>
      </c>
      <c r="U109" t="str">
        <f t="shared" si="4"/>
        <v>maxY:480,</v>
      </c>
      <c r="W109" s="115">
        <v>400</v>
      </c>
      <c r="X109" t="str">
        <f t="shared" si="5"/>
        <v>maxY:400,</v>
      </c>
      <c r="Z109" s="113">
        <v>336</v>
      </c>
      <c r="AA109" t="str">
        <f t="shared" si="6"/>
        <v>maxY:336,</v>
      </c>
    </row>
    <row r="110" spans="16:28" x14ac:dyDescent="0.25">
      <c r="Q110" s="112"/>
      <c r="R110" t="str">
        <f t="shared" si="3"/>
        <v>,</v>
      </c>
      <c r="U110" t="str">
        <f t="shared" si="4"/>
        <v>,</v>
      </c>
      <c r="X110" t="str">
        <f t="shared" si="5"/>
        <v>,</v>
      </c>
      <c r="AA110" t="str">
        <f t="shared" si="6"/>
        <v>,</v>
      </c>
    </row>
    <row r="111" spans="16:28" x14ac:dyDescent="0.25">
      <c r="P111" t="s">
        <v>58</v>
      </c>
      <c r="Q111" s="112">
        <v>0</v>
      </c>
      <c r="R111" t="str">
        <f t="shared" si="3"/>
        <v>minX:0,</v>
      </c>
      <c r="S111" t="str">
        <f>CONCATENATE(R111,R112,R113,R114)</f>
        <v>minX:0,maxX:48,minY:80,maxY:432,</v>
      </c>
      <c r="T111" s="114">
        <v>32</v>
      </c>
      <c r="U111" t="str">
        <f t="shared" si="4"/>
        <v>minX:32,</v>
      </c>
      <c r="V111" t="str">
        <f>CONCATENATE(U111,U112,U113,U114)</f>
        <v>minX:32,maxX:112,minY:128,maxY:384,</v>
      </c>
      <c r="W111" s="115">
        <v>80</v>
      </c>
      <c r="X111" t="str">
        <f t="shared" si="5"/>
        <v>minX:80,</v>
      </c>
      <c r="Y111" t="str">
        <f>CONCATENATE(X111,X112,X113,X114)</f>
        <v>minX:80,maxX:192,minY:192,maxY:320,</v>
      </c>
      <c r="Z111" s="113">
        <v>144</v>
      </c>
      <c r="AA111" t="str">
        <f t="shared" si="6"/>
        <v>minX:144,</v>
      </c>
      <c r="AB111" t="str">
        <f>CONCATENATE(AA111,AA112,AA113,AA114)</f>
        <v>minX:144,maxX:208,minY:208,maxY:304,</v>
      </c>
    </row>
    <row r="112" spans="16:28" x14ac:dyDescent="0.25">
      <c r="P112" t="s">
        <v>59</v>
      </c>
      <c r="Q112" s="112">
        <v>48</v>
      </c>
      <c r="R112" t="str">
        <f t="shared" si="3"/>
        <v>maxX:48,</v>
      </c>
      <c r="S112" t="str">
        <f>CONCATENATE("Left:{",S111,"},")</f>
        <v>Left:{minX:0,maxX:48,minY:80,maxY:432,},</v>
      </c>
      <c r="T112" s="114">
        <v>112</v>
      </c>
      <c r="U112" t="str">
        <f t="shared" si="4"/>
        <v>maxX:112,</v>
      </c>
      <c r="V112" t="str">
        <f>CONCATENATE("Left:{",V111,"},")</f>
        <v>Left:{minX:32,maxX:112,minY:128,maxY:384,},</v>
      </c>
      <c r="W112" s="115">
        <v>192</v>
      </c>
      <c r="X112" t="str">
        <f t="shared" si="5"/>
        <v>maxX:192,</v>
      </c>
      <c r="Y112" t="str">
        <f>CONCATENATE("Left:{",Y111,"},")</f>
        <v>Left:{minX:80,maxX:192,minY:192,maxY:320,},</v>
      </c>
      <c r="Z112" s="113">
        <v>208</v>
      </c>
      <c r="AA112" t="str">
        <f t="shared" si="6"/>
        <v>maxX:208,</v>
      </c>
      <c r="AB112" t="str">
        <f>CONCATENATE("Left:{",AB111,"},")</f>
        <v>Left:{minX:144,maxX:208,minY:208,maxY:304,},</v>
      </c>
    </row>
    <row r="113" spans="16:27" x14ac:dyDescent="0.25">
      <c r="P113" t="s">
        <v>60</v>
      </c>
      <c r="Q113" s="112">
        <v>80</v>
      </c>
      <c r="R113" t="str">
        <f t="shared" si="3"/>
        <v>minY:80,</v>
      </c>
      <c r="T113" s="114">
        <v>128</v>
      </c>
      <c r="U113" t="str">
        <f t="shared" si="4"/>
        <v>minY:128,</v>
      </c>
      <c r="W113" s="115">
        <v>192</v>
      </c>
      <c r="X113" t="str">
        <f t="shared" si="5"/>
        <v>minY:192,</v>
      </c>
      <c r="Z113" s="113">
        <v>208</v>
      </c>
      <c r="AA113" t="str">
        <f t="shared" si="6"/>
        <v>minY:208,</v>
      </c>
    </row>
    <row r="114" spans="16:27" x14ac:dyDescent="0.25">
      <c r="P114" t="s">
        <v>61</v>
      </c>
      <c r="Q114" s="112">
        <v>432</v>
      </c>
      <c r="R114" t="str">
        <f t="shared" si="3"/>
        <v>maxY:432,</v>
      </c>
      <c r="T114" s="114">
        <v>384</v>
      </c>
      <c r="U114" t="str">
        <f t="shared" si="4"/>
        <v>maxY:384,</v>
      </c>
      <c r="W114" s="115">
        <v>320</v>
      </c>
      <c r="X114" t="str">
        <f t="shared" si="5"/>
        <v>maxY:320,</v>
      </c>
      <c r="Z114" s="113">
        <v>304</v>
      </c>
      <c r="AA114" t="str">
        <f t="shared" si="6"/>
        <v>maxY:304,</v>
      </c>
    </row>
  </sheetData>
  <mergeCells count="1">
    <mergeCell ref="C76:F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topLeftCell="A13" workbookViewId="0">
      <selection activeCell="N24" sqref="A2:N24"/>
    </sheetView>
  </sheetViews>
  <sheetFormatPr defaultRowHeight="15" x14ac:dyDescent="0.25"/>
  <cols>
    <col min="1" max="16384" width="9.140625" style="20"/>
  </cols>
  <sheetData>
    <row r="2" spans="1:25" x14ac:dyDescent="0.25">
      <c r="A2" s="103"/>
      <c r="B2" s="103" t="s">
        <v>0</v>
      </c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25" x14ac:dyDescent="0.25">
      <c r="A3" s="104" t="s">
        <v>22</v>
      </c>
      <c r="B3" s="112">
        <v>0</v>
      </c>
      <c r="C3" s="112">
        <v>0</v>
      </c>
      <c r="D3" s="117" t="s">
        <v>23</v>
      </c>
      <c r="E3" s="114">
        <v>32</v>
      </c>
      <c r="F3" s="114">
        <v>32</v>
      </c>
      <c r="G3" s="117" t="s">
        <v>24</v>
      </c>
      <c r="H3" s="115">
        <v>80</v>
      </c>
      <c r="I3" s="115">
        <v>112</v>
      </c>
      <c r="J3" s="117" t="s">
        <v>25</v>
      </c>
      <c r="K3" s="113">
        <v>144</v>
      </c>
      <c r="L3" s="113">
        <v>176</v>
      </c>
      <c r="M3" s="103" t="s">
        <v>26</v>
      </c>
      <c r="O3" s="112"/>
      <c r="P3" s="112"/>
      <c r="Q3" s="117" t="s">
        <v>23</v>
      </c>
      <c r="R3" s="114"/>
      <c r="S3" s="114"/>
      <c r="T3" s="117" t="s">
        <v>24</v>
      </c>
      <c r="U3" s="115">
        <v>112</v>
      </c>
      <c r="V3" s="115">
        <v>80</v>
      </c>
      <c r="W3" s="117" t="s">
        <v>25</v>
      </c>
      <c r="X3" s="113">
        <v>176</v>
      </c>
      <c r="Y3" s="113">
        <v>144</v>
      </c>
    </row>
    <row r="4" spans="1:25" x14ac:dyDescent="0.25">
      <c r="A4" s="105"/>
      <c r="B4" s="112">
        <v>512</v>
      </c>
      <c r="C4" s="112">
        <v>80</v>
      </c>
      <c r="D4" s="117"/>
      <c r="E4" s="114">
        <v>480</v>
      </c>
      <c r="F4" s="114">
        <v>128</v>
      </c>
      <c r="G4" s="117"/>
      <c r="H4" s="115">
        <v>432</v>
      </c>
      <c r="I4" s="115">
        <v>192</v>
      </c>
      <c r="J4" s="117"/>
      <c r="K4" s="113">
        <v>368</v>
      </c>
      <c r="L4" s="113">
        <v>208</v>
      </c>
      <c r="M4"/>
      <c r="O4" s="112"/>
      <c r="P4" s="112"/>
      <c r="Q4" s="117"/>
      <c r="R4" s="114"/>
      <c r="S4" s="114"/>
      <c r="T4" s="117"/>
      <c r="U4" s="115">
        <v>192</v>
      </c>
      <c r="V4" s="115">
        <v>432</v>
      </c>
      <c r="W4" s="117"/>
      <c r="X4" s="113">
        <v>208</v>
      </c>
      <c r="Y4" s="113">
        <v>368</v>
      </c>
    </row>
    <row r="5" spans="1:25" x14ac:dyDescent="0.25">
      <c r="A5" s="105">
        <f>B5*C5</f>
        <v>40960</v>
      </c>
      <c r="B5" s="118">
        <f>B4-B3</f>
        <v>512</v>
      </c>
      <c r="C5" s="118">
        <f>C4-C3</f>
        <v>80</v>
      </c>
      <c r="D5" s="105">
        <f>E5*F5</f>
        <v>43008</v>
      </c>
      <c r="E5" s="118">
        <f>E4-E3</f>
        <v>448</v>
      </c>
      <c r="F5" s="118">
        <f>F4-F3</f>
        <v>96</v>
      </c>
      <c r="G5" s="105">
        <f>H5*I5</f>
        <v>28160</v>
      </c>
      <c r="H5" s="118">
        <f>H4-H3</f>
        <v>352</v>
      </c>
      <c r="I5" s="118">
        <f>I4-I3</f>
        <v>80</v>
      </c>
      <c r="J5" s="105">
        <f>K5*L5</f>
        <v>7168</v>
      </c>
      <c r="K5" s="118">
        <f>K4-K3</f>
        <v>224</v>
      </c>
      <c r="L5" s="118">
        <f>L4-L3</f>
        <v>32</v>
      </c>
      <c r="M5"/>
      <c r="O5" s="118"/>
      <c r="P5" s="118"/>
      <c r="Q5" s="105">
        <f>R5*S5</f>
        <v>0</v>
      </c>
      <c r="R5" s="118"/>
      <c r="S5" s="118"/>
      <c r="T5" s="105">
        <f>U5*V5</f>
        <v>28160</v>
      </c>
      <c r="U5" s="118">
        <f>U4-U3</f>
        <v>80</v>
      </c>
      <c r="V5" s="118">
        <f>V4-V3</f>
        <v>352</v>
      </c>
      <c r="W5" s="105">
        <f>X5*Y5</f>
        <v>7168</v>
      </c>
      <c r="X5" s="118">
        <f>X4-X3</f>
        <v>32</v>
      </c>
      <c r="Y5" s="118">
        <f>Y4-Y3</f>
        <v>224</v>
      </c>
    </row>
    <row r="6" spans="1:25" x14ac:dyDescent="0.25">
      <c r="A6" s="105"/>
      <c r="B6" s="112">
        <v>464</v>
      </c>
      <c r="C6" s="112">
        <v>80</v>
      </c>
      <c r="D6" s="117"/>
      <c r="E6" s="114">
        <v>400</v>
      </c>
      <c r="F6" s="114">
        <v>128</v>
      </c>
      <c r="G6" s="117"/>
      <c r="H6" s="115">
        <v>320</v>
      </c>
      <c r="I6" s="115">
        <v>192</v>
      </c>
      <c r="J6" s="117"/>
      <c r="K6" s="113">
        <v>304</v>
      </c>
      <c r="L6" s="113">
        <v>208</v>
      </c>
      <c r="M6"/>
      <c r="O6" s="112"/>
      <c r="P6" s="112"/>
      <c r="Q6" s="117"/>
      <c r="R6" s="114"/>
      <c r="S6" s="114"/>
      <c r="T6" s="117"/>
      <c r="U6" s="115">
        <v>192</v>
      </c>
      <c r="V6" s="115">
        <v>320</v>
      </c>
      <c r="W6" s="117"/>
      <c r="X6" s="113">
        <v>208</v>
      </c>
      <c r="Y6" s="113">
        <v>304</v>
      </c>
    </row>
    <row r="7" spans="1:25" x14ac:dyDescent="0.25">
      <c r="A7" s="105"/>
      <c r="B7" s="112">
        <v>512</v>
      </c>
      <c r="C7" s="112">
        <v>512</v>
      </c>
      <c r="D7" s="117"/>
      <c r="E7" s="114">
        <v>480</v>
      </c>
      <c r="F7" s="114">
        <v>480</v>
      </c>
      <c r="G7" s="117"/>
      <c r="H7" s="115">
        <v>432</v>
      </c>
      <c r="I7" s="115">
        <v>400</v>
      </c>
      <c r="J7" s="117"/>
      <c r="K7" s="113">
        <v>368</v>
      </c>
      <c r="L7" s="113">
        <v>336</v>
      </c>
      <c r="M7"/>
      <c r="O7" s="112"/>
      <c r="P7" s="112"/>
      <c r="Q7" s="117"/>
      <c r="R7" s="114"/>
      <c r="S7" s="114"/>
      <c r="T7" s="117"/>
      <c r="U7" s="115">
        <v>400</v>
      </c>
      <c r="V7" s="115">
        <v>432</v>
      </c>
      <c r="W7" s="117"/>
      <c r="X7" s="113">
        <v>336</v>
      </c>
      <c r="Y7" s="113">
        <v>368</v>
      </c>
    </row>
    <row r="8" spans="1:25" x14ac:dyDescent="0.25">
      <c r="A8" s="105">
        <f>B8*C8</f>
        <v>20736</v>
      </c>
      <c r="B8" s="118">
        <f>B7-B6</f>
        <v>48</v>
      </c>
      <c r="C8" s="118">
        <f>C7-C6</f>
        <v>432</v>
      </c>
      <c r="D8" s="105">
        <f>E8*F8</f>
        <v>28160</v>
      </c>
      <c r="E8" s="118">
        <f>E7-E6</f>
        <v>80</v>
      </c>
      <c r="F8" s="118">
        <f>F7-F6</f>
        <v>352</v>
      </c>
      <c r="G8" s="105">
        <f>H8*I8</f>
        <v>23296</v>
      </c>
      <c r="H8" s="118">
        <f>H7-H6</f>
        <v>112</v>
      </c>
      <c r="I8" s="118">
        <f>I7-I6</f>
        <v>208</v>
      </c>
      <c r="J8" s="105">
        <f>K8*L8</f>
        <v>8192</v>
      </c>
      <c r="K8" s="118">
        <f>K7-K6</f>
        <v>64</v>
      </c>
      <c r="L8" s="118">
        <f>L7-L6</f>
        <v>128</v>
      </c>
      <c r="M8"/>
      <c r="O8" s="118"/>
      <c r="P8" s="118"/>
      <c r="Q8" s="105">
        <f>R8*S8</f>
        <v>0</v>
      </c>
      <c r="R8" s="118"/>
      <c r="S8" s="118"/>
      <c r="T8" s="105">
        <f>U8*V8</f>
        <v>23296</v>
      </c>
      <c r="U8" s="118">
        <f>U7-U6</f>
        <v>208</v>
      </c>
      <c r="V8" s="118">
        <f>V7-V6</f>
        <v>112</v>
      </c>
      <c r="W8" s="105">
        <f>X8*Y8</f>
        <v>8192</v>
      </c>
      <c r="X8" s="118">
        <f>X7-X6</f>
        <v>128</v>
      </c>
      <c r="Y8" s="118">
        <f>Y7-Y6</f>
        <v>64</v>
      </c>
    </row>
    <row r="9" spans="1:25" x14ac:dyDescent="0.25">
      <c r="A9" s="105"/>
      <c r="B9" s="112">
        <v>0</v>
      </c>
      <c r="C9" s="112">
        <v>432</v>
      </c>
      <c r="D9" s="117"/>
      <c r="E9" s="114">
        <v>32</v>
      </c>
      <c r="F9" s="114">
        <v>384</v>
      </c>
      <c r="G9" s="117"/>
      <c r="H9" s="115">
        <v>80</v>
      </c>
      <c r="I9" s="115">
        <v>320</v>
      </c>
      <c r="J9" s="117"/>
      <c r="K9" s="113">
        <v>144</v>
      </c>
      <c r="L9" s="113">
        <v>304</v>
      </c>
      <c r="M9"/>
      <c r="O9" s="112"/>
      <c r="P9" s="112"/>
      <c r="Q9" s="117"/>
      <c r="R9" s="114"/>
      <c r="S9" s="114"/>
      <c r="T9" s="117"/>
      <c r="U9" s="115">
        <v>320</v>
      </c>
      <c r="V9" s="115">
        <v>80</v>
      </c>
      <c r="W9" s="117"/>
      <c r="X9" s="113">
        <v>304</v>
      </c>
      <c r="Y9" s="113">
        <v>144</v>
      </c>
    </row>
    <row r="10" spans="1:25" x14ac:dyDescent="0.25">
      <c r="A10" s="105"/>
      <c r="B10" s="112">
        <v>464</v>
      </c>
      <c r="C10" s="112">
        <v>512</v>
      </c>
      <c r="D10" s="117"/>
      <c r="E10" s="114">
        <v>400</v>
      </c>
      <c r="F10" s="114">
        <v>480</v>
      </c>
      <c r="G10" s="117"/>
      <c r="H10" s="115">
        <v>320</v>
      </c>
      <c r="I10" s="115">
        <v>400</v>
      </c>
      <c r="J10" s="117"/>
      <c r="K10" s="113">
        <v>304</v>
      </c>
      <c r="L10" s="113">
        <v>336</v>
      </c>
      <c r="M10"/>
      <c r="O10" s="112"/>
      <c r="P10" s="112"/>
      <c r="Q10" s="117"/>
      <c r="R10" s="114"/>
      <c r="S10" s="114"/>
      <c r="T10" s="117"/>
      <c r="U10" s="115">
        <v>400</v>
      </c>
      <c r="V10" s="115">
        <v>320</v>
      </c>
      <c r="W10" s="117"/>
      <c r="X10" s="113">
        <v>336</v>
      </c>
      <c r="Y10" s="113">
        <v>304</v>
      </c>
    </row>
    <row r="11" spans="1:25" x14ac:dyDescent="0.25">
      <c r="A11" s="105">
        <f>B11*C11</f>
        <v>37120</v>
      </c>
      <c r="B11" s="118">
        <f>B10-B9</f>
        <v>464</v>
      </c>
      <c r="C11" s="118">
        <f>C10-C9</f>
        <v>80</v>
      </c>
      <c r="D11" s="105">
        <f>E11*F11</f>
        <v>35328</v>
      </c>
      <c r="E11" s="118">
        <f>E10-E9</f>
        <v>368</v>
      </c>
      <c r="F11" s="118">
        <f>F10-F9</f>
        <v>96</v>
      </c>
      <c r="G11" s="105">
        <f>H11*I11</f>
        <v>19200</v>
      </c>
      <c r="H11" s="118">
        <f>H10-H9</f>
        <v>240</v>
      </c>
      <c r="I11" s="118">
        <f>I10-I9</f>
        <v>80</v>
      </c>
      <c r="J11" s="105">
        <f>K11*L11</f>
        <v>5120</v>
      </c>
      <c r="K11" s="118">
        <f>K10-K9</f>
        <v>160</v>
      </c>
      <c r="L11" s="118">
        <f>L10-L9</f>
        <v>32</v>
      </c>
      <c r="M11"/>
      <c r="O11" s="118"/>
      <c r="P11" s="118"/>
      <c r="Q11" s="105">
        <f>R11*S11</f>
        <v>0</v>
      </c>
      <c r="R11" s="118"/>
      <c r="S11" s="118"/>
      <c r="T11" s="105">
        <f>U11*V11</f>
        <v>19200</v>
      </c>
      <c r="U11" s="118">
        <f>U10-U9</f>
        <v>80</v>
      </c>
      <c r="V11" s="118">
        <f>V10-V9</f>
        <v>240</v>
      </c>
      <c r="W11" s="105">
        <f>X11*Y11</f>
        <v>5120</v>
      </c>
      <c r="X11" s="118">
        <f>X10-X9</f>
        <v>32</v>
      </c>
      <c r="Y11" s="118">
        <f>Y10-Y9</f>
        <v>160</v>
      </c>
    </row>
    <row r="12" spans="1:25" x14ac:dyDescent="0.25">
      <c r="A12" s="105"/>
      <c r="B12" s="112">
        <v>0</v>
      </c>
      <c r="C12" s="112">
        <v>80</v>
      </c>
      <c r="D12" s="117"/>
      <c r="E12" s="114">
        <v>32</v>
      </c>
      <c r="F12" s="114">
        <v>128</v>
      </c>
      <c r="G12" s="117"/>
      <c r="H12" s="115">
        <v>80</v>
      </c>
      <c r="I12" s="115">
        <v>192</v>
      </c>
      <c r="J12" s="117"/>
      <c r="K12" s="113">
        <v>144</v>
      </c>
      <c r="L12" s="113">
        <v>208</v>
      </c>
      <c r="M12"/>
      <c r="O12" s="112"/>
      <c r="P12" s="112"/>
      <c r="Q12" s="117"/>
      <c r="R12" s="114"/>
      <c r="S12" s="114"/>
      <c r="T12" s="117"/>
      <c r="U12" s="115">
        <v>192</v>
      </c>
      <c r="V12" s="115">
        <v>80</v>
      </c>
      <c r="W12" s="117"/>
      <c r="X12" s="113">
        <v>208</v>
      </c>
      <c r="Y12" s="113">
        <v>144</v>
      </c>
    </row>
    <row r="13" spans="1:25" x14ac:dyDescent="0.25">
      <c r="A13" s="105"/>
      <c r="B13" s="112">
        <v>48</v>
      </c>
      <c r="C13" s="112">
        <v>432</v>
      </c>
      <c r="D13" s="117"/>
      <c r="E13" s="114">
        <v>112</v>
      </c>
      <c r="F13" s="114">
        <v>384</v>
      </c>
      <c r="G13" s="117"/>
      <c r="H13" s="115">
        <v>192</v>
      </c>
      <c r="I13" s="115">
        <v>320</v>
      </c>
      <c r="J13" s="117"/>
      <c r="K13" s="113">
        <v>208</v>
      </c>
      <c r="L13" s="113">
        <v>304</v>
      </c>
      <c r="M13"/>
      <c r="O13" s="112"/>
      <c r="P13" s="112"/>
      <c r="Q13" s="117"/>
      <c r="R13" s="114"/>
      <c r="S13" s="114"/>
      <c r="T13" s="117"/>
      <c r="U13" s="115">
        <v>320</v>
      </c>
      <c r="V13" s="115">
        <v>192</v>
      </c>
      <c r="W13" s="117"/>
      <c r="X13" s="113">
        <v>304</v>
      </c>
      <c r="Y13" s="113">
        <v>208</v>
      </c>
    </row>
    <row r="14" spans="1:25" x14ac:dyDescent="0.25">
      <c r="A14">
        <f>SUM(A5:A13)</f>
        <v>98816</v>
      </c>
      <c r="B14"/>
      <c r="C14"/>
      <c r="D14">
        <f>SUM(D5:D13)</f>
        <v>106496</v>
      </c>
      <c r="E14"/>
      <c r="F14"/>
      <c r="G14">
        <f>SUM(G5:G13)</f>
        <v>70656</v>
      </c>
      <c r="H14"/>
      <c r="I14"/>
      <c r="J14">
        <f>SUM(J5:J13)</f>
        <v>20480</v>
      </c>
      <c r="K14"/>
      <c r="L14"/>
      <c r="M14"/>
    </row>
    <row r="15" spans="1:25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spans="1:25" x14ac:dyDescent="0.25">
      <c r="A16" s="119" t="s">
        <v>33</v>
      </c>
      <c r="B16" s="111" t="s">
        <v>8</v>
      </c>
      <c r="E16" s="111">
        <v>512512</v>
      </c>
      <c r="F16" s="119" t="s">
        <v>34</v>
      </c>
      <c r="G16" s="111">
        <v>32480</v>
      </c>
      <c r="J16" s="111">
        <v>480480</v>
      </c>
      <c r="K16"/>
      <c r="L16"/>
      <c r="M16"/>
    </row>
    <row r="17" spans="1:20" x14ac:dyDescent="0.25">
      <c r="C17" s="111">
        <v>48432</v>
      </c>
      <c r="D17" s="111">
        <v>464432</v>
      </c>
      <c r="H17" s="111">
        <v>112384</v>
      </c>
      <c r="I17" s="111">
        <v>400384</v>
      </c>
      <c r="K17"/>
      <c r="L17"/>
      <c r="M17"/>
    </row>
    <row r="18" spans="1:20" x14ac:dyDescent="0.25">
      <c r="C18" s="20" t="s">
        <v>54</v>
      </c>
      <c r="D18" s="111" t="s">
        <v>56</v>
      </c>
      <c r="H18" s="111" t="s">
        <v>28</v>
      </c>
      <c r="I18" s="111">
        <v>400128</v>
      </c>
      <c r="K18"/>
      <c r="L18"/>
      <c r="M18"/>
    </row>
    <row r="19" spans="1:20" x14ac:dyDescent="0.25">
      <c r="B19" s="20" t="s">
        <v>7</v>
      </c>
      <c r="E19" s="20" t="s">
        <v>8</v>
      </c>
      <c r="G19" s="20" t="s">
        <v>27</v>
      </c>
      <c r="J19" s="111" t="s">
        <v>29</v>
      </c>
      <c r="K19"/>
      <c r="L19" s="103" t="s">
        <v>37</v>
      </c>
      <c r="M19" s="110">
        <v>224288</v>
      </c>
      <c r="N19" s="111">
        <v>288288</v>
      </c>
    </row>
    <row r="20" spans="1:20" x14ac:dyDescent="0.25">
      <c r="K20"/>
      <c r="M20" s="111">
        <v>224224</v>
      </c>
      <c r="N20" s="111">
        <v>288224</v>
      </c>
    </row>
    <row r="21" spans="1:20" x14ac:dyDescent="0.25">
      <c r="A21" s="119" t="s">
        <v>36</v>
      </c>
      <c r="B21" s="111">
        <v>80400</v>
      </c>
      <c r="E21" s="111">
        <v>400432</v>
      </c>
      <c r="F21" s="119" t="s">
        <v>35</v>
      </c>
      <c r="G21" s="111">
        <v>144336</v>
      </c>
      <c r="J21" s="111">
        <v>336368</v>
      </c>
      <c r="M21"/>
    </row>
    <row r="22" spans="1:20" x14ac:dyDescent="0.25">
      <c r="C22" s="111">
        <v>192320</v>
      </c>
      <c r="D22" s="111">
        <v>320320</v>
      </c>
      <c r="H22" s="111">
        <v>208304</v>
      </c>
      <c r="I22" s="111">
        <v>304304</v>
      </c>
      <c r="L22" s="111"/>
      <c r="M22"/>
    </row>
    <row r="23" spans="1:20" x14ac:dyDescent="0.25">
      <c r="C23" s="111">
        <v>192192</v>
      </c>
      <c r="D23" s="111">
        <v>320192</v>
      </c>
      <c r="H23" s="111">
        <v>208208</v>
      </c>
      <c r="I23" s="111">
        <v>304208</v>
      </c>
      <c r="M23"/>
    </row>
    <row r="24" spans="1:20" x14ac:dyDescent="0.25">
      <c r="B24" s="111">
        <v>80128</v>
      </c>
      <c r="E24" s="111">
        <v>112432</v>
      </c>
      <c r="G24" s="111">
        <v>144176</v>
      </c>
      <c r="J24" s="111">
        <v>176368</v>
      </c>
      <c r="K24"/>
      <c r="L24"/>
      <c r="M24"/>
    </row>
    <row r="25" spans="1:20" x14ac:dyDescent="0.25">
      <c r="N25" s="103"/>
      <c r="O25" s="103"/>
      <c r="P25"/>
      <c r="Q25"/>
      <c r="R25"/>
      <c r="S25"/>
      <c r="T25"/>
    </row>
    <row r="26" spans="1:20" x14ac:dyDescent="0.25">
      <c r="N26" s="116"/>
      <c r="O26" s="116"/>
      <c r="P26"/>
      <c r="Q26"/>
      <c r="R26"/>
      <c r="S26"/>
      <c r="T26"/>
    </row>
    <row r="27" spans="1:20" x14ac:dyDescent="0.25">
      <c r="N27" s="116"/>
      <c r="O27" s="116"/>
      <c r="P27"/>
      <c r="Q27"/>
      <c r="R27"/>
      <c r="S27"/>
      <c r="T27"/>
    </row>
    <row r="28" spans="1:20" x14ac:dyDescent="0.25">
      <c r="N28"/>
      <c r="O28"/>
      <c r="P28"/>
      <c r="Q28"/>
      <c r="R28"/>
      <c r="S28"/>
      <c r="T28"/>
    </row>
    <row r="29" spans="1:20" x14ac:dyDescent="0.25">
      <c r="N29"/>
      <c r="O29"/>
      <c r="P29"/>
      <c r="Q29"/>
      <c r="R29"/>
      <c r="S29"/>
      <c r="T29"/>
    </row>
    <row r="30" spans="1:20" x14ac:dyDescent="0.25">
      <c r="N30"/>
      <c r="O30"/>
      <c r="P30"/>
      <c r="Q30"/>
      <c r="R30"/>
      <c r="S30"/>
      <c r="T30"/>
    </row>
    <row r="31" spans="1:20" x14ac:dyDescent="0.25">
      <c r="N31"/>
      <c r="O31"/>
      <c r="P31"/>
      <c r="Q31"/>
      <c r="R31"/>
      <c r="S31"/>
      <c r="T31"/>
    </row>
    <row r="32" spans="1:20" x14ac:dyDescent="0.25">
      <c r="N32"/>
      <c r="O32"/>
      <c r="P32"/>
      <c r="Q32"/>
      <c r="R32"/>
      <c r="S32"/>
      <c r="T32"/>
    </row>
    <row r="33" spans="14:20" x14ac:dyDescent="0.25">
      <c r="N33"/>
      <c r="O33"/>
      <c r="P33"/>
      <c r="Q33"/>
      <c r="R33"/>
      <c r="S33"/>
      <c r="T33"/>
    </row>
    <row r="34" spans="14:20" x14ac:dyDescent="0.25">
      <c r="N34"/>
      <c r="O34"/>
      <c r="P34"/>
      <c r="Q34"/>
      <c r="R34"/>
      <c r="S34"/>
      <c r="T34"/>
    </row>
    <row r="35" spans="14:20" x14ac:dyDescent="0.25">
      <c r="N35"/>
      <c r="O35"/>
      <c r="P35"/>
      <c r="Q35"/>
      <c r="R35"/>
      <c r="S35"/>
      <c r="T35"/>
    </row>
    <row r="36" spans="14:20" x14ac:dyDescent="0.25">
      <c r="N36"/>
      <c r="O36"/>
      <c r="P36"/>
      <c r="Q36"/>
      <c r="R36"/>
      <c r="S36"/>
      <c r="T36"/>
    </row>
    <row r="37" spans="14:20" x14ac:dyDescent="0.25">
      <c r="N37"/>
      <c r="O37"/>
      <c r="P37"/>
      <c r="Q37"/>
      <c r="R37"/>
      <c r="S37"/>
      <c r="T37"/>
    </row>
    <row r="38" spans="14:20" x14ac:dyDescent="0.25">
      <c r="N38" s="109"/>
      <c r="O38" s="109"/>
      <c r="P38" s="109"/>
      <c r="Q38" s="109"/>
      <c r="R38" s="109"/>
      <c r="S38" s="109"/>
      <c r="T38" s="109"/>
    </row>
    <row r="39" spans="14:20" x14ac:dyDescent="0.25">
      <c r="N39"/>
      <c r="O39"/>
      <c r="P39"/>
      <c r="Q39"/>
      <c r="R39"/>
      <c r="S39"/>
      <c r="T39"/>
    </row>
    <row r="40" spans="14:20" x14ac:dyDescent="0.25">
      <c r="N40"/>
      <c r="O40"/>
      <c r="P40"/>
      <c r="Q40"/>
      <c r="R40"/>
      <c r="S40"/>
      <c r="T40"/>
    </row>
    <row r="41" spans="14:20" x14ac:dyDescent="0.25">
      <c r="N41"/>
      <c r="O41"/>
      <c r="P41"/>
      <c r="Q41"/>
      <c r="R41"/>
      <c r="S41"/>
      <c r="T41"/>
    </row>
    <row r="42" spans="14:20" x14ac:dyDescent="0.25">
      <c r="N42" s="110">
        <v>288288</v>
      </c>
      <c r="O42"/>
      <c r="P42"/>
      <c r="Q42"/>
      <c r="R42"/>
      <c r="S42"/>
      <c r="T42"/>
    </row>
    <row r="43" spans="14:20" x14ac:dyDescent="0.25">
      <c r="N43" s="110">
        <v>224288</v>
      </c>
      <c r="O43"/>
      <c r="P43"/>
      <c r="Q43"/>
      <c r="R43"/>
      <c r="S43"/>
      <c r="T43"/>
    </row>
    <row r="44" spans="14:20" x14ac:dyDescent="0.25">
      <c r="N44"/>
      <c r="O44"/>
      <c r="P44"/>
      <c r="Q44"/>
      <c r="R44"/>
      <c r="S44"/>
      <c r="T44"/>
    </row>
    <row r="45" spans="14:20" x14ac:dyDescent="0.25">
      <c r="N45"/>
      <c r="O45"/>
      <c r="P45"/>
      <c r="Q45"/>
      <c r="R45"/>
      <c r="S45"/>
      <c r="T45"/>
    </row>
    <row r="46" spans="14:20" x14ac:dyDescent="0.25">
      <c r="N46"/>
      <c r="O46"/>
      <c r="P46"/>
      <c r="Q46"/>
      <c r="R46"/>
      <c r="S46"/>
      <c r="T46"/>
    </row>
    <row r="47" spans="14:20" x14ac:dyDescent="0.25">
      <c r="N47"/>
      <c r="O47"/>
      <c r="P47"/>
      <c r="Q47"/>
      <c r="R47"/>
      <c r="S47"/>
      <c r="T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0"/>
  <sheetViews>
    <sheetView topLeftCell="L1" workbookViewId="0">
      <selection activeCell="Q20" sqref="Q20"/>
    </sheetView>
  </sheetViews>
  <sheetFormatPr defaultRowHeight="15" x14ac:dyDescent="0.25"/>
  <cols>
    <col min="18" max="18" width="11.140625" bestFit="1" customWidth="1"/>
  </cols>
  <sheetData>
    <row r="1" spans="1:23" x14ac:dyDescent="0.25">
      <c r="A1" s="143" t="s">
        <v>1353</v>
      </c>
      <c r="B1" t="s">
        <v>62</v>
      </c>
      <c r="C1" t="s">
        <v>66</v>
      </c>
      <c r="D1" t="s">
        <v>67</v>
      </c>
      <c r="E1" t="s">
        <v>100</v>
      </c>
      <c r="G1" t="s">
        <v>1513</v>
      </c>
      <c r="H1" t="s">
        <v>62</v>
      </c>
      <c r="I1" t="s">
        <v>63</v>
      </c>
      <c r="J1" t="s">
        <v>64</v>
      </c>
      <c r="K1" t="s">
        <v>65</v>
      </c>
      <c r="L1" t="s">
        <v>3827</v>
      </c>
      <c r="M1" t="s">
        <v>62</v>
      </c>
      <c r="N1" t="s">
        <v>63</v>
      </c>
      <c r="O1" t="s">
        <v>64</v>
      </c>
      <c r="P1" t="s">
        <v>65</v>
      </c>
      <c r="R1" t="s">
        <v>6136</v>
      </c>
      <c r="S1" t="s">
        <v>62</v>
      </c>
      <c r="T1" t="s">
        <v>63</v>
      </c>
      <c r="U1" t="s">
        <v>6137</v>
      </c>
      <c r="V1" t="s">
        <v>65</v>
      </c>
      <c r="W1" t="str">
        <f>CONCATENATE(R1,":",S1,":",T1,":",U1,":",V1)</f>
        <v>{ '276,277,0': { RssType: 4, Quality: 2475000, Region_Position: 1 },</v>
      </c>
    </row>
    <row r="2" spans="1:23" x14ac:dyDescent="0.25">
      <c r="A2" s="143" t="s">
        <v>1197</v>
      </c>
      <c r="B2" t="s">
        <v>62</v>
      </c>
      <c r="C2" t="s">
        <v>66</v>
      </c>
      <c r="D2" t="s">
        <v>67</v>
      </c>
      <c r="E2" t="s">
        <v>100</v>
      </c>
      <c r="G2" t="s">
        <v>1514</v>
      </c>
      <c r="H2" t="s">
        <v>62</v>
      </c>
      <c r="I2" t="s">
        <v>66</v>
      </c>
      <c r="J2" t="s">
        <v>67</v>
      </c>
      <c r="K2" t="s">
        <v>65</v>
      </c>
      <c r="L2" t="s">
        <v>3828</v>
      </c>
      <c r="M2" t="s">
        <v>62</v>
      </c>
      <c r="N2" t="s">
        <v>66</v>
      </c>
      <c r="O2" t="s">
        <v>67</v>
      </c>
      <c r="P2" t="s">
        <v>65</v>
      </c>
      <c r="R2" t="s">
        <v>6138</v>
      </c>
      <c r="S2" t="s">
        <v>62</v>
      </c>
      <c r="T2" t="s">
        <v>66</v>
      </c>
      <c r="U2" t="s">
        <v>6139</v>
      </c>
      <c r="V2" t="s">
        <v>65</v>
      </c>
      <c r="W2" t="str">
        <f t="shared" ref="W2:W20" si="0">CONCATENATE(R2,":",S2,":",T2,":",U2,":",V2)</f>
        <v xml:space="preserve">  '239,228,0': { RssType: 1, Quality: 4150000, Region_Position: 1 },</v>
      </c>
    </row>
    <row r="3" spans="1:23" x14ac:dyDescent="0.25">
      <c r="A3" s="143" t="s">
        <v>1321</v>
      </c>
      <c r="B3" t="s">
        <v>62</v>
      </c>
      <c r="C3" t="s">
        <v>66</v>
      </c>
      <c r="D3" t="s">
        <v>67</v>
      </c>
      <c r="E3" t="s">
        <v>100</v>
      </c>
      <c r="G3" t="s">
        <v>1515</v>
      </c>
      <c r="H3" t="s">
        <v>62</v>
      </c>
      <c r="I3" t="s">
        <v>68</v>
      </c>
      <c r="J3" t="s">
        <v>69</v>
      </c>
      <c r="K3" t="s">
        <v>65</v>
      </c>
      <c r="L3" t="s">
        <v>3829</v>
      </c>
      <c r="M3" t="s">
        <v>62</v>
      </c>
      <c r="N3" t="s">
        <v>68</v>
      </c>
      <c r="O3" t="s">
        <v>69</v>
      </c>
      <c r="P3" t="s">
        <v>65</v>
      </c>
      <c r="R3" t="s">
        <v>6140</v>
      </c>
      <c r="S3" t="s">
        <v>62</v>
      </c>
      <c r="T3" t="s">
        <v>68</v>
      </c>
      <c r="U3" t="s">
        <v>6141</v>
      </c>
      <c r="V3" t="s">
        <v>65</v>
      </c>
      <c r="W3" t="str">
        <f t="shared" si="0"/>
        <v xml:space="preserve">  '270,274,0': { RssType: 2, Quality: 3500000, Region_Position: 1 },</v>
      </c>
    </row>
    <row r="4" spans="1:23" x14ac:dyDescent="0.25">
      <c r="A4" s="143" t="s">
        <v>1220</v>
      </c>
      <c r="B4" t="s">
        <v>62</v>
      </c>
      <c r="C4" t="s">
        <v>63</v>
      </c>
      <c r="D4" t="s">
        <v>64</v>
      </c>
      <c r="E4" t="s">
        <v>100</v>
      </c>
      <c r="G4" t="s">
        <v>1516</v>
      </c>
      <c r="H4" t="s">
        <v>62</v>
      </c>
      <c r="I4" t="s">
        <v>70</v>
      </c>
      <c r="J4" t="s">
        <v>71</v>
      </c>
      <c r="K4" t="s">
        <v>65</v>
      </c>
      <c r="L4" t="s">
        <v>3830</v>
      </c>
      <c r="M4" t="s">
        <v>62</v>
      </c>
      <c r="N4" t="s">
        <v>70</v>
      </c>
      <c r="O4" t="s">
        <v>71</v>
      </c>
      <c r="P4" t="s">
        <v>65</v>
      </c>
      <c r="R4" t="s">
        <v>6142</v>
      </c>
      <c r="S4" t="s">
        <v>62</v>
      </c>
      <c r="T4" t="s">
        <v>70</v>
      </c>
      <c r="U4" t="s">
        <v>6143</v>
      </c>
      <c r="V4" t="s">
        <v>65</v>
      </c>
      <c r="W4" t="str">
        <f t="shared" si="0"/>
        <v xml:space="preserve">  '226,266,0': { RssType: 3, Quality: 3000000, Region_Position: 1 },</v>
      </c>
    </row>
    <row r="5" spans="1:23" x14ac:dyDescent="0.25">
      <c r="A5" s="143" t="s">
        <v>1174</v>
      </c>
      <c r="B5" t="s">
        <v>62</v>
      </c>
      <c r="C5" t="s">
        <v>68</v>
      </c>
      <c r="D5" t="s">
        <v>69</v>
      </c>
      <c r="E5" t="s">
        <v>100</v>
      </c>
      <c r="G5" t="s">
        <v>1517</v>
      </c>
      <c r="H5" t="s">
        <v>62</v>
      </c>
      <c r="I5" t="s">
        <v>63</v>
      </c>
      <c r="J5" t="s">
        <v>64</v>
      </c>
      <c r="K5" t="s">
        <v>65</v>
      </c>
      <c r="L5" t="s">
        <v>3831</v>
      </c>
      <c r="M5" t="s">
        <v>62</v>
      </c>
      <c r="N5" t="s">
        <v>63</v>
      </c>
      <c r="O5" t="s">
        <v>64</v>
      </c>
      <c r="P5" t="s">
        <v>65</v>
      </c>
      <c r="R5" t="s">
        <v>6144</v>
      </c>
      <c r="S5" t="s">
        <v>62</v>
      </c>
      <c r="T5" t="s">
        <v>63</v>
      </c>
      <c r="U5" t="s">
        <v>6137</v>
      </c>
      <c r="V5" t="s">
        <v>65</v>
      </c>
      <c r="W5" t="str">
        <f t="shared" si="0"/>
        <v xml:space="preserve">  '271,229,0': { RssType: 4, Quality: 2475000, Region_Position: 1 },</v>
      </c>
    </row>
    <row r="6" spans="1:23" x14ac:dyDescent="0.25">
      <c r="A6" s="143" t="s">
        <v>1492</v>
      </c>
      <c r="B6" t="s">
        <v>62</v>
      </c>
      <c r="C6" t="s">
        <v>63</v>
      </c>
      <c r="D6" t="s">
        <v>64</v>
      </c>
      <c r="E6" t="s">
        <v>100</v>
      </c>
      <c r="G6" t="s">
        <v>1518</v>
      </c>
      <c r="H6" t="s">
        <v>62</v>
      </c>
      <c r="I6" t="s">
        <v>66</v>
      </c>
      <c r="J6" t="s">
        <v>67</v>
      </c>
      <c r="K6" t="s">
        <v>65</v>
      </c>
      <c r="L6" t="s">
        <v>3832</v>
      </c>
      <c r="M6" t="s">
        <v>62</v>
      </c>
      <c r="N6" t="s">
        <v>66</v>
      </c>
      <c r="O6" t="s">
        <v>67</v>
      </c>
      <c r="P6" t="s">
        <v>65</v>
      </c>
      <c r="R6" t="s">
        <v>6145</v>
      </c>
      <c r="S6" t="s">
        <v>62</v>
      </c>
      <c r="T6" t="s">
        <v>66</v>
      </c>
      <c r="U6" t="s">
        <v>6139</v>
      </c>
      <c r="V6" t="s">
        <v>65</v>
      </c>
      <c r="W6" t="str">
        <f t="shared" si="0"/>
        <v xml:space="preserve">  '241,250,0': { RssType: 1, Quality: 4150000, Region_Position: 1 },</v>
      </c>
    </row>
    <row r="7" spans="1:23" x14ac:dyDescent="0.25">
      <c r="A7" s="143" t="s">
        <v>1406</v>
      </c>
      <c r="B7" t="s">
        <v>62</v>
      </c>
      <c r="C7" t="s">
        <v>68</v>
      </c>
      <c r="D7" t="s">
        <v>69</v>
      </c>
      <c r="E7" t="s">
        <v>100</v>
      </c>
      <c r="G7" t="s">
        <v>1519</v>
      </c>
      <c r="H7" t="s">
        <v>62</v>
      </c>
      <c r="I7" t="s">
        <v>68</v>
      </c>
      <c r="J7" t="s">
        <v>69</v>
      </c>
      <c r="K7" t="s">
        <v>65</v>
      </c>
      <c r="L7" t="s">
        <v>3833</v>
      </c>
      <c r="M7" t="s">
        <v>62</v>
      </c>
      <c r="N7" t="s">
        <v>68</v>
      </c>
      <c r="O7" t="s">
        <v>69</v>
      </c>
      <c r="P7" t="s">
        <v>65</v>
      </c>
      <c r="R7" t="s">
        <v>6146</v>
      </c>
      <c r="S7" t="s">
        <v>62</v>
      </c>
      <c r="T7" t="s">
        <v>68</v>
      </c>
      <c r="U7" t="s">
        <v>6141</v>
      </c>
      <c r="V7" t="s">
        <v>65</v>
      </c>
      <c r="W7" t="str">
        <f t="shared" si="0"/>
        <v xml:space="preserve">  '262,246,0': { RssType: 2, Quality: 3500000, Region_Position: 1 },</v>
      </c>
    </row>
    <row r="8" spans="1:23" x14ac:dyDescent="0.25">
      <c r="A8" s="143" t="s">
        <v>1092</v>
      </c>
      <c r="B8" t="s">
        <v>62</v>
      </c>
      <c r="C8" t="s">
        <v>63</v>
      </c>
      <c r="D8" t="s">
        <v>64</v>
      </c>
      <c r="E8" t="s">
        <v>92</v>
      </c>
      <c r="G8" t="s">
        <v>1520</v>
      </c>
      <c r="H8" t="s">
        <v>62</v>
      </c>
      <c r="I8" t="s">
        <v>70</v>
      </c>
      <c r="J8" t="s">
        <v>71</v>
      </c>
      <c r="K8" t="s">
        <v>65</v>
      </c>
      <c r="L8" t="s">
        <v>3834</v>
      </c>
      <c r="M8" t="s">
        <v>62</v>
      </c>
      <c r="N8" t="s">
        <v>70</v>
      </c>
      <c r="O8" t="s">
        <v>71</v>
      </c>
      <c r="P8" t="s">
        <v>65</v>
      </c>
      <c r="R8" t="s">
        <v>6147</v>
      </c>
      <c r="S8" t="s">
        <v>62</v>
      </c>
      <c r="T8" t="s">
        <v>70</v>
      </c>
      <c r="U8" t="s">
        <v>6143</v>
      </c>
      <c r="V8" t="s">
        <v>65</v>
      </c>
      <c r="W8" t="str">
        <f t="shared" si="0"/>
        <v xml:space="preserve">  '249,268,0': { RssType: 3, Quality: 3000000, Region_Position: 1 },</v>
      </c>
    </row>
    <row r="9" spans="1:23" x14ac:dyDescent="0.25">
      <c r="A9" s="143" t="s">
        <v>1467</v>
      </c>
      <c r="B9" t="s">
        <v>62</v>
      </c>
      <c r="C9" t="s">
        <v>70</v>
      </c>
      <c r="D9" t="s">
        <v>71</v>
      </c>
      <c r="E9" t="s">
        <v>100</v>
      </c>
      <c r="G9" t="s">
        <v>1521</v>
      </c>
      <c r="H9" t="s">
        <v>62</v>
      </c>
      <c r="I9" t="s">
        <v>63</v>
      </c>
      <c r="J9" t="s">
        <v>64</v>
      </c>
      <c r="K9" t="s">
        <v>65</v>
      </c>
      <c r="L9" t="s">
        <v>3835</v>
      </c>
      <c r="M9" t="s">
        <v>62</v>
      </c>
      <c r="N9" t="s">
        <v>63</v>
      </c>
      <c r="O9" t="s">
        <v>64</v>
      </c>
      <c r="P9" t="s">
        <v>65</v>
      </c>
      <c r="R9" t="s">
        <v>6148</v>
      </c>
      <c r="S9" t="s">
        <v>62</v>
      </c>
      <c r="T9" t="s">
        <v>63</v>
      </c>
      <c r="U9" t="s">
        <v>6137</v>
      </c>
      <c r="V9" t="s">
        <v>65</v>
      </c>
      <c r="W9" t="str">
        <f t="shared" si="0"/>
        <v xml:space="preserve">  '246,231,0': { RssType: 4, Quality: 2475000, Region_Position: 1 },</v>
      </c>
    </row>
    <row r="10" spans="1:23" x14ac:dyDescent="0.25">
      <c r="A10" s="143" t="s">
        <v>1380</v>
      </c>
      <c r="B10" t="s">
        <v>62</v>
      </c>
      <c r="C10" t="s">
        <v>63</v>
      </c>
      <c r="D10" t="s">
        <v>64</v>
      </c>
      <c r="E10" t="s">
        <v>100</v>
      </c>
      <c r="G10" t="s">
        <v>1522</v>
      </c>
      <c r="H10" t="s">
        <v>62</v>
      </c>
      <c r="I10" t="s">
        <v>66</v>
      </c>
      <c r="J10" t="s">
        <v>67</v>
      </c>
      <c r="K10" t="s">
        <v>65</v>
      </c>
      <c r="L10" t="s">
        <v>3836</v>
      </c>
      <c r="M10" t="s">
        <v>62</v>
      </c>
      <c r="N10" t="s">
        <v>66</v>
      </c>
      <c r="O10" t="s">
        <v>67</v>
      </c>
      <c r="P10" t="s">
        <v>65</v>
      </c>
      <c r="R10" t="s">
        <v>6149</v>
      </c>
      <c r="S10" t="s">
        <v>62</v>
      </c>
      <c r="T10" t="s">
        <v>66</v>
      </c>
      <c r="U10" t="s">
        <v>6139</v>
      </c>
      <c r="V10" t="s">
        <v>65</v>
      </c>
      <c r="W10" t="str">
        <f t="shared" si="0"/>
        <v xml:space="preserve">  '234,284,0': { RssType: 1, Quality: 4150000, Region_Position: 1 },</v>
      </c>
    </row>
    <row r="11" spans="1:23" x14ac:dyDescent="0.25">
      <c r="A11" s="143" t="s">
        <v>1359</v>
      </c>
      <c r="B11" t="s">
        <v>62</v>
      </c>
      <c r="C11" t="s">
        <v>70</v>
      </c>
      <c r="D11" t="s">
        <v>71</v>
      </c>
      <c r="E11" t="s">
        <v>100</v>
      </c>
      <c r="G11" t="s">
        <v>1523</v>
      </c>
      <c r="H11" t="s">
        <v>62</v>
      </c>
      <c r="I11" t="s">
        <v>68</v>
      </c>
      <c r="J11" t="s">
        <v>69</v>
      </c>
      <c r="K11" t="s">
        <v>65</v>
      </c>
      <c r="L11" t="s">
        <v>3837</v>
      </c>
      <c r="M11" t="s">
        <v>62</v>
      </c>
      <c r="N11" t="s">
        <v>68</v>
      </c>
      <c r="O11" t="s">
        <v>69</v>
      </c>
      <c r="P11" t="s">
        <v>65</v>
      </c>
      <c r="R11" t="s">
        <v>6150</v>
      </c>
      <c r="S11" t="s">
        <v>62</v>
      </c>
      <c r="T11" t="s">
        <v>68</v>
      </c>
      <c r="U11" t="s">
        <v>6141</v>
      </c>
      <c r="V11" t="s">
        <v>65</v>
      </c>
      <c r="W11" t="str">
        <f t="shared" si="0"/>
        <v xml:space="preserve">  '267,238,0': { RssType: 2, Quality: 3500000, Region_Position: 1 },</v>
      </c>
    </row>
    <row r="12" spans="1:23" x14ac:dyDescent="0.25">
      <c r="A12" s="143" t="s">
        <v>1270</v>
      </c>
      <c r="B12" t="s">
        <v>62</v>
      </c>
      <c r="C12" t="s">
        <v>68</v>
      </c>
      <c r="D12" t="s">
        <v>69</v>
      </c>
      <c r="E12" t="s">
        <v>100</v>
      </c>
      <c r="G12" t="s">
        <v>1524</v>
      </c>
      <c r="H12" t="s">
        <v>62</v>
      </c>
      <c r="I12" t="s">
        <v>70</v>
      </c>
      <c r="J12" t="s">
        <v>71</v>
      </c>
      <c r="K12" t="s">
        <v>65</v>
      </c>
      <c r="L12" t="s">
        <v>3838</v>
      </c>
      <c r="M12" t="s">
        <v>62</v>
      </c>
      <c r="N12" t="s">
        <v>70</v>
      </c>
      <c r="O12" t="s">
        <v>71</v>
      </c>
      <c r="P12" t="s">
        <v>65</v>
      </c>
      <c r="R12" t="s">
        <v>6151</v>
      </c>
      <c r="S12" t="s">
        <v>62</v>
      </c>
      <c r="T12" t="s">
        <v>70</v>
      </c>
      <c r="U12" t="s">
        <v>6143</v>
      </c>
      <c r="V12" t="s">
        <v>65</v>
      </c>
      <c r="W12" t="str">
        <f t="shared" si="0"/>
        <v xml:space="preserve">  '238,278,0': { RssType: 3, Quality: 3000000, Region_Position: 1 },</v>
      </c>
    </row>
    <row r="13" spans="1:23" x14ac:dyDescent="0.25">
      <c r="A13" s="143" t="s">
        <v>1506</v>
      </c>
      <c r="B13" t="s">
        <v>62</v>
      </c>
      <c r="C13" t="s">
        <v>68</v>
      </c>
      <c r="D13" t="s">
        <v>69</v>
      </c>
      <c r="E13" t="s">
        <v>100</v>
      </c>
      <c r="G13" t="s">
        <v>1525</v>
      </c>
      <c r="H13" t="s">
        <v>62</v>
      </c>
      <c r="I13" t="s">
        <v>63</v>
      </c>
      <c r="J13" t="s">
        <v>64</v>
      </c>
      <c r="K13" t="s">
        <v>65</v>
      </c>
      <c r="L13" t="s">
        <v>3839</v>
      </c>
      <c r="M13" t="s">
        <v>62</v>
      </c>
      <c r="N13" t="s">
        <v>63</v>
      </c>
      <c r="O13" t="s">
        <v>64</v>
      </c>
      <c r="P13" t="s">
        <v>65</v>
      </c>
      <c r="R13" t="s">
        <v>6152</v>
      </c>
      <c r="S13" t="s">
        <v>62</v>
      </c>
      <c r="T13" t="s">
        <v>63</v>
      </c>
      <c r="U13" t="s">
        <v>6137</v>
      </c>
      <c r="V13" t="s">
        <v>65</v>
      </c>
      <c r="W13" t="str">
        <f t="shared" si="0"/>
        <v xml:space="preserve">  '245,232,0': { RssType: 4, Quality: 2475000, Region_Position: 1 },</v>
      </c>
    </row>
    <row r="14" spans="1:23" x14ac:dyDescent="0.25">
      <c r="A14" s="143" t="s">
        <v>1302</v>
      </c>
      <c r="B14" t="s">
        <v>62</v>
      </c>
      <c r="C14" t="s">
        <v>68</v>
      </c>
      <c r="D14" t="s">
        <v>69</v>
      </c>
      <c r="E14" t="s">
        <v>100</v>
      </c>
      <c r="G14" t="s">
        <v>1526</v>
      </c>
      <c r="H14" t="s">
        <v>62</v>
      </c>
      <c r="I14" t="s">
        <v>66</v>
      </c>
      <c r="J14" t="s">
        <v>67</v>
      </c>
      <c r="K14" t="s">
        <v>65</v>
      </c>
      <c r="L14" t="s">
        <v>3840</v>
      </c>
      <c r="M14" t="s">
        <v>62</v>
      </c>
      <c r="N14" t="s">
        <v>66</v>
      </c>
      <c r="O14" t="s">
        <v>67</v>
      </c>
      <c r="P14" t="s">
        <v>65</v>
      </c>
      <c r="R14" t="s">
        <v>6153</v>
      </c>
      <c r="S14" t="s">
        <v>62</v>
      </c>
      <c r="T14" t="s">
        <v>66</v>
      </c>
      <c r="U14" t="s">
        <v>6139</v>
      </c>
      <c r="V14" t="s">
        <v>65</v>
      </c>
      <c r="W14" t="str">
        <f t="shared" si="0"/>
        <v xml:space="preserve">  '251,236,0': { RssType: 1, Quality: 4150000, Region_Position: 1 },</v>
      </c>
    </row>
    <row r="15" spans="1:23" x14ac:dyDescent="0.25">
      <c r="A15" s="143" t="s">
        <v>1333</v>
      </c>
      <c r="B15" t="s">
        <v>62</v>
      </c>
      <c r="C15" t="s">
        <v>66</v>
      </c>
      <c r="D15" t="s">
        <v>67</v>
      </c>
      <c r="E15" t="s">
        <v>100</v>
      </c>
      <c r="G15" t="s">
        <v>1527</v>
      </c>
      <c r="H15" t="s">
        <v>62</v>
      </c>
      <c r="I15" t="s">
        <v>68</v>
      </c>
      <c r="J15" t="s">
        <v>69</v>
      </c>
      <c r="K15" t="s">
        <v>65</v>
      </c>
      <c r="L15" t="s">
        <v>3841</v>
      </c>
      <c r="M15" t="s">
        <v>62</v>
      </c>
      <c r="N15" t="s">
        <v>68</v>
      </c>
      <c r="O15" t="s">
        <v>69</v>
      </c>
      <c r="P15" t="s">
        <v>65</v>
      </c>
      <c r="R15" t="s">
        <v>6154</v>
      </c>
      <c r="S15" t="s">
        <v>62</v>
      </c>
      <c r="T15" t="s">
        <v>68</v>
      </c>
      <c r="U15" t="s">
        <v>6141</v>
      </c>
      <c r="V15" t="s">
        <v>65</v>
      </c>
      <c r="W15" t="str">
        <f t="shared" si="0"/>
        <v xml:space="preserve">  '267,227,0': { RssType: 2, Quality: 3500000, Region_Position: 1 },</v>
      </c>
    </row>
    <row r="16" spans="1:23" x14ac:dyDescent="0.25">
      <c r="A16" s="143" t="s">
        <v>1488</v>
      </c>
      <c r="B16" t="s">
        <v>62</v>
      </c>
      <c r="C16" t="s">
        <v>63</v>
      </c>
      <c r="D16" t="s">
        <v>64</v>
      </c>
      <c r="E16" t="s">
        <v>100</v>
      </c>
      <c r="G16" t="s">
        <v>1528</v>
      </c>
      <c r="H16" t="s">
        <v>62</v>
      </c>
      <c r="I16" t="s">
        <v>70</v>
      </c>
      <c r="J16" t="s">
        <v>71</v>
      </c>
      <c r="K16" t="s">
        <v>65</v>
      </c>
      <c r="L16" t="s">
        <v>3842</v>
      </c>
      <c r="M16" t="s">
        <v>62</v>
      </c>
      <c r="N16" t="s">
        <v>70</v>
      </c>
      <c r="O16" t="s">
        <v>71</v>
      </c>
      <c r="P16" t="s">
        <v>65</v>
      </c>
      <c r="R16" t="s">
        <v>6155</v>
      </c>
      <c r="S16" t="s">
        <v>62</v>
      </c>
      <c r="T16" t="s">
        <v>70</v>
      </c>
      <c r="U16" t="s">
        <v>6143</v>
      </c>
      <c r="V16" t="s">
        <v>65</v>
      </c>
      <c r="W16" t="str">
        <f t="shared" si="0"/>
        <v xml:space="preserve">  '238,275,0': { RssType: 3, Quality: 3000000, Region_Position: 1 },</v>
      </c>
    </row>
    <row r="17" spans="1:23" x14ac:dyDescent="0.25">
      <c r="A17" s="143" t="s">
        <v>1441</v>
      </c>
      <c r="B17" t="s">
        <v>62</v>
      </c>
      <c r="C17" t="s">
        <v>66</v>
      </c>
      <c r="D17" t="s">
        <v>67</v>
      </c>
      <c r="E17" t="s">
        <v>100</v>
      </c>
      <c r="G17" t="s">
        <v>1529</v>
      </c>
      <c r="H17" t="s">
        <v>62</v>
      </c>
      <c r="I17" t="s">
        <v>63</v>
      </c>
      <c r="J17" t="s">
        <v>64</v>
      </c>
      <c r="K17" t="s">
        <v>65</v>
      </c>
      <c r="L17" t="s">
        <v>3843</v>
      </c>
      <c r="M17" t="s">
        <v>62</v>
      </c>
      <c r="N17" t="s">
        <v>63</v>
      </c>
      <c r="O17" t="s">
        <v>64</v>
      </c>
      <c r="P17" t="s">
        <v>65</v>
      </c>
      <c r="R17" t="s">
        <v>6156</v>
      </c>
      <c r="S17" t="s">
        <v>62</v>
      </c>
      <c r="T17" t="s">
        <v>63</v>
      </c>
      <c r="U17" t="s">
        <v>6137</v>
      </c>
      <c r="V17" t="s">
        <v>65</v>
      </c>
      <c r="W17" t="str">
        <f t="shared" si="0"/>
        <v xml:space="preserve">  '245,258,0': { RssType: 4, Quality: 2475000, Region_Position: 1 },</v>
      </c>
    </row>
    <row r="18" spans="1:23" x14ac:dyDescent="0.25">
      <c r="A18" s="143" t="s">
        <v>1463</v>
      </c>
      <c r="B18" t="s">
        <v>62</v>
      </c>
      <c r="C18" t="s">
        <v>70</v>
      </c>
      <c r="D18" t="s">
        <v>71</v>
      </c>
      <c r="E18" t="s">
        <v>100</v>
      </c>
      <c r="G18" t="s">
        <v>1530</v>
      </c>
      <c r="H18" t="s">
        <v>62</v>
      </c>
      <c r="I18" t="s">
        <v>66</v>
      </c>
      <c r="J18" t="s">
        <v>67</v>
      </c>
      <c r="K18" t="s">
        <v>65</v>
      </c>
      <c r="L18" t="s">
        <v>3844</v>
      </c>
      <c r="M18" t="s">
        <v>62</v>
      </c>
      <c r="N18" t="s">
        <v>66</v>
      </c>
      <c r="O18" t="s">
        <v>67</v>
      </c>
      <c r="P18" t="s">
        <v>65</v>
      </c>
      <c r="R18" t="s">
        <v>6157</v>
      </c>
      <c r="S18" t="s">
        <v>62</v>
      </c>
      <c r="T18" t="s">
        <v>66</v>
      </c>
      <c r="U18" t="s">
        <v>6139</v>
      </c>
      <c r="V18" t="s">
        <v>65</v>
      </c>
      <c r="W18" t="str">
        <f t="shared" si="0"/>
        <v xml:space="preserve">  '229,275,0': { RssType: 1, Quality: 4150000, Region_Position: 1 },</v>
      </c>
    </row>
    <row r="19" spans="1:23" x14ac:dyDescent="0.25">
      <c r="A19" s="143" t="s">
        <v>1260</v>
      </c>
      <c r="B19" t="s">
        <v>62</v>
      </c>
      <c r="C19" t="s">
        <v>63</v>
      </c>
      <c r="D19" t="s">
        <v>64</v>
      </c>
      <c r="E19" t="s">
        <v>100</v>
      </c>
      <c r="G19" t="s">
        <v>1531</v>
      </c>
      <c r="H19" t="s">
        <v>62</v>
      </c>
      <c r="I19" t="s">
        <v>68</v>
      </c>
      <c r="J19" t="s">
        <v>69</v>
      </c>
      <c r="K19" t="s">
        <v>65</v>
      </c>
      <c r="L19" t="s">
        <v>3845</v>
      </c>
      <c r="M19" t="s">
        <v>62</v>
      </c>
      <c r="N19" t="s">
        <v>68</v>
      </c>
      <c r="O19" t="s">
        <v>69</v>
      </c>
      <c r="P19" t="s">
        <v>65</v>
      </c>
      <c r="R19" t="s">
        <v>6158</v>
      </c>
      <c r="S19" t="s">
        <v>62</v>
      </c>
      <c r="T19" t="s">
        <v>68</v>
      </c>
      <c r="U19" t="s">
        <v>6141</v>
      </c>
      <c r="V19" t="s">
        <v>65</v>
      </c>
      <c r="W19" t="str">
        <f t="shared" si="0"/>
        <v xml:space="preserve">  '270,284,0': { RssType: 2, Quality: 3500000, Region_Position: 1 },</v>
      </c>
    </row>
    <row r="20" spans="1:23" x14ac:dyDescent="0.25">
      <c r="A20" s="143" t="s">
        <v>1318</v>
      </c>
      <c r="B20" t="s">
        <v>62</v>
      </c>
      <c r="C20" t="s">
        <v>68</v>
      </c>
      <c r="D20" t="s">
        <v>69</v>
      </c>
      <c r="E20" t="s">
        <v>100</v>
      </c>
      <c r="G20" t="s">
        <v>1532</v>
      </c>
      <c r="H20" t="s">
        <v>62</v>
      </c>
      <c r="I20" t="s">
        <v>70</v>
      </c>
      <c r="J20" t="s">
        <v>71</v>
      </c>
      <c r="K20" t="s">
        <v>65</v>
      </c>
      <c r="L20" t="s">
        <v>3846</v>
      </c>
      <c r="M20" t="s">
        <v>62</v>
      </c>
      <c r="N20" t="s">
        <v>70</v>
      </c>
      <c r="O20" t="s">
        <v>71</v>
      </c>
      <c r="P20" t="s">
        <v>65</v>
      </c>
      <c r="R20" t="s">
        <v>6159</v>
      </c>
      <c r="S20" t="s">
        <v>62</v>
      </c>
      <c r="T20" t="s">
        <v>70</v>
      </c>
      <c r="U20" t="s">
        <v>6143</v>
      </c>
      <c r="V20" t="s">
        <v>6160</v>
      </c>
      <c r="W20" t="str">
        <f t="shared" si="0"/>
        <v xml:space="preserve">  '271,278,0': { RssType: 3, Quality: 3000000, Region_Position: 1 } }</v>
      </c>
    </row>
    <row r="21" spans="1:23" x14ac:dyDescent="0.25">
      <c r="A21" s="143" t="s">
        <v>1248</v>
      </c>
      <c r="B21" t="s">
        <v>62</v>
      </c>
      <c r="C21" t="s">
        <v>63</v>
      </c>
      <c r="D21" t="s">
        <v>64</v>
      </c>
      <c r="E21" t="s">
        <v>100</v>
      </c>
      <c r="G21" t="s">
        <v>1533</v>
      </c>
      <c r="H21" t="s">
        <v>62</v>
      </c>
      <c r="I21" t="s">
        <v>63</v>
      </c>
      <c r="J21" t="s">
        <v>64</v>
      </c>
      <c r="K21" t="s">
        <v>65</v>
      </c>
      <c r="L21" t="s">
        <v>3847</v>
      </c>
      <c r="M21" t="s">
        <v>62</v>
      </c>
      <c r="N21" t="s">
        <v>63</v>
      </c>
      <c r="O21" t="s">
        <v>64</v>
      </c>
      <c r="P21" t="s">
        <v>65</v>
      </c>
    </row>
    <row r="22" spans="1:23" x14ac:dyDescent="0.25">
      <c r="A22" s="143" t="s">
        <v>1489</v>
      </c>
      <c r="B22" t="s">
        <v>62</v>
      </c>
      <c r="C22" t="s">
        <v>66</v>
      </c>
      <c r="D22" t="s">
        <v>67</v>
      </c>
      <c r="E22" t="s">
        <v>100</v>
      </c>
      <c r="G22" t="s">
        <v>1534</v>
      </c>
      <c r="H22" t="s">
        <v>62</v>
      </c>
      <c r="I22" t="s">
        <v>66</v>
      </c>
      <c r="J22" t="s">
        <v>67</v>
      </c>
      <c r="K22" t="s">
        <v>65</v>
      </c>
      <c r="L22" t="s">
        <v>3848</v>
      </c>
      <c r="M22" t="s">
        <v>62</v>
      </c>
      <c r="N22" t="s">
        <v>66</v>
      </c>
      <c r="O22" t="s">
        <v>67</v>
      </c>
      <c r="P22" t="s">
        <v>65</v>
      </c>
      <c r="V22">
        <f>12600/5</f>
        <v>2520</v>
      </c>
    </row>
    <row r="23" spans="1:23" x14ac:dyDescent="0.25">
      <c r="A23" s="143" t="s">
        <v>1429</v>
      </c>
      <c r="B23" t="s">
        <v>62</v>
      </c>
      <c r="C23" t="s">
        <v>66</v>
      </c>
      <c r="D23" t="s">
        <v>67</v>
      </c>
      <c r="E23" t="s">
        <v>100</v>
      </c>
      <c r="G23" t="s">
        <v>1535</v>
      </c>
      <c r="H23" t="s">
        <v>62</v>
      </c>
      <c r="I23" t="s">
        <v>68</v>
      </c>
      <c r="J23" t="s">
        <v>69</v>
      </c>
      <c r="K23" t="s">
        <v>65</v>
      </c>
      <c r="L23" t="s">
        <v>3849</v>
      </c>
      <c r="M23" t="s">
        <v>62</v>
      </c>
      <c r="N23" t="s">
        <v>68</v>
      </c>
      <c r="O23" t="s">
        <v>69</v>
      </c>
      <c r="P23" t="s">
        <v>65</v>
      </c>
    </row>
    <row r="24" spans="1:23" x14ac:dyDescent="0.25">
      <c r="A24" s="143" t="s">
        <v>1497</v>
      </c>
      <c r="B24" t="s">
        <v>62</v>
      </c>
      <c r="C24" t="s">
        <v>66</v>
      </c>
      <c r="D24" t="s">
        <v>67</v>
      </c>
      <c r="E24" t="s">
        <v>100</v>
      </c>
      <c r="G24" t="s">
        <v>1536</v>
      </c>
      <c r="H24" t="s">
        <v>62</v>
      </c>
      <c r="I24" t="s">
        <v>70</v>
      </c>
      <c r="J24" t="s">
        <v>71</v>
      </c>
      <c r="K24" t="s">
        <v>65</v>
      </c>
      <c r="L24" t="s">
        <v>3850</v>
      </c>
      <c r="M24" t="s">
        <v>62</v>
      </c>
      <c r="N24" t="s">
        <v>70</v>
      </c>
      <c r="O24" t="s">
        <v>71</v>
      </c>
      <c r="P24" t="s">
        <v>65</v>
      </c>
    </row>
    <row r="25" spans="1:23" x14ac:dyDescent="0.25">
      <c r="A25" s="143" t="s">
        <v>1323</v>
      </c>
      <c r="B25" t="s">
        <v>62</v>
      </c>
      <c r="C25" t="s">
        <v>70</v>
      </c>
      <c r="D25" t="s">
        <v>71</v>
      </c>
      <c r="E25" t="s">
        <v>100</v>
      </c>
      <c r="G25" t="s">
        <v>1537</v>
      </c>
      <c r="H25" t="s">
        <v>62</v>
      </c>
      <c r="I25" t="s">
        <v>63</v>
      </c>
      <c r="J25" t="s">
        <v>64</v>
      </c>
      <c r="K25" t="s">
        <v>65</v>
      </c>
      <c r="L25" t="s">
        <v>3851</v>
      </c>
      <c r="M25" t="s">
        <v>62</v>
      </c>
      <c r="N25" t="s">
        <v>63</v>
      </c>
      <c r="O25" t="s">
        <v>64</v>
      </c>
      <c r="P25" t="s">
        <v>65</v>
      </c>
    </row>
    <row r="26" spans="1:23" x14ac:dyDescent="0.25">
      <c r="A26" s="143" t="s">
        <v>1395</v>
      </c>
      <c r="B26" t="s">
        <v>62</v>
      </c>
      <c r="C26" t="s">
        <v>70</v>
      </c>
      <c r="D26" t="s">
        <v>71</v>
      </c>
      <c r="E26" t="s">
        <v>100</v>
      </c>
      <c r="G26" t="s">
        <v>1538</v>
      </c>
      <c r="H26" t="s">
        <v>62</v>
      </c>
      <c r="I26" t="s">
        <v>66</v>
      </c>
      <c r="J26" t="s">
        <v>67</v>
      </c>
      <c r="K26" t="s">
        <v>65</v>
      </c>
      <c r="L26" t="s">
        <v>3852</v>
      </c>
      <c r="M26" t="s">
        <v>62</v>
      </c>
      <c r="N26" t="s">
        <v>66</v>
      </c>
      <c r="O26" t="s">
        <v>67</v>
      </c>
      <c r="P26" t="s">
        <v>65</v>
      </c>
    </row>
    <row r="27" spans="1:23" x14ac:dyDescent="0.25">
      <c r="A27" s="143" t="s">
        <v>1317</v>
      </c>
      <c r="B27" t="s">
        <v>62</v>
      </c>
      <c r="C27" t="s">
        <v>66</v>
      </c>
      <c r="D27" t="s">
        <v>67</v>
      </c>
      <c r="E27" t="s">
        <v>100</v>
      </c>
      <c r="G27" t="s">
        <v>1539</v>
      </c>
      <c r="H27" t="s">
        <v>62</v>
      </c>
      <c r="I27" t="s">
        <v>68</v>
      </c>
      <c r="J27" t="s">
        <v>69</v>
      </c>
      <c r="K27" t="s">
        <v>65</v>
      </c>
      <c r="L27" t="s">
        <v>3853</v>
      </c>
      <c r="M27" t="s">
        <v>62</v>
      </c>
      <c r="N27" t="s">
        <v>68</v>
      </c>
      <c r="O27" t="s">
        <v>69</v>
      </c>
      <c r="P27" t="s">
        <v>65</v>
      </c>
    </row>
    <row r="28" spans="1:23" x14ac:dyDescent="0.25">
      <c r="A28" s="143" t="s">
        <v>1087</v>
      </c>
      <c r="B28" t="s">
        <v>62</v>
      </c>
      <c r="C28" t="s">
        <v>70</v>
      </c>
      <c r="D28" t="s">
        <v>71</v>
      </c>
      <c r="E28" t="s">
        <v>92</v>
      </c>
      <c r="G28" t="s">
        <v>1540</v>
      </c>
      <c r="H28" t="s">
        <v>62</v>
      </c>
      <c r="I28" t="s">
        <v>70</v>
      </c>
      <c r="J28" t="s">
        <v>71</v>
      </c>
      <c r="K28" t="s">
        <v>65</v>
      </c>
      <c r="L28" t="s">
        <v>3854</v>
      </c>
      <c r="M28" t="s">
        <v>62</v>
      </c>
      <c r="N28" t="s">
        <v>70</v>
      </c>
      <c r="O28" t="s">
        <v>71</v>
      </c>
      <c r="P28" t="s">
        <v>65</v>
      </c>
    </row>
    <row r="29" spans="1:23" x14ac:dyDescent="0.25">
      <c r="A29" s="143" t="s">
        <v>1080</v>
      </c>
      <c r="B29" t="s">
        <v>62</v>
      </c>
      <c r="C29" t="s">
        <v>63</v>
      </c>
      <c r="D29" t="s">
        <v>64</v>
      </c>
      <c r="E29" t="s">
        <v>92</v>
      </c>
      <c r="G29" t="s">
        <v>1541</v>
      </c>
      <c r="H29" t="s">
        <v>62</v>
      </c>
      <c r="I29" t="s">
        <v>63</v>
      </c>
      <c r="J29" t="s">
        <v>64</v>
      </c>
      <c r="K29" t="s">
        <v>65</v>
      </c>
      <c r="L29" t="s">
        <v>3855</v>
      </c>
      <c r="M29" t="s">
        <v>62</v>
      </c>
      <c r="N29" t="s">
        <v>63</v>
      </c>
      <c r="O29" t="s">
        <v>64</v>
      </c>
      <c r="P29" t="s">
        <v>65</v>
      </c>
    </row>
    <row r="30" spans="1:23" x14ac:dyDescent="0.25">
      <c r="A30" s="143" t="s">
        <v>424</v>
      </c>
      <c r="B30" t="s">
        <v>62</v>
      </c>
      <c r="C30" t="s">
        <v>63</v>
      </c>
      <c r="D30" t="s">
        <v>64</v>
      </c>
      <c r="E30" t="s">
        <v>65</v>
      </c>
      <c r="G30" t="s">
        <v>1542</v>
      </c>
      <c r="H30" t="s">
        <v>62</v>
      </c>
      <c r="I30" t="s">
        <v>66</v>
      </c>
      <c r="J30" t="s">
        <v>67</v>
      </c>
      <c r="K30" t="s">
        <v>65</v>
      </c>
      <c r="L30" t="s">
        <v>3856</v>
      </c>
      <c r="M30" t="s">
        <v>62</v>
      </c>
      <c r="N30" t="s">
        <v>66</v>
      </c>
      <c r="O30" t="s">
        <v>67</v>
      </c>
      <c r="P30" t="s">
        <v>65</v>
      </c>
    </row>
    <row r="31" spans="1:23" x14ac:dyDescent="0.25">
      <c r="A31" s="143" t="s">
        <v>145</v>
      </c>
      <c r="B31" t="s">
        <v>62</v>
      </c>
      <c r="C31" t="s">
        <v>66</v>
      </c>
      <c r="D31" t="s">
        <v>67</v>
      </c>
      <c r="E31" t="s">
        <v>65</v>
      </c>
      <c r="G31" t="s">
        <v>1543</v>
      </c>
      <c r="H31" t="s">
        <v>62</v>
      </c>
      <c r="I31" t="s">
        <v>68</v>
      </c>
      <c r="J31" t="s">
        <v>69</v>
      </c>
      <c r="K31" t="s">
        <v>65</v>
      </c>
      <c r="L31" t="s">
        <v>3857</v>
      </c>
      <c r="M31" t="s">
        <v>62</v>
      </c>
      <c r="N31" t="s">
        <v>68</v>
      </c>
      <c r="O31" t="s">
        <v>69</v>
      </c>
      <c r="P31" t="s">
        <v>65</v>
      </c>
    </row>
    <row r="32" spans="1:23" x14ac:dyDescent="0.25">
      <c r="A32" s="143" t="s">
        <v>820</v>
      </c>
      <c r="B32" t="s">
        <v>62</v>
      </c>
      <c r="C32" t="s">
        <v>63</v>
      </c>
      <c r="D32" t="s">
        <v>64</v>
      </c>
      <c r="E32" t="s">
        <v>92</v>
      </c>
      <c r="G32" t="s">
        <v>1544</v>
      </c>
      <c r="H32" t="s">
        <v>62</v>
      </c>
      <c r="I32" t="s">
        <v>70</v>
      </c>
      <c r="J32" t="s">
        <v>71</v>
      </c>
      <c r="K32" t="s">
        <v>65</v>
      </c>
      <c r="L32" t="s">
        <v>3858</v>
      </c>
      <c r="M32" t="s">
        <v>62</v>
      </c>
      <c r="N32" t="s">
        <v>70</v>
      </c>
      <c r="O32" t="s">
        <v>71</v>
      </c>
      <c r="P32" t="s">
        <v>65</v>
      </c>
    </row>
    <row r="33" spans="1:16" x14ac:dyDescent="0.25">
      <c r="A33" s="143" t="s">
        <v>330</v>
      </c>
      <c r="B33" t="s">
        <v>62</v>
      </c>
      <c r="C33" t="s">
        <v>68</v>
      </c>
      <c r="D33" t="s">
        <v>69</v>
      </c>
      <c r="E33" t="s">
        <v>65</v>
      </c>
      <c r="G33" t="s">
        <v>1545</v>
      </c>
      <c r="H33" t="s">
        <v>62</v>
      </c>
      <c r="I33" t="s">
        <v>63</v>
      </c>
      <c r="J33" t="s">
        <v>64</v>
      </c>
      <c r="K33" t="s">
        <v>65</v>
      </c>
      <c r="L33" t="s">
        <v>3859</v>
      </c>
      <c r="M33" t="s">
        <v>62</v>
      </c>
      <c r="N33" t="s">
        <v>63</v>
      </c>
      <c r="O33" t="s">
        <v>64</v>
      </c>
      <c r="P33" t="s">
        <v>65</v>
      </c>
    </row>
    <row r="34" spans="1:16" x14ac:dyDescent="0.25">
      <c r="A34" s="143" t="s">
        <v>1136</v>
      </c>
      <c r="B34" t="s">
        <v>62</v>
      </c>
      <c r="C34" t="s">
        <v>63</v>
      </c>
      <c r="D34" t="s">
        <v>64</v>
      </c>
      <c r="E34" t="s">
        <v>92</v>
      </c>
      <c r="G34" t="s">
        <v>1546</v>
      </c>
      <c r="H34" t="s">
        <v>62</v>
      </c>
      <c r="I34" t="s">
        <v>66</v>
      </c>
      <c r="J34" t="s">
        <v>67</v>
      </c>
      <c r="K34" t="s">
        <v>65</v>
      </c>
      <c r="L34" t="s">
        <v>3860</v>
      </c>
      <c r="M34" t="s">
        <v>62</v>
      </c>
      <c r="N34" t="s">
        <v>66</v>
      </c>
      <c r="O34" t="s">
        <v>67</v>
      </c>
      <c r="P34" t="s">
        <v>65</v>
      </c>
    </row>
    <row r="35" spans="1:16" x14ac:dyDescent="0.25">
      <c r="A35" s="143" t="s">
        <v>272</v>
      </c>
      <c r="B35" t="s">
        <v>62</v>
      </c>
      <c r="C35" t="s">
        <v>63</v>
      </c>
      <c r="D35" t="s">
        <v>64</v>
      </c>
      <c r="E35" t="s">
        <v>65</v>
      </c>
      <c r="G35" t="s">
        <v>1547</v>
      </c>
      <c r="H35" t="s">
        <v>62</v>
      </c>
      <c r="I35" t="s">
        <v>68</v>
      </c>
      <c r="J35" t="s">
        <v>69</v>
      </c>
      <c r="K35" t="s">
        <v>65</v>
      </c>
      <c r="L35" t="s">
        <v>3861</v>
      </c>
      <c r="M35" t="s">
        <v>62</v>
      </c>
      <c r="N35" t="s">
        <v>68</v>
      </c>
      <c r="O35" t="s">
        <v>69</v>
      </c>
      <c r="P35" t="s">
        <v>65</v>
      </c>
    </row>
    <row r="36" spans="1:16" x14ac:dyDescent="0.25">
      <c r="A36" s="143" t="s">
        <v>975</v>
      </c>
      <c r="B36" t="s">
        <v>62</v>
      </c>
      <c r="C36" t="s">
        <v>70</v>
      </c>
      <c r="D36" t="s">
        <v>71</v>
      </c>
      <c r="E36" t="s">
        <v>92</v>
      </c>
      <c r="G36" t="s">
        <v>1548</v>
      </c>
      <c r="H36" t="s">
        <v>62</v>
      </c>
      <c r="I36" t="s">
        <v>70</v>
      </c>
      <c r="J36" t="s">
        <v>71</v>
      </c>
      <c r="K36" t="s">
        <v>65</v>
      </c>
      <c r="L36" t="s">
        <v>3862</v>
      </c>
      <c r="M36" t="s">
        <v>62</v>
      </c>
      <c r="N36" t="s">
        <v>70</v>
      </c>
      <c r="O36" t="s">
        <v>71</v>
      </c>
      <c r="P36" t="s">
        <v>65</v>
      </c>
    </row>
    <row r="37" spans="1:16" x14ac:dyDescent="0.25">
      <c r="A37" s="143" t="s">
        <v>183</v>
      </c>
      <c r="B37" t="s">
        <v>62</v>
      </c>
      <c r="C37" t="s">
        <v>70</v>
      </c>
      <c r="D37" t="s">
        <v>71</v>
      </c>
      <c r="E37" t="s">
        <v>65</v>
      </c>
      <c r="G37" t="s">
        <v>1549</v>
      </c>
      <c r="H37" t="s">
        <v>62</v>
      </c>
      <c r="I37" t="s">
        <v>63</v>
      </c>
      <c r="J37" t="s">
        <v>64</v>
      </c>
      <c r="K37" t="s">
        <v>65</v>
      </c>
      <c r="L37" t="s">
        <v>3863</v>
      </c>
      <c r="M37" t="s">
        <v>62</v>
      </c>
      <c r="N37" t="s">
        <v>63</v>
      </c>
      <c r="O37" t="s">
        <v>64</v>
      </c>
      <c r="P37" t="s">
        <v>65</v>
      </c>
    </row>
    <row r="38" spans="1:16" x14ac:dyDescent="0.25">
      <c r="A38" s="143" t="s">
        <v>457</v>
      </c>
      <c r="B38" t="s">
        <v>62</v>
      </c>
      <c r="C38" t="s">
        <v>66</v>
      </c>
      <c r="D38" t="s">
        <v>67</v>
      </c>
      <c r="E38" t="s">
        <v>65</v>
      </c>
      <c r="G38" t="s">
        <v>1550</v>
      </c>
      <c r="H38" t="s">
        <v>62</v>
      </c>
      <c r="I38" t="s">
        <v>66</v>
      </c>
      <c r="J38" t="s">
        <v>67</v>
      </c>
      <c r="K38" t="s">
        <v>65</v>
      </c>
      <c r="L38" t="s">
        <v>3864</v>
      </c>
      <c r="M38" t="s">
        <v>62</v>
      </c>
      <c r="N38" t="s">
        <v>66</v>
      </c>
      <c r="O38" t="s">
        <v>67</v>
      </c>
      <c r="P38" t="s">
        <v>65</v>
      </c>
    </row>
    <row r="39" spans="1:16" x14ac:dyDescent="0.25">
      <c r="A39" s="143" t="s">
        <v>321</v>
      </c>
      <c r="B39" t="s">
        <v>62</v>
      </c>
      <c r="C39" t="s">
        <v>66</v>
      </c>
      <c r="D39" t="s">
        <v>67</v>
      </c>
      <c r="E39" t="s">
        <v>65</v>
      </c>
      <c r="G39" t="s">
        <v>1551</v>
      </c>
      <c r="H39" t="s">
        <v>62</v>
      </c>
      <c r="I39" t="s">
        <v>68</v>
      </c>
      <c r="J39" t="s">
        <v>69</v>
      </c>
      <c r="K39" t="s">
        <v>65</v>
      </c>
      <c r="L39" t="s">
        <v>3865</v>
      </c>
      <c r="M39" t="s">
        <v>62</v>
      </c>
      <c r="N39" t="s">
        <v>68</v>
      </c>
      <c r="O39" t="s">
        <v>69</v>
      </c>
      <c r="P39" t="s">
        <v>65</v>
      </c>
    </row>
    <row r="40" spans="1:16" x14ac:dyDescent="0.25">
      <c r="A40" s="143" t="s">
        <v>351</v>
      </c>
      <c r="B40" t="s">
        <v>62</v>
      </c>
      <c r="C40" t="s">
        <v>70</v>
      </c>
      <c r="D40" t="s">
        <v>71</v>
      </c>
      <c r="E40" t="s">
        <v>65</v>
      </c>
      <c r="G40" t="s">
        <v>1552</v>
      </c>
      <c r="H40" t="s">
        <v>62</v>
      </c>
      <c r="I40" t="s">
        <v>70</v>
      </c>
      <c r="J40" t="s">
        <v>71</v>
      </c>
      <c r="K40" t="s">
        <v>65</v>
      </c>
      <c r="L40" t="s">
        <v>3866</v>
      </c>
      <c r="M40" t="s">
        <v>62</v>
      </c>
      <c r="N40" t="s">
        <v>70</v>
      </c>
      <c r="O40" t="s">
        <v>71</v>
      </c>
      <c r="P40" t="s">
        <v>65</v>
      </c>
    </row>
    <row r="41" spans="1:16" x14ac:dyDescent="0.25">
      <c r="A41" s="143" t="s">
        <v>221</v>
      </c>
      <c r="B41" t="s">
        <v>62</v>
      </c>
      <c r="C41" t="s">
        <v>66</v>
      </c>
      <c r="D41" t="s">
        <v>67</v>
      </c>
      <c r="E41" t="s">
        <v>65</v>
      </c>
      <c r="G41" t="s">
        <v>1553</v>
      </c>
      <c r="H41" t="s">
        <v>62</v>
      </c>
      <c r="I41" t="s">
        <v>63</v>
      </c>
      <c r="J41" t="s">
        <v>64</v>
      </c>
      <c r="K41" t="s">
        <v>65</v>
      </c>
      <c r="L41" t="s">
        <v>3867</v>
      </c>
      <c r="M41" t="s">
        <v>62</v>
      </c>
      <c r="N41" t="s">
        <v>63</v>
      </c>
      <c r="O41" t="s">
        <v>64</v>
      </c>
      <c r="P41" t="s">
        <v>65</v>
      </c>
    </row>
    <row r="42" spans="1:16" x14ac:dyDescent="0.25">
      <c r="A42" s="143" t="s">
        <v>1026</v>
      </c>
      <c r="B42" t="s">
        <v>62</v>
      </c>
      <c r="C42" t="s">
        <v>68</v>
      </c>
      <c r="D42" t="s">
        <v>69</v>
      </c>
      <c r="E42" t="s">
        <v>92</v>
      </c>
      <c r="G42" t="s">
        <v>1554</v>
      </c>
      <c r="H42" t="s">
        <v>62</v>
      </c>
      <c r="I42" t="s">
        <v>66</v>
      </c>
      <c r="J42" t="s">
        <v>67</v>
      </c>
      <c r="K42" t="s">
        <v>65</v>
      </c>
      <c r="L42" t="s">
        <v>3868</v>
      </c>
      <c r="M42" t="s">
        <v>62</v>
      </c>
      <c r="N42" t="s">
        <v>66</v>
      </c>
      <c r="O42" t="s">
        <v>67</v>
      </c>
      <c r="P42" t="s">
        <v>65</v>
      </c>
    </row>
    <row r="43" spans="1:16" x14ac:dyDescent="0.25">
      <c r="A43" s="143" t="s">
        <v>186</v>
      </c>
      <c r="B43" t="s">
        <v>62</v>
      </c>
      <c r="C43" t="s">
        <v>68</v>
      </c>
      <c r="D43" t="s">
        <v>69</v>
      </c>
      <c r="E43" t="s">
        <v>65</v>
      </c>
      <c r="G43" t="s">
        <v>1555</v>
      </c>
      <c r="H43" t="s">
        <v>62</v>
      </c>
      <c r="I43" t="s">
        <v>68</v>
      </c>
      <c r="J43" t="s">
        <v>69</v>
      </c>
      <c r="K43" t="s">
        <v>65</v>
      </c>
      <c r="L43" t="s">
        <v>3869</v>
      </c>
      <c r="M43" t="s">
        <v>62</v>
      </c>
      <c r="N43" t="s">
        <v>68</v>
      </c>
      <c r="O43" t="s">
        <v>69</v>
      </c>
      <c r="P43" t="s">
        <v>65</v>
      </c>
    </row>
    <row r="44" spans="1:16" x14ac:dyDescent="0.25">
      <c r="A44" s="143" t="s">
        <v>185</v>
      </c>
      <c r="B44" t="s">
        <v>62</v>
      </c>
      <c r="C44" t="s">
        <v>66</v>
      </c>
      <c r="D44" t="s">
        <v>67</v>
      </c>
      <c r="E44" t="s">
        <v>65</v>
      </c>
      <c r="G44" t="s">
        <v>1556</v>
      </c>
      <c r="H44" t="s">
        <v>62</v>
      </c>
      <c r="I44" t="s">
        <v>70</v>
      </c>
      <c r="J44" t="s">
        <v>71</v>
      </c>
      <c r="K44" t="s">
        <v>65</v>
      </c>
      <c r="L44" t="s">
        <v>73</v>
      </c>
      <c r="M44" t="s">
        <v>62</v>
      </c>
      <c r="N44" t="s">
        <v>70</v>
      </c>
      <c r="O44" t="s">
        <v>71</v>
      </c>
      <c r="P44" t="s">
        <v>65</v>
      </c>
    </row>
    <row r="45" spans="1:16" x14ac:dyDescent="0.25">
      <c r="A45" s="143" t="s">
        <v>996</v>
      </c>
      <c r="B45" t="s">
        <v>62</v>
      </c>
      <c r="C45" t="s">
        <v>63</v>
      </c>
      <c r="D45" t="s">
        <v>64</v>
      </c>
      <c r="E45" t="s">
        <v>92</v>
      </c>
      <c r="G45" t="s">
        <v>1557</v>
      </c>
      <c r="H45" t="s">
        <v>62</v>
      </c>
      <c r="I45" t="s">
        <v>63</v>
      </c>
      <c r="J45" t="s">
        <v>64</v>
      </c>
      <c r="K45" t="s">
        <v>65</v>
      </c>
      <c r="L45" t="s">
        <v>3870</v>
      </c>
      <c r="M45" t="s">
        <v>62</v>
      </c>
      <c r="N45" t="s">
        <v>63</v>
      </c>
      <c r="O45" t="s">
        <v>64</v>
      </c>
      <c r="P45" t="s">
        <v>65</v>
      </c>
    </row>
    <row r="46" spans="1:16" x14ac:dyDescent="0.25">
      <c r="A46" s="143" t="s">
        <v>169</v>
      </c>
      <c r="B46" t="s">
        <v>62</v>
      </c>
      <c r="C46" t="s">
        <v>66</v>
      </c>
      <c r="D46" t="s">
        <v>67</v>
      </c>
      <c r="E46" t="s">
        <v>65</v>
      </c>
      <c r="G46" t="s">
        <v>1558</v>
      </c>
      <c r="H46" t="s">
        <v>62</v>
      </c>
      <c r="I46" t="s">
        <v>66</v>
      </c>
      <c r="J46" t="s">
        <v>67</v>
      </c>
      <c r="K46" t="s">
        <v>65</v>
      </c>
      <c r="L46" t="s">
        <v>3871</v>
      </c>
      <c r="M46" t="s">
        <v>62</v>
      </c>
      <c r="N46" t="s">
        <v>66</v>
      </c>
      <c r="O46" t="s">
        <v>67</v>
      </c>
      <c r="P46" t="s">
        <v>65</v>
      </c>
    </row>
    <row r="47" spans="1:16" x14ac:dyDescent="0.25">
      <c r="A47" s="143" t="s">
        <v>1295</v>
      </c>
      <c r="B47" t="s">
        <v>62</v>
      </c>
      <c r="C47" t="s">
        <v>70</v>
      </c>
      <c r="D47" t="s">
        <v>71</v>
      </c>
      <c r="E47" t="s">
        <v>100</v>
      </c>
      <c r="G47" t="s">
        <v>1559</v>
      </c>
      <c r="H47" t="s">
        <v>62</v>
      </c>
      <c r="I47" t="s">
        <v>68</v>
      </c>
      <c r="J47" t="s">
        <v>69</v>
      </c>
      <c r="K47" t="s">
        <v>65</v>
      </c>
      <c r="L47" t="s">
        <v>3872</v>
      </c>
      <c r="M47" t="s">
        <v>62</v>
      </c>
      <c r="N47" t="s">
        <v>68</v>
      </c>
      <c r="O47" t="s">
        <v>69</v>
      </c>
      <c r="P47" t="s">
        <v>65</v>
      </c>
    </row>
    <row r="48" spans="1:16" x14ac:dyDescent="0.25">
      <c r="A48" s="143" t="s">
        <v>1392</v>
      </c>
      <c r="B48" t="s">
        <v>62</v>
      </c>
      <c r="C48" t="s">
        <v>63</v>
      </c>
      <c r="D48" t="s">
        <v>64</v>
      </c>
      <c r="E48" t="s">
        <v>100</v>
      </c>
      <c r="G48" t="s">
        <v>1560</v>
      </c>
      <c r="H48" t="s">
        <v>62</v>
      </c>
      <c r="I48" t="s">
        <v>70</v>
      </c>
      <c r="J48" t="s">
        <v>71</v>
      </c>
      <c r="K48" t="s">
        <v>65</v>
      </c>
      <c r="L48" t="s">
        <v>3873</v>
      </c>
      <c r="M48" t="s">
        <v>62</v>
      </c>
      <c r="N48" t="s">
        <v>70</v>
      </c>
      <c r="O48" t="s">
        <v>71</v>
      </c>
      <c r="P48" t="s">
        <v>65</v>
      </c>
    </row>
    <row r="49" spans="1:16" x14ac:dyDescent="0.25">
      <c r="A49" s="143" t="s">
        <v>1316</v>
      </c>
      <c r="B49" t="s">
        <v>62</v>
      </c>
      <c r="C49" t="s">
        <v>63</v>
      </c>
      <c r="D49" t="s">
        <v>64</v>
      </c>
      <c r="E49" t="s">
        <v>100</v>
      </c>
      <c r="G49" t="s">
        <v>1561</v>
      </c>
      <c r="H49" t="s">
        <v>62</v>
      </c>
      <c r="I49" t="s">
        <v>63</v>
      </c>
      <c r="J49" t="s">
        <v>64</v>
      </c>
      <c r="K49" t="s">
        <v>65</v>
      </c>
      <c r="L49" t="s">
        <v>3874</v>
      </c>
      <c r="M49" t="s">
        <v>62</v>
      </c>
      <c r="N49" t="s">
        <v>63</v>
      </c>
      <c r="O49" t="s">
        <v>64</v>
      </c>
      <c r="P49" t="s">
        <v>65</v>
      </c>
    </row>
    <row r="50" spans="1:16" x14ac:dyDescent="0.25">
      <c r="A50" s="143" t="s">
        <v>1454</v>
      </c>
      <c r="B50" t="s">
        <v>62</v>
      </c>
      <c r="C50" t="s">
        <v>68</v>
      </c>
      <c r="D50" t="s">
        <v>69</v>
      </c>
      <c r="E50" t="s">
        <v>100</v>
      </c>
      <c r="G50" t="s">
        <v>1562</v>
      </c>
      <c r="H50" t="s">
        <v>62</v>
      </c>
      <c r="I50" t="s">
        <v>66</v>
      </c>
      <c r="J50" t="s">
        <v>67</v>
      </c>
      <c r="K50" t="s">
        <v>65</v>
      </c>
      <c r="L50" t="s">
        <v>3875</v>
      </c>
      <c r="M50" t="s">
        <v>62</v>
      </c>
      <c r="N50" t="s">
        <v>66</v>
      </c>
      <c r="O50" t="s">
        <v>67</v>
      </c>
      <c r="P50" t="s">
        <v>65</v>
      </c>
    </row>
    <row r="51" spans="1:16" x14ac:dyDescent="0.25">
      <c r="A51" s="143" t="s">
        <v>1164</v>
      </c>
      <c r="B51" t="s">
        <v>62</v>
      </c>
      <c r="C51" t="s">
        <v>63</v>
      </c>
      <c r="D51" t="s">
        <v>64</v>
      </c>
      <c r="E51" t="s">
        <v>100</v>
      </c>
      <c r="G51" t="s">
        <v>1563</v>
      </c>
      <c r="H51" t="s">
        <v>62</v>
      </c>
      <c r="I51" t="s">
        <v>68</v>
      </c>
      <c r="J51" t="s">
        <v>69</v>
      </c>
      <c r="K51" t="s">
        <v>65</v>
      </c>
      <c r="L51" t="s">
        <v>3876</v>
      </c>
      <c r="M51" t="s">
        <v>62</v>
      </c>
      <c r="N51" t="s">
        <v>68</v>
      </c>
      <c r="O51" t="s">
        <v>69</v>
      </c>
      <c r="P51" t="s">
        <v>65</v>
      </c>
    </row>
    <row r="52" spans="1:16" x14ac:dyDescent="0.25">
      <c r="A52" s="143" t="s">
        <v>1022</v>
      </c>
      <c r="B52" t="s">
        <v>62</v>
      </c>
      <c r="C52" t="s">
        <v>68</v>
      </c>
      <c r="D52" t="s">
        <v>69</v>
      </c>
      <c r="E52" t="s">
        <v>92</v>
      </c>
      <c r="G52" t="s">
        <v>1564</v>
      </c>
      <c r="H52" t="s">
        <v>62</v>
      </c>
      <c r="I52" t="s">
        <v>70</v>
      </c>
      <c r="J52" t="s">
        <v>71</v>
      </c>
      <c r="K52" t="s">
        <v>65</v>
      </c>
      <c r="L52" t="s">
        <v>3877</v>
      </c>
      <c r="M52" t="s">
        <v>62</v>
      </c>
      <c r="N52" t="s">
        <v>70</v>
      </c>
      <c r="O52" t="s">
        <v>71</v>
      </c>
      <c r="P52" t="s">
        <v>65</v>
      </c>
    </row>
    <row r="53" spans="1:16" x14ac:dyDescent="0.25">
      <c r="A53" s="143" t="s">
        <v>924</v>
      </c>
      <c r="B53" t="s">
        <v>62</v>
      </c>
      <c r="C53" t="s">
        <v>63</v>
      </c>
      <c r="D53" t="s">
        <v>64</v>
      </c>
      <c r="E53" t="s">
        <v>92</v>
      </c>
      <c r="G53" t="s">
        <v>1565</v>
      </c>
      <c r="H53" t="s">
        <v>62</v>
      </c>
      <c r="I53" t="s">
        <v>63</v>
      </c>
      <c r="J53" t="s">
        <v>64</v>
      </c>
      <c r="K53" t="s">
        <v>65</v>
      </c>
      <c r="L53" t="s">
        <v>3878</v>
      </c>
      <c r="M53" t="s">
        <v>62</v>
      </c>
      <c r="N53" t="s">
        <v>63</v>
      </c>
      <c r="O53" t="s">
        <v>64</v>
      </c>
      <c r="P53" t="s">
        <v>65</v>
      </c>
    </row>
    <row r="54" spans="1:16" x14ac:dyDescent="0.25">
      <c r="A54" s="143" t="s">
        <v>1110</v>
      </c>
      <c r="B54" t="s">
        <v>62</v>
      </c>
      <c r="C54" t="s">
        <v>68</v>
      </c>
      <c r="D54" t="s">
        <v>69</v>
      </c>
      <c r="E54" t="s">
        <v>92</v>
      </c>
      <c r="G54" t="s">
        <v>1566</v>
      </c>
      <c r="H54" t="s">
        <v>62</v>
      </c>
      <c r="I54" t="s">
        <v>66</v>
      </c>
      <c r="J54" t="s">
        <v>67</v>
      </c>
      <c r="K54" t="s">
        <v>65</v>
      </c>
      <c r="L54" t="s">
        <v>3879</v>
      </c>
      <c r="M54" t="s">
        <v>62</v>
      </c>
      <c r="N54" t="s">
        <v>66</v>
      </c>
      <c r="O54" t="s">
        <v>67</v>
      </c>
      <c r="P54" t="s">
        <v>65</v>
      </c>
    </row>
    <row r="55" spans="1:16" x14ac:dyDescent="0.25">
      <c r="A55" s="143" t="s">
        <v>257</v>
      </c>
      <c r="B55" t="s">
        <v>62</v>
      </c>
      <c r="C55" t="s">
        <v>66</v>
      </c>
      <c r="D55" t="s">
        <v>67</v>
      </c>
      <c r="E55" t="s">
        <v>65</v>
      </c>
      <c r="G55" t="s">
        <v>1567</v>
      </c>
      <c r="H55" t="s">
        <v>62</v>
      </c>
      <c r="I55" t="s">
        <v>68</v>
      </c>
      <c r="J55" t="s">
        <v>69</v>
      </c>
      <c r="K55" t="s">
        <v>65</v>
      </c>
      <c r="L55" t="s">
        <v>3880</v>
      </c>
      <c r="M55" t="s">
        <v>62</v>
      </c>
      <c r="N55" t="s">
        <v>68</v>
      </c>
      <c r="O55" t="s">
        <v>69</v>
      </c>
      <c r="P55" t="s">
        <v>65</v>
      </c>
    </row>
    <row r="56" spans="1:16" x14ac:dyDescent="0.25">
      <c r="A56" s="143" t="s">
        <v>1127</v>
      </c>
      <c r="B56" t="s">
        <v>62</v>
      </c>
      <c r="C56" t="s">
        <v>70</v>
      </c>
      <c r="D56" t="s">
        <v>71</v>
      </c>
      <c r="E56" t="s">
        <v>92</v>
      </c>
      <c r="G56" t="s">
        <v>1568</v>
      </c>
      <c r="H56" t="s">
        <v>62</v>
      </c>
      <c r="I56" t="s">
        <v>70</v>
      </c>
      <c r="J56" t="s">
        <v>71</v>
      </c>
      <c r="K56" t="s">
        <v>65</v>
      </c>
      <c r="L56" t="s">
        <v>3881</v>
      </c>
      <c r="M56" t="s">
        <v>62</v>
      </c>
      <c r="N56" t="s">
        <v>70</v>
      </c>
      <c r="O56" t="s">
        <v>71</v>
      </c>
      <c r="P56" t="s">
        <v>65</v>
      </c>
    </row>
    <row r="57" spans="1:16" x14ac:dyDescent="0.25">
      <c r="A57" s="143" t="s">
        <v>1009</v>
      </c>
      <c r="B57" t="s">
        <v>62</v>
      </c>
      <c r="C57" t="s">
        <v>66</v>
      </c>
      <c r="D57" t="s">
        <v>67</v>
      </c>
      <c r="E57" t="s">
        <v>92</v>
      </c>
      <c r="G57" t="s">
        <v>1569</v>
      </c>
      <c r="H57" t="s">
        <v>62</v>
      </c>
      <c r="I57" t="s">
        <v>63</v>
      </c>
      <c r="J57" t="s">
        <v>64</v>
      </c>
      <c r="K57" t="s">
        <v>65</v>
      </c>
      <c r="L57" t="s">
        <v>3882</v>
      </c>
      <c r="M57" t="s">
        <v>62</v>
      </c>
      <c r="N57" t="s">
        <v>63</v>
      </c>
      <c r="O57" t="s">
        <v>64</v>
      </c>
      <c r="P57" t="s">
        <v>65</v>
      </c>
    </row>
    <row r="58" spans="1:16" x14ac:dyDescent="0.25">
      <c r="A58" s="143" t="s">
        <v>1153</v>
      </c>
      <c r="B58" t="s">
        <v>62</v>
      </c>
      <c r="C58" t="s">
        <v>66</v>
      </c>
      <c r="D58" t="s">
        <v>67</v>
      </c>
      <c r="E58" t="s">
        <v>92</v>
      </c>
      <c r="G58" t="s">
        <v>1570</v>
      </c>
      <c r="H58" t="s">
        <v>62</v>
      </c>
      <c r="I58" t="s">
        <v>66</v>
      </c>
      <c r="J58" t="s">
        <v>67</v>
      </c>
      <c r="K58" t="s">
        <v>65</v>
      </c>
      <c r="L58" t="s">
        <v>3883</v>
      </c>
      <c r="M58" t="s">
        <v>62</v>
      </c>
      <c r="N58" t="s">
        <v>66</v>
      </c>
      <c r="O58" t="s">
        <v>67</v>
      </c>
      <c r="P58" t="s">
        <v>65</v>
      </c>
    </row>
    <row r="59" spans="1:16" x14ac:dyDescent="0.25">
      <c r="A59" s="143" t="s">
        <v>223</v>
      </c>
      <c r="B59" t="s">
        <v>62</v>
      </c>
      <c r="C59" t="s">
        <v>70</v>
      </c>
      <c r="D59" t="s">
        <v>71</v>
      </c>
      <c r="E59" t="s">
        <v>65</v>
      </c>
      <c r="G59" t="s">
        <v>1571</v>
      </c>
      <c r="H59" t="s">
        <v>62</v>
      </c>
      <c r="I59" t="s">
        <v>68</v>
      </c>
      <c r="J59" t="s">
        <v>69</v>
      </c>
      <c r="K59" t="s">
        <v>65</v>
      </c>
      <c r="L59" t="s">
        <v>3884</v>
      </c>
      <c r="M59" t="s">
        <v>62</v>
      </c>
      <c r="N59" t="s">
        <v>68</v>
      </c>
      <c r="O59" t="s">
        <v>69</v>
      </c>
      <c r="P59" t="s">
        <v>65</v>
      </c>
    </row>
    <row r="60" spans="1:16" x14ac:dyDescent="0.25">
      <c r="A60" s="143" t="s">
        <v>970</v>
      </c>
      <c r="B60" t="s">
        <v>62</v>
      </c>
      <c r="C60" t="s">
        <v>68</v>
      </c>
      <c r="D60" t="s">
        <v>69</v>
      </c>
      <c r="E60" t="s">
        <v>92</v>
      </c>
      <c r="G60" t="s">
        <v>1572</v>
      </c>
      <c r="H60" t="s">
        <v>62</v>
      </c>
      <c r="I60" t="s">
        <v>70</v>
      </c>
      <c r="J60" t="s">
        <v>71</v>
      </c>
      <c r="K60" t="s">
        <v>65</v>
      </c>
      <c r="L60" t="s">
        <v>3885</v>
      </c>
      <c r="M60" t="s">
        <v>62</v>
      </c>
      <c r="N60" t="s">
        <v>70</v>
      </c>
      <c r="O60" t="s">
        <v>71</v>
      </c>
      <c r="P60" t="s">
        <v>65</v>
      </c>
    </row>
    <row r="61" spans="1:16" x14ac:dyDescent="0.25">
      <c r="A61" s="143" t="s">
        <v>414</v>
      </c>
      <c r="B61" t="s">
        <v>62</v>
      </c>
      <c r="C61" t="s">
        <v>68</v>
      </c>
      <c r="D61" t="s">
        <v>69</v>
      </c>
      <c r="E61" t="s">
        <v>65</v>
      </c>
      <c r="G61" t="s">
        <v>1573</v>
      </c>
      <c r="H61" t="s">
        <v>62</v>
      </c>
      <c r="I61" t="s">
        <v>63</v>
      </c>
      <c r="J61" t="s">
        <v>64</v>
      </c>
      <c r="K61" t="s">
        <v>65</v>
      </c>
      <c r="L61" t="s">
        <v>3886</v>
      </c>
      <c r="M61" t="s">
        <v>62</v>
      </c>
      <c r="N61" t="s">
        <v>63</v>
      </c>
      <c r="O61" t="s">
        <v>64</v>
      </c>
      <c r="P61" t="s">
        <v>65</v>
      </c>
    </row>
    <row r="62" spans="1:16" x14ac:dyDescent="0.25">
      <c r="A62" s="143" t="s">
        <v>893</v>
      </c>
      <c r="B62" t="s">
        <v>62</v>
      </c>
      <c r="C62" t="s">
        <v>66</v>
      </c>
      <c r="D62" t="s">
        <v>67</v>
      </c>
      <c r="E62" t="s">
        <v>92</v>
      </c>
      <c r="G62" t="s">
        <v>1574</v>
      </c>
      <c r="H62" t="s">
        <v>62</v>
      </c>
      <c r="I62" t="s">
        <v>66</v>
      </c>
      <c r="J62" t="s">
        <v>67</v>
      </c>
      <c r="K62" t="s">
        <v>65</v>
      </c>
      <c r="L62" t="s">
        <v>3887</v>
      </c>
      <c r="M62" t="s">
        <v>62</v>
      </c>
      <c r="N62" t="s">
        <v>66</v>
      </c>
      <c r="O62" t="s">
        <v>67</v>
      </c>
      <c r="P62" t="s">
        <v>65</v>
      </c>
    </row>
    <row r="63" spans="1:16" x14ac:dyDescent="0.25">
      <c r="A63" s="143" t="s">
        <v>253</v>
      </c>
      <c r="B63" t="s">
        <v>62</v>
      </c>
      <c r="C63" t="s">
        <v>66</v>
      </c>
      <c r="D63" t="s">
        <v>67</v>
      </c>
      <c r="E63" t="s">
        <v>65</v>
      </c>
      <c r="G63" t="s">
        <v>1575</v>
      </c>
      <c r="H63" t="s">
        <v>62</v>
      </c>
      <c r="I63" t="s">
        <v>68</v>
      </c>
      <c r="J63" t="s">
        <v>69</v>
      </c>
      <c r="K63" t="s">
        <v>65</v>
      </c>
      <c r="L63" t="s">
        <v>3888</v>
      </c>
      <c r="M63" t="s">
        <v>62</v>
      </c>
      <c r="N63" t="s">
        <v>68</v>
      </c>
      <c r="O63" t="s">
        <v>69</v>
      </c>
      <c r="P63" t="s">
        <v>65</v>
      </c>
    </row>
    <row r="64" spans="1:16" x14ac:dyDescent="0.25">
      <c r="A64" s="143" t="s">
        <v>340</v>
      </c>
      <c r="B64" t="s">
        <v>62</v>
      </c>
      <c r="C64" t="s">
        <v>63</v>
      </c>
      <c r="D64" t="s">
        <v>64</v>
      </c>
      <c r="E64" t="s">
        <v>65</v>
      </c>
      <c r="G64" t="s">
        <v>1576</v>
      </c>
      <c r="H64" t="s">
        <v>62</v>
      </c>
      <c r="I64" t="s">
        <v>70</v>
      </c>
      <c r="J64" t="s">
        <v>71</v>
      </c>
      <c r="K64" t="s">
        <v>65</v>
      </c>
      <c r="L64" t="s">
        <v>3889</v>
      </c>
      <c r="M64" t="s">
        <v>62</v>
      </c>
      <c r="N64" t="s">
        <v>70</v>
      </c>
      <c r="O64" t="s">
        <v>71</v>
      </c>
      <c r="P64" t="s">
        <v>65</v>
      </c>
    </row>
    <row r="65" spans="1:16" x14ac:dyDescent="0.25">
      <c r="A65" s="143" t="s">
        <v>957</v>
      </c>
      <c r="B65" t="s">
        <v>62</v>
      </c>
      <c r="C65" t="s">
        <v>66</v>
      </c>
      <c r="D65" t="s">
        <v>67</v>
      </c>
      <c r="E65" t="s">
        <v>92</v>
      </c>
      <c r="G65" t="s">
        <v>1577</v>
      </c>
      <c r="H65" t="s">
        <v>62</v>
      </c>
      <c r="I65" t="s">
        <v>63</v>
      </c>
      <c r="J65" t="s">
        <v>64</v>
      </c>
      <c r="K65" t="s">
        <v>65</v>
      </c>
      <c r="L65" t="s">
        <v>3890</v>
      </c>
      <c r="M65" t="s">
        <v>62</v>
      </c>
      <c r="N65" t="s">
        <v>63</v>
      </c>
      <c r="O65" t="s">
        <v>64</v>
      </c>
      <c r="P65" t="s">
        <v>65</v>
      </c>
    </row>
    <row r="66" spans="1:16" x14ac:dyDescent="0.25">
      <c r="A66" s="143" t="s">
        <v>365</v>
      </c>
      <c r="B66" t="s">
        <v>62</v>
      </c>
      <c r="C66" t="s">
        <v>66</v>
      </c>
      <c r="D66" t="s">
        <v>67</v>
      </c>
      <c r="E66" t="s">
        <v>65</v>
      </c>
      <c r="G66" t="s">
        <v>1578</v>
      </c>
      <c r="H66" t="s">
        <v>62</v>
      </c>
      <c r="I66" t="s">
        <v>66</v>
      </c>
      <c r="J66" t="s">
        <v>67</v>
      </c>
      <c r="K66" t="s">
        <v>65</v>
      </c>
      <c r="L66" t="s">
        <v>3891</v>
      </c>
      <c r="M66" t="s">
        <v>62</v>
      </c>
      <c r="N66" t="s">
        <v>66</v>
      </c>
      <c r="O66" t="s">
        <v>67</v>
      </c>
      <c r="P66" t="s">
        <v>65</v>
      </c>
    </row>
    <row r="67" spans="1:16" x14ac:dyDescent="0.25">
      <c r="A67" s="143" t="s">
        <v>1261</v>
      </c>
      <c r="B67" t="s">
        <v>62</v>
      </c>
      <c r="C67" t="s">
        <v>66</v>
      </c>
      <c r="D67" t="s">
        <v>67</v>
      </c>
      <c r="E67" t="s">
        <v>100</v>
      </c>
      <c r="G67" t="s">
        <v>1579</v>
      </c>
      <c r="H67" t="s">
        <v>62</v>
      </c>
      <c r="I67" t="s">
        <v>68</v>
      </c>
      <c r="J67" t="s">
        <v>69</v>
      </c>
      <c r="K67" t="s">
        <v>65</v>
      </c>
      <c r="L67" t="s">
        <v>3892</v>
      </c>
      <c r="M67" t="s">
        <v>62</v>
      </c>
      <c r="N67" t="s">
        <v>68</v>
      </c>
      <c r="O67" t="s">
        <v>69</v>
      </c>
      <c r="P67" t="s">
        <v>65</v>
      </c>
    </row>
    <row r="68" spans="1:16" x14ac:dyDescent="0.25">
      <c r="A68" s="143" t="s">
        <v>1498</v>
      </c>
      <c r="B68" t="s">
        <v>62</v>
      </c>
      <c r="C68" t="s">
        <v>68</v>
      </c>
      <c r="D68" t="s">
        <v>69</v>
      </c>
      <c r="E68" t="s">
        <v>100</v>
      </c>
      <c r="G68" t="s">
        <v>1580</v>
      </c>
      <c r="H68" t="s">
        <v>62</v>
      </c>
      <c r="I68" t="s">
        <v>70</v>
      </c>
      <c r="J68" t="s">
        <v>71</v>
      </c>
      <c r="K68" t="s">
        <v>65</v>
      </c>
      <c r="L68" t="s">
        <v>3893</v>
      </c>
      <c r="M68" t="s">
        <v>62</v>
      </c>
      <c r="N68" t="s">
        <v>70</v>
      </c>
      <c r="O68" t="s">
        <v>71</v>
      </c>
      <c r="P68" t="s">
        <v>65</v>
      </c>
    </row>
    <row r="69" spans="1:16" x14ac:dyDescent="0.25">
      <c r="A69" s="143" t="s">
        <v>1479</v>
      </c>
      <c r="B69" t="s">
        <v>62</v>
      </c>
      <c r="C69" t="s">
        <v>70</v>
      </c>
      <c r="D69" t="s">
        <v>71</v>
      </c>
      <c r="E69" t="s">
        <v>100</v>
      </c>
      <c r="G69" t="s">
        <v>1581</v>
      </c>
      <c r="H69" t="s">
        <v>62</v>
      </c>
      <c r="I69" t="s">
        <v>63</v>
      </c>
      <c r="J69" t="s">
        <v>64</v>
      </c>
      <c r="K69" t="s">
        <v>65</v>
      </c>
      <c r="L69" t="s">
        <v>3894</v>
      </c>
      <c r="M69" t="s">
        <v>62</v>
      </c>
      <c r="N69" t="s">
        <v>63</v>
      </c>
      <c r="O69" t="s">
        <v>64</v>
      </c>
      <c r="P69" t="s">
        <v>65</v>
      </c>
    </row>
    <row r="70" spans="1:16" x14ac:dyDescent="0.25">
      <c r="A70" s="143" t="s">
        <v>1328</v>
      </c>
      <c r="B70" t="s">
        <v>62</v>
      </c>
      <c r="C70" t="s">
        <v>63</v>
      </c>
      <c r="D70" t="s">
        <v>64</v>
      </c>
      <c r="E70" t="s">
        <v>100</v>
      </c>
      <c r="G70" t="s">
        <v>1582</v>
      </c>
      <c r="H70" t="s">
        <v>62</v>
      </c>
      <c r="I70" t="s">
        <v>66</v>
      </c>
      <c r="J70" t="s">
        <v>67</v>
      </c>
      <c r="K70" t="s">
        <v>65</v>
      </c>
      <c r="L70" t="s">
        <v>3895</v>
      </c>
      <c r="M70" t="s">
        <v>62</v>
      </c>
      <c r="N70" t="s">
        <v>66</v>
      </c>
      <c r="O70" t="s">
        <v>67</v>
      </c>
      <c r="P70" t="s">
        <v>65</v>
      </c>
    </row>
    <row r="71" spans="1:16" x14ac:dyDescent="0.25">
      <c r="A71" s="143" t="s">
        <v>1252</v>
      </c>
      <c r="B71" t="s">
        <v>62</v>
      </c>
      <c r="C71" t="s">
        <v>63</v>
      </c>
      <c r="D71" t="s">
        <v>64</v>
      </c>
      <c r="E71" t="s">
        <v>100</v>
      </c>
      <c r="G71" t="s">
        <v>1583</v>
      </c>
      <c r="H71" t="s">
        <v>62</v>
      </c>
      <c r="I71" t="s">
        <v>68</v>
      </c>
      <c r="J71" t="s">
        <v>69</v>
      </c>
      <c r="K71" t="s">
        <v>65</v>
      </c>
      <c r="L71" t="s">
        <v>3896</v>
      </c>
      <c r="M71" t="s">
        <v>62</v>
      </c>
      <c r="N71" t="s">
        <v>68</v>
      </c>
      <c r="O71" t="s">
        <v>69</v>
      </c>
      <c r="P71" t="s">
        <v>65</v>
      </c>
    </row>
    <row r="72" spans="1:16" x14ac:dyDescent="0.25">
      <c r="A72" s="143" t="s">
        <v>303</v>
      </c>
      <c r="B72" t="s">
        <v>62</v>
      </c>
      <c r="C72" t="s">
        <v>70</v>
      </c>
      <c r="D72" t="s">
        <v>71</v>
      </c>
      <c r="E72" t="s">
        <v>65</v>
      </c>
      <c r="G72" t="s">
        <v>1584</v>
      </c>
      <c r="H72" t="s">
        <v>62</v>
      </c>
      <c r="I72" t="s">
        <v>70</v>
      </c>
      <c r="J72" t="s">
        <v>71</v>
      </c>
      <c r="K72" t="s">
        <v>65</v>
      </c>
      <c r="L72" t="s">
        <v>3897</v>
      </c>
      <c r="M72" t="s">
        <v>62</v>
      </c>
      <c r="N72" t="s">
        <v>70</v>
      </c>
      <c r="O72" t="s">
        <v>71</v>
      </c>
      <c r="P72" t="s">
        <v>65</v>
      </c>
    </row>
    <row r="73" spans="1:16" x14ac:dyDescent="0.25">
      <c r="A73" s="143" t="s">
        <v>1503</v>
      </c>
      <c r="B73" t="s">
        <v>62</v>
      </c>
      <c r="C73" t="s">
        <v>70</v>
      </c>
      <c r="D73" t="s">
        <v>71</v>
      </c>
      <c r="E73" t="s">
        <v>100</v>
      </c>
      <c r="G73" t="s">
        <v>1585</v>
      </c>
      <c r="H73" t="s">
        <v>62</v>
      </c>
      <c r="I73" t="s">
        <v>63</v>
      </c>
      <c r="J73" t="s">
        <v>64</v>
      </c>
      <c r="K73" t="s">
        <v>65</v>
      </c>
      <c r="L73" t="s">
        <v>3898</v>
      </c>
      <c r="M73" t="s">
        <v>62</v>
      </c>
      <c r="N73" t="s">
        <v>63</v>
      </c>
      <c r="O73" t="s">
        <v>64</v>
      </c>
      <c r="P73" t="s">
        <v>65</v>
      </c>
    </row>
    <row r="74" spans="1:16" x14ac:dyDescent="0.25">
      <c r="A74" s="143" t="s">
        <v>1246</v>
      </c>
      <c r="B74" t="s">
        <v>62</v>
      </c>
      <c r="C74" t="s">
        <v>68</v>
      </c>
      <c r="D74" t="s">
        <v>69</v>
      </c>
      <c r="E74" t="s">
        <v>100</v>
      </c>
      <c r="G74" t="s">
        <v>1586</v>
      </c>
      <c r="H74" t="s">
        <v>62</v>
      </c>
      <c r="I74" t="s">
        <v>66</v>
      </c>
      <c r="J74" t="s">
        <v>67</v>
      </c>
      <c r="K74" t="s">
        <v>65</v>
      </c>
      <c r="L74" t="s">
        <v>3899</v>
      </c>
      <c r="M74" t="s">
        <v>62</v>
      </c>
      <c r="N74" t="s">
        <v>66</v>
      </c>
      <c r="O74" t="s">
        <v>67</v>
      </c>
      <c r="P74" t="s">
        <v>65</v>
      </c>
    </row>
    <row r="75" spans="1:16" x14ac:dyDescent="0.25">
      <c r="A75" s="143" t="s">
        <v>1108</v>
      </c>
      <c r="B75" t="s">
        <v>62</v>
      </c>
      <c r="C75" t="s">
        <v>63</v>
      </c>
      <c r="D75" t="s">
        <v>64</v>
      </c>
      <c r="E75" t="s">
        <v>92</v>
      </c>
      <c r="G75" t="s">
        <v>1587</v>
      </c>
      <c r="H75" t="s">
        <v>62</v>
      </c>
      <c r="I75" t="s">
        <v>68</v>
      </c>
      <c r="J75" t="s">
        <v>69</v>
      </c>
      <c r="K75" t="s">
        <v>65</v>
      </c>
      <c r="L75" t="s">
        <v>3900</v>
      </c>
      <c r="M75" t="s">
        <v>62</v>
      </c>
      <c r="N75" t="s">
        <v>68</v>
      </c>
      <c r="O75" t="s">
        <v>69</v>
      </c>
      <c r="P75" t="s">
        <v>65</v>
      </c>
    </row>
    <row r="76" spans="1:16" x14ac:dyDescent="0.25">
      <c r="A76" s="143" t="s">
        <v>325</v>
      </c>
      <c r="B76" t="s">
        <v>62</v>
      </c>
      <c r="C76" t="s">
        <v>66</v>
      </c>
      <c r="D76" t="s">
        <v>67</v>
      </c>
      <c r="E76" t="s">
        <v>65</v>
      </c>
      <c r="G76" t="s">
        <v>1588</v>
      </c>
      <c r="H76" t="s">
        <v>62</v>
      </c>
      <c r="I76" t="s">
        <v>70</v>
      </c>
      <c r="J76" t="s">
        <v>71</v>
      </c>
      <c r="K76" t="s">
        <v>65</v>
      </c>
      <c r="L76" t="s">
        <v>3901</v>
      </c>
      <c r="M76" t="s">
        <v>62</v>
      </c>
      <c r="N76" t="s">
        <v>70</v>
      </c>
      <c r="O76" t="s">
        <v>71</v>
      </c>
      <c r="P76" t="s">
        <v>65</v>
      </c>
    </row>
    <row r="77" spans="1:16" x14ac:dyDescent="0.25">
      <c r="A77" s="143" t="s">
        <v>1109</v>
      </c>
      <c r="B77" t="s">
        <v>62</v>
      </c>
      <c r="C77" t="s">
        <v>66</v>
      </c>
      <c r="D77" t="s">
        <v>67</v>
      </c>
      <c r="E77" t="s">
        <v>92</v>
      </c>
      <c r="G77" t="s">
        <v>1589</v>
      </c>
      <c r="H77" t="s">
        <v>62</v>
      </c>
      <c r="I77" t="s">
        <v>63</v>
      </c>
      <c r="J77" t="s">
        <v>64</v>
      </c>
      <c r="K77" t="s">
        <v>65</v>
      </c>
      <c r="L77" t="s">
        <v>3902</v>
      </c>
      <c r="M77" t="s">
        <v>62</v>
      </c>
      <c r="N77" t="s">
        <v>63</v>
      </c>
      <c r="O77" t="s">
        <v>64</v>
      </c>
      <c r="P77" t="s">
        <v>65</v>
      </c>
    </row>
    <row r="78" spans="1:16" x14ac:dyDescent="0.25">
      <c r="A78" s="143" t="s">
        <v>146</v>
      </c>
      <c r="B78" t="s">
        <v>62</v>
      </c>
      <c r="C78" t="s">
        <v>68</v>
      </c>
      <c r="D78" t="s">
        <v>69</v>
      </c>
      <c r="E78" t="s">
        <v>65</v>
      </c>
      <c r="G78" t="s">
        <v>1590</v>
      </c>
      <c r="H78" t="s">
        <v>62</v>
      </c>
      <c r="I78" t="s">
        <v>66</v>
      </c>
      <c r="J78" t="s">
        <v>67</v>
      </c>
      <c r="K78" t="s">
        <v>65</v>
      </c>
      <c r="L78" t="s">
        <v>3903</v>
      </c>
      <c r="M78" t="s">
        <v>62</v>
      </c>
      <c r="N78" t="s">
        <v>66</v>
      </c>
      <c r="O78" t="s">
        <v>67</v>
      </c>
      <c r="P78" t="s">
        <v>65</v>
      </c>
    </row>
    <row r="79" spans="1:16" x14ac:dyDescent="0.25">
      <c r="A79" s="143" t="s">
        <v>238</v>
      </c>
      <c r="B79" t="s">
        <v>62</v>
      </c>
      <c r="C79" t="s">
        <v>68</v>
      </c>
      <c r="D79" t="s">
        <v>69</v>
      </c>
      <c r="E79" t="s">
        <v>65</v>
      </c>
      <c r="G79" t="s">
        <v>1591</v>
      </c>
      <c r="H79" t="s">
        <v>62</v>
      </c>
      <c r="I79" t="s">
        <v>68</v>
      </c>
      <c r="J79" t="s">
        <v>69</v>
      </c>
      <c r="K79" t="s">
        <v>65</v>
      </c>
      <c r="L79" t="s">
        <v>3904</v>
      </c>
      <c r="M79" t="s">
        <v>62</v>
      </c>
      <c r="N79" t="s">
        <v>68</v>
      </c>
      <c r="O79" t="s">
        <v>69</v>
      </c>
      <c r="P79" t="s">
        <v>65</v>
      </c>
    </row>
    <row r="80" spans="1:16" x14ac:dyDescent="0.25">
      <c r="A80" s="143" t="s">
        <v>939</v>
      </c>
      <c r="B80" t="s">
        <v>62</v>
      </c>
      <c r="C80" t="s">
        <v>70</v>
      </c>
      <c r="D80" t="s">
        <v>71</v>
      </c>
      <c r="E80" t="s">
        <v>92</v>
      </c>
      <c r="G80" t="s">
        <v>1592</v>
      </c>
      <c r="H80" t="s">
        <v>62</v>
      </c>
      <c r="I80" t="s">
        <v>70</v>
      </c>
      <c r="J80" t="s">
        <v>71</v>
      </c>
      <c r="K80" t="s">
        <v>65</v>
      </c>
      <c r="L80" t="s">
        <v>3905</v>
      </c>
      <c r="M80" t="s">
        <v>62</v>
      </c>
      <c r="N80" t="s">
        <v>70</v>
      </c>
      <c r="O80" t="s">
        <v>71</v>
      </c>
      <c r="P80" t="s">
        <v>65</v>
      </c>
    </row>
    <row r="81" spans="1:16" x14ac:dyDescent="0.25">
      <c r="A81" s="143" t="s">
        <v>1156</v>
      </c>
      <c r="B81" t="s">
        <v>62</v>
      </c>
      <c r="C81" t="s">
        <v>63</v>
      </c>
      <c r="D81" t="s">
        <v>64</v>
      </c>
      <c r="E81" t="s">
        <v>92</v>
      </c>
      <c r="G81" t="s">
        <v>1593</v>
      </c>
      <c r="H81" t="s">
        <v>62</v>
      </c>
      <c r="I81" t="s">
        <v>63</v>
      </c>
      <c r="J81" t="s">
        <v>64</v>
      </c>
      <c r="K81" t="s">
        <v>65</v>
      </c>
      <c r="L81" t="s">
        <v>3906</v>
      </c>
      <c r="M81" t="s">
        <v>62</v>
      </c>
      <c r="N81" t="s">
        <v>63</v>
      </c>
      <c r="O81" t="s">
        <v>64</v>
      </c>
      <c r="P81" t="s">
        <v>65</v>
      </c>
    </row>
    <row r="82" spans="1:16" x14ac:dyDescent="0.25">
      <c r="A82" s="143" t="s">
        <v>1029</v>
      </c>
      <c r="B82" t="s">
        <v>62</v>
      </c>
      <c r="C82" t="s">
        <v>66</v>
      </c>
      <c r="D82" t="s">
        <v>67</v>
      </c>
      <c r="E82" t="s">
        <v>92</v>
      </c>
      <c r="G82" t="s">
        <v>1594</v>
      </c>
      <c r="H82" t="s">
        <v>62</v>
      </c>
      <c r="I82" t="s">
        <v>66</v>
      </c>
      <c r="J82" t="s">
        <v>67</v>
      </c>
      <c r="K82" t="s">
        <v>65</v>
      </c>
      <c r="L82" t="s">
        <v>3907</v>
      </c>
      <c r="M82" t="s">
        <v>62</v>
      </c>
      <c r="N82" t="s">
        <v>66</v>
      </c>
      <c r="O82" t="s">
        <v>67</v>
      </c>
      <c r="P82" t="s">
        <v>65</v>
      </c>
    </row>
    <row r="83" spans="1:16" x14ac:dyDescent="0.25">
      <c r="A83" s="143" t="s">
        <v>282</v>
      </c>
      <c r="B83" t="s">
        <v>62</v>
      </c>
      <c r="C83" t="s">
        <v>68</v>
      </c>
      <c r="D83" t="s">
        <v>69</v>
      </c>
      <c r="E83" t="s">
        <v>65</v>
      </c>
      <c r="G83" t="s">
        <v>1595</v>
      </c>
      <c r="H83" t="s">
        <v>62</v>
      </c>
      <c r="I83" t="s">
        <v>68</v>
      </c>
      <c r="J83" t="s">
        <v>69</v>
      </c>
      <c r="K83" t="s">
        <v>65</v>
      </c>
      <c r="L83" t="s">
        <v>3908</v>
      </c>
      <c r="M83" t="s">
        <v>62</v>
      </c>
      <c r="N83" t="s">
        <v>68</v>
      </c>
      <c r="O83" t="s">
        <v>69</v>
      </c>
      <c r="P83" t="s">
        <v>65</v>
      </c>
    </row>
    <row r="84" spans="1:16" x14ac:dyDescent="0.25">
      <c r="A84" s="143" t="s">
        <v>866</v>
      </c>
      <c r="B84" t="s">
        <v>62</v>
      </c>
      <c r="C84" t="s">
        <v>68</v>
      </c>
      <c r="D84" t="s">
        <v>69</v>
      </c>
      <c r="E84" t="s">
        <v>92</v>
      </c>
      <c r="G84" t="s">
        <v>1596</v>
      </c>
      <c r="H84" t="s">
        <v>62</v>
      </c>
      <c r="I84" t="s">
        <v>70</v>
      </c>
      <c r="J84" t="s">
        <v>71</v>
      </c>
      <c r="K84" t="s">
        <v>65</v>
      </c>
      <c r="L84" t="s">
        <v>3909</v>
      </c>
      <c r="M84" t="s">
        <v>62</v>
      </c>
      <c r="N84" t="s">
        <v>70</v>
      </c>
      <c r="O84" t="s">
        <v>71</v>
      </c>
      <c r="P84" t="s">
        <v>65</v>
      </c>
    </row>
    <row r="85" spans="1:16" x14ac:dyDescent="0.25">
      <c r="A85" s="143" t="s">
        <v>1021</v>
      </c>
      <c r="B85" t="s">
        <v>62</v>
      </c>
      <c r="C85" t="s">
        <v>66</v>
      </c>
      <c r="D85" t="s">
        <v>67</v>
      </c>
      <c r="E85" t="s">
        <v>92</v>
      </c>
      <c r="G85" t="s">
        <v>1597</v>
      </c>
      <c r="H85" t="s">
        <v>62</v>
      </c>
      <c r="I85" t="s">
        <v>63</v>
      </c>
      <c r="J85" t="s">
        <v>64</v>
      </c>
      <c r="K85" t="s">
        <v>65</v>
      </c>
      <c r="L85" t="s">
        <v>3910</v>
      </c>
      <c r="M85" t="s">
        <v>62</v>
      </c>
      <c r="N85" t="s">
        <v>63</v>
      </c>
      <c r="O85" t="s">
        <v>64</v>
      </c>
      <c r="P85" t="s">
        <v>65</v>
      </c>
    </row>
    <row r="86" spans="1:16" x14ac:dyDescent="0.25">
      <c r="A86" s="143" t="s">
        <v>387</v>
      </c>
      <c r="B86" t="s">
        <v>62</v>
      </c>
      <c r="C86" t="s">
        <v>70</v>
      </c>
      <c r="D86" t="s">
        <v>71</v>
      </c>
      <c r="E86" t="s">
        <v>65</v>
      </c>
      <c r="G86" t="s">
        <v>1598</v>
      </c>
      <c r="H86" t="s">
        <v>62</v>
      </c>
      <c r="I86" t="s">
        <v>66</v>
      </c>
      <c r="J86" t="s">
        <v>67</v>
      </c>
      <c r="K86" t="s">
        <v>65</v>
      </c>
      <c r="L86" t="s">
        <v>3911</v>
      </c>
      <c r="M86" t="s">
        <v>62</v>
      </c>
      <c r="N86" t="s">
        <v>66</v>
      </c>
      <c r="O86" t="s">
        <v>67</v>
      </c>
      <c r="P86" t="s">
        <v>65</v>
      </c>
    </row>
    <row r="87" spans="1:16" x14ac:dyDescent="0.25">
      <c r="A87" s="143" t="s">
        <v>357</v>
      </c>
      <c r="B87" t="s">
        <v>62</v>
      </c>
      <c r="C87" t="s">
        <v>66</v>
      </c>
      <c r="D87" t="s">
        <v>67</v>
      </c>
      <c r="E87" t="s">
        <v>65</v>
      </c>
      <c r="G87" t="s">
        <v>1599</v>
      </c>
      <c r="H87" t="s">
        <v>62</v>
      </c>
      <c r="I87" t="s">
        <v>68</v>
      </c>
      <c r="J87" t="s">
        <v>69</v>
      </c>
      <c r="K87" t="s">
        <v>65</v>
      </c>
      <c r="L87" t="s">
        <v>3912</v>
      </c>
      <c r="M87" t="s">
        <v>62</v>
      </c>
      <c r="N87" t="s">
        <v>68</v>
      </c>
      <c r="O87" t="s">
        <v>69</v>
      </c>
      <c r="P87" t="s">
        <v>65</v>
      </c>
    </row>
    <row r="88" spans="1:16" x14ac:dyDescent="0.25">
      <c r="A88" s="143" t="s">
        <v>980</v>
      </c>
      <c r="B88" t="s">
        <v>62</v>
      </c>
      <c r="C88" t="s">
        <v>63</v>
      </c>
      <c r="D88" t="s">
        <v>64</v>
      </c>
      <c r="E88" t="s">
        <v>92</v>
      </c>
      <c r="G88" t="s">
        <v>1600</v>
      </c>
      <c r="H88" t="s">
        <v>62</v>
      </c>
      <c r="I88" t="s">
        <v>70</v>
      </c>
      <c r="J88" t="s">
        <v>71</v>
      </c>
      <c r="K88" t="s">
        <v>65</v>
      </c>
      <c r="L88" t="s">
        <v>3913</v>
      </c>
      <c r="M88" t="s">
        <v>62</v>
      </c>
      <c r="N88" t="s">
        <v>70</v>
      </c>
      <c r="O88" t="s">
        <v>71</v>
      </c>
      <c r="P88" t="s">
        <v>65</v>
      </c>
    </row>
    <row r="89" spans="1:16" x14ac:dyDescent="0.25">
      <c r="A89" s="143" t="s">
        <v>1244</v>
      </c>
      <c r="B89" t="s">
        <v>62</v>
      </c>
      <c r="C89" t="s">
        <v>63</v>
      </c>
      <c r="D89" t="s">
        <v>64</v>
      </c>
      <c r="E89" t="s">
        <v>100</v>
      </c>
      <c r="G89" t="s">
        <v>1601</v>
      </c>
      <c r="H89" t="s">
        <v>62</v>
      </c>
      <c r="I89" t="s">
        <v>63</v>
      </c>
      <c r="J89" t="s">
        <v>64</v>
      </c>
      <c r="K89" t="s">
        <v>65</v>
      </c>
      <c r="L89" t="s">
        <v>3914</v>
      </c>
      <c r="M89" t="s">
        <v>62</v>
      </c>
      <c r="N89" t="s">
        <v>63</v>
      </c>
      <c r="O89" t="s">
        <v>64</v>
      </c>
      <c r="P89" t="s">
        <v>65</v>
      </c>
    </row>
    <row r="90" spans="1:16" x14ac:dyDescent="0.25">
      <c r="A90" s="143" t="s">
        <v>1304</v>
      </c>
      <c r="B90" t="s">
        <v>62</v>
      </c>
      <c r="C90" t="s">
        <v>63</v>
      </c>
      <c r="D90" t="s">
        <v>64</v>
      </c>
      <c r="E90" t="s">
        <v>100</v>
      </c>
      <c r="G90" t="s">
        <v>1602</v>
      </c>
      <c r="H90" t="s">
        <v>62</v>
      </c>
      <c r="I90" t="s">
        <v>66</v>
      </c>
      <c r="J90" t="s">
        <v>67</v>
      </c>
      <c r="K90" t="s">
        <v>65</v>
      </c>
      <c r="L90" t="s">
        <v>3915</v>
      </c>
      <c r="M90" t="s">
        <v>62</v>
      </c>
      <c r="N90" t="s">
        <v>66</v>
      </c>
      <c r="O90" t="s">
        <v>67</v>
      </c>
      <c r="P90" t="s">
        <v>65</v>
      </c>
    </row>
    <row r="91" spans="1:16" x14ac:dyDescent="0.25">
      <c r="A91" s="143" t="s">
        <v>1368</v>
      </c>
      <c r="B91" t="s">
        <v>62</v>
      </c>
      <c r="C91" t="s">
        <v>63</v>
      </c>
      <c r="D91" t="s">
        <v>64</v>
      </c>
      <c r="E91" t="s">
        <v>100</v>
      </c>
      <c r="G91" t="s">
        <v>1603</v>
      </c>
      <c r="H91" t="s">
        <v>62</v>
      </c>
      <c r="I91" t="s">
        <v>68</v>
      </c>
      <c r="J91" t="s">
        <v>69</v>
      </c>
      <c r="K91" t="s">
        <v>65</v>
      </c>
      <c r="L91" t="s">
        <v>3916</v>
      </c>
      <c r="M91" t="s">
        <v>62</v>
      </c>
      <c r="N91" t="s">
        <v>68</v>
      </c>
      <c r="O91" t="s">
        <v>69</v>
      </c>
      <c r="P91" t="s">
        <v>65</v>
      </c>
    </row>
    <row r="92" spans="1:16" x14ac:dyDescent="0.25">
      <c r="A92" s="143" t="s">
        <v>1265</v>
      </c>
      <c r="B92" t="s">
        <v>62</v>
      </c>
      <c r="C92" t="s">
        <v>66</v>
      </c>
      <c r="D92" t="s">
        <v>67</v>
      </c>
      <c r="E92" t="s">
        <v>100</v>
      </c>
      <c r="G92" t="s">
        <v>1604</v>
      </c>
      <c r="H92" t="s">
        <v>62</v>
      </c>
      <c r="I92" t="s">
        <v>70</v>
      </c>
      <c r="J92" t="s">
        <v>71</v>
      </c>
      <c r="K92" t="s">
        <v>65</v>
      </c>
      <c r="L92" t="s">
        <v>3917</v>
      </c>
      <c r="M92" t="s">
        <v>62</v>
      </c>
      <c r="N92" t="s">
        <v>70</v>
      </c>
      <c r="O92" t="s">
        <v>71</v>
      </c>
      <c r="P92" t="s">
        <v>65</v>
      </c>
    </row>
    <row r="93" spans="1:16" x14ac:dyDescent="0.25">
      <c r="A93" s="143" t="s">
        <v>1491</v>
      </c>
      <c r="B93" t="s">
        <v>62</v>
      </c>
      <c r="C93" t="s">
        <v>70</v>
      </c>
      <c r="D93" t="s">
        <v>71</v>
      </c>
      <c r="E93" t="s">
        <v>100</v>
      </c>
      <c r="G93" t="s">
        <v>1605</v>
      </c>
      <c r="H93" t="s">
        <v>62</v>
      </c>
      <c r="I93" t="s">
        <v>63</v>
      </c>
      <c r="J93" t="s">
        <v>64</v>
      </c>
      <c r="K93" t="s">
        <v>65</v>
      </c>
      <c r="L93" t="s">
        <v>3918</v>
      </c>
      <c r="M93" t="s">
        <v>62</v>
      </c>
      <c r="N93" t="s">
        <v>63</v>
      </c>
      <c r="O93" t="s">
        <v>64</v>
      </c>
      <c r="P93" t="s">
        <v>65</v>
      </c>
    </row>
    <row r="94" spans="1:16" x14ac:dyDescent="0.25">
      <c r="A94" s="143" t="s">
        <v>161</v>
      </c>
      <c r="B94" t="s">
        <v>62</v>
      </c>
      <c r="C94" t="s">
        <v>66</v>
      </c>
      <c r="D94" t="s">
        <v>67</v>
      </c>
      <c r="E94" t="s">
        <v>65</v>
      </c>
      <c r="G94" t="s">
        <v>1606</v>
      </c>
      <c r="H94" t="s">
        <v>62</v>
      </c>
      <c r="I94" t="s">
        <v>66</v>
      </c>
      <c r="J94" t="s">
        <v>67</v>
      </c>
      <c r="K94" t="s">
        <v>65</v>
      </c>
      <c r="L94" t="s">
        <v>3919</v>
      </c>
      <c r="M94" t="s">
        <v>62</v>
      </c>
      <c r="N94" t="s">
        <v>66</v>
      </c>
      <c r="O94" t="s">
        <v>67</v>
      </c>
      <c r="P94" t="s">
        <v>65</v>
      </c>
    </row>
    <row r="95" spans="1:16" x14ac:dyDescent="0.25">
      <c r="A95" s="143" t="s">
        <v>279</v>
      </c>
      <c r="B95" t="s">
        <v>62</v>
      </c>
      <c r="C95" t="s">
        <v>70</v>
      </c>
      <c r="D95" t="s">
        <v>71</v>
      </c>
      <c r="E95" t="s">
        <v>65</v>
      </c>
      <c r="G95" t="s">
        <v>1607</v>
      </c>
      <c r="H95" t="s">
        <v>62</v>
      </c>
      <c r="I95" t="s">
        <v>68</v>
      </c>
      <c r="J95" t="s">
        <v>69</v>
      </c>
      <c r="K95" t="s">
        <v>65</v>
      </c>
      <c r="L95" t="s">
        <v>3920</v>
      </c>
      <c r="M95" t="s">
        <v>62</v>
      </c>
      <c r="N95" t="s">
        <v>68</v>
      </c>
      <c r="O95" t="s">
        <v>69</v>
      </c>
      <c r="P95" t="s">
        <v>65</v>
      </c>
    </row>
    <row r="96" spans="1:16" x14ac:dyDescent="0.25">
      <c r="A96" s="143" t="s">
        <v>187</v>
      </c>
      <c r="B96" t="s">
        <v>62</v>
      </c>
      <c r="C96" t="s">
        <v>70</v>
      </c>
      <c r="D96" t="s">
        <v>71</v>
      </c>
      <c r="E96" t="s">
        <v>65</v>
      </c>
      <c r="G96" t="s">
        <v>1608</v>
      </c>
      <c r="H96" t="s">
        <v>62</v>
      </c>
      <c r="I96" t="s">
        <v>70</v>
      </c>
      <c r="J96" t="s">
        <v>71</v>
      </c>
      <c r="K96" t="s">
        <v>65</v>
      </c>
      <c r="L96" t="s">
        <v>3921</v>
      </c>
      <c r="M96" t="s">
        <v>62</v>
      </c>
      <c r="N96" t="s">
        <v>70</v>
      </c>
      <c r="O96" t="s">
        <v>71</v>
      </c>
      <c r="P96" t="s">
        <v>65</v>
      </c>
    </row>
    <row r="97" spans="1:16" x14ac:dyDescent="0.25">
      <c r="A97" s="143" t="s">
        <v>1137</v>
      </c>
      <c r="B97" t="s">
        <v>62</v>
      </c>
      <c r="C97" t="s">
        <v>66</v>
      </c>
      <c r="D97" t="s">
        <v>67</v>
      </c>
      <c r="E97" t="s">
        <v>92</v>
      </c>
      <c r="G97" t="s">
        <v>1609</v>
      </c>
      <c r="H97" t="s">
        <v>62</v>
      </c>
      <c r="I97" t="s">
        <v>63</v>
      </c>
      <c r="J97" t="s">
        <v>64</v>
      </c>
      <c r="K97" t="s">
        <v>65</v>
      </c>
      <c r="L97" t="s">
        <v>3922</v>
      </c>
      <c r="M97" t="s">
        <v>62</v>
      </c>
      <c r="N97" t="s">
        <v>63</v>
      </c>
      <c r="O97" t="s">
        <v>64</v>
      </c>
      <c r="P97" t="s">
        <v>65</v>
      </c>
    </row>
    <row r="98" spans="1:16" x14ac:dyDescent="0.25">
      <c r="A98" s="143" t="s">
        <v>910</v>
      </c>
      <c r="B98" t="s">
        <v>62</v>
      </c>
      <c r="C98" t="s">
        <v>68</v>
      </c>
      <c r="D98" t="s">
        <v>69</v>
      </c>
      <c r="E98" t="s">
        <v>92</v>
      </c>
      <c r="G98" t="s">
        <v>1610</v>
      </c>
      <c r="H98" t="s">
        <v>62</v>
      </c>
      <c r="I98" t="s">
        <v>66</v>
      </c>
      <c r="J98" t="s">
        <v>67</v>
      </c>
      <c r="K98" t="s">
        <v>65</v>
      </c>
      <c r="L98" t="s">
        <v>3923</v>
      </c>
      <c r="M98" t="s">
        <v>62</v>
      </c>
      <c r="N98" t="s">
        <v>66</v>
      </c>
      <c r="O98" t="s">
        <v>67</v>
      </c>
      <c r="P98" t="s">
        <v>65</v>
      </c>
    </row>
    <row r="99" spans="1:16" x14ac:dyDescent="0.25">
      <c r="A99" s="143" t="s">
        <v>220</v>
      </c>
      <c r="B99" t="s">
        <v>62</v>
      </c>
      <c r="C99" t="s">
        <v>63</v>
      </c>
      <c r="D99" t="s">
        <v>64</v>
      </c>
      <c r="E99" t="s">
        <v>65</v>
      </c>
      <c r="G99" t="s">
        <v>1611</v>
      </c>
      <c r="H99" t="s">
        <v>62</v>
      </c>
      <c r="I99" t="s">
        <v>68</v>
      </c>
      <c r="J99" t="s">
        <v>69</v>
      </c>
      <c r="K99" t="s">
        <v>65</v>
      </c>
      <c r="L99" t="s">
        <v>3924</v>
      </c>
      <c r="M99" t="s">
        <v>62</v>
      </c>
      <c r="N99" t="s">
        <v>68</v>
      </c>
      <c r="O99" t="s">
        <v>69</v>
      </c>
      <c r="P99" t="s">
        <v>65</v>
      </c>
    </row>
    <row r="100" spans="1:16" x14ac:dyDescent="0.25">
      <c r="A100" s="143" t="s">
        <v>403</v>
      </c>
      <c r="B100" t="s">
        <v>62</v>
      </c>
      <c r="C100" t="s">
        <v>70</v>
      </c>
      <c r="D100" t="s">
        <v>71</v>
      </c>
      <c r="E100" t="s">
        <v>65</v>
      </c>
      <c r="G100" t="s">
        <v>1612</v>
      </c>
      <c r="H100" t="s">
        <v>62</v>
      </c>
      <c r="I100" t="s">
        <v>70</v>
      </c>
      <c r="J100" t="s">
        <v>71</v>
      </c>
      <c r="K100" t="s">
        <v>65</v>
      </c>
      <c r="L100" t="s">
        <v>3925</v>
      </c>
      <c r="M100" t="s">
        <v>62</v>
      </c>
      <c r="N100" t="s">
        <v>70</v>
      </c>
      <c r="O100" t="s">
        <v>71</v>
      </c>
      <c r="P100" t="s">
        <v>65</v>
      </c>
    </row>
    <row r="101" spans="1:16" x14ac:dyDescent="0.25">
      <c r="A101" s="143" t="s">
        <v>1104</v>
      </c>
      <c r="B101" t="s">
        <v>62</v>
      </c>
      <c r="C101" t="s">
        <v>63</v>
      </c>
      <c r="D101" t="s">
        <v>64</v>
      </c>
      <c r="E101" t="s">
        <v>92</v>
      </c>
      <c r="G101" t="s">
        <v>1613</v>
      </c>
      <c r="H101" t="s">
        <v>62</v>
      </c>
      <c r="I101" t="s">
        <v>63</v>
      </c>
      <c r="J101" t="s">
        <v>64</v>
      </c>
      <c r="K101" t="s">
        <v>65</v>
      </c>
      <c r="L101" t="s">
        <v>3926</v>
      </c>
      <c r="M101" t="s">
        <v>62</v>
      </c>
      <c r="N101" t="s">
        <v>63</v>
      </c>
      <c r="O101" t="s">
        <v>64</v>
      </c>
      <c r="P101" t="s">
        <v>65</v>
      </c>
    </row>
    <row r="102" spans="1:16" x14ac:dyDescent="0.25">
      <c r="A102" s="143" t="s">
        <v>815</v>
      </c>
      <c r="B102" t="s">
        <v>62</v>
      </c>
      <c r="C102" t="s">
        <v>70</v>
      </c>
      <c r="D102" t="s">
        <v>71</v>
      </c>
      <c r="E102" t="s">
        <v>92</v>
      </c>
      <c r="G102" t="s">
        <v>1614</v>
      </c>
      <c r="H102" t="s">
        <v>62</v>
      </c>
      <c r="I102" t="s">
        <v>66</v>
      </c>
      <c r="J102" t="s">
        <v>67</v>
      </c>
      <c r="K102" t="s">
        <v>65</v>
      </c>
      <c r="L102" t="s">
        <v>3927</v>
      </c>
      <c r="M102" t="s">
        <v>62</v>
      </c>
      <c r="N102" t="s">
        <v>66</v>
      </c>
      <c r="O102" t="s">
        <v>67</v>
      </c>
      <c r="P102" t="s">
        <v>65</v>
      </c>
    </row>
    <row r="103" spans="1:16" x14ac:dyDescent="0.25">
      <c r="A103" s="143" t="s">
        <v>1053</v>
      </c>
      <c r="B103" t="s">
        <v>62</v>
      </c>
      <c r="C103" t="s">
        <v>66</v>
      </c>
      <c r="D103" t="s">
        <v>67</v>
      </c>
      <c r="E103" t="s">
        <v>92</v>
      </c>
      <c r="G103" t="s">
        <v>1615</v>
      </c>
      <c r="H103" t="s">
        <v>62</v>
      </c>
      <c r="I103" t="s">
        <v>68</v>
      </c>
      <c r="J103" t="s">
        <v>69</v>
      </c>
      <c r="K103" t="s">
        <v>65</v>
      </c>
      <c r="L103" t="s">
        <v>3928</v>
      </c>
      <c r="M103" t="s">
        <v>62</v>
      </c>
      <c r="N103" t="s">
        <v>68</v>
      </c>
      <c r="O103" t="s">
        <v>69</v>
      </c>
      <c r="P103" t="s">
        <v>65</v>
      </c>
    </row>
    <row r="104" spans="1:16" x14ac:dyDescent="0.25">
      <c r="A104" s="143" t="s">
        <v>908</v>
      </c>
      <c r="B104" t="s">
        <v>62</v>
      </c>
      <c r="C104" t="s">
        <v>63</v>
      </c>
      <c r="D104" t="s">
        <v>64</v>
      </c>
      <c r="E104" t="s">
        <v>92</v>
      </c>
      <c r="G104" t="s">
        <v>1616</v>
      </c>
      <c r="H104" t="s">
        <v>62</v>
      </c>
      <c r="I104" t="s">
        <v>70</v>
      </c>
      <c r="J104" t="s">
        <v>71</v>
      </c>
      <c r="K104" t="s">
        <v>65</v>
      </c>
      <c r="L104" t="s">
        <v>3929</v>
      </c>
      <c r="M104" t="s">
        <v>62</v>
      </c>
      <c r="N104" t="s">
        <v>70</v>
      </c>
      <c r="O104" t="s">
        <v>71</v>
      </c>
      <c r="P104" t="s">
        <v>65</v>
      </c>
    </row>
    <row r="105" spans="1:16" x14ac:dyDescent="0.25">
      <c r="A105" s="143" t="s">
        <v>306</v>
      </c>
      <c r="B105" t="s">
        <v>62</v>
      </c>
      <c r="C105" t="s">
        <v>68</v>
      </c>
      <c r="D105" t="s">
        <v>69</v>
      </c>
      <c r="E105" t="s">
        <v>65</v>
      </c>
      <c r="G105" t="s">
        <v>1617</v>
      </c>
      <c r="H105" t="s">
        <v>62</v>
      </c>
      <c r="I105" t="s">
        <v>63</v>
      </c>
      <c r="J105" t="s">
        <v>64</v>
      </c>
      <c r="K105" t="s">
        <v>65</v>
      </c>
      <c r="L105" t="s">
        <v>3930</v>
      </c>
      <c r="M105" t="s">
        <v>62</v>
      </c>
      <c r="N105" t="s">
        <v>63</v>
      </c>
      <c r="O105" t="s">
        <v>64</v>
      </c>
      <c r="P105" t="s">
        <v>65</v>
      </c>
    </row>
    <row r="106" spans="1:16" x14ac:dyDescent="0.25">
      <c r="A106" s="143" t="s">
        <v>1149</v>
      </c>
      <c r="B106" t="s">
        <v>62</v>
      </c>
      <c r="C106" t="s">
        <v>66</v>
      </c>
      <c r="D106" t="s">
        <v>67</v>
      </c>
      <c r="E106" t="s">
        <v>92</v>
      </c>
      <c r="G106" t="s">
        <v>1618</v>
      </c>
      <c r="H106" t="s">
        <v>62</v>
      </c>
      <c r="I106" t="s">
        <v>66</v>
      </c>
      <c r="J106" t="s">
        <v>67</v>
      </c>
      <c r="K106" t="s">
        <v>65</v>
      </c>
      <c r="L106" t="s">
        <v>3931</v>
      </c>
      <c r="M106" t="s">
        <v>62</v>
      </c>
      <c r="N106" t="s">
        <v>66</v>
      </c>
      <c r="O106" t="s">
        <v>67</v>
      </c>
      <c r="P106" t="s">
        <v>65</v>
      </c>
    </row>
    <row r="107" spans="1:16" x14ac:dyDescent="0.25">
      <c r="A107" s="143" t="s">
        <v>1133</v>
      </c>
      <c r="B107" t="s">
        <v>62</v>
      </c>
      <c r="C107" t="s">
        <v>66</v>
      </c>
      <c r="D107" t="s">
        <v>67</v>
      </c>
      <c r="E107" t="s">
        <v>92</v>
      </c>
      <c r="G107" t="s">
        <v>1619</v>
      </c>
      <c r="H107" t="s">
        <v>62</v>
      </c>
      <c r="I107" t="s">
        <v>68</v>
      </c>
      <c r="J107" t="s">
        <v>69</v>
      </c>
      <c r="K107" t="s">
        <v>65</v>
      </c>
      <c r="L107" t="s">
        <v>3932</v>
      </c>
      <c r="M107" t="s">
        <v>62</v>
      </c>
      <c r="N107" t="s">
        <v>68</v>
      </c>
      <c r="O107" t="s">
        <v>69</v>
      </c>
      <c r="P107" t="s">
        <v>65</v>
      </c>
    </row>
    <row r="108" spans="1:16" x14ac:dyDescent="0.25">
      <c r="A108" s="143" t="s">
        <v>116</v>
      </c>
      <c r="B108" t="s">
        <v>62</v>
      </c>
      <c r="C108" t="s">
        <v>63</v>
      </c>
      <c r="D108" t="s">
        <v>64</v>
      </c>
      <c r="E108" t="s">
        <v>65</v>
      </c>
      <c r="G108" t="s">
        <v>1620</v>
      </c>
      <c r="H108" t="s">
        <v>62</v>
      </c>
      <c r="I108" t="s">
        <v>70</v>
      </c>
      <c r="J108" t="s">
        <v>71</v>
      </c>
      <c r="K108" t="s">
        <v>65</v>
      </c>
      <c r="L108" t="s">
        <v>3933</v>
      </c>
      <c r="M108" t="s">
        <v>62</v>
      </c>
      <c r="N108" t="s">
        <v>70</v>
      </c>
      <c r="O108" t="s">
        <v>71</v>
      </c>
      <c r="P108" t="s">
        <v>65</v>
      </c>
    </row>
    <row r="109" spans="1:16" x14ac:dyDescent="0.25">
      <c r="A109" s="143" t="s">
        <v>1195</v>
      </c>
      <c r="B109" t="s">
        <v>62</v>
      </c>
      <c r="C109" t="s">
        <v>70</v>
      </c>
      <c r="D109" t="s">
        <v>71</v>
      </c>
      <c r="E109" t="s">
        <v>100</v>
      </c>
      <c r="G109" t="s">
        <v>1621</v>
      </c>
      <c r="H109" t="s">
        <v>62</v>
      </c>
      <c r="I109" t="s">
        <v>63</v>
      </c>
      <c r="J109" t="s">
        <v>64</v>
      </c>
      <c r="K109" t="s">
        <v>65</v>
      </c>
      <c r="L109" t="s">
        <v>3934</v>
      </c>
      <c r="M109" t="s">
        <v>62</v>
      </c>
      <c r="N109" t="s">
        <v>63</v>
      </c>
      <c r="O109" t="s">
        <v>64</v>
      </c>
      <c r="P109" t="s">
        <v>65</v>
      </c>
    </row>
    <row r="110" spans="1:16" x14ac:dyDescent="0.25">
      <c r="A110" s="143" t="s">
        <v>1219</v>
      </c>
      <c r="B110" t="s">
        <v>62</v>
      </c>
      <c r="C110" t="s">
        <v>70</v>
      </c>
      <c r="D110" t="s">
        <v>71</v>
      </c>
      <c r="E110" t="s">
        <v>100</v>
      </c>
      <c r="G110" t="s">
        <v>1622</v>
      </c>
      <c r="H110" t="s">
        <v>62</v>
      </c>
      <c r="I110" t="s">
        <v>66</v>
      </c>
      <c r="J110" t="s">
        <v>67</v>
      </c>
      <c r="K110" t="s">
        <v>65</v>
      </c>
      <c r="L110" t="s">
        <v>3935</v>
      </c>
      <c r="M110" t="s">
        <v>62</v>
      </c>
      <c r="N110" t="s">
        <v>66</v>
      </c>
      <c r="O110" t="s">
        <v>67</v>
      </c>
      <c r="P110" t="s">
        <v>65</v>
      </c>
    </row>
    <row r="111" spans="1:16" x14ac:dyDescent="0.25">
      <c r="A111" s="143" t="s">
        <v>1165</v>
      </c>
      <c r="B111" t="s">
        <v>62</v>
      </c>
      <c r="C111" t="s">
        <v>66</v>
      </c>
      <c r="D111" t="s">
        <v>67</v>
      </c>
      <c r="E111" t="s">
        <v>100</v>
      </c>
      <c r="G111" t="s">
        <v>1623</v>
      </c>
      <c r="H111" t="s">
        <v>62</v>
      </c>
      <c r="I111" t="s">
        <v>68</v>
      </c>
      <c r="J111" t="s">
        <v>69</v>
      </c>
      <c r="K111" t="s">
        <v>65</v>
      </c>
      <c r="L111" t="s">
        <v>3936</v>
      </c>
      <c r="M111" t="s">
        <v>62</v>
      </c>
      <c r="N111" t="s">
        <v>68</v>
      </c>
      <c r="O111" t="s">
        <v>69</v>
      </c>
      <c r="P111" t="s">
        <v>65</v>
      </c>
    </row>
    <row r="112" spans="1:16" x14ac:dyDescent="0.25">
      <c r="A112" s="143" t="s">
        <v>1273</v>
      </c>
      <c r="B112" t="s">
        <v>62</v>
      </c>
      <c r="C112" t="s">
        <v>66</v>
      </c>
      <c r="D112" t="s">
        <v>67</v>
      </c>
      <c r="E112" t="s">
        <v>100</v>
      </c>
      <c r="G112" t="s">
        <v>1624</v>
      </c>
      <c r="H112" t="s">
        <v>62</v>
      </c>
      <c r="I112" t="s">
        <v>70</v>
      </c>
      <c r="J112" t="s">
        <v>71</v>
      </c>
      <c r="K112" t="s">
        <v>65</v>
      </c>
      <c r="L112" t="s">
        <v>3937</v>
      </c>
      <c r="M112" t="s">
        <v>62</v>
      </c>
      <c r="N112" t="s">
        <v>70</v>
      </c>
      <c r="O112" t="s">
        <v>71</v>
      </c>
      <c r="P112" t="s">
        <v>65</v>
      </c>
    </row>
    <row r="113" spans="1:16" x14ac:dyDescent="0.25">
      <c r="A113" s="143" t="s">
        <v>1420</v>
      </c>
      <c r="B113" t="s">
        <v>62</v>
      </c>
      <c r="C113" t="s">
        <v>63</v>
      </c>
      <c r="D113" t="s">
        <v>64</v>
      </c>
      <c r="E113" t="s">
        <v>100</v>
      </c>
      <c r="G113" t="s">
        <v>1625</v>
      </c>
      <c r="H113" t="s">
        <v>62</v>
      </c>
      <c r="I113" t="s">
        <v>63</v>
      </c>
      <c r="J113" t="s">
        <v>64</v>
      </c>
      <c r="K113" t="s">
        <v>65</v>
      </c>
      <c r="L113" t="s">
        <v>3938</v>
      </c>
      <c r="M113" t="s">
        <v>62</v>
      </c>
      <c r="N113" t="s">
        <v>63</v>
      </c>
      <c r="O113" t="s">
        <v>64</v>
      </c>
      <c r="P113" t="s">
        <v>65</v>
      </c>
    </row>
    <row r="114" spans="1:16" x14ac:dyDescent="0.25">
      <c r="A114" s="143" t="s">
        <v>1176</v>
      </c>
      <c r="B114" t="s">
        <v>62</v>
      </c>
      <c r="C114" t="s">
        <v>63</v>
      </c>
      <c r="D114" t="s">
        <v>64</v>
      </c>
      <c r="E114" t="s">
        <v>100</v>
      </c>
      <c r="G114" t="s">
        <v>1626</v>
      </c>
      <c r="H114" t="s">
        <v>62</v>
      </c>
      <c r="I114" t="s">
        <v>66</v>
      </c>
      <c r="J114" t="s">
        <v>67</v>
      </c>
      <c r="K114" t="s">
        <v>65</v>
      </c>
      <c r="L114" t="s">
        <v>3939</v>
      </c>
      <c r="M114" t="s">
        <v>62</v>
      </c>
      <c r="N114" t="s">
        <v>66</v>
      </c>
      <c r="O114" t="s">
        <v>67</v>
      </c>
      <c r="P114" t="s">
        <v>65</v>
      </c>
    </row>
    <row r="115" spans="1:16" x14ac:dyDescent="0.25">
      <c r="A115" t="s">
        <v>1512</v>
      </c>
      <c r="B115" t="s">
        <v>62</v>
      </c>
      <c r="C115" t="s">
        <v>63</v>
      </c>
      <c r="D115" t="s">
        <v>64</v>
      </c>
      <c r="E115" t="s">
        <v>65</v>
      </c>
      <c r="G115" t="s">
        <v>1627</v>
      </c>
      <c r="H115" t="s">
        <v>62</v>
      </c>
      <c r="I115" t="s">
        <v>68</v>
      </c>
      <c r="J115" t="s">
        <v>69</v>
      </c>
      <c r="K115" t="s">
        <v>65</v>
      </c>
      <c r="L115" t="s">
        <v>3940</v>
      </c>
      <c r="M115" t="s">
        <v>62</v>
      </c>
      <c r="N115" t="s">
        <v>68</v>
      </c>
      <c r="O115" t="s">
        <v>69</v>
      </c>
      <c r="P115" t="s">
        <v>65</v>
      </c>
    </row>
    <row r="116" spans="1:16" x14ac:dyDescent="0.25">
      <c r="A116" s="143" t="s">
        <v>897</v>
      </c>
      <c r="B116" t="s">
        <v>62</v>
      </c>
      <c r="C116" t="s">
        <v>66</v>
      </c>
      <c r="D116" t="s">
        <v>67</v>
      </c>
      <c r="E116" t="s">
        <v>92</v>
      </c>
      <c r="G116" t="s">
        <v>1628</v>
      </c>
      <c r="H116" t="s">
        <v>62</v>
      </c>
      <c r="I116" t="s">
        <v>70</v>
      </c>
      <c r="J116" t="s">
        <v>71</v>
      </c>
      <c r="K116" t="s">
        <v>65</v>
      </c>
      <c r="L116" t="s">
        <v>3941</v>
      </c>
      <c r="M116" t="s">
        <v>62</v>
      </c>
      <c r="N116" t="s">
        <v>70</v>
      </c>
      <c r="O116" t="s">
        <v>71</v>
      </c>
      <c r="P116" t="s">
        <v>65</v>
      </c>
    </row>
    <row r="117" spans="1:16" x14ac:dyDescent="0.25">
      <c r="A117" s="143" t="s">
        <v>1126</v>
      </c>
      <c r="B117" t="s">
        <v>62</v>
      </c>
      <c r="C117" t="s">
        <v>68</v>
      </c>
      <c r="D117" t="s">
        <v>69</v>
      </c>
      <c r="E117" t="s">
        <v>92</v>
      </c>
      <c r="G117" t="s">
        <v>1629</v>
      </c>
      <c r="H117" t="s">
        <v>62</v>
      </c>
      <c r="I117" t="s">
        <v>63</v>
      </c>
      <c r="J117" t="s">
        <v>64</v>
      </c>
      <c r="K117" t="s">
        <v>65</v>
      </c>
      <c r="L117" t="s">
        <v>3942</v>
      </c>
      <c r="M117" t="s">
        <v>62</v>
      </c>
      <c r="N117" t="s">
        <v>63</v>
      </c>
      <c r="O117" t="s">
        <v>64</v>
      </c>
      <c r="P117" t="s">
        <v>65</v>
      </c>
    </row>
    <row r="118" spans="1:16" x14ac:dyDescent="0.25">
      <c r="A118" s="143" t="s">
        <v>174</v>
      </c>
      <c r="B118" t="s">
        <v>62</v>
      </c>
      <c r="C118" t="s">
        <v>68</v>
      </c>
      <c r="D118" t="s">
        <v>69</v>
      </c>
      <c r="E118" t="s">
        <v>65</v>
      </c>
      <c r="G118" t="s">
        <v>1630</v>
      </c>
      <c r="H118" t="s">
        <v>62</v>
      </c>
      <c r="I118" t="s">
        <v>66</v>
      </c>
      <c r="J118" t="s">
        <v>67</v>
      </c>
      <c r="K118" t="s">
        <v>65</v>
      </c>
      <c r="L118" t="s">
        <v>3943</v>
      </c>
      <c r="M118" t="s">
        <v>62</v>
      </c>
      <c r="N118" t="s">
        <v>66</v>
      </c>
      <c r="O118" t="s">
        <v>67</v>
      </c>
      <c r="P118" t="s">
        <v>65</v>
      </c>
    </row>
    <row r="119" spans="1:16" x14ac:dyDescent="0.25">
      <c r="A119" s="143" t="s">
        <v>396</v>
      </c>
      <c r="B119" t="s">
        <v>62</v>
      </c>
      <c r="C119" t="s">
        <v>63</v>
      </c>
      <c r="D119" t="s">
        <v>64</v>
      </c>
      <c r="E119" t="s">
        <v>65</v>
      </c>
      <c r="G119" t="s">
        <v>1631</v>
      </c>
      <c r="H119" t="s">
        <v>62</v>
      </c>
      <c r="I119" t="s">
        <v>68</v>
      </c>
      <c r="J119" t="s">
        <v>69</v>
      </c>
      <c r="K119" t="s">
        <v>65</v>
      </c>
      <c r="L119" t="s">
        <v>3944</v>
      </c>
      <c r="M119" t="s">
        <v>62</v>
      </c>
      <c r="N119" t="s">
        <v>68</v>
      </c>
      <c r="O119" t="s">
        <v>69</v>
      </c>
      <c r="P119" t="s">
        <v>65</v>
      </c>
    </row>
    <row r="120" spans="1:16" x14ac:dyDescent="0.25">
      <c r="A120" s="143" t="s">
        <v>947</v>
      </c>
      <c r="B120" t="s">
        <v>62</v>
      </c>
      <c r="C120" t="s">
        <v>70</v>
      </c>
      <c r="D120" t="s">
        <v>71</v>
      </c>
      <c r="E120" t="s">
        <v>92</v>
      </c>
      <c r="G120" t="s">
        <v>1632</v>
      </c>
      <c r="H120" t="s">
        <v>62</v>
      </c>
      <c r="I120" t="s">
        <v>70</v>
      </c>
      <c r="J120" t="s">
        <v>71</v>
      </c>
      <c r="K120" t="s">
        <v>65</v>
      </c>
      <c r="L120" t="s">
        <v>3945</v>
      </c>
      <c r="M120" t="s">
        <v>62</v>
      </c>
      <c r="N120" t="s">
        <v>70</v>
      </c>
      <c r="O120" t="s">
        <v>71</v>
      </c>
      <c r="P120" t="s">
        <v>65</v>
      </c>
    </row>
    <row r="121" spans="1:16" x14ac:dyDescent="0.25">
      <c r="A121" s="143" t="s">
        <v>298</v>
      </c>
      <c r="B121" t="s">
        <v>62</v>
      </c>
      <c r="C121" t="s">
        <v>68</v>
      </c>
      <c r="D121" t="s">
        <v>69</v>
      </c>
      <c r="E121" t="s">
        <v>65</v>
      </c>
      <c r="G121" t="s">
        <v>1633</v>
      </c>
      <c r="H121" t="s">
        <v>62</v>
      </c>
      <c r="I121" t="s">
        <v>63</v>
      </c>
      <c r="J121" t="s">
        <v>64</v>
      </c>
      <c r="K121" t="s">
        <v>65</v>
      </c>
      <c r="L121" t="s">
        <v>3946</v>
      </c>
      <c r="M121" t="s">
        <v>62</v>
      </c>
      <c r="N121" t="s">
        <v>63</v>
      </c>
      <c r="O121" t="s">
        <v>64</v>
      </c>
      <c r="P121" t="s">
        <v>65</v>
      </c>
    </row>
    <row r="122" spans="1:16" x14ac:dyDescent="0.25">
      <c r="A122" s="143" t="s">
        <v>369</v>
      </c>
      <c r="B122" t="s">
        <v>62</v>
      </c>
      <c r="C122" t="s">
        <v>66</v>
      </c>
      <c r="D122" t="s">
        <v>67</v>
      </c>
      <c r="E122" t="s">
        <v>65</v>
      </c>
      <c r="G122" t="s">
        <v>1634</v>
      </c>
      <c r="H122" t="s">
        <v>62</v>
      </c>
      <c r="I122" t="s">
        <v>66</v>
      </c>
      <c r="J122" t="s">
        <v>67</v>
      </c>
      <c r="K122" t="s">
        <v>65</v>
      </c>
      <c r="L122" t="s">
        <v>3947</v>
      </c>
      <c r="M122" t="s">
        <v>62</v>
      </c>
      <c r="N122" t="s">
        <v>66</v>
      </c>
      <c r="O122" t="s">
        <v>67</v>
      </c>
      <c r="P122" t="s">
        <v>65</v>
      </c>
    </row>
    <row r="123" spans="1:16" x14ac:dyDescent="0.25">
      <c r="A123" s="143" t="s">
        <v>1076</v>
      </c>
      <c r="B123" t="s">
        <v>62</v>
      </c>
      <c r="C123" t="s">
        <v>63</v>
      </c>
      <c r="D123" t="s">
        <v>64</v>
      </c>
      <c r="E123" t="s">
        <v>92</v>
      </c>
      <c r="G123" t="s">
        <v>1635</v>
      </c>
      <c r="H123" t="s">
        <v>62</v>
      </c>
      <c r="I123" t="s">
        <v>68</v>
      </c>
      <c r="J123" t="s">
        <v>69</v>
      </c>
      <c r="K123" t="s">
        <v>65</v>
      </c>
      <c r="L123" t="s">
        <v>3948</v>
      </c>
      <c r="M123" t="s">
        <v>62</v>
      </c>
      <c r="N123" t="s">
        <v>68</v>
      </c>
      <c r="O123" t="s">
        <v>69</v>
      </c>
      <c r="P123" t="s">
        <v>65</v>
      </c>
    </row>
    <row r="124" spans="1:16" x14ac:dyDescent="0.25">
      <c r="A124" s="143" t="s">
        <v>949</v>
      </c>
      <c r="B124" t="s">
        <v>62</v>
      </c>
      <c r="C124" t="s">
        <v>66</v>
      </c>
      <c r="D124" t="s">
        <v>67</v>
      </c>
      <c r="E124" t="s">
        <v>92</v>
      </c>
      <c r="G124" t="s">
        <v>1636</v>
      </c>
      <c r="H124" t="s">
        <v>62</v>
      </c>
      <c r="I124" t="s">
        <v>70</v>
      </c>
      <c r="J124" t="s">
        <v>71</v>
      </c>
      <c r="K124" t="s">
        <v>65</v>
      </c>
      <c r="L124" t="s">
        <v>3949</v>
      </c>
      <c r="M124" t="s">
        <v>62</v>
      </c>
      <c r="N124" t="s">
        <v>70</v>
      </c>
      <c r="O124" t="s">
        <v>71</v>
      </c>
      <c r="P124" t="s">
        <v>65</v>
      </c>
    </row>
    <row r="125" spans="1:16" x14ac:dyDescent="0.25">
      <c r="A125" s="143" t="s">
        <v>274</v>
      </c>
      <c r="B125" t="s">
        <v>62</v>
      </c>
      <c r="C125" t="s">
        <v>68</v>
      </c>
      <c r="D125" t="s">
        <v>69</v>
      </c>
      <c r="E125" t="s">
        <v>65</v>
      </c>
      <c r="G125" t="s">
        <v>1637</v>
      </c>
      <c r="H125" t="s">
        <v>62</v>
      </c>
      <c r="I125" t="s">
        <v>63</v>
      </c>
      <c r="J125" t="s">
        <v>64</v>
      </c>
      <c r="K125" t="s">
        <v>65</v>
      </c>
      <c r="L125" t="s">
        <v>3950</v>
      </c>
      <c r="M125" t="s">
        <v>62</v>
      </c>
      <c r="N125" t="s">
        <v>63</v>
      </c>
      <c r="O125" t="s">
        <v>64</v>
      </c>
      <c r="P125" t="s">
        <v>65</v>
      </c>
    </row>
    <row r="126" spans="1:16" x14ac:dyDescent="0.25">
      <c r="A126" s="143" t="s">
        <v>313</v>
      </c>
      <c r="B126" t="s">
        <v>62</v>
      </c>
      <c r="C126" t="s">
        <v>66</v>
      </c>
      <c r="D126" t="s">
        <v>67</v>
      </c>
      <c r="E126" t="s">
        <v>65</v>
      </c>
      <c r="G126" t="s">
        <v>1638</v>
      </c>
      <c r="H126" t="s">
        <v>62</v>
      </c>
      <c r="I126" t="s">
        <v>66</v>
      </c>
      <c r="J126" t="s">
        <v>67</v>
      </c>
      <c r="K126" t="s">
        <v>65</v>
      </c>
      <c r="L126" t="s">
        <v>3951</v>
      </c>
      <c r="M126" t="s">
        <v>62</v>
      </c>
      <c r="N126" t="s">
        <v>66</v>
      </c>
      <c r="O126" t="s">
        <v>67</v>
      </c>
      <c r="P126" t="s">
        <v>65</v>
      </c>
    </row>
    <row r="127" spans="1:16" x14ac:dyDescent="0.25">
      <c r="A127" s="143" t="s">
        <v>938</v>
      </c>
      <c r="B127" t="s">
        <v>62</v>
      </c>
      <c r="C127" t="s">
        <v>68</v>
      </c>
      <c r="D127" t="s">
        <v>69</v>
      </c>
      <c r="E127" t="s">
        <v>92</v>
      </c>
      <c r="G127" t="s">
        <v>1639</v>
      </c>
      <c r="H127" t="s">
        <v>62</v>
      </c>
      <c r="I127" t="s">
        <v>68</v>
      </c>
      <c r="J127" t="s">
        <v>69</v>
      </c>
      <c r="K127" t="s">
        <v>65</v>
      </c>
      <c r="L127" t="s">
        <v>3952</v>
      </c>
      <c r="M127" t="s">
        <v>62</v>
      </c>
      <c r="N127" t="s">
        <v>68</v>
      </c>
      <c r="O127" t="s">
        <v>69</v>
      </c>
      <c r="P127" t="s">
        <v>65</v>
      </c>
    </row>
    <row r="128" spans="1:16" x14ac:dyDescent="0.25">
      <c r="A128" s="143" t="s">
        <v>157</v>
      </c>
      <c r="B128" t="s">
        <v>62</v>
      </c>
      <c r="C128" t="s">
        <v>66</v>
      </c>
      <c r="D128" t="s">
        <v>67</v>
      </c>
      <c r="E128" t="s">
        <v>65</v>
      </c>
      <c r="G128" t="s">
        <v>1640</v>
      </c>
      <c r="H128" t="s">
        <v>62</v>
      </c>
      <c r="I128" t="s">
        <v>70</v>
      </c>
      <c r="J128" t="s">
        <v>71</v>
      </c>
      <c r="K128" t="s">
        <v>65</v>
      </c>
      <c r="L128" t="s">
        <v>3953</v>
      </c>
      <c r="M128" t="s">
        <v>62</v>
      </c>
      <c r="N128" t="s">
        <v>70</v>
      </c>
      <c r="O128" t="s">
        <v>71</v>
      </c>
      <c r="P128" t="s">
        <v>65</v>
      </c>
    </row>
    <row r="129" spans="1:16" x14ac:dyDescent="0.25">
      <c r="A129" s="143" t="s">
        <v>1486</v>
      </c>
      <c r="B129" t="s">
        <v>62</v>
      </c>
      <c r="C129" t="s">
        <v>68</v>
      </c>
      <c r="D129" t="s">
        <v>69</v>
      </c>
      <c r="E129" t="s">
        <v>100</v>
      </c>
      <c r="G129" t="s">
        <v>1641</v>
      </c>
      <c r="H129" t="s">
        <v>62</v>
      </c>
      <c r="I129" t="s">
        <v>63</v>
      </c>
      <c r="J129" t="s">
        <v>64</v>
      </c>
      <c r="K129" t="s">
        <v>65</v>
      </c>
      <c r="L129" t="s">
        <v>3954</v>
      </c>
      <c r="M129" t="s">
        <v>62</v>
      </c>
      <c r="N129" t="s">
        <v>63</v>
      </c>
      <c r="O129" t="s">
        <v>64</v>
      </c>
      <c r="P129" t="s">
        <v>65</v>
      </c>
    </row>
    <row r="130" spans="1:16" x14ac:dyDescent="0.25">
      <c r="A130" s="143" t="s">
        <v>1433</v>
      </c>
      <c r="B130" t="s">
        <v>62</v>
      </c>
      <c r="C130" t="s">
        <v>66</v>
      </c>
      <c r="D130" t="s">
        <v>67</v>
      </c>
      <c r="E130" t="s">
        <v>100</v>
      </c>
      <c r="G130" t="s">
        <v>1642</v>
      </c>
      <c r="H130" t="s">
        <v>62</v>
      </c>
      <c r="I130" t="s">
        <v>66</v>
      </c>
      <c r="J130" t="s">
        <v>67</v>
      </c>
      <c r="K130" t="s">
        <v>65</v>
      </c>
      <c r="L130" t="s">
        <v>3955</v>
      </c>
      <c r="M130" t="s">
        <v>62</v>
      </c>
      <c r="N130" t="s">
        <v>66</v>
      </c>
      <c r="O130" t="s">
        <v>67</v>
      </c>
      <c r="P130" t="s">
        <v>65</v>
      </c>
    </row>
    <row r="131" spans="1:16" x14ac:dyDescent="0.25">
      <c r="A131" s="143" t="s">
        <v>1445</v>
      </c>
      <c r="B131" t="s">
        <v>62</v>
      </c>
      <c r="C131" t="s">
        <v>66</v>
      </c>
      <c r="D131" t="s">
        <v>67</v>
      </c>
      <c r="E131" t="s">
        <v>100</v>
      </c>
      <c r="G131" t="s">
        <v>1643</v>
      </c>
      <c r="H131" t="s">
        <v>62</v>
      </c>
      <c r="I131" t="s">
        <v>68</v>
      </c>
      <c r="J131" t="s">
        <v>69</v>
      </c>
      <c r="K131" t="s">
        <v>65</v>
      </c>
      <c r="L131" t="s">
        <v>3956</v>
      </c>
      <c r="M131" t="s">
        <v>62</v>
      </c>
      <c r="N131" t="s">
        <v>68</v>
      </c>
      <c r="O131" t="s">
        <v>69</v>
      </c>
      <c r="P131" t="s">
        <v>65</v>
      </c>
    </row>
    <row r="132" spans="1:16" x14ac:dyDescent="0.25">
      <c r="A132" s="143" t="s">
        <v>1245</v>
      </c>
      <c r="B132" t="s">
        <v>62</v>
      </c>
      <c r="C132" t="s">
        <v>66</v>
      </c>
      <c r="D132" t="s">
        <v>67</v>
      </c>
      <c r="E132" t="s">
        <v>100</v>
      </c>
      <c r="G132" t="s">
        <v>1644</v>
      </c>
      <c r="H132" t="s">
        <v>62</v>
      </c>
      <c r="I132" t="s">
        <v>70</v>
      </c>
      <c r="J132" t="s">
        <v>71</v>
      </c>
      <c r="K132" t="s">
        <v>65</v>
      </c>
      <c r="L132" t="s">
        <v>3957</v>
      </c>
      <c r="M132" t="s">
        <v>62</v>
      </c>
      <c r="N132" t="s">
        <v>70</v>
      </c>
      <c r="O132" t="s">
        <v>71</v>
      </c>
      <c r="P132" t="s">
        <v>65</v>
      </c>
    </row>
    <row r="133" spans="1:16" x14ac:dyDescent="0.25">
      <c r="A133" s="143" t="s">
        <v>1371</v>
      </c>
      <c r="B133" t="s">
        <v>62</v>
      </c>
      <c r="C133" t="s">
        <v>70</v>
      </c>
      <c r="D133" t="s">
        <v>71</v>
      </c>
      <c r="E133" t="s">
        <v>100</v>
      </c>
      <c r="G133" t="s">
        <v>1645</v>
      </c>
      <c r="H133" t="s">
        <v>62</v>
      </c>
      <c r="I133" t="s">
        <v>63</v>
      </c>
      <c r="J133" t="s">
        <v>64</v>
      </c>
      <c r="K133" t="s">
        <v>65</v>
      </c>
      <c r="L133" t="s">
        <v>3958</v>
      </c>
      <c r="M133" t="s">
        <v>62</v>
      </c>
      <c r="N133" t="s">
        <v>63</v>
      </c>
      <c r="O133" t="s">
        <v>64</v>
      </c>
      <c r="P133" t="s">
        <v>65</v>
      </c>
    </row>
    <row r="134" spans="1:16" x14ac:dyDescent="0.25">
      <c r="A134" s="143" t="s">
        <v>1342</v>
      </c>
      <c r="B134" t="s">
        <v>62</v>
      </c>
      <c r="C134" t="s">
        <v>68</v>
      </c>
      <c r="D134" t="s">
        <v>69</v>
      </c>
      <c r="E134" t="s">
        <v>100</v>
      </c>
      <c r="G134" t="s">
        <v>1646</v>
      </c>
      <c r="H134" t="s">
        <v>62</v>
      </c>
      <c r="I134" t="s">
        <v>66</v>
      </c>
      <c r="J134" t="s">
        <v>67</v>
      </c>
      <c r="K134" t="s">
        <v>65</v>
      </c>
      <c r="L134" t="s">
        <v>3959</v>
      </c>
      <c r="M134" t="s">
        <v>62</v>
      </c>
      <c r="N134" t="s">
        <v>66</v>
      </c>
      <c r="O134" t="s">
        <v>67</v>
      </c>
      <c r="P134" t="s">
        <v>65</v>
      </c>
    </row>
    <row r="135" spans="1:16" x14ac:dyDescent="0.25">
      <c r="A135" s="143" t="s">
        <v>1477</v>
      </c>
      <c r="B135" t="s">
        <v>62</v>
      </c>
      <c r="C135" t="s">
        <v>66</v>
      </c>
      <c r="D135" t="s">
        <v>67</v>
      </c>
      <c r="E135" t="s">
        <v>100</v>
      </c>
      <c r="G135" t="s">
        <v>1647</v>
      </c>
      <c r="H135" t="s">
        <v>62</v>
      </c>
      <c r="I135" t="s">
        <v>68</v>
      </c>
      <c r="J135" t="s">
        <v>69</v>
      </c>
      <c r="K135" t="s">
        <v>65</v>
      </c>
      <c r="L135" t="s">
        <v>3960</v>
      </c>
      <c r="M135" t="s">
        <v>62</v>
      </c>
      <c r="N135" t="s">
        <v>68</v>
      </c>
      <c r="O135" t="s">
        <v>69</v>
      </c>
      <c r="P135" t="s">
        <v>65</v>
      </c>
    </row>
    <row r="136" spans="1:16" x14ac:dyDescent="0.25">
      <c r="A136" s="143" t="s">
        <v>1279</v>
      </c>
      <c r="B136" t="s">
        <v>62</v>
      </c>
      <c r="C136" t="s">
        <v>70</v>
      </c>
      <c r="D136" t="s">
        <v>71</v>
      </c>
      <c r="E136" t="s">
        <v>100</v>
      </c>
      <c r="G136" t="s">
        <v>1648</v>
      </c>
      <c r="H136" t="s">
        <v>62</v>
      </c>
      <c r="I136" t="s">
        <v>70</v>
      </c>
      <c r="J136" t="s">
        <v>71</v>
      </c>
      <c r="K136" t="s">
        <v>65</v>
      </c>
      <c r="L136" t="s">
        <v>3961</v>
      </c>
      <c r="M136" t="s">
        <v>62</v>
      </c>
      <c r="N136" t="s">
        <v>70</v>
      </c>
      <c r="O136" t="s">
        <v>71</v>
      </c>
      <c r="P136" t="s">
        <v>65</v>
      </c>
    </row>
    <row r="137" spans="1:16" x14ac:dyDescent="0.25">
      <c r="A137" s="143" t="s">
        <v>1485</v>
      </c>
      <c r="B137" t="s">
        <v>62</v>
      </c>
      <c r="C137" t="s">
        <v>66</v>
      </c>
      <c r="D137" t="s">
        <v>67</v>
      </c>
      <c r="E137" t="s">
        <v>100</v>
      </c>
      <c r="G137" t="s">
        <v>1649</v>
      </c>
      <c r="H137" t="s">
        <v>62</v>
      </c>
      <c r="I137" t="s">
        <v>63</v>
      </c>
      <c r="J137" t="s">
        <v>64</v>
      </c>
      <c r="K137" t="s">
        <v>65</v>
      </c>
      <c r="L137" t="s">
        <v>3962</v>
      </c>
      <c r="M137" t="s">
        <v>62</v>
      </c>
      <c r="N137" t="s">
        <v>63</v>
      </c>
      <c r="O137" t="s">
        <v>64</v>
      </c>
      <c r="P137" t="s">
        <v>65</v>
      </c>
    </row>
    <row r="138" spans="1:16" x14ac:dyDescent="0.25">
      <c r="A138" s="143" t="s">
        <v>1423</v>
      </c>
      <c r="B138" t="s">
        <v>62</v>
      </c>
      <c r="C138" t="s">
        <v>70</v>
      </c>
      <c r="D138" t="s">
        <v>71</v>
      </c>
      <c r="E138" t="s">
        <v>100</v>
      </c>
      <c r="G138" t="s">
        <v>1650</v>
      </c>
      <c r="H138" t="s">
        <v>62</v>
      </c>
      <c r="I138" t="s">
        <v>66</v>
      </c>
      <c r="J138" t="s">
        <v>67</v>
      </c>
      <c r="K138" t="s">
        <v>65</v>
      </c>
      <c r="L138" t="s">
        <v>3963</v>
      </c>
      <c r="M138" t="s">
        <v>62</v>
      </c>
      <c r="N138" t="s">
        <v>66</v>
      </c>
      <c r="O138" t="s">
        <v>67</v>
      </c>
      <c r="P138" t="s">
        <v>65</v>
      </c>
    </row>
    <row r="139" spans="1:16" x14ac:dyDescent="0.25">
      <c r="A139" s="143" t="s">
        <v>1399</v>
      </c>
      <c r="B139" t="s">
        <v>62</v>
      </c>
      <c r="C139" t="s">
        <v>70</v>
      </c>
      <c r="D139" t="s">
        <v>71</v>
      </c>
      <c r="E139" t="s">
        <v>100</v>
      </c>
      <c r="G139" t="s">
        <v>1651</v>
      </c>
      <c r="H139" t="s">
        <v>62</v>
      </c>
      <c r="I139" t="s">
        <v>68</v>
      </c>
      <c r="J139" t="s">
        <v>69</v>
      </c>
      <c r="K139" t="s">
        <v>65</v>
      </c>
      <c r="L139" t="s">
        <v>3964</v>
      </c>
      <c r="M139" t="s">
        <v>62</v>
      </c>
      <c r="N139" t="s">
        <v>68</v>
      </c>
      <c r="O139" t="s">
        <v>69</v>
      </c>
      <c r="P139" t="s">
        <v>65</v>
      </c>
    </row>
    <row r="140" spans="1:16" x14ac:dyDescent="0.25">
      <c r="A140" s="143" t="s">
        <v>1057</v>
      </c>
      <c r="B140" t="s">
        <v>62</v>
      </c>
      <c r="C140" t="s">
        <v>66</v>
      </c>
      <c r="D140" t="s">
        <v>67</v>
      </c>
      <c r="E140" t="s">
        <v>92</v>
      </c>
      <c r="G140" t="s">
        <v>1652</v>
      </c>
      <c r="H140" t="s">
        <v>62</v>
      </c>
      <c r="I140" t="s">
        <v>70</v>
      </c>
      <c r="J140" t="s">
        <v>71</v>
      </c>
      <c r="K140" t="s">
        <v>65</v>
      </c>
      <c r="L140" t="s">
        <v>3965</v>
      </c>
      <c r="M140" t="s">
        <v>62</v>
      </c>
      <c r="N140" t="s">
        <v>70</v>
      </c>
      <c r="O140" t="s">
        <v>71</v>
      </c>
      <c r="P140" t="s">
        <v>65</v>
      </c>
    </row>
    <row r="141" spans="1:16" x14ac:dyDescent="0.25">
      <c r="A141" s="143" t="s">
        <v>1473</v>
      </c>
      <c r="B141" t="s">
        <v>62</v>
      </c>
      <c r="C141" t="s">
        <v>66</v>
      </c>
      <c r="D141" t="s">
        <v>67</v>
      </c>
      <c r="E141" t="s">
        <v>100</v>
      </c>
      <c r="G141" t="s">
        <v>1653</v>
      </c>
      <c r="H141" t="s">
        <v>62</v>
      </c>
      <c r="I141" t="s">
        <v>63</v>
      </c>
      <c r="J141" t="s">
        <v>64</v>
      </c>
      <c r="K141" t="s">
        <v>65</v>
      </c>
      <c r="L141" t="s">
        <v>3966</v>
      </c>
      <c r="M141" t="s">
        <v>62</v>
      </c>
      <c r="N141" t="s">
        <v>63</v>
      </c>
      <c r="O141" t="s">
        <v>64</v>
      </c>
      <c r="P141" t="s">
        <v>65</v>
      </c>
    </row>
    <row r="142" spans="1:16" x14ac:dyDescent="0.25">
      <c r="A142" s="143" t="s">
        <v>239</v>
      </c>
      <c r="B142" t="s">
        <v>62</v>
      </c>
      <c r="C142" t="s">
        <v>70</v>
      </c>
      <c r="D142" t="s">
        <v>71</v>
      </c>
      <c r="E142" t="s">
        <v>65</v>
      </c>
      <c r="G142" t="s">
        <v>1654</v>
      </c>
      <c r="H142" t="s">
        <v>62</v>
      </c>
      <c r="I142" t="s">
        <v>66</v>
      </c>
      <c r="J142" t="s">
        <v>67</v>
      </c>
      <c r="K142" t="s">
        <v>65</v>
      </c>
      <c r="L142" t="s">
        <v>3967</v>
      </c>
      <c r="M142" t="s">
        <v>62</v>
      </c>
      <c r="N142" t="s">
        <v>66</v>
      </c>
      <c r="O142" t="s">
        <v>67</v>
      </c>
      <c r="P142" t="s">
        <v>65</v>
      </c>
    </row>
    <row r="143" spans="1:16" x14ac:dyDescent="0.25">
      <c r="A143" s="143" t="s">
        <v>441</v>
      </c>
      <c r="B143" t="s">
        <v>62</v>
      </c>
      <c r="C143" t="s">
        <v>66</v>
      </c>
      <c r="D143" t="s">
        <v>67</v>
      </c>
      <c r="E143" t="s">
        <v>65</v>
      </c>
      <c r="G143" t="s">
        <v>1655</v>
      </c>
      <c r="H143" t="s">
        <v>62</v>
      </c>
      <c r="I143" t="s">
        <v>68</v>
      </c>
      <c r="J143" t="s">
        <v>69</v>
      </c>
      <c r="K143" t="s">
        <v>65</v>
      </c>
      <c r="L143" t="s">
        <v>3968</v>
      </c>
      <c r="M143" t="s">
        <v>62</v>
      </c>
      <c r="N143" t="s">
        <v>68</v>
      </c>
      <c r="O143" t="s">
        <v>69</v>
      </c>
      <c r="P143" t="s">
        <v>65</v>
      </c>
    </row>
    <row r="144" spans="1:16" x14ac:dyDescent="0.25">
      <c r="A144" s="143" t="s">
        <v>329</v>
      </c>
      <c r="B144" t="s">
        <v>62</v>
      </c>
      <c r="C144" t="s">
        <v>66</v>
      </c>
      <c r="D144" t="s">
        <v>67</v>
      </c>
      <c r="E144" t="s">
        <v>65</v>
      </c>
      <c r="G144" t="s">
        <v>1656</v>
      </c>
      <c r="H144" t="s">
        <v>62</v>
      </c>
      <c r="I144" t="s">
        <v>70</v>
      </c>
      <c r="J144" t="s">
        <v>71</v>
      </c>
      <c r="K144" t="s">
        <v>65</v>
      </c>
      <c r="L144" t="s">
        <v>3969</v>
      </c>
      <c r="M144" t="s">
        <v>62</v>
      </c>
      <c r="N144" t="s">
        <v>70</v>
      </c>
      <c r="O144" t="s">
        <v>71</v>
      </c>
      <c r="P144" t="s">
        <v>65</v>
      </c>
    </row>
    <row r="145" spans="1:16" x14ac:dyDescent="0.25">
      <c r="A145" s="143" t="s">
        <v>948</v>
      </c>
      <c r="B145" t="s">
        <v>62</v>
      </c>
      <c r="C145" t="s">
        <v>63</v>
      </c>
      <c r="D145" t="s">
        <v>64</v>
      </c>
      <c r="E145" t="s">
        <v>92</v>
      </c>
      <c r="G145" t="s">
        <v>1657</v>
      </c>
      <c r="H145" t="s">
        <v>62</v>
      </c>
      <c r="I145" t="s">
        <v>63</v>
      </c>
      <c r="J145" t="s">
        <v>64</v>
      </c>
      <c r="K145" t="s">
        <v>65</v>
      </c>
      <c r="L145" t="s">
        <v>3970</v>
      </c>
      <c r="M145" t="s">
        <v>62</v>
      </c>
      <c r="N145" t="s">
        <v>63</v>
      </c>
      <c r="O145" t="s">
        <v>64</v>
      </c>
      <c r="P145" t="s">
        <v>65</v>
      </c>
    </row>
    <row r="146" spans="1:16" x14ac:dyDescent="0.25">
      <c r="A146" s="143" t="s">
        <v>839</v>
      </c>
      <c r="B146" t="s">
        <v>62</v>
      </c>
      <c r="C146" t="s">
        <v>70</v>
      </c>
      <c r="D146" t="s">
        <v>71</v>
      </c>
      <c r="E146" t="s">
        <v>92</v>
      </c>
      <c r="G146" t="s">
        <v>1658</v>
      </c>
      <c r="H146" t="s">
        <v>62</v>
      </c>
      <c r="I146" t="s">
        <v>66</v>
      </c>
      <c r="J146" t="s">
        <v>67</v>
      </c>
      <c r="K146" t="s">
        <v>65</v>
      </c>
      <c r="L146" t="s">
        <v>3971</v>
      </c>
      <c r="M146" t="s">
        <v>62</v>
      </c>
      <c r="N146" t="s">
        <v>66</v>
      </c>
      <c r="O146" t="s">
        <v>67</v>
      </c>
      <c r="P146" t="s">
        <v>65</v>
      </c>
    </row>
    <row r="147" spans="1:16" x14ac:dyDescent="0.25">
      <c r="A147" s="143" t="s">
        <v>261</v>
      </c>
      <c r="B147" t="s">
        <v>62</v>
      </c>
      <c r="C147" t="s">
        <v>66</v>
      </c>
      <c r="D147" t="s">
        <v>67</v>
      </c>
      <c r="E147" t="s">
        <v>65</v>
      </c>
      <c r="G147" t="s">
        <v>1659</v>
      </c>
      <c r="H147" t="s">
        <v>62</v>
      </c>
      <c r="I147" t="s">
        <v>68</v>
      </c>
      <c r="J147" t="s">
        <v>69</v>
      </c>
      <c r="K147" t="s">
        <v>65</v>
      </c>
      <c r="L147" t="s">
        <v>3972</v>
      </c>
      <c r="M147" t="s">
        <v>62</v>
      </c>
      <c r="N147" t="s">
        <v>68</v>
      </c>
      <c r="O147" t="s">
        <v>69</v>
      </c>
      <c r="P147" t="s">
        <v>65</v>
      </c>
    </row>
    <row r="148" spans="1:16" x14ac:dyDescent="0.25">
      <c r="A148" s="143" t="s">
        <v>133</v>
      </c>
      <c r="B148" t="s">
        <v>62</v>
      </c>
      <c r="C148" t="s">
        <v>66</v>
      </c>
      <c r="D148" t="s">
        <v>67</v>
      </c>
      <c r="E148" t="s">
        <v>65</v>
      </c>
      <c r="G148" t="s">
        <v>72</v>
      </c>
      <c r="H148" t="s">
        <v>62</v>
      </c>
      <c r="I148" t="s">
        <v>70</v>
      </c>
      <c r="J148" t="s">
        <v>71</v>
      </c>
      <c r="K148" t="s">
        <v>65</v>
      </c>
      <c r="L148" t="s">
        <v>3973</v>
      </c>
      <c r="M148" t="s">
        <v>62</v>
      </c>
      <c r="N148" t="s">
        <v>70</v>
      </c>
      <c r="O148" t="s">
        <v>71</v>
      </c>
      <c r="P148" t="s">
        <v>65</v>
      </c>
    </row>
    <row r="149" spans="1:16" x14ac:dyDescent="0.25">
      <c r="A149" s="143" t="s">
        <v>193</v>
      </c>
      <c r="B149" t="s">
        <v>62</v>
      </c>
      <c r="C149" t="s">
        <v>66</v>
      </c>
      <c r="D149" t="s">
        <v>67</v>
      </c>
      <c r="E149" t="s">
        <v>65</v>
      </c>
      <c r="G149" t="s">
        <v>1660</v>
      </c>
      <c r="H149" t="s">
        <v>62</v>
      </c>
      <c r="I149" t="s">
        <v>63</v>
      </c>
      <c r="J149" t="s">
        <v>64</v>
      </c>
      <c r="K149" t="s">
        <v>65</v>
      </c>
      <c r="L149" t="s">
        <v>3974</v>
      </c>
      <c r="M149" t="s">
        <v>62</v>
      </c>
      <c r="N149" t="s">
        <v>63</v>
      </c>
      <c r="O149" t="s">
        <v>64</v>
      </c>
      <c r="P149" t="s">
        <v>65</v>
      </c>
    </row>
    <row r="150" spans="1:16" x14ac:dyDescent="0.25">
      <c r="A150" s="143" t="s">
        <v>450</v>
      </c>
      <c r="B150" t="s">
        <v>62</v>
      </c>
      <c r="C150" t="s">
        <v>68</v>
      </c>
      <c r="D150" t="s">
        <v>69</v>
      </c>
      <c r="E150" t="s">
        <v>65</v>
      </c>
      <c r="G150" t="s">
        <v>1661</v>
      </c>
      <c r="H150" t="s">
        <v>62</v>
      </c>
      <c r="I150" t="s">
        <v>66</v>
      </c>
      <c r="J150" t="s">
        <v>67</v>
      </c>
      <c r="K150" t="s">
        <v>65</v>
      </c>
      <c r="L150" t="s">
        <v>3975</v>
      </c>
      <c r="M150" t="s">
        <v>62</v>
      </c>
      <c r="N150" t="s">
        <v>66</v>
      </c>
      <c r="O150" t="s">
        <v>67</v>
      </c>
      <c r="P150" t="s">
        <v>65</v>
      </c>
    </row>
    <row r="151" spans="1:16" x14ac:dyDescent="0.25">
      <c r="A151" s="143" t="s">
        <v>317</v>
      </c>
      <c r="B151" t="s">
        <v>62</v>
      </c>
      <c r="C151" t="s">
        <v>66</v>
      </c>
      <c r="D151" t="s">
        <v>67</v>
      </c>
      <c r="E151" t="s">
        <v>65</v>
      </c>
      <c r="G151" t="s">
        <v>1662</v>
      </c>
      <c r="H151" t="s">
        <v>62</v>
      </c>
      <c r="I151" t="s">
        <v>68</v>
      </c>
      <c r="J151" t="s">
        <v>69</v>
      </c>
      <c r="K151" t="s">
        <v>65</v>
      </c>
      <c r="L151" t="s">
        <v>3976</v>
      </c>
      <c r="M151" t="s">
        <v>62</v>
      </c>
      <c r="N151" t="s">
        <v>68</v>
      </c>
      <c r="O151" t="s">
        <v>69</v>
      </c>
      <c r="P151" t="s">
        <v>65</v>
      </c>
    </row>
    <row r="152" spans="1:16" x14ac:dyDescent="0.25">
      <c r="A152" s="143" t="s">
        <v>819</v>
      </c>
      <c r="B152" t="s">
        <v>62</v>
      </c>
      <c r="C152" t="s">
        <v>70</v>
      </c>
      <c r="D152" t="s">
        <v>71</v>
      </c>
      <c r="E152" t="s">
        <v>92</v>
      </c>
      <c r="G152" t="s">
        <v>1663</v>
      </c>
      <c r="H152" t="s">
        <v>62</v>
      </c>
      <c r="I152" t="s">
        <v>70</v>
      </c>
      <c r="J152" t="s">
        <v>71</v>
      </c>
      <c r="K152" t="s">
        <v>65</v>
      </c>
      <c r="L152" t="s">
        <v>3977</v>
      </c>
      <c r="M152" t="s">
        <v>62</v>
      </c>
      <c r="N152" t="s">
        <v>70</v>
      </c>
      <c r="O152" t="s">
        <v>71</v>
      </c>
      <c r="P152" t="s">
        <v>65</v>
      </c>
    </row>
    <row r="153" spans="1:16" x14ac:dyDescent="0.25">
      <c r="A153" s="143" t="s">
        <v>400</v>
      </c>
      <c r="B153" t="s">
        <v>62</v>
      </c>
      <c r="C153" t="s">
        <v>63</v>
      </c>
      <c r="D153" t="s">
        <v>64</v>
      </c>
      <c r="E153" t="s">
        <v>65</v>
      </c>
      <c r="G153" t="s">
        <v>1664</v>
      </c>
      <c r="H153" t="s">
        <v>62</v>
      </c>
      <c r="I153" t="s">
        <v>63</v>
      </c>
      <c r="J153" t="s">
        <v>64</v>
      </c>
      <c r="K153" t="s">
        <v>65</v>
      </c>
      <c r="L153" t="s">
        <v>3978</v>
      </c>
      <c r="M153" t="s">
        <v>62</v>
      </c>
      <c r="N153" t="s">
        <v>63</v>
      </c>
      <c r="O153" t="s">
        <v>64</v>
      </c>
      <c r="P153" t="s">
        <v>65</v>
      </c>
    </row>
    <row r="154" spans="1:16" x14ac:dyDescent="0.25">
      <c r="A154" s="143" t="s">
        <v>162</v>
      </c>
      <c r="B154" t="s">
        <v>62</v>
      </c>
      <c r="C154" t="s">
        <v>68</v>
      </c>
      <c r="D154" t="s">
        <v>69</v>
      </c>
      <c r="E154" t="s">
        <v>65</v>
      </c>
      <c r="G154" t="s">
        <v>1665</v>
      </c>
      <c r="H154" t="s">
        <v>62</v>
      </c>
      <c r="I154" t="s">
        <v>66</v>
      </c>
      <c r="J154" t="s">
        <v>67</v>
      </c>
      <c r="K154" t="s">
        <v>65</v>
      </c>
      <c r="L154" t="s">
        <v>3979</v>
      </c>
      <c r="M154" t="s">
        <v>62</v>
      </c>
      <c r="N154" t="s">
        <v>66</v>
      </c>
      <c r="O154" t="s">
        <v>67</v>
      </c>
      <c r="P154" t="s">
        <v>65</v>
      </c>
    </row>
    <row r="155" spans="1:16" x14ac:dyDescent="0.25">
      <c r="A155" s="143" t="s">
        <v>848</v>
      </c>
      <c r="B155" t="s">
        <v>62</v>
      </c>
      <c r="C155" t="s">
        <v>63</v>
      </c>
      <c r="D155" t="s">
        <v>64</v>
      </c>
      <c r="E155" t="s">
        <v>92</v>
      </c>
      <c r="G155" t="s">
        <v>1666</v>
      </c>
      <c r="H155" t="s">
        <v>62</v>
      </c>
      <c r="I155" t="s">
        <v>68</v>
      </c>
      <c r="J155" t="s">
        <v>69</v>
      </c>
      <c r="K155" t="s">
        <v>65</v>
      </c>
      <c r="L155" t="s">
        <v>3980</v>
      </c>
      <c r="M155" t="s">
        <v>62</v>
      </c>
      <c r="N155" t="s">
        <v>68</v>
      </c>
      <c r="O155" t="s">
        <v>69</v>
      </c>
      <c r="P155" t="s">
        <v>65</v>
      </c>
    </row>
    <row r="156" spans="1:16" x14ac:dyDescent="0.25">
      <c r="A156" s="143" t="s">
        <v>1129</v>
      </c>
      <c r="B156" t="s">
        <v>62</v>
      </c>
      <c r="C156" t="s">
        <v>66</v>
      </c>
      <c r="D156" t="s">
        <v>67</v>
      </c>
      <c r="E156" t="s">
        <v>92</v>
      </c>
      <c r="G156" t="s">
        <v>1667</v>
      </c>
      <c r="H156" t="s">
        <v>62</v>
      </c>
      <c r="I156" t="s">
        <v>70</v>
      </c>
      <c r="J156" t="s">
        <v>71</v>
      </c>
      <c r="K156" t="s">
        <v>65</v>
      </c>
      <c r="L156" t="s">
        <v>3981</v>
      </c>
      <c r="M156" t="s">
        <v>62</v>
      </c>
      <c r="N156" t="s">
        <v>70</v>
      </c>
      <c r="O156" t="s">
        <v>71</v>
      </c>
      <c r="P156" t="s">
        <v>65</v>
      </c>
    </row>
    <row r="157" spans="1:16" x14ac:dyDescent="0.25">
      <c r="A157" s="143" t="s">
        <v>950</v>
      </c>
      <c r="B157" t="s">
        <v>62</v>
      </c>
      <c r="C157" t="s">
        <v>68</v>
      </c>
      <c r="D157" t="s">
        <v>69</v>
      </c>
      <c r="E157" t="s">
        <v>92</v>
      </c>
      <c r="G157" t="s">
        <v>79</v>
      </c>
      <c r="H157" t="s">
        <v>62</v>
      </c>
      <c r="I157" t="s">
        <v>63</v>
      </c>
      <c r="J157" t="s">
        <v>64</v>
      </c>
      <c r="K157" t="s">
        <v>65</v>
      </c>
      <c r="L157" t="s">
        <v>3982</v>
      </c>
      <c r="M157" t="s">
        <v>62</v>
      </c>
      <c r="N157" t="s">
        <v>63</v>
      </c>
      <c r="O157" t="s">
        <v>64</v>
      </c>
      <c r="P157" t="s">
        <v>65</v>
      </c>
    </row>
    <row r="158" spans="1:16" x14ac:dyDescent="0.25">
      <c r="A158" s="143" t="s">
        <v>1196</v>
      </c>
      <c r="B158" t="s">
        <v>62</v>
      </c>
      <c r="C158" t="s">
        <v>63</v>
      </c>
      <c r="D158" t="s">
        <v>64</v>
      </c>
      <c r="E158" t="s">
        <v>100</v>
      </c>
      <c r="G158" t="s">
        <v>1668</v>
      </c>
      <c r="H158" t="s">
        <v>62</v>
      </c>
      <c r="I158" t="s">
        <v>66</v>
      </c>
      <c r="J158" t="s">
        <v>67</v>
      </c>
      <c r="K158" t="s">
        <v>65</v>
      </c>
      <c r="L158" t="s">
        <v>3983</v>
      </c>
      <c r="M158" t="s">
        <v>62</v>
      </c>
      <c r="N158" t="s">
        <v>66</v>
      </c>
      <c r="O158" t="s">
        <v>67</v>
      </c>
      <c r="P158" t="s">
        <v>65</v>
      </c>
    </row>
    <row r="159" spans="1:16" x14ac:dyDescent="0.25">
      <c r="A159" s="143" t="s">
        <v>1483</v>
      </c>
      <c r="B159" t="s">
        <v>62</v>
      </c>
      <c r="C159" t="s">
        <v>70</v>
      </c>
      <c r="D159" t="s">
        <v>71</v>
      </c>
      <c r="E159" t="s">
        <v>100</v>
      </c>
      <c r="G159" t="s">
        <v>1669</v>
      </c>
      <c r="H159" t="s">
        <v>62</v>
      </c>
      <c r="I159" t="s">
        <v>68</v>
      </c>
      <c r="J159" t="s">
        <v>69</v>
      </c>
      <c r="K159" t="s">
        <v>65</v>
      </c>
      <c r="L159" t="s">
        <v>3984</v>
      </c>
      <c r="M159" t="s">
        <v>62</v>
      </c>
      <c r="N159" t="s">
        <v>68</v>
      </c>
      <c r="O159" t="s">
        <v>69</v>
      </c>
      <c r="P159" t="s">
        <v>65</v>
      </c>
    </row>
    <row r="160" spans="1:16" x14ac:dyDescent="0.25">
      <c r="A160" s="143" t="s">
        <v>409</v>
      </c>
      <c r="B160" t="s">
        <v>62</v>
      </c>
      <c r="C160" t="s">
        <v>66</v>
      </c>
      <c r="D160" t="s">
        <v>67</v>
      </c>
      <c r="E160" t="s">
        <v>65</v>
      </c>
      <c r="G160" t="s">
        <v>1670</v>
      </c>
      <c r="H160" t="s">
        <v>62</v>
      </c>
      <c r="I160" t="s">
        <v>70</v>
      </c>
      <c r="J160" t="s">
        <v>71</v>
      </c>
      <c r="K160" t="s">
        <v>65</v>
      </c>
      <c r="L160" t="s">
        <v>3985</v>
      </c>
      <c r="M160" t="s">
        <v>62</v>
      </c>
      <c r="N160" t="s">
        <v>70</v>
      </c>
      <c r="O160" t="s">
        <v>71</v>
      </c>
      <c r="P160" t="s">
        <v>65</v>
      </c>
    </row>
    <row r="161" spans="1:16" x14ac:dyDescent="0.25">
      <c r="A161" s="143" t="s">
        <v>269</v>
      </c>
      <c r="B161" t="s">
        <v>62</v>
      </c>
      <c r="C161" t="s">
        <v>66</v>
      </c>
      <c r="D161" t="s">
        <v>67</v>
      </c>
      <c r="E161" t="s">
        <v>65</v>
      </c>
      <c r="G161" t="s">
        <v>1671</v>
      </c>
      <c r="H161" t="s">
        <v>62</v>
      </c>
      <c r="I161" t="s">
        <v>63</v>
      </c>
      <c r="J161" t="s">
        <v>64</v>
      </c>
      <c r="K161" t="s">
        <v>65</v>
      </c>
      <c r="L161" t="s">
        <v>3986</v>
      </c>
      <c r="M161" t="s">
        <v>62</v>
      </c>
      <c r="N161" t="s">
        <v>63</v>
      </c>
      <c r="O161" t="s">
        <v>64</v>
      </c>
      <c r="P161" t="s">
        <v>65</v>
      </c>
    </row>
    <row r="162" spans="1:16" x14ac:dyDescent="0.25">
      <c r="A162" s="143" t="s">
        <v>856</v>
      </c>
      <c r="B162" t="s">
        <v>62</v>
      </c>
      <c r="C162" t="s">
        <v>63</v>
      </c>
      <c r="D162" t="s">
        <v>64</v>
      </c>
      <c r="E162" t="s">
        <v>92</v>
      </c>
      <c r="G162" t="s">
        <v>1672</v>
      </c>
      <c r="H162" t="s">
        <v>62</v>
      </c>
      <c r="I162" t="s">
        <v>66</v>
      </c>
      <c r="J162" t="s">
        <v>67</v>
      </c>
      <c r="K162" t="s">
        <v>65</v>
      </c>
      <c r="L162" t="s">
        <v>3987</v>
      </c>
      <c r="M162" t="s">
        <v>62</v>
      </c>
      <c r="N162" t="s">
        <v>66</v>
      </c>
      <c r="O162" t="s">
        <v>67</v>
      </c>
      <c r="P162" t="s">
        <v>65</v>
      </c>
    </row>
    <row r="163" spans="1:16" x14ac:dyDescent="0.25">
      <c r="A163" s="143" t="s">
        <v>1019</v>
      </c>
      <c r="B163" t="s">
        <v>62</v>
      </c>
      <c r="C163" t="s">
        <v>70</v>
      </c>
      <c r="D163" t="s">
        <v>71</v>
      </c>
      <c r="E163" t="s">
        <v>92</v>
      </c>
      <c r="G163" t="s">
        <v>1673</v>
      </c>
      <c r="H163" t="s">
        <v>62</v>
      </c>
      <c r="I163" t="s">
        <v>68</v>
      </c>
      <c r="J163" t="s">
        <v>69</v>
      </c>
      <c r="K163" t="s">
        <v>65</v>
      </c>
      <c r="L163" t="s">
        <v>3988</v>
      </c>
      <c r="M163" t="s">
        <v>62</v>
      </c>
      <c r="N163" t="s">
        <v>68</v>
      </c>
      <c r="O163" t="s">
        <v>69</v>
      </c>
      <c r="P163" t="s">
        <v>65</v>
      </c>
    </row>
    <row r="164" spans="1:16" x14ac:dyDescent="0.25">
      <c r="A164" s="143" t="s">
        <v>902</v>
      </c>
      <c r="B164" t="s">
        <v>62</v>
      </c>
      <c r="C164" t="s">
        <v>68</v>
      </c>
      <c r="D164" t="s">
        <v>69</v>
      </c>
      <c r="E164" t="s">
        <v>92</v>
      </c>
      <c r="G164" t="s">
        <v>1674</v>
      </c>
      <c r="H164" t="s">
        <v>62</v>
      </c>
      <c r="I164" t="s">
        <v>70</v>
      </c>
      <c r="J164" t="s">
        <v>71</v>
      </c>
      <c r="K164" t="s">
        <v>65</v>
      </c>
      <c r="L164" t="s">
        <v>3989</v>
      </c>
      <c r="M164" t="s">
        <v>62</v>
      </c>
      <c r="N164" t="s">
        <v>70</v>
      </c>
      <c r="O164" t="s">
        <v>71</v>
      </c>
      <c r="P164" t="s">
        <v>65</v>
      </c>
    </row>
    <row r="165" spans="1:16" x14ac:dyDescent="0.25">
      <c r="A165" s="143" t="s">
        <v>1025</v>
      </c>
      <c r="B165" t="s">
        <v>62</v>
      </c>
      <c r="C165" t="s">
        <v>66</v>
      </c>
      <c r="D165" t="s">
        <v>67</v>
      </c>
      <c r="E165" t="s">
        <v>92</v>
      </c>
      <c r="G165" t="s">
        <v>1675</v>
      </c>
      <c r="H165" t="s">
        <v>62</v>
      </c>
      <c r="I165" t="s">
        <v>63</v>
      </c>
      <c r="J165" t="s">
        <v>64</v>
      </c>
      <c r="K165" t="s">
        <v>65</v>
      </c>
      <c r="L165" t="s">
        <v>3990</v>
      </c>
      <c r="M165" t="s">
        <v>62</v>
      </c>
      <c r="N165" t="s">
        <v>63</v>
      </c>
      <c r="O165" t="s">
        <v>64</v>
      </c>
      <c r="P165" t="s">
        <v>65</v>
      </c>
    </row>
    <row r="166" spans="1:16" x14ac:dyDescent="0.25">
      <c r="A166" s="143" t="s">
        <v>1100</v>
      </c>
      <c r="B166" t="s">
        <v>62</v>
      </c>
      <c r="C166" t="s">
        <v>63</v>
      </c>
      <c r="D166" t="s">
        <v>64</v>
      </c>
      <c r="E166" t="s">
        <v>92</v>
      </c>
      <c r="G166" t="s">
        <v>1676</v>
      </c>
      <c r="H166" t="s">
        <v>62</v>
      </c>
      <c r="I166" t="s">
        <v>66</v>
      </c>
      <c r="J166" t="s">
        <v>67</v>
      </c>
      <c r="K166" t="s">
        <v>65</v>
      </c>
      <c r="L166" t="s">
        <v>3991</v>
      </c>
      <c r="M166" t="s">
        <v>62</v>
      </c>
      <c r="N166" t="s">
        <v>66</v>
      </c>
      <c r="O166" t="s">
        <v>67</v>
      </c>
      <c r="P166" t="s">
        <v>65</v>
      </c>
    </row>
    <row r="167" spans="1:16" x14ac:dyDescent="0.25">
      <c r="A167" s="143" t="s">
        <v>821</v>
      </c>
      <c r="B167" t="s">
        <v>62</v>
      </c>
      <c r="C167" t="s">
        <v>66</v>
      </c>
      <c r="D167" t="s">
        <v>67</v>
      </c>
      <c r="E167" t="s">
        <v>92</v>
      </c>
      <c r="G167" t="s">
        <v>1677</v>
      </c>
      <c r="H167" t="s">
        <v>62</v>
      </c>
      <c r="I167" t="s">
        <v>68</v>
      </c>
      <c r="J167" t="s">
        <v>69</v>
      </c>
      <c r="K167" t="s">
        <v>65</v>
      </c>
      <c r="L167" t="s">
        <v>3992</v>
      </c>
      <c r="M167" t="s">
        <v>62</v>
      </c>
      <c r="N167" t="s">
        <v>68</v>
      </c>
      <c r="O167" t="s">
        <v>69</v>
      </c>
      <c r="P167" t="s">
        <v>65</v>
      </c>
    </row>
    <row r="168" spans="1:16" x14ac:dyDescent="0.25">
      <c r="A168" s="143" t="s">
        <v>1060</v>
      </c>
      <c r="B168" t="s">
        <v>62</v>
      </c>
      <c r="C168" t="s">
        <v>63</v>
      </c>
      <c r="D168" t="s">
        <v>64</v>
      </c>
      <c r="E168" t="s">
        <v>92</v>
      </c>
      <c r="G168" t="s">
        <v>1678</v>
      </c>
      <c r="H168" t="s">
        <v>62</v>
      </c>
      <c r="I168" t="s">
        <v>70</v>
      </c>
      <c r="J168" t="s">
        <v>71</v>
      </c>
      <c r="K168" t="s">
        <v>65</v>
      </c>
      <c r="L168" t="s">
        <v>3993</v>
      </c>
      <c r="M168" t="s">
        <v>62</v>
      </c>
      <c r="N168" t="s">
        <v>70</v>
      </c>
      <c r="O168" t="s">
        <v>71</v>
      </c>
      <c r="P168" t="s">
        <v>65</v>
      </c>
    </row>
    <row r="169" spans="1:16" x14ac:dyDescent="0.25">
      <c r="A169" s="143" t="s">
        <v>869</v>
      </c>
      <c r="B169" t="s">
        <v>62</v>
      </c>
      <c r="C169" t="s">
        <v>66</v>
      </c>
      <c r="D169" t="s">
        <v>67</v>
      </c>
      <c r="E169" t="s">
        <v>92</v>
      </c>
      <c r="G169" t="s">
        <v>1679</v>
      </c>
      <c r="H169" t="s">
        <v>62</v>
      </c>
      <c r="I169" t="s">
        <v>63</v>
      </c>
      <c r="J169" t="s">
        <v>64</v>
      </c>
      <c r="K169" t="s">
        <v>65</v>
      </c>
      <c r="L169" t="s">
        <v>3994</v>
      </c>
      <c r="M169" t="s">
        <v>62</v>
      </c>
      <c r="N169" t="s">
        <v>63</v>
      </c>
      <c r="O169" t="s">
        <v>64</v>
      </c>
      <c r="P169" t="s">
        <v>65</v>
      </c>
    </row>
    <row r="170" spans="1:16" x14ac:dyDescent="0.25">
      <c r="A170" s="143" t="s">
        <v>990</v>
      </c>
      <c r="B170" t="s">
        <v>62</v>
      </c>
      <c r="C170" t="s">
        <v>68</v>
      </c>
      <c r="D170" t="s">
        <v>69</v>
      </c>
      <c r="E170" t="s">
        <v>92</v>
      </c>
      <c r="G170" t="s">
        <v>75</v>
      </c>
      <c r="H170" t="s">
        <v>62</v>
      </c>
      <c r="I170" t="s">
        <v>66</v>
      </c>
      <c r="J170" t="s">
        <v>67</v>
      </c>
      <c r="K170" t="s">
        <v>65</v>
      </c>
      <c r="L170" t="s">
        <v>3995</v>
      </c>
      <c r="M170" t="s">
        <v>62</v>
      </c>
      <c r="N170" t="s">
        <v>66</v>
      </c>
      <c r="O170" t="s">
        <v>67</v>
      </c>
      <c r="P170" t="s">
        <v>65</v>
      </c>
    </row>
    <row r="171" spans="1:16" x14ac:dyDescent="0.25">
      <c r="A171" s="143" t="s">
        <v>1017</v>
      </c>
      <c r="B171" t="s">
        <v>62</v>
      </c>
      <c r="C171" t="s">
        <v>66</v>
      </c>
      <c r="D171" t="s">
        <v>67</v>
      </c>
      <c r="E171" t="s">
        <v>92</v>
      </c>
      <c r="G171" t="s">
        <v>1680</v>
      </c>
      <c r="H171" t="s">
        <v>62</v>
      </c>
      <c r="I171" t="s">
        <v>68</v>
      </c>
      <c r="J171" t="s">
        <v>69</v>
      </c>
      <c r="K171" t="s">
        <v>65</v>
      </c>
      <c r="L171" t="s">
        <v>3996</v>
      </c>
      <c r="M171" t="s">
        <v>62</v>
      </c>
      <c r="N171" t="s">
        <v>68</v>
      </c>
      <c r="O171" t="s">
        <v>69</v>
      </c>
      <c r="P171" t="s">
        <v>65</v>
      </c>
    </row>
    <row r="172" spans="1:16" x14ac:dyDescent="0.25">
      <c r="A172" s="143" t="s">
        <v>119</v>
      </c>
      <c r="B172" t="s">
        <v>62</v>
      </c>
      <c r="C172" t="s">
        <v>70</v>
      </c>
      <c r="D172" t="s">
        <v>71</v>
      </c>
      <c r="E172" t="s">
        <v>65</v>
      </c>
      <c r="G172" t="s">
        <v>1681</v>
      </c>
      <c r="H172" t="s">
        <v>62</v>
      </c>
      <c r="I172" t="s">
        <v>70</v>
      </c>
      <c r="J172" t="s">
        <v>71</v>
      </c>
      <c r="K172" t="s">
        <v>65</v>
      </c>
      <c r="L172" t="s">
        <v>3997</v>
      </c>
      <c r="M172" t="s">
        <v>62</v>
      </c>
      <c r="N172" t="s">
        <v>70</v>
      </c>
      <c r="O172" t="s">
        <v>71</v>
      </c>
      <c r="P172" t="s">
        <v>65</v>
      </c>
    </row>
    <row r="173" spans="1:16" x14ac:dyDescent="0.25">
      <c r="A173" s="143" t="s">
        <v>1138</v>
      </c>
      <c r="B173" t="s">
        <v>62</v>
      </c>
      <c r="C173" t="s">
        <v>68</v>
      </c>
      <c r="D173" t="s">
        <v>69</v>
      </c>
      <c r="E173" t="s">
        <v>92</v>
      </c>
      <c r="G173" t="s">
        <v>1682</v>
      </c>
      <c r="H173" t="s">
        <v>62</v>
      </c>
      <c r="I173" t="s">
        <v>63</v>
      </c>
      <c r="J173" t="s">
        <v>64</v>
      </c>
      <c r="K173" t="s">
        <v>65</v>
      </c>
      <c r="L173" t="s">
        <v>3998</v>
      </c>
      <c r="M173" t="s">
        <v>62</v>
      </c>
      <c r="N173" t="s">
        <v>63</v>
      </c>
      <c r="O173" t="s">
        <v>64</v>
      </c>
      <c r="P173" t="s">
        <v>65</v>
      </c>
    </row>
    <row r="174" spans="1:16" x14ac:dyDescent="0.25">
      <c r="A174" s="143" t="s">
        <v>1211</v>
      </c>
      <c r="B174" t="s">
        <v>62</v>
      </c>
      <c r="C174" t="s">
        <v>70</v>
      </c>
      <c r="D174" t="s">
        <v>71</v>
      </c>
      <c r="E174" t="s">
        <v>100</v>
      </c>
      <c r="G174" t="s">
        <v>1683</v>
      </c>
      <c r="H174" t="s">
        <v>62</v>
      </c>
      <c r="I174" t="s">
        <v>66</v>
      </c>
      <c r="J174" t="s">
        <v>67</v>
      </c>
      <c r="K174" t="s">
        <v>65</v>
      </c>
      <c r="L174" t="s">
        <v>3999</v>
      </c>
      <c r="M174" t="s">
        <v>62</v>
      </c>
      <c r="N174" t="s">
        <v>66</v>
      </c>
      <c r="O174" t="s">
        <v>67</v>
      </c>
      <c r="P174" t="s">
        <v>65</v>
      </c>
    </row>
    <row r="175" spans="1:16" x14ac:dyDescent="0.25">
      <c r="A175" s="143" t="s">
        <v>1170</v>
      </c>
      <c r="B175" t="s">
        <v>62</v>
      </c>
      <c r="C175" t="s">
        <v>68</v>
      </c>
      <c r="D175" t="s">
        <v>69</v>
      </c>
      <c r="E175" t="s">
        <v>100</v>
      </c>
      <c r="G175" t="s">
        <v>1684</v>
      </c>
      <c r="H175" t="s">
        <v>62</v>
      </c>
      <c r="I175" t="s">
        <v>68</v>
      </c>
      <c r="J175" t="s">
        <v>69</v>
      </c>
      <c r="K175" t="s">
        <v>65</v>
      </c>
      <c r="L175" t="s">
        <v>4000</v>
      </c>
      <c r="M175" t="s">
        <v>62</v>
      </c>
      <c r="N175" t="s">
        <v>68</v>
      </c>
      <c r="O175" t="s">
        <v>69</v>
      </c>
      <c r="P175" t="s">
        <v>65</v>
      </c>
    </row>
    <row r="176" spans="1:16" x14ac:dyDescent="0.25">
      <c r="A176" s="143" t="s">
        <v>1355</v>
      </c>
      <c r="B176" t="s">
        <v>62</v>
      </c>
      <c r="C176" t="s">
        <v>70</v>
      </c>
      <c r="D176" t="s">
        <v>71</v>
      </c>
      <c r="E176" t="s">
        <v>100</v>
      </c>
      <c r="G176" t="s">
        <v>1685</v>
      </c>
      <c r="H176" t="s">
        <v>62</v>
      </c>
      <c r="I176" t="s">
        <v>70</v>
      </c>
      <c r="J176" t="s">
        <v>71</v>
      </c>
      <c r="K176" t="s">
        <v>65</v>
      </c>
      <c r="L176" t="s">
        <v>4001</v>
      </c>
      <c r="M176" t="s">
        <v>62</v>
      </c>
      <c r="N176" t="s">
        <v>70</v>
      </c>
      <c r="O176" t="s">
        <v>71</v>
      </c>
      <c r="P176" t="s">
        <v>65</v>
      </c>
    </row>
    <row r="177" spans="1:16" x14ac:dyDescent="0.25">
      <c r="A177" s="143" t="s">
        <v>1358</v>
      </c>
      <c r="B177" t="s">
        <v>62</v>
      </c>
      <c r="C177" t="s">
        <v>68</v>
      </c>
      <c r="D177" t="s">
        <v>69</v>
      </c>
      <c r="E177" t="s">
        <v>100</v>
      </c>
      <c r="G177" t="s">
        <v>1686</v>
      </c>
      <c r="H177" t="s">
        <v>62</v>
      </c>
      <c r="I177" t="s">
        <v>63</v>
      </c>
      <c r="J177" t="s">
        <v>64</v>
      </c>
      <c r="K177" t="s">
        <v>65</v>
      </c>
      <c r="L177" t="s">
        <v>4002</v>
      </c>
      <c r="M177" t="s">
        <v>62</v>
      </c>
      <c r="N177" t="s">
        <v>63</v>
      </c>
      <c r="O177" t="s">
        <v>64</v>
      </c>
      <c r="P177" t="s">
        <v>65</v>
      </c>
    </row>
    <row r="178" spans="1:16" x14ac:dyDescent="0.25">
      <c r="A178" s="143" t="s">
        <v>1415</v>
      </c>
      <c r="B178" t="s">
        <v>62</v>
      </c>
      <c r="C178" t="s">
        <v>70</v>
      </c>
      <c r="D178" t="s">
        <v>71</v>
      </c>
      <c r="E178" t="s">
        <v>100</v>
      </c>
      <c r="G178" t="s">
        <v>1687</v>
      </c>
      <c r="H178" t="s">
        <v>62</v>
      </c>
      <c r="I178" t="s">
        <v>66</v>
      </c>
      <c r="J178" t="s">
        <v>67</v>
      </c>
      <c r="K178" t="s">
        <v>65</v>
      </c>
      <c r="L178" t="s">
        <v>4003</v>
      </c>
      <c r="M178" t="s">
        <v>62</v>
      </c>
      <c r="N178" t="s">
        <v>66</v>
      </c>
      <c r="O178" t="s">
        <v>67</v>
      </c>
      <c r="P178" t="s">
        <v>65</v>
      </c>
    </row>
    <row r="179" spans="1:16" x14ac:dyDescent="0.25">
      <c r="A179" s="143" t="s">
        <v>1237</v>
      </c>
      <c r="B179" t="s">
        <v>62</v>
      </c>
      <c r="C179" t="s">
        <v>66</v>
      </c>
      <c r="D179" t="s">
        <v>67</v>
      </c>
      <c r="E179" t="s">
        <v>100</v>
      </c>
      <c r="G179" t="s">
        <v>1688</v>
      </c>
      <c r="H179" t="s">
        <v>62</v>
      </c>
      <c r="I179" t="s">
        <v>68</v>
      </c>
      <c r="J179" t="s">
        <v>69</v>
      </c>
      <c r="K179" t="s">
        <v>65</v>
      </c>
      <c r="L179" t="s">
        <v>4004</v>
      </c>
      <c r="M179" t="s">
        <v>62</v>
      </c>
      <c r="N179" t="s">
        <v>68</v>
      </c>
      <c r="O179" t="s">
        <v>69</v>
      </c>
      <c r="P179" t="s">
        <v>65</v>
      </c>
    </row>
    <row r="180" spans="1:16" x14ac:dyDescent="0.25">
      <c r="A180" s="143" t="s">
        <v>1410</v>
      </c>
      <c r="B180" t="s">
        <v>62</v>
      </c>
      <c r="C180" t="s">
        <v>68</v>
      </c>
      <c r="D180" t="s">
        <v>69</v>
      </c>
      <c r="E180" t="s">
        <v>100</v>
      </c>
      <c r="G180" t="s">
        <v>1689</v>
      </c>
      <c r="H180" t="s">
        <v>62</v>
      </c>
      <c r="I180" t="s">
        <v>70</v>
      </c>
      <c r="J180" t="s">
        <v>71</v>
      </c>
      <c r="K180" t="s">
        <v>65</v>
      </c>
      <c r="L180" t="s">
        <v>4005</v>
      </c>
      <c r="M180" t="s">
        <v>62</v>
      </c>
      <c r="N180" t="s">
        <v>70</v>
      </c>
      <c r="O180" t="s">
        <v>71</v>
      </c>
      <c r="P180" t="s">
        <v>65</v>
      </c>
    </row>
    <row r="181" spans="1:16" x14ac:dyDescent="0.25">
      <c r="A181" s="143" t="s">
        <v>376</v>
      </c>
      <c r="B181" t="s">
        <v>62</v>
      </c>
      <c r="C181" t="s">
        <v>63</v>
      </c>
      <c r="D181" t="s">
        <v>64</v>
      </c>
      <c r="E181" t="s">
        <v>65</v>
      </c>
      <c r="G181" t="s">
        <v>1690</v>
      </c>
      <c r="H181" t="s">
        <v>62</v>
      </c>
      <c r="I181" t="s">
        <v>63</v>
      </c>
      <c r="J181" t="s">
        <v>64</v>
      </c>
      <c r="K181" t="s">
        <v>65</v>
      </c>
      <c r="L181" t="s">
        <v>4006</v>
      </c>
      <c r="M181" t="s">
        <v>62</v>
      </c>
      <c r="N181" t="s">
        <v>63</v>
      </c>
      <c r="O181" t="s">
        <v>64</v>
      </c>
      <c r="P181" t="s">
        <v>65</v>
      </c>
    </row>
    <row r="182" spans="1:16" x14ac:dyDescent="0.25">
      <c r="A182" s="143" t="s">
        <v>311</v>
      </c>
      <c r="B182" t="s">
        <v>62</v>
      </c>
      <c r="C182" t="s">
        <v>70</v>
      </c>
      <c r="D182" t="s">
        <v>71</v>
      </c>
      <c r="E182" t="s">
        <v>65</v>
      </c>
      <c r="G182" t="s">
        <v>1691</v>
      </c>
      <c r="H182" t="s">
        <v>62</v>
      </c>
      <c r="I182" t="s">
        <v>66</v>
      </c>
      <c r="J182" t="s">
        <v>67</v>
      </c>
      <c r="K182" t="s">
        <v>65</v>
      </c>
      <c r="L182" t="s">
        <v>78</v>
      </c>
      <c r="M182" t="s">
        <v>62</v>
      </c>
      <c r="N182" t="s">
        <v>66</v>
      </c>
      <c r="O182" t="s">
        <v>67</v>
      </c>
      <c r="P182" t="s">
        <v>65</v>
      </c>
    </row>
    <row r="183" spans="1:16" x14ac:dyDescent="0.25">
      <c r="A183" s="143" t="s">
        <v>155</v>
      </c>
      <c r="B183" t="s">
        <v>62</v>
      </c>
      <c r="C183" t="s">
        <v>70</v>
      </c>
      <c r="D183" t="s">
        <v>71</v>
      </c>
      <c r="E183" t="s">
        <v>65</v>
      </c>
      <c r="G183" t="s">
        <v>1692</v>
      </c>
      <c r="H183" t="s">
        <v>62</v>
      </c>
      <c r="I183" t="s">
        <v>68</v>
      </c>
      <c r="J183" t="s">
        <v>69</v>
      </c>
      <c r="K183" t="s">
        <v>65</v>
      </c>
      <c r="L183" t="s">
        <v>4007</v>
      </c>
      <c r="M183" t="s">
        <v>62</v>
      </c>
      <c r="N183" t="s">
        <v>68</v>
      </c>
      <c r="O183" t="s">
        <v>69</v>
      </c>
      <c r="P183" t="s">
        <v>65</v>
      </c>
    </row>
    <row r="184" spans="1:16" x14ac:dyDescent="0.25">
      <c r="A184" s="143" t="s">
        <v>906</v>
      </c>
      <c r="B184" t="s">
        <v>62</v>
      </c>
      <c r="C184" t="s">
        <v>68</v>
      </c>
      <c r="D184" t="s">
        <v>69</v>
      </c>
      <c r="E184" t="s">
        <v>92</v>
      </c>
      <c r="G184" t="s">
        <v>1693</v>
      </c>
      <c r="H184" t="s">
        <v>62</v>
      </c>
      <c r="I184" t="s">
        <v>70</v>
      </c>
      <c r="J184" t="s">
        <v>71</v>
      </c>
      <c r="K184" t="s">
        <v>65</v>
      </c>
      <c r="L184" t="s">
        <v>4008</v>
      </c>
      <c r="M184" t="s">
        <v>62</v>
      </c>
      <c r="N184" t="s">
        <v>70</v>
      </c>
      <c r="O184" t="s">
        <v>71</v>
      </c>
      <c r="P184" t="s">
        <v>65</v>
      </c>
    </row>
    <row r="185" spans="1:16" x14ac:dyDescent="0.25">
      <c r="A185" s="143" t="s">
        <v>458</v>
      </c>
      <c r="B185" t="s">
        <v>62</v>
      </c>
      <c r="C185" t="s">
        <v>68</v>
      </c>
      <c r="D185" t="s">
        <v>69</v>
      </c>
      <c r="E185" t="s">
        <v>65</v>
      </c>
      <c r="G185" t="s">
        <v>1694</v>
      </c>
      <c r="H185" t="s">
        <v>62</v>
      </c>
      <c r="I185" t="s">
        <v>63</v>
      </c>
      <c r="J185" t="s">
        <v>64</v>
      </c>
      <c r="K185" t="s">
        <v>65</v>
      </c>
      <c r="L185" t="s">
        <v>4009</v>
      </c>
      <c r="M185" t="s">
        <v>62</v>
      </c>
      <c r="N185" t="s">
        <v>63</v>
      </c>
      <c r="O185" t="s">
        <v>64</v>
      </c>
      <c r="P185" t="s">
        <v>65</v>
      </c>
    </row>
    <row r="186" spans="1:16" x14ac:dyDescent="0.25">
      <c r="A186" s="143" t="s">
        <v>142</v>
      </c>
      <c r="B186" t="s">
        <v>62</v>
      </c>
      <c r="C186" t="s">
        <v>68</v>
      </c>
      <c r="D186" t="s">
        <v>69</v>
      </c>
      <c r="E186" t="s">
        <v>65</v>
      </c>
      <c r="G186" t="s">
        <v>1695</v>
      </c>
      <c r="H186" t="s">
        <v>62</v>
      </c>
      <c r="I186" t="s">
        <v>66</v>
      </c>
      <c r="J186" t="s">
        <v>67</v>
      </c>
      <c r="K186" t="s">
        <v>65</v>
      </c>
      <c r="L186" t="s">
        <v>4010</v>
      </c>
      <c r="M186" t="s">
        <v>62</v>
      </c>
      <c r="N186" t="s">
        <v>66</v>
      </c>
      <c r="O186" t="s">
        <v>67</v>
      </c>
      <c r="P186" t="s">
        <v>65</v>
      </c>
    </row>
    <row r="187" spans="1:16" x14ac:dyDescent="0.25">
      <c r="A187" s="143" t="s">
        <v>408</v>
      </c>
      <c r="B187" t="s">
        <v>62</v>
      </c>
      <c r="C187" t="s">
        <v>63</v>
      </c>
      <c r="D187" t="s">
        <v>64</v>
      </c>
      <c r="E187" t="s">
        <v>65</v>
      </c>
      <c r="G187" t="s">
        <v>1696</v>
      </c>
      <c r="H187" t="s">
        <v>62</v>
      </c>
      <c r="I187" t="s">
        <v>68</v>
      </c>
      <c r="J187" t="s">
        <v>69</v>
      </c>
      <c r="K187" t="s">
        <v>65</v>
      </c>
      <c r="L187" t="s">
        <v>4011</v>
      </c>
      <c r="M187" t="s">
        <v>62</v>
      </c>
      <c r="N187" t="s">
        <v>68</v>
      </c>
      <c r="O187" t="s">
        <v>69</v>
      </c>
      <c r="P187" t="s">
        <v>65</v>
      </c>
    </row>
    <row r="188" spans="1:16" x14ac:dyDescent="0.25">
      <c r="A188" s="143" t="s">
        <v>962</v>
      </c>
      <c r="B188" t="s">
        <v>62</v>
      </c>
      <c r="C188" t="s">
        <v>68</v>
      </c>
      <c r="D188" t="s">
        <v>69</v>
      </c>
      <c r="E188" t="s">
        <v>92</v>
      </c>
      <c r="G188" t="s">
        <v>1697</v>
      </c>
      <c r="H188" t="s">
        <v>62</v>
      </c>
      <c r="I188" t="s">
        <v>70</v>
      </c>
      <c r="J188" t="s">
        <v>71</v>
      </c>
      <c r="K188" t="s">
        <v>65</v>
      </c>
      <c r="L188" t="s">
        <v>4012</v>
      </c>
      <c r="M188" t="s">
        <v>62</v>
      </c>
      <c r="N188" t="s">
        <v>70</v>
      </c>
      <c r="O188" t="s">
        <v>71</v>
      </c>
      <c r="P188" t="s">
        <v>65</v>
      </c>
    </row>
    <row r="189" spans="1:16" x14ac:dyDescent="0.25">
      <c r="A189" s="143" t="s">
        <v>823</v>
      </c>
      <c r="B189" t="s">
        <v>62</v>
      </c>
      <c r="C189" t="s">
        <v>70</v>
      </c>
      <c r="D189" t="s">
        <v>71</v>
      </c>
      <c r="E189" t="s">
        <v>92</v>
      </c>
      <c r="G189" t="s">
        <v>1698</v>
      </c>
      <c r="H189" t="s">
        <v>62</v>
      </c>
      <c r="I189" t="s">
        <v>63</v>
      </c>
      <c r="J189" t="s">
        <v>64</v>
      </c>
      <c r="K189" t="s">
        <v>65</v>
      </c>
      <c r="L189" t="s">
        <v>4013</v>
      </c>
      <c r="M189" t="s">
        <v>62</v>
      </c>
      <c r="N189" t="s">
        <v>63</v>
      </c>
      <c r="O189" t="s">
        <v>64</v>
      </c>
      <c r="P189" t="s">
        <v>65</v>
      </c>
    </row>
    <row r="190" spans="1:16" x14ac:dyDescent="0.25">
      <c r="A190" s="143" t="s">
        <v>956</v>
      </c>
      <c r="B190" t="s">
        <v>62</v>
      </c>
      <c r="C190" t="s">
        <v>63</v>
      </c>
      <c r="D190" t="s">
        <v>64</v>
      </c>
      <c r="E190" t="s">
        <v>92</v>
      </c>
      <c r="G190" t="s">
        <v>1699</v>
      </c>
      <c r="H190" t="s">
        <v>62</v>
      </c>
      <c r="I190" t="s">
        <v>66</v>
      </c>
      <c r="J190" t="s">
        <v>67</v>
      </c>
      <c r="K190" t="s">
        <v>65</v>
      </c>
      <c r="L190" t="s">
        <v>4014</v>
      </c>
      <c r="M190" t="s">
        <v>62</v>
      </c>
      <c r="N190" t="s">
        <v>66</v>
      </c>
      <c r="O190" t="s">
        <v>67</v>
      </c>
      <c r="P190" t="s">
        <v>65</v>
      </c>
    </row>
    <row r="191" spans="1:16" x14ac:dyDescent="0.25">
      <c r="A191" s="143" t="s">
        <v>1103</v>
      </c>
      <c r="B191" t="s">
        <v>62</v>
      </c>
      <c r="C191" t="s">
        <v>70</v>
      </c>
      <c r="D191" t="s">
        <v>71</v>
      </c>
      <c r="E191" t="s">
        <v>92</v>
      </c>
      <c r="G191" t="s">
        <v>1700</v>
      </c>
      <c r="H191" t="s">
        <v>62</v>
      </c>
      <c r="I191" t="s">
        <v>68</v>
      </c>
      <c r="J191" t="s">
        <v>69</v>
      </c>
      <c r="K191" t="s">
        <v>65</v>
      </c>
      <c r="L191" t="s">
        <v>4015</v>
      </c>
      <c r="M191" t="s">
        <v>62</v>
      </c>
      <c r="N191" t="s">
        <v>68</v>
      </c>
      <c r="O191" t="s">
        <v>69</v>
      </c>
      <c r="P191" t="s">
        <v>65</v>
      </c>
    </row>
    <row r="192" spans="1:16" x14ac:dyDescent="0.25">
      <c r="A192" s="143" t="s">
        <v>929</v>
      </c>
      <c r="B192" t="s">
        <v>62</v>
      </c>
      <c r="C192" t="s">
        <v>66</v>
      </c>
      <c r="D192" t="s">
        <v>67</v>
      </c>
      <c r="E192" t="s">
        <v>92</v>
      </c>
      <c r="G192" t="s">
        <v>1701</v>
      </c>
      <c r="H192" t="s">
        <v>62</v>
      </c>
      <c r="I192" t="s">
        <v>70</v>
      </c>
      <c r="J192" t="s">
        <v>71</v>
      </c>
      <c r="K192" t="s">
        <v>65</v>
      </c>
      <c r="L192" t="s">
        <v>4016</v>
      </c>
      <c r="M192" t="s">
        <v>62</v>
      </c>
      <c r="N192" t="s">
        <v>70</v>
      </c>
      <c r="O192" t="s">
        <v>71</v>
      </c>
      <c r="P192" t="s">
        <v>65</v>
      </c>
    </row>
    <row r="193" spans="1:16" x14ac:dyDescent="0.25">
      <c r="A193" s="143" t="s">
        <v>194</v>
      </c>
      <c r="B193" t="s">
        <v>62</v>
      </c>
      <c r="C193" t="s">
        <v>68</v>
      </c>
      <c r="D193" t="s">
        <v>69</v>
      </c>
      <c r="E193" t="s">
        <v>65</v>
      </c>
      <c r="G193" t="s">
        <v>1702</v>
      </c>
      <c r="H193" t="s">
        <v>62</v>
      </c>
      <c r="I193" t="s">
        <v>63</v>
      </c>
      <c r="J193" t="s">
        <v>64</v>
      </c>
      <c r="K193" t="s">
        <v>65</v>
      </c>
      <c r="L193" t="s">
        <v>4017</v>
      </c>
      <c r="M193" t="s">
        <v>62</v>
      </c>
      <c r="N193" t="s">
        <v>63</v>
      </c>
      <c r="O193" t="s">
        <v>64</v>
      </c>
      <c r="P193" t="s">
        <v>65</v>
      </c>
    </row>
    <row r="194" spans="1:16" x14ac:dyDescent="0.25">
      <c r="A194" s="143" t="s">
        <v>1461</v>
      </c>
      <c r="B194" t="s">
        <v>62</v>
      </c>
      <c r="C194" t="s">
        <v>66</v>
      </c>
      <c r="D194" t="s">
        <v>67</v>
      </c>
      <c r="E194" t="s">
        <v>100</v>
      </c>
      <c r="G194" t="s">
        <v>1703</v>
      </c>
      <c r="H194" t="s">
        <v>62</v>
      </c>
      <c r="I194" t="s">
        <v>66</v>
      </c>
      <c r="J194" t="s">
        <v>67</v>
      </c>
      <c r="K194" t="s">
        <v>65</v>
      </c>
      <c r="L194" t="s">
        <v>4018</v>
      </c>
      <c r="M194" t="s">
        <v>62</v>
      </c>
      <c r="N194" t="s">
        <v>66</v>
      </c>
      <c r="O194" t="s">
        <v>67</v>
      </c>
      <c r="P194" t="s">
        <v>65</v>
      </c>
    </row>
    <row r="195" spans="1:16" x14ac:dyDescent="0.25">
      <c r="A195" s="143" t="s">
        <v>1269</v>
      </c>
      <c r="B195" t="s">
        <v>62</v>
      </c>
      <c r="C195" t="s">
        <v>66</v>
      </c>
      <c r="D195" t="s">
        <v>67</v>
      </c>
      <c r="E195" t="s">
        <v>100</v>
      </c>
      <c r="G195" t="s">
        <v>1704</v>
      </c>
      <c r="H195" t="s">
        <v>62</v>
      </c>
      <c r="I195" t="s">
        <v>68</v>
      </c>
      <c r="J195" t="s">
        <v>69</v>
      </c>
      <c r="K195" t="s">
        <v>65</v>
      </c>
      <c r="L195" t="s">
        <v>4019</v>
      </c>
      <c r="M195" t="s">
        <v>62</v>
      </c>
      <c r="N195" t="s">
        <v>68</v>
      </c>
      <c r="O195" t="s">
        <v>69</v>
      </c>
      <c r="P195" t="s">
        <v>65</v>
      </c>
    </row>
    <row r="196" spans="1:16" x14ac:dyDescent="0.25">
      <c r="A196" s="143" t="s">
        <v>1217</v>
      </c>
      <c r="B196" t="s">
        <v>62</v>
      </c>
      <c r="C196" t="s">
        <v>66</v>
      </c>
      <c r="D196" t="s">
        <v>67</v>
      </c>
      <c r="E196" t="s">
        <v>100</v>
      </c>
      <c r="G196" t="s">
        <v>1705</v>
      </c>
      <c r="H196" t="s">
        <v>62</v>
      </c>
      <c r="I196" t="s">
        <v>70</v>
      </c>
      <c r="J196" t="s">
        <v>71</v>
      </c>
      <c r="K196" t="s">
        <v>65</v>
      </c>
      <c r="L196" t="s">
        <v>74</v>
      </c>
      <c r="M196" t="s">
        <v>62</v>
      </c>
      <c r="N196" t="s">
        <v>70</v>
      </c>
      <c r="O196" t="s">
        <v>71</v>
      </c>
      <c r="P196" t="s">
        <v>65</v>
      </c>
    </row>
    <row r="197" spans="1:16" x14ac:dyDescent="0.25">
      <c r="A197" s="143" t="s">
        <v>1278</v>
      </c>
      <c r="B197" t="s">
        <v>62</v>
      </c>
      <c r="C197" t="s">
        <v>68</v>
      </c>
      <c r="D197" t="s">
        <v>69</v>
      </c>
      <c r="E197" t="s">
        <v>100</v>
      </c>
      <c r="G197" t="s">
        <v>1706</v>
      </c>
      <c r="H197" t="s">
        <v>62</v>
      </c>
      <c r="I197" t="s">
        <v>63</v>
      </c>
      <c r="J197" t="s">
        <v>64</v>
      </c>
      <c r="K197" t="s">
        <v>65</v>
      </c>
      <c r="L197" t="s">
        <v>4020</v>
      </c>
      <c r="M197" t="s">
        <v>62</v>
      </c>
      <c r="N197" t="s">
        <v>63</v>
      </c>
      <c r="O197" t="s">
        <v>64</v>
      </c>
      <c r="P197" t="s">
        <v>65</v>
      </c>
    </row>
    <row r="198" spans="1:16" x14ac:dyDescent="0.25">
      <c r="A198" s="143" t="s">
        <v>1324</v>
      </c>
      <c r="B198" t="s">
        <v>62</v>
      </c>
      <c r="C198" t="s">
        <v>63</v>
      </c>
      <c r="D198" t="s">
        <v>64</v>
      </c>
      <c r="E198" t="s">
        <v>100</v>
      </c>
      <c r="G198" t="s">
        <v>1707</v>
      </c>
      <c r="H198" t="s">
        <v>62</v>
      </c>
      <c r="I198" t="s">
        <v>66</v>
      </c>
      <c r="J198" t="s">
        <v>67</v>
      </c>
      <c r="K198" t="s">
        <v>65</v>
      </c>
      <c r="L198" t="s">
        <v>4021</v>
      </c>
      <c r="M198" t="s">
        <v>62</v>
      </c>
      <c r="N198" t="s">
        <v>66</v>
      </c>
      <c r="O198" t="s">
        <v>67</v>
      </c>
      <c r="P198" t="s">
        <v>65</v>
      </c>
    </row>
    <row r="199" spans="1:16" x14ac:dyDescent="0.25">
      <c r="A199" s="143" t="s">
        <v>1303</v>
      </c>
      <c r="B199" t="s">
        <v>62</v>
      </c>
      <c r="C199" t="s">
        <v>70</v>
      </c>
      <c r="D199" t="s">
        <v>71</v>
      </c>
      <c r="E199" t="s">
        <v>100</v>
      </c>
      <c r="G199" t="s">
        <v>1708</v>
      </c>
      <c r="H199" t="s">
        <v>62</v>
      </c>
      <c r="I199" t="s">
        <v>68</v>
      </c>
      <c r="J199" t="s">
        <v>69</v>
      </c>
      <c r="K199" t="s">
        <v>65</v>
      </c>
      <c r="L199" t="s">
        <v>4022</v>
      </c>
      <c r="M199" t="s">
        <v>62</v>
      </c>
      <c r="N199" t="s">
        <v>68</v>
      </c>
      <c r="O199" t="s">
        <v>69</v>
      </c>
      <c r="P199" t="s">
        <v>65</v>
      </c>
    </row>
    <row r="200" spans="1:16" x14ac:dyDescent="0.25">
      <c r="A200" s="143" t="s">
        <v>1256</v>
      </c>
      <c r="B200" t="s">
        <v>62</v>
      </c>
      <c r="C200" t="s">
        <v>63</v>
      </c>
      <c r="D200" t="s">
        <v>64</v>
      </c>
      <c r="E200" t="s">
        <v>100</v>
      </c>
      <c r="G200" t="s">
        <v>1709</v>
      </c>
      <c r="H200" t="s">
        <v>62</v>
      </c>
      <c r="I200" t="s">
        <v>70</v>
      </c>
      <c r="J200" t="s">
        <v>71</v>
      </c>
      <c r="K200" t="s">
        <v>65</v>
      </c>
      <c r="L200" t="s">
        <v>4023</v>
      </c>
      <c r="M200" t="s">
        <v>62</v>
      </c>
      <c r="N200" t="s">
        <v>70</v>
      </c>
      <c r="O200" t="s">
        <v>71</v>
      </c>
      <c r="P200" t="s">
        <v>65</v>
      </c>
    </row>
    <row r="201" spans="1:16" x14ac:dyDescent="0.25">
      <c r="A201" s="143" t="s">
        <v>1417</v>
      </c>
      <c r="B201" t="s">
        <v>62</v>
      </c>
      <c r="C201" t="s">
        <v>66</v>
      </c>
      <c r="D201" t="s">
        <v>67</v>
      </c>
      <c r="E201" t="s">
        <v>100</v>
      </c>
      <c r="G201" t="s">
        <v>1710</v>
      </c>
      <c r="H201" t="s">
        <v>62</v>
      </c>
      <c r="I201" t="s">
        <v>63</v>
      </c>
      <c r="J201" t="s">
        <v>64</v>
      </c>
      <c r="K201" t="s">
        <v>65</v>
      </c>
      <c r="L201" t="s">
        <v>4024</v>
      </c>
      <c r="M201" t="s">
        <v>62</v>
      </c>
      <c r="N201" t="s">
        <v>63</v>
      </c>
      <c r="O201" t="s">
        <v>64</v>
      </c>
      <c r="P201" t="s">
        <v>65</v>
      </c>
    </row>
    <row r="202" spans="1:16" x14ac:dyDescent="0.25">
      <c r="A202" s="143" t="s">
        <v>346</v>
      </c>
      <c r="B202" t="s">
        <v>62</v>
      </c>
      <c r="C202" t="s">
        <v>68</v>
      </c>
      <c r="D202" t="s">
        <v>69</v>
      </c>
      <c r="E202" t="s">
        <v>65</v>
      </c>
      <c r="G202" t="s">
        <v>1711</v>
      </c>
      <c r="H202" t="s">
        <v>62</v>
      </c>
      <c r="I202" t="s">
        <v>66</v>
      </c>
      <c r="J202" t="s">
        <v>67</v>
      </c>
      <c r="K202" t="s">
        <v>65</v>
      </c>
      <c r="L202" t="s">
        <v>4025</v>
      </c>
      <c r="M202" t="s">
        <v>62</v>
      </c>
      <c r="N202" t="s">
        <v>66</v>
      </c>
      <c r="O202" t="s">
        <v>67</v>
      </c>
      <c r="P202" t="s">
        <v>65</v>
      </c>
    </row>
    <row r="203" spans="1:16" x14ac:dyDescent="0.25">
      <c r="A203" s="143" t="s">
        <v>1301</v>
      </c>
      <c r="B203" t="s">
        <v>62</v>
      </c>
      <c r="C203" t="s">
        <v>66</v>
      </c>
      <c r="D203" t="s">
        <v>67</v>
      </c>
      <c r="E203" t="s">
        <v>100</v>
      </c>
      <c r="G203" t="s">
        <v>1712</v>
      </c>
      <c r="H203" t="s">
        <v>62</v>
      </c>
      <c r="I203" t="s">
        <v>68</v>
      </c>
      <c r="J203" t="s">
        <v>69</v>
      </c>
      <c r="K203" t="s">
        <v>65</v>
      </c>
      <c r="L203" t="s">
        <v>4026</v>
      </c>
      <c r="M203" t="s">
        <v>62</v>
      </c>
      <c r="N203" t="s">
        <v>68</v>
      </c>
      <c r="O203" t="s">
        <v>69</v>
      </c>
      <c r="P203" t="s">
        <v>65</v>
      </c>
    </row>
    <row r="204" spans="1:16" x14ac:dyDescent="0.25">
      <c r="A204" s="143" t="s">
        <v>1336</v>
      </c>
      <c r="B204" t="s">
        <v>62</v>
      </c>
      <c r="C204" t="s">
        <v>63</v>
      </c>
      <c r="D204" t="s">
        <v>64</v>
      </c>
      <c r="E204" t="s">
        <v>100</v>
      </c>
      <c r="G204" t="s">
        <v>1713</v>
      </c>
      <c r="H204" t="s">
        <v>62</v>
      </c>
      <c r="I204" t="s">
        <v>70</v>
      </c>
      <c r="J204" t="s">
        <v>71</v>
      </c>
      <c r="K204" t="s">
        <v>65</v>
      </c>
      <c r="L204" t="s">
        <v>4027</v>
      </c>
      <c r="M204" t="s">
        <v>62</v>
      </c>
      <c r="N204" t="s">
        <v>70</v>
      </c>
      <c r="O204" t="s">
        <v>71</v>
      </c>
      <c r="P204" t="s">
        <v>65</v>
      </c>
    </row>
    <row r="205" spans="1:16" x14ac:dyDescent="0.25">
      <c r="A205" s="143" t="s">
        <v>1443</v>
      </c>
      <c r="B205" t="s">
        <v>62</v>
      </c>
      <c r="C205" t="s">
        <v>70</v>
      </c>
      <c r="D205" t="s">
        <v>71</v>
      </c>
      <c r="E205" t="s">
        <v>100</v>
      </c>
      <c r="G205" t="s">
        <v>1714</v>
      </c>
      <c r="H205" t="s">
        <v>62</v>
      </c>
      <c r="I205" t="s">
        <v>63</v>
      </c>
      <c r="J205" t="s">
        <v>64</v>
      </c>
      <c r="K205" t="s">
        <v>65</v>
      </c>
      <c r="L205" t="s">
        <v>4028</v>
      </c>
      <c r="M205" t="s">
        <v>62</v>
      </c>
      <c r="N205" t="s">
        <v>63</v>
      </c>
      <c r="O205" t="s">
        <v>64</v>
      </c>
      <c r="P205" t="s">
        <v>65</v>
      </c>
    </row>
    <row r="206" spans="1:16" x14ac:dyDescent="0.25">
      <c r="A206" s="143" t="s">
        <v>1495</v>
      </c>
      <c r="B206" t="s">
        <v>62</v>
      </c>
      <c r="C206" t="s">
        <v>70</v>
      </c>
      <c r="D206" t="s">
        <v>71</v>
      </c>
      <c r="E206" t="s">
        <v>100</v>
      </c>
      <c r="G206" t="s">
        <v>1715</v>
      </c>
      <c r="H206" t="s">
        <v>62</v>
      </c>
      <c r="I206" t="s">
        <v>66</v>
      </c>
      <c r="J206" t="s">
        <v>67</v>
      </c>
      <c r="K206" t="s">
        <v>65</v>
      </c>
      <c r="L206" t="s">
        <v>4029</v>
      </c>
      <c r="M206" t="s">
        <v>62</v>
      </c>
      <c r="N206" t="s">
        <v>66</v>
      </c>
      <c r="O206" t="s">
        <v>67</v>
      </c>
      <c r="P206" t="s">
        <v>65</v>
      </c>
    </row>
    <row r="207" spans="1:16" x14ac:dyDescent="0.25">
      <c r="A207" s="143" t="s">
        <v>1113</v>
      </c>
      <c r="B207" t="s">
        <v>62</v>
      </c>
      <c r="C207" t="s">
        <v>66</v>
      </c>
      <c r="D207" t="s">
        <v>67</v>
      </c>
      <c r="E207" t="s">
        <v>92</v>
      </c>
      <c r="G207" t="s">
        <v>1716</v>
      </c>
      <c r="H207" t="s">
        <v>62</v>
      </c>
      <c r="I207" t="s">
        <v>68</v>
      </c>
      <c r="J207" t="s">
        <v>69</v>
      </c>
      <c r="K207" t="s">
        <v>65</v>
      </c>
      <c r="L207" t="s">
        <v>4030</v>
      </c>
      <c r="M207" t="s">
        <v>62</v>
      </c>
      <c r="N207" t="s">
        <v>68</v>
      </c>
      <c r="O207" t="s">
        <v>69</v>
      </c>
      <c r="P207" t="s">
        <v>65</v>
      </c>
    </row>
    <row r="208" spans="1:16" x14ac:dyDescent="0.25">
      <c r="A208" s="143" t="s">
        <v>1005</v>
      </c>
      <c r="B208" t="s">
        <v>62</v>
      </c>
      <c r="C208" t="s">
        <v>66</v>
      </c>
      <c r="D208" t="s">
        <v>67</v>
      </c>
      <c r="E208" t="s">
        <v>92</v>
      </c>
      <c r="G208" t="s">
        <v>1717</v>
      </c>
      <c r="H208" t="s">
        <v>62</v>
      </c>
      <c r="I208" t="s">
        <v>70</v>
      </c>
      <c r="J208" t="s">
        <v>71</v>
      </c>
      <c r="K208" t="s">
        <v>65</v>
      </c>
      <c r="L208" t="s">
        <v>4031</v>
      </c>
      <c r="M208" t="s">
        <v>62</v>
      </c>
      <c r="N208" t="s">
        <v>70</v>
      </c>
      <c r="O208" t="s">
        <v>71</v>
      </c>
      <c r="P208" t="s">
        <v>65</v>
      </c>
    </row>
    <row r="209" spans="1:16" x14ac:dyDescent="0.25">
      <c r="A209" s="143" t="s">
        <v>204</v>
      </c>
      <c r="B209" t="s">
        <v>62</v>
      </c>
      <c r="C209" t="s">
        <v>63</v>
      </c>
      <c r="D209" t="s">
        <v>64</v>
      </c>
      <c r="E209" t="s">
        <v>65</v>
      </c>
      <c r="G209" t="s">
        <v>1718</v>
      </c>
      <c r="H209" t="s">
        <v>62</v>
      </c>
      <c r="I209" t="s">
        <v>63</v>
      </c>
      <c r="J209" t="s">
        <v>64</v>
      </c>
      <c r="K209" t="s">
        <v>65</v>
      </c>
      <c r="L209" t="s">
        <v>4032</v>
      </c>
      <c r="M209" t="s">
        <v>62</v>
      </c>
      <c r="N209" t="s">
        <v>63</v>
      </c>
      <c r="O209" t="s">
        <v>64</v>
      </c>
      <c r="P209" t="s">
        <v>65</v>
      </c>
    </row>
    <row r="210" spans="1:16" x14ac:dyDescent="0.25">
      <c r="A210" s="143" t="s">
        <v>974</v>
      </c>
      <c r="B210" t="s">
        <v>62</v>
      </c>
      <c r="C210" t="s">
        <v>68</v>
      </c>
      <c r="D210" t="s">
        <v>69</v>
      </c>
      <c r="E210" t="s">
        <v>92</v>
      </c>
      <c r="G210" t="s">
        <v>1719</v>
      </c>
      <c r="H210" t="s">
        <v>62</v>
      </c>
      <c r="I210" t="s">
        <v>66</v>
      </c>
      <c r="J210" t="s">
        <v>67</v>
      </c>
      <c r="K210" t="s">
        <v>65</v>
      </c>
      <c r="L210" t="s">
        <v>4033</v>
      </c>
      <c r="M210" t="s">
        <v>62</v>
      </c>
      <c r="N210" t="s">
        <v>66</v>
      </c>
      <c r="O210" t="s">
        <v>67</v>
      </c>
      <c r="P210" t="s">
        <v>65</v>
      </c>
    </row>
    <row r="211" spans="1:16" x14ac:dyDescent="0.25">
      <c r="A211" s="143" t="s">
        <v>1001</v>
      </c>
      <c r="B211" t="s">
        <v>62</v>
      </c>
      <c r="C211" t="s">
        <v>66</v>
      </c>
      <c r="D211" t="s">
        <v>67</v>
      </c>
      <c r="E211" t="s">
        <v>92</v>
      </c>
      <c r="G211" t="s">
        <v>1720</v>
      </c>
      <c r="H211" t="s">
        <v>62</v>
      </c>
      <c r="I211" t="s">
        <v>68</v>
      </c>
      <c r="J211" t="s">
        <v>69</v>
      </c>
      <c r="K211" t="s">
        <v>65</v>
      </c>
      <c r="L211" t="s">
        <v>4034</v>
      </c>
      <c r="M211" t="s">
        <v>62</v>
      </c>
      <c r="N211" t="s">
        <v>68</v>
      </c>
      <c r="O211" t="s">
        <v>69</v>
      </c>
      <c r="P211" t="s">
        <v>65</v>
      </c>
    </row>
    <row r="212" spans="1:16" x14ac:dyDescent="0.25">
      <c r="A212" s="143" t="s">
        <v>872</v>
      </c>
      <c r="B212" t="s">
        <v>62</v>
      </c>
      <c r="C212" t="s">
        <v>63</v>
      </c>
      <c r="D212" t="s">
        <v>64</v>
      </c>
      <c r="E212" t="s">
        <v>92</v>
      </c>
      <c r="G212" t="s">
        <v>1721</v>
      </c>
      <c r="H212" t="s">
        <v>62</v>
      </c>
      <c r="I212" t="s">
        <v>70</v>
      </c>
      <c r="J212" t="s">
        <v>71</v>
      </c>
      <c r="K212" t="s">
        <v>65</v>
      </c>
      <c r="L212" t="s">
        <v>4035</v>
      </c>
      <c r="M212" t="s">
        <v>62</v>
      </c>
      <c r="N212" t="s">
        <v>70</v>
      </c>
      <c r="O212" t="s">
        <v>71</v>
      </c>
      <c r="P212" t="s">
        <v>65</v>
      </c>
    </row>
    <row r="213" spans="1:16" x14ac:dyDescent="0.25">
      <c r="A213" s="143" t="s">
        <v>209</v>
      </c>
      <c r="B213" t="s">
        <v>62</v>
      </c>
      <c r="C213" t="s">
        <v>66</v>
      </c>
      <c r="D213" t="s">
        <v>67</v>
      </c>
      <c r="E213" t="s">
        <v>65</v>
      </c>
      <c r="G213" t="s">
        <v>1722</v>
      </c>
      <c r="H213" t="s">
        <v>62</v>
      </c>
      <c r="I213" t="s">
        <v>63</v>
      </c>
      <c r="J213" t="s">
        <v>64</v>
      </c>
      <c r="K213" t="s">
        <v>65</v>
      </c>
      <c r="L213" t="s">
        <v>4036</v>
      </c>
      <c r="M213" t="s">
        <v>62</v>
      </c>
      <c r="N213" t="s">
        <v>63</v>
      </c>
      <c r="O213" t="s">
        <v>64</v>
      </c>
      <c r="P213" t="s">
        <v>65</v>
      </c>
    </row>
    <row r="214" spans="1:16" x14ac:dyDescent="0.25">
      <c r="A214" s="143" t="s">
        <v>964</v>
      </c>
      <c r="B214" t="s">
        <v>62</v>
      </c>
      <c r="C214" t="s">
        <v>63</v>
      </c>
      <c r="D214" t="s">
        <v>64</v>
      </c>
      <c r="E214" t="s">
        <v>92</v>
      </c>
      <c r="G214" t="s">
        <v>1723</v>
      </c>
      <c r="H214" t="s">
        <v>62</v>
      </c>
      <c r="I214" t="s">
        <v>66</v>
      </c>
      <c r="J214" t="s">
        <v>67</v>
      </c>
      <c r="K214" t="s">
        <v>65</v>
      </c>
      <c r="L214" t="s">
        <v>4037</v>
      </c>
      <c r="M214" t="s">
        <v>62</v>
      </c>
      <c r="N214" t="s">
        <v>66</v>
      </c>
      <c r="O214" t="s">
        <v>67</v>
      </c>
      <c r="P214" t="s">
        <v>65</v>
      </c>
    </row>
    <row r="215" spans="1:16" x14ac:dyDescent="0.25">
      <c r="A215" s="143" t="s">
        <v>817</v>
      </c>
      <c r="B215" t="s">
        <v>62</v>
      </c>
      <c r="C215" t="s">
        <v>66</v>
      </c>
      <c r="D215" t="s">
        <v>67</v>
      </c>
      <c r="E215" t="s">
        <v>92</v>
      </c>
      <c r="G215" t="s">
        <v>1724</v>
      </c>
      <c r="H215" t="s">
        <v>62</v>
      </c>
      <c r="I215" t="s">
        <v>68</v>
      </c>
      <c r="J215" t="s">
        <v>69</v>
      </c>
      <c r="K215" t="s">
        <v>65</v>
      </c>
      <c r="L215" t="s">
        <v>4038</v>
      </c>
      <c r="M215" t="s">
        <v>62</v>
      </c>
      <c r="N215" t="s">
        <v>68</v>
      </c>
      <c r="O215" t="s">
        <v>69</v>
      </c>
      <c r="P215" t="s">
        <v>65</v>
      </c>
    </row>
    <row r="216" spans="1:16" x14ac:dyDescent="0.25">
      <c r="A216" s="143" t="s">
        <v>958</v>
      </c>
      <c r="B216" t="s">
        <v>62</v>
      </c>
      <c r="C216" t="s">
        <v>68</v>
      </c>
      <c r="D216" t="s">
        <v>69</v>
      </c>
      <c r="E216" t="s">
        <v>92</v>
      </c>
      <c r="G216" t="s">
        <v>1725</v>
      </c>
      <c r="H216" t="s">
        <v>62</v>
      </c>
      <c r="I216" t="s">
        <v>70</v>
      </c>
      <c r="J216" t="s">
        <v>71</v>
      </c>
      <c r="K216" t="s">
        <v>65</v>
      </c>
      <c r="L216" t="s">
        <v>4039</v>
      </c>
      <c r="M216" t="s">
        <v>62</v>
      </c>
      <c r="N216" t="s">
        <v>70</v>
      </c>
      <c r="O216" t="s">
        <v>71</v>
      </c>
      <c r="P216" t="s">
        <v>65</v>
      </c>
    </row>
    <row r="217" spans="1:16" x14ac:dyDescent="0.25">
      <c r="A217" s="143" t="s">
        <v>927</v>
      </c>
      <c r="B217" t="s">
        <v>62</v>
      </c>
      <c r="C217" t="s">
        <v>70</v>
      </c>
      <c r="D217" t="s">
        <v>71</v>
      </c>
      <c r="E217" t="s">
        <v>92</v>
      </c>
      <c r="G217" t="s">
        <v>1726</v>
      </c>
      <c r="H217" t="s">
        <v>62</v>
      </c>
      <c r="I217" t="s">
        <v>63</v>
      </c>
      <c r="J217" t="s">
        <v>64</v>
      </c>
      <c r="K217" t="s">
        <v>65</v>
      </c>
      <c r="L217" t="s">
        <v>4040</v>
      </c>
      <c r="M217" t="s">
        <v>62</v>
      </c>
      <c r="N217" t="s">
        <v>63</v>
      </c>
      <c r="O217" t="s">
        <v>64</v>
      </c>
      <c r="P217" t="s">
        <v>65</v>
      </c>
    </row>
    <row r="218" spans="1:16" x14ac:dyDescent="0.25">
      <c r="A218" s="143" t="s">
        <v>413</v>
      </c>
      <c r="B218" t="s">
        <v>62</v>
      </c>
      <c r="C218" t="s">
        <v>66</v>
      </c>
      <c r="D218" t="s">
        <v>67</v>
      </c>
      <c r="E218" t="s">
        <v>65</v>
      </c>
      <c r="G218" t="s">
        <v>1727</v>
      </c>
      <c r="H218" t="s">
        <v>62</v>
      </c>
      <c r="I218" t="s">
        <v>66</v>
      </c>
      <c r="J218" t="s">
        <v>67</v>
      </c>
      <c r="K218" t="s">
        <v>65</v>
      </c>
      <c r="L218" t="s">
        <v>4041</v>
      </c>
      <c r="M218" t="s">
        <v>62</v>
      </c>
      <c r="N218" t="s">
        <v>66</v>
      </c>
      <c r="O218" t="s">
        <v>67</v>
      </c>
      <c r="P218" t="s">
        <v>65</v>
      </c>
    </row>
    <row r="219" spans="1:16" x14ac:dyDescent="0.25">
      <c r="A219" s="143" t="s">
        <v>254</v>
      </c>
      <c r="B219" t="s">
        <v>62</v>
      </c>
      <c r="C219" t="s">
        <v>68</v>
      </c>
      <c r="D219" t="s">
        <v>69</v>
      </c>
      <c r="E219" t="s">
        <v>65</v>
      </c>
      <c r="G219" t="s">
        <v>1728</v>
      </c>
      <c r="H219" t="s">
        <v>62</v>
      </c>
      <c r="I219" t="s">
        <v>68</v>
      </c>
      <c r="J219" t="s">
        <v>69</v>
      </c>
      <c r="K219" t="s">
        <v>65</v>
      </c>
      <c r="L219" t="s">
        <v>4042</v>
      </c>
      <c r="M219" t="s">
        <v>62</v>
      </c>
      <c r="N219" t="s">
        <v>68</v>
      </c>
      <c r="O219" t="s">
        <v>69</v>
      </c>
      <c r="P219" t="s">
        <v>65</v>
      </c>
    </row>
    <row r="220" spans="1:16" x14ac:dyDescent="0.25">
      <c r="A220" s="143" t="s">
        <v>1006</v>
      </c>
      <c r="B220" t="s">
        <v>62</v>
      </c>
      <c r="C220" t="s">
        <v>68</v>
      </c>
      <c r="D220" t="s">
        <v>69</v>
      </c>
      <c r="E220" t="s">
        <v>92</v>
      </c>
      <c r="G220" t="s">
        <v>1729</v>
      </c>
      <c r="H220" t="s">
        <v>62</v>
      </c>
      <c r="I220" t="s">
        <v>70</v>
      </c>
      <c r="J220" t="s">
        <v>71</v>
      </c>
      <c r="K220" t="s">
        <v>65</v>
      </c>
      <c r="L220" t="s">
        <v>4043</v>
      </c>
      <c r="M220" t="s">
        <v>62</v>
      </c>
      <c r="N220" t="s">
        <v>70</v>
      </c>
      <c r="O220" t="s">
        <v>71</v>
      </c>
      <c r="P220" t="s">
        <v>65</v>
      </c>
    </row>
    <row r="221" spans="1:16" x14ac:dyDescent="0.25">
      <c r="A221" s="143" t="s">
        <v>1121</v>
      </c>
      <c r="B221" t="s">
        <v>62</v>
      </c>
      <c r="C221" t="s">
        <v>66</v>
      </c>
      <c r="D221" t="s">
        <v>67</v>
      </c>
      <c r="E221" t="s">
        <v>92</v>
      </c>
      <c r="G221" t="s">
        <v>1730</v>
      </c>
      <c r="H221" t="s">
        <v>62</v>
      </c>
      <c r="I221" t="s">
        <v>63</v>
      </c>
      <c r="J221" t="s">
        <v>64</v>
      </c>
      <c r="K221" t="s">
        <v>65</v>
      </c>
      <c r="L221" t="s">
        <v>4044</v>
      </c>
      <c r="M221" t="s">
        <v>62</v>
      </c>
      <c r="N221" t="s">
        <v>63</v>
      </c>
      <c r="O221" t="s">
        <v>64</v>
      </c>
      <c r="P221" t="s">
        <v>65</v>
      </c>
    </row>
    <row r="222" spans="1:16" x14ac:dyDescent="0.25">
      <c r="A222" s="143" t="s">
        <v>850</v>
      </c>
      <c r="B222" t="s">
        <v>62</v>
      </c>
      <c r="C222" t="s">
        <v>68</v>
      </c>
      <c r="D222" t="s">
        <v>69</v>
      </c>
      <c r="E222" t="s">
        <v>92</v>
      </c>
      <c r="G222" t="s">
        <v>1731</v>
      </c>
      <c r="H222" t="s">
        <v>62</v>
      </c>
      <c r="I222" t="s">
        <v>66</v>
      </c>
      <c r="J222" t="s">
        <v>67</v>
      </c>
      <c r="K222" t="s">
        <v>65</v>
      </c>
      <c r="L222" t="s">
        <v>4045</v>
      </c>
      <c r="M222" t="s">
        <v>62</v>
      </c>
      <c r="N222" t="s">
        <v>66</v>
      </c>
      <c r="O222" t="s">
        <v>67</v>
      </c>
      <c r="P222" t="s">
        <v>65</v>
      </c>
    </row>
    <row r="223" spans="1:16" x14ac:dyDescent="0.25">
      <c r="A223" s="143" t="s">
        <v>140</v>
      </c>
      <c r="B223" t="s">
        <v>62</v>
      </c>
      <c r="C223" t="s">
        <v>63</v>
      </c>
      <c r="D223" t="s">
        <v>64</v>
      </c>
      <c r="E223" t="s">
        <v>65</v>
      </c>
      <c r="G223" t="s">
        <v>1732</v>
      </c>
      <c r="H223" t="s">
        <v>62</v>
      </c>
      <c r="I223" t="s">
        <v>68</v>
      </c>
      <c r="J223" t="s">
        <v>69</v>
      </c>
      <c r="K223" t="s">
        <v>65</v>
      </c>
      <c r="L223" t="s">
        <v>4046</v>
      </c>
      <c r="M223" t="s">
        <v>62</v>
      </c>
      <c r="N223" t="s">
        <v>68</v>
      </c>
      <c r="O223" t="s">
        <v>69</v>
      </c>
      <c r="P223" t="s">
        <v>65</v>
      </c>
    </row>
    <row r="224" spans="1:16" x14ac:dyDescent="0.25">
      <c r="A224" s="143" t="s">
        <v>1178</v>
      </c>
      <c r="B224" t="s">
        <v>62</v>
      </c>
      <c r="C224" t="s">
        <v>68</v>
      </c>
      <c r="D224" t="s">
        <v>69</v>
      </c>
      <c r="E224" t="s">
        <v>100</v>
      </c>
      <c r="G224" t="s">
        <v>1733</v>
      </c>
      <c r="H224" t="s">
        <v>62</v>
      </c>
      <c r="I224" t="s">
        <v>70</v>
      </c>
      <c r="J224" t="s">
        <v>71</v>
      </c>
      <c r="K224" t="s">
        <v>65</v>
      </c>
      <c r="L224" t="s">
        <v>4047</v>
      </c>
      <c r="M224" t="s">
        <v>62</v>
      </c>
      <c r="N224" t="s">
        <v>70</v>
      </c>
      <c r="O224" t="s">
        <v>71</v>
      </c>
      <c r="P224" t="s">
        <v>65</v>
      </c>
    </row>
    <row r="225" spans="1:16" x14ac:dyDescent="0.25">
      <c r="A225" s="143" t="s">
        <v>1378</v>
      </c>
      <c r="B225" t="s">
        <v>62</v>
      </c>
      <c r="C225" t="s">
        <v>68</v>
      </c>
      <c r="D225" t="s">
        <v>69</v>
      </c>
      <c r="E225" t="s">
        <v>100</v>
      </c>
      <c r="G225" t="s">
        <v>1734</v>
      </c>
      <c r="H225" t="s">
        <v>62</v>
      </c>
      <c r="I225" t="s">
        <v>63</v>
      </c>
      <c r="J225" t="s">
        <v>64</v>
      </c>
      <c r="K225" t="s">
        <v>65</v>
      </c>
      <c r="L225" t="s">
        <v>4048</v>
      </c>
      <c r="M225" t="s">
        <v>62</v>
      </c>
      <c r="N225" t="s">
        <v>63</v>
      </c>
      <c r="O225" t="s">
        <v>64</v>
      </c>
      <c r="P225" t="s">
        <v>65</v>
      </c>
    </row>
    <row r="226" spans="1:16" x14ac:dyDescent="0.25">
      <c r="A226" s="143" t="s">
        <v>1385</v>
      </c>
      <c r="B226" t="s">
        <v>62</v>
      </c>
      <c r="C226" t="s">
        <v>66</v>
      </c>
      <c r="D226" t="s">
        <v>67</v>
      </c>
      <c r="E226" t="s">
        <v>100</v>
      </c>
      <c r="G226" t="s">
        <v>1735</v>
      </c>
      <c r="H226" t="s">
        <v>62</v>
      </c>
      <c r="I226" t="s">
        <v>66</v>
      </c>
      <c r="J226" t="s">
        <v>67</v>
      </c>
      <c r="K226" t="s">
        <v>65</v>
      </c>
      <c r="L226" t="s">
        <v>4049</v>
      </c>
      <c r="M226" t="s">
        <v>62</v>
      </c>
      <c r="N226" t="s">
        <v>66</v>
      </c>
      <c r="O226" t="s">
        <v>67</v>
      </c>
      <c r="P226" t="s">
        <v>65</v>
      </c>
    </row>
    <row r="227" spans="1:16" x14ac:dyDescent="0.25">
      <c r="A227" s="143" t="s">
        <v>1347</v>
      </c>
      <c r="B227" t="s">
        <v>62</v>
      </c>
      <c r="C227" t="s">
        <v>70</v>
      </c>
      <c r="D227" t="s">
        <v>71</v>
      </c>
      <c r="E227" t="s">
        <v>100</v>
      </c>
      <c r="G227" t="s">
        <v>1736</v>
      </c>
      <c r="H227" t="s">
        <v>62</v>
      </c>
      <c r="I227" t="s">
        <v>68</v>
      </c>
      <c r="J227" t="s">
        <v>69</v>
      </c>
      <c r="K227" t="s">
        <v>65</v>
      </c>
      <c r="L227" t="s">
        <v>4050</v>
      </c>
      <c r="M227" t="s">
        <v>62</v>
      </c>
      <c r="N227" t="s">
        <v>68</v>
      </c>
      <c r="O227" t="s">
        <v>69</v>
      </c>
      <c r="P227" t="s">
        <v>65</v>
      </c>
    </row>
    <row r="228" spans="1:16" x14ac:dyDescent="0.25">
      <c r="A228" s="143" t="s">
        <v>1421</v>
      </c>
      <c r="B228" t="s">
        <v>62</v>
      </c>
      <c r="C228" t="s">
        <v>66</v>
      </c>
      <c r="D228" t="s">
        <v>67</v>
      </c>
      <c r="E228" t="s">
        <v>100</v>
      </c>
      <c r="G228" t="s">
        <v>1737</v>
      </c>
      <c r="H228" t="s">
        <v>62</v>
      </c>
      <c r="I228" t="s">
        <v>70</v>
      </c>
      <c r="J228" t="s">
        <v>71</v>
      </c>
      <c r="K228" t="s">
        <v>65</v>
      </c>
      <c r="L228" t="s">
        <v>4051</v>
      </c>
      <c r="M228" t="s">
        <v>62</v>
      </c>
      <c r="N228" t="s">
        <v>70</v>
      </c>
      <c r="O228" t="s">
        <v>71</v>
      </c>
      <c r="P228" t="s">
        <v>65</v>
      </c>
    </row>
    <row r="229" spans="1:16" x14ac:dyDescent="0.25">
      <c r="A229" s="143" t="s">
        <v>1427</v>
      </c>
      <c r="B229" t="s">
        <v>62</v>
      </c>
      <c r="C229" t="s">
        <v>70</v>
      </c>
      <c r="D229" t="s">
        <v>71</v>
      </c>
      <c r="E229" t="s">
        <v>100</v>
      </c>
      <c r="G229" t="s">
        <v>1738</v>
      </c>
      <c r="H229" t="s">
        <v>62</v>
      </c>
      <c r="I229" t="s">
        <v>63</v>
      </c>
      <c r="J229" t="s">
        <v>64</v>
      </c>
      <c r="K229" t="s">
        <v>65</v>
      </c>
      <c r="L229" t="s">
        <v>4052</v>
      </c>
      <c r="M229" t="s">
        <v>62</v>
      </c>
      <c r="N229" t="s">
        <v>63</v>
      </c>
      <c r="O229" t="s">
        <v>64</v>
      </c>
      <c r="P229" t="s">
        <v>65</v>
      </c>
    </row>
    <row r="230" spans="1:16" x14ac:dyDescent="0.25">
      <c r="A230" s="143" t="s">
        <v>813</v>
      </c>
      <c r="B230" t="s">
        <v>62</v>
      </c>
      <c r="C230" t="s">
        <v>66</v>
      </c>
      <c r="D230" t="s">
        <v>67</v>
      </c>
      <c r="E230" t="s">
        <v>92</v>
      </c>
      <c r="G230" t="s">
        <v>1739</v>
      </c>
      <c r="H230" t="s">
        <v>62</v>
      </c>
      <c r="I230" t="s">
        <v>66</v>
      </c>
      <c r="J230" t="s">
        <v>67</v>
      </c>
      <c r="K230" t="s">
        <v>65</v>
      </c>
      <c r="L230" t="s">
        <v>4053</v>
      </c>
      <c r="M230" t="s">
        <v>62</v>
      </c>
      <c r="N230" t="s">
        <v>66</v>
      </c>
      <c r="O230" t="s">
        <v>67</v>
      </c>
      <c r="P230" t="s">
        <v>65</v>
      </c>
    </row>
    <row r="231" spans="1:16" x14ac:dyDescent="0.25">
      <c r="A231" s="143" t="s">
        <v>421</v>
      </c>
      <c r="B231" t="s">
        <v>62</v>
      </c>
      <c r="C231" t="s">
        <v>66</v>
      </c>
      <c r="D231" t="s">
        <v>67</v>
      </c>
      <c r="E231" t="s">
        <v>65</v>
      </c>
      <c r="G231" t="s">
        <v>1740</v>
      </c>
      <c r="H231" t="s">
        <v>62</v>
      </c>
      <c r="I231" t="s">
        <v>68</v>
      </c>
      <c r="J231" t="s">
        <v>69</v>
      </c>
      <c r="K231" t="s">
        <v>65</v>
      </c>
      <c r="L231" t="s">
        <v>4054</v>
      </c>
      <c r="M231" t="s">
        <v>62</v>
      </c>
      <c r="N231" t="s">
        <v>68</v>
      </c>
      <c r="O231" t="s">
        <v>69</v>
      </c>
      <c r="P231" t="s">
        <v>65</v>
      </c>
    </row>
    <row r="232" spans="1:16" x14ac:dyDescent="0.25">
      <c r="A232" s="143" t="s">
        <v>200</v>
      </c>
      <c r="B232" t="s">
        <v>62</v>
      </c>
      <c r="C232" t="s">
        <v>63</v>
      </c>
      <c r="D232" t="s">
        <v>64</v>
      </c>
      <c r="E232" t="s">
        <v>65</v>
      </c>
      <c r="G232" t="s">
        <v>1741</v>
      </c>
      <c r="H232" t="s">
        <v>62</v>
      </c>
      <c r="I232" t="s">
        <v>70</v>
      </c>
      <c r="J232" t="s">
        <v>71</v>
      </c>
      <c r="K232" t="s">
        <v>65</v>
      </c>
      <c r="L232" t="s">
        <v>4055</v>
      </c>
      <c r="M232" t="s">
        <v>62</v>
      </c>
      <c r="N232" t="s">
        <v>70</v>
      </c>
      <c r="O232" t="s">
        <v>71</v>
      </c>
      <c r="P232" t="s">
        <v>65</v>
      </c>
    </row>
    <row r="233" spans="1:16" x14ac:dyDescent="0.25">
      <c r="A233" s="143" t="s">
        <v>436</v>
      </c>
      <c r="B233" t="s">
        <v>62</v>
      </c>
      <c r="C233" t="s">
        <v>63</v>
      </c>
      <c r="D233" t="s">
        <v>64</v>
      </c>
      <c r="E233" t="s">
        <v>65</v>
      </c>
      <c r="G233" t="s">
        <v>1742</v>
      </c>
      <c r="H233" t="s">
        <v>62</v>
      </c>
      <c r="I233" t="s">
        <v>63</v>
      </c>
      <c r="J233" t="s">
        <v>64</v>
      </c>
      <c r="K233" t="s">
        <v>65</v>
      </c>
      <c r="L233" t="s">
        <v>4056</v>
      </c>
      <c r="M233" t="s">
        <v>62</v>
      </c>
      <c r="N233" t="s">
        <v>63</v>
      </c>
      <c r="O233" t="s">
        <v>64</v>
      </c>
      <c r="P233" t="s">
        <v>65</v>
      </c>
    </row>
    <row r="234" spans="1:16" x14ac:dyDescent="0.25">
      <c r="A234" s="143" t="s">
        <v>326</v>
      </c>
      <c r="B234" t="s">
        <v>62</v>
      </c>
      <c r="C234" t="s">
        <v>68</v>
      </c>
      <c r="D234" t="s">
        <v>69</v>
      </c>
      <c r="E234" t="s">
        <v>65</v>
      </c>
      <c r="G234" t="s">
        <v>1743</v>
      </c>
      <c r="H234" t="s">
        <v>62</v>
      </c>
      <c r="I234" t="s">
        <v>66</v>
      </c>
      <c r="J234" t="s">
        <v>67</v>
      </c>
      <c r="K234" t="s">
        <v>65</v>
      </c>
      <c r="L234" t="s">
        <v>4057</v>
      </c>
      <c r="M234" t="s">
        <v>62</v>
      </c>
      <c r="N234" t="s">
        <v>66</v>
      </c>
      <c r="O234" t="s">
        <v>67</v>
      </c>
      <c r="P234" t="s">
        <v>65</v>
      </c>
    </row>
    <row r="235" spans="1:16" x14ac:dyDescent="0.25">
      <c r="A235" s="143" t="s">
        <v>252</v>
      </c>
      <c r="B235" t="s">
        <v>62</v>
      </c>
      <c r="C235" t="s">
        <v>63</v>
      </c>
      <c r="D235" t="s">
        <v>64</v>
      </c>
      <c r="E235" t="s">
        <v>65</v>
      </c>
      <c r="G235" t="s">
        <v>1744</v>
      </c>
      <c r="H235" t="s">
        <v>62</v>
      </c>
      <c r="I235" t="s">
        <v>68</v>
      </c>
      <c r="J235" t="s">
        <v>69</v>
      </c>
      <c r="K235" t="s">
        <v>65</v>
      </c>
      <c r="L235" t="s">
        <v>4058</v>
      </c>
      <c r="M235" t="s">
        <v>62</v>
      </c>
      <c r="N235" t="s">
        <v>68</v>
      </c>
      <c r="O235" t="s">
        <v>69</v>
      </c>
      <c r="P235" t="s">
        <v>65</v>
      </c>
    </row>
    <row r="236" spans="1:16" x14ac:dyDescent="0.25">
      <c r="A236" s="143" t="s">
        <v>418</v>
      </c>
      <c r="B236" t="s">
        <v>62</v>
      </c>
      <c r="C236" t="s">
        <v>68</v>
      </c>
      <c r="D236" t="s">
        <v>69</v>
      </c>
      <c r="E236" t="s">
        <v>65</v>
      </c>
      <c r="G236" t="s">
        <v>1745</v>
      </c>
      <c r="H236" t="s">
        <v>62</v>
      </c>
      <c r="I236" t="s">
        <v>70</v>
      </c>
      <c r="J236" t="s">
        <v>71</v>
      </c>
      <c r="K236" t="s">
        <v>65</v>
      </c>
      <c r="L236" t="s">
        <v>4059</v>
      </c>
      <c r="M236" t="s">
        <v>62</v>
      </c>
      <c r="N236" t="s">
        <v>70</v>
      </c>
      <c r="O236" t="s">
        <v>71</v>
      </c>
      <c r="P236" t="s">
        <v>65</v>
      </c>
    </row>
    <row r="237" spans="1:16" x14ac:dyDescent="0.25">
      <c r="A237" s="143" t="s">
        <v>826</v>
      </c>
      <c r="B237" t="s">
        <v>62</v>
      </c>
      <c r="C237" t="s">
        <v>68</v>
      </c>
      <c r="D237" t="s">
        <v>69</v>
      </c>
      <c r="E237" t="s">
        <v>92</v>
      </c>
      <c r="G237" t="s">
        <v>1746</v>
      </c>
      <c r="H237" t="s">
        <v>62</v>
      </c>
      <c r="I237" t="s">
        <v>63</v>
      </c>
      <c r="J237" t="s">
        <v>64</v>
      </c>
      <c r="K237" t="s">
        <v>65</v>
      </c>
      <c r="L237" t="s">
        <v>4060</v>
      </c>
      <c r="M237" t="s">
        <v>62</v>
      </c>
      <c r="N237" t="s">
        <v>63</v>
      </c>
      <c r="O237" t="s">
        <v>64</v>
      </c>
      <c r="P237" t="s">
        <v>65</v>
      </c>
    </row>
    <row r="238" spans="1:16" x14ac:dyDescent="0.25">
      <c r="A238" s="143" t="s">
        <v>1063</v>
      </c>
      <c r="B238" t="s">
        <v>62</v>
      </c>
      <c r="C238" t="s">
        <v>70</v>
      </c>
      <c r="D238" t="s">
        <v>71</v>
      </c>
      <c r="E238" t="s">
        <v>92</v>
      </c>
      <c r="G238" t="s">
        <v>1747</v>
      </c>
      <c r="H238" t="s">
        <v>62</v>
      </c>
      <c r="I238" t="s">
        <v>66</v>
      </c>
      <c r="J238" t="s">
        <v>67</v>
      </c>
      <c r="K238" t="s">
        <v>65</v>
      </c>
      <c r="L238" t="s">
        <v>4061</v>
      </c>
      <c r="M238" t="s">
        <v>62</v>
      </c>
      <c r="N238" t="s">
        <v>66</v>
      </c>
      <c r="O238" t="s">
        <v>67</v>
      </c>
      <c r="P238" t="s">
        <v>65</v>
      </c>
    </row>
    <row r="239" spans="1:16" x14ac:dyDescent="0.25">
      <c r="A239" s="143" t="s">
        <v>868</v>
      </c>
      <c r="B239" t="s">
        <v>62</v>
      </c>
      <c r="C239" t="s">
        <v>63</v>
      </c>
      <c r="D239" t="s">
        <v>64</v>
      </c>
      <c r="E239" t="s">
        <v>92</v>
      </c>
      <c r="G239" t="s">
        <v>1748</v>
      </c>
      <c r="H239" t="s">
        <v>62</v>
      </c>
      <c r="I239" t="s">
        <v>68</v>
      </c>
      <c r="J239" t="s">
        <v>69</v>
      </c>
      <c r="K239" t="s">
        <v>65</v>
      </c>
      <c r="L239" t="s">
        <v>4062</v>
      </c>
      <c r="M239" t="s">
        <v>62</v>
      </c>
      <c r="N239" t="s">
        <v>68</v>
      </c>
      <c r="O239" t="s">
        <v>69</v>
      </c>
      <c r="P239" t="s">
        <v>65</v>
      </c>
    </row>
    <row r="240" spans="1:16" x14ac:dyDescent="0.25">
      <c r="A240" s="143" t="s">
        <v>405</v>
      </c>
      <c r="B240" t="s">
        <v>62</v>
      </c>
      <c r="C240" t="s">
        <v>66</v>
      </c>
      <c r="D240" t="s">
        <v>67</v>
      </c>
      <c r="E240" t="s">
        <v>65</v>
      </c>
      <c r="G240" t="s">
        <v>1749</v>
      </c>
      <c r="H240" t="s">
        <v>62</v>
      </c>
      <c r="I240" t="s">
        <v>70</v>
      </c>
      <c r="J240" t="s">
        <v>71</v>
      </c>
      <c r="K240" t="s">
        <v>65</v>
      </c>
      <c r="L240" t="s">
        <v>4063</v>
      </c>
      <c r="M240" t="s">
        <v>62</v>
      </c>
      <c r="N240" t="s">
        <v>70</v>
      </c>
      <c r="O240" t="s">
        <v>71</v>
      </c>
      <c r="P240" t="s">
        <v>65</v>
      </c>
    </row>
    <row r="241" spans="1:16" x14ac:dyDescent="0.25">
      <c r="A241" s="143" t="s">
        <v>1364</v>
      </c>
      <c r="B241" t="s">
        <v>62</v>
      </c>
      <c r="C241" t="s">
        <v>63</v>
      </c>
      <c r="D241" t="s">
        <v>64</v>
      </c>
      <c r="E241" t="s">
        <v>100</v>
      </c>
      <c r="G241" t="s">
        <v>1750</v>
      </c>
      <c r="H241" t="s">
        <v>62</v>
      </c>
      <c r="I241" t="s">
        <v>63</v>
      </c>
      <c r="J241" t="s">
        <v>64</v>
      </c>
      <c r="K241" t="s">
        <v>65</v>
      </c>
      <c r="L241" t="s">
        <v>4064</v>
      </c>
      <c r="M241" t="s">
        <v>62</v>
      </c>
      <c r="N241" t="s">
        <v>63</v>
      </c>
      <c r="O241" t="s">
        <v>64</v>
      </c>
      <c r="P241" t="s">
        <v>65</v>
      </c>
    </row>
    <row r="242" spans="1:16" x14ac:dyDescent="0.25">
      <c r="A242" s="143" t="s">
        <v>1354</v>
      </c>
      <c r="B242" t="s">
        <v>62</v>
      </c>
      <c r="C242" t="s">
        <v>68</v>
      </c>
      <c r="D242" t="s">
        <v>69</v>
      </c>
      <c r="E242" t="s">
        <v>100</v>
      </c>
      <c r="G242" t="s">
        <v>1751</v>
      </c>
      <c r="H242" t="s">
        <v>62</v>
      </c>
      <c r="I242" t="s">
        <v>66</v>
      </c>
      <c r="J242" t="s">
        <v>67</v>
      </c>
      <c r="K242" t="s">
        <v>65</v>
      </c>
      <c r="L242" t="s">
        <v>4065</v>
      </c>
      <c r="M242" t="s">
        <v>62</v>
      </c>
      <c r="N242" t="s">
        <v>66</v>
      </c>
      <c r="O242" t="s">
        <v>67</v>
      </c>
      <c r="P242" t="s">
        <v>65</v>
      </c>
    </row>
    <row r="243" spans="1:16" x14ac:dyDescent="0.25">
      <c r="A243" s="143" t="s">
        <v>1487</v>
      </c>
      <c r="B243" t="s">
        <v>62</v>
      </c>
      <c r="C243" t="s">
        <v>70</v>
      </c>
      <c r="D243" t="s">
        <v>71</v>
      </c>
      <c r="E243" t="s">
        <v>100</v>
      </c>
      <c r="G243" t="s">
        <v>1752</v>
      </c>
      <c r="H243" t="s">
        <v>62</v>
      </c>
      <c r="I243" t="s">
        <v>68</v>
      </c>
      <c r="J243" t="s">
        <v>69</v>
      </c>
      <c r="K243" t="s">
        <v>65</v>
      </c>
      <c r="L243" t="s">
        <v>4066</v>
      </c>
      <c r="M243" t="s">
        <v>62</v>
      </c>
      <c r="N243" t="s">
        <v>68</v>
      </c>
      <c r="O243" t="s">
        <v>69</v>
      </c>
      <c r="P243" t="s">
        <v>65</v>
      </c>
    </row>
    <row r="244" spans="1:16" x14ac:dyDescent="0.25">
      <c r="A244" s="143" t="s">
        <v>1241</v>
      </c>
      <c r="B244" t="s">
        <v>62</v>
      </c>
      <c r="C244" t="s">
        <v>66</v>
      </c>
      <c r="D244" t="s">
        <v>67</v>
      </c>
      <c r="E244" t="s">
        <v>100</v>
      </c>
      <c r="G244" t="s">
        <v>1753</v>
      </c>
      <c r="H244" t="s">
        <v>62</v>
      </c>
      <c r="I244" t="s">
        <v>70</v>
      </c>
      <c r="J244" t="s">
        <v>71</v>
      </c>
      <c r="K244" t="s">
        <v>65</v>
      </c>
      <c r="L244" t="s">
        <v>4067</v>
      </c>
      <c r="M244" t="s">
        <v>62</v>
      </c>
      <c r="N244" t="s">
        <v>70</v>
      </c>
      <c r="O244" t="s">
        <v>71</v>
      </c>
      <c r="P244" t="s">
        <v>65</v>
      </c>
    </row>
    <row r="245" spans="1:16" x14ac:dyDescent="0.25">
      <c r="A245" s="143" t="s">
        <v>1419</v>
      </c>
      <c r="B245" t="s">
        <v>62</v>
      </c>
      <c r="C245" t="s">
        <v>70</v>
      </c>
      <c r="D245" t="s">
        <v>71</v>
      </c>
      <c r="E245" t="s">
        <v>100</v>
      </c>
      <c r="G245" t="s">
        <v>1754</v>
      </c>
      <c r="H245" t="s">
        <v>62</v>
      </c>
      <c r="I245" t="s">
        <v>63</v>
      </c>
      <c r="J245" t="s">
        <v>64</v>
      </c>
      <c r="K245" t="s">
        <v>65</v>
      </c>
      <c r="L245" t="s">
        <v>4068</v>
      </c>
      <c r="M245" t="s">
        <v>62</v>
      </c>
      <c r="N245" t="s">
        <v>63</v>
      </c>
      <c r="O245" t="s">
        <v>64</v>
      </c>
      <c r="P245" t="s">
        <v>65</v>
      </c>
    </row>
    <row r="246" spans="1:16" x14ac:dyDescent="0.25">
      <c r="A246" s="143" t="s">
        <v>271</v>
      </c>
      <c r="B246" t="s">
        <v>62</v>
      </c>
      <c r="C246" t="s">
        <v>70</v>
      </c>
      <c r="D246" t="s">
        <v>71</v>
      </c>
      <c r="E246" t="s">
        <v>65</v>
      </c>
      <c r="G246" t="s">
        <v>1755</v>
      </c>
      <c r="H246" t="s">
        <v>62</v>
      </c>
      <c r="I246" t="s">
        <v>66</v>
      </c>
      <c r="J246" t="s">
        <v>67</v>
      </c>
      <c r="K246" t="s">
        <v>65</v>
      </c>
      <c r="L246" t="s">
        <v>4069</v>
      </c>
      <c r="M246" t="s">
        <v>62</v>
      </c>
      <c r="N246" t="s">
        <v>66</v>
      </c>
      <c r="O246" t="s">
        <v>67</v>
      </c>
      <c r="P246" t="s">
        <v>65</v>
      </c>
    </row>
    <row r="247" spans="1:16" x14ac:dyDescent="0.25">
      <c r="A247" s="143" t="s">
        <v>1448</v>
      </c>
      <c r="B247" t="s">
        <v>62</v>
      </c>
      <c r="C247" t="s">
        <v>63</v>
      </c>
      <c r="D247" t="s">
        <v>64</v>
      </c>
      <c r="E247" t="s">
        <v>100</v>
      </c>
      <c r="G247" t="s">
        <v>1756</v>
      </c>
      <c r="H247" t="s">
        <v>62</v>
      </c>
      <c r="I247" t="s">
        <v>68</v>
      </c>
      <c r="J247" t="s">
        <v>69</v>
      </c>
      <c r="K247" t="s">
        <v>65</v>
      </c>
      <c r="L247" t="s">
        <v>4070</v>
      </c>
      <c r="M247" t="s">
        <v>62</v>
      </c>
      <c r="N247" t="s">
        <v>68</v>
      </c>
      <c r="O247" t="s">
        <v>69</v>
      </c>
      <c r="P247" t="s">
        <v>65</v>
      </c>
    </row>
    <row r="248" spans="1:16" x14ac:dyDescent="0.25">
      <c r="A248" s="143" t="s">
        <v>1348</v>
      </c>
      <c r="B248" t="s">
        <v>62</v>
      </c>
      <c r="C248" t="s">
        <v>63</v>
      </c>
      <c r="D248" t="s">
        <v>64</v>
      </c>
      <c r="E248" t="s">
        <v>100</v>
      </c>
      <c r="G248" t="s">
        <v>1757</v>
      </c>
      <c r="H248" t="s">
        <v>62</v>
      </c>
      <c r="I248" t="s">
        <v>70</v>
      </c>
      <c r="J248" t="s">
        <v>71</v>
      </c>
      <c r="K248" t="s">
        <v>65</v>
      </c>
      <c r="L248" t="s">
        <v>4071</v>
      </c>
      <c r="M248" t="s">
        <v>62</v>
      </c>
      <c r="N248" t="s">
        <v>70</v>
      </c>
      <c r="O248" t="s">
        <v>71</v>
      </c>
      <c r="P248" t="s">
        <v>65</v>
      </c>
    </row>
    <row r="249" spans="1:16" x14ac:dyDescent="0.25">
      <c r="A249" s="143" t="s">
        <v>1455</v>
      </c>
      <c r="B249" t="s">
        <v>62</v>
      </c>
      <c r="C249" t="s">
        <v>70</v>
      </c>
      <c r="D249" t="s">
        <v>71</v>
      </c>
      <c r="E249" t="s">
        <v>100</v>
      </c>
      <c r="G249" t="s">
        <v>1758</v>
      </c>
      <c r="H249" t="s">
        <v>62</v>
      </c>
      <c r="I249" t="s">
        <v>63</v>
      </c>
      <c r="J249" t="s">
        <v>64</v>
      </c>
      <c r="K249" t="s">
        <v>65</v>
      </c>
      <c r="L249" t="s">
        <v>4072</v>
      </c>
      <c r="M249" t="s">
        <v>62</v>
      </c>
      <c r="N249" t="s">
        <v>63</v>
      </c>
      <c r="O249" t="s">
        <v>64</v>
      </c>
      <c r="P249" t="s">
        <v>65</v>
      </c>
    </row>
    <row r="250" spans="1:16" x14ac:dyDescent="0.25">
      <c r="A250" s="143" t="s">
        <v>1439</v>
      </c>
      <c r="B250" t="s">
        <v>62</v>
      </c>
      <c r="C250" t="s">
        <v>70</v>
      </c>
      <c r="D250" t="s">
        <v>71</v>
      </c>
      <c r="E250" t="s">
        <v>100</v>
      </c>
      <c r="G250" t="s">
        <v>1759</v>
      </c>
      <c r="H250" t="s">
        <v>62</v>
      </c>
      <c r="I250" t="s">
        <v>66</v>
      </c>
      <c r="J250" t="s">
        <v>67</v>
      </c>
      <c r="K250" t="s">
        <v>65</v>
      </c>
      <c r="L250" t="s">
        <v>4073</v>
      </c>
      <c r="M250" t="s">
        <v>62</v>
      </c>
      <c r="N250" t="s">
        <v>66</v>
      </c>
      <c r="O250" t="s">
        <v>67</v>
      </c>
      <c r="P250" t="s">
        <v>65</v>
      </c>
    </row>
    <row r="251" spans="1:16" x14ac:dyDescent="0.25">
      <c r="A251" s="143" t="s">
        <v>1471</v>
      </c>
      <c r="B251" t="s">
        <v>62</v>
      </c>
      <c r="C251" t="s">
        <v>70</v>
      </c>
      <c r="D251" t="s">
        <v>71</v>
      </c>
      <c r="E251" t="s">
        <v>100</v>
      </c>
      <c r="G251" t="s">
        <v>1760</v>
      </c>
      <c r="H251" t="s">
        <v>62</v>
      </c>
      <c r="I251" t="s">
        <v>68</v>
      </c>
      <c r="J251" t="s">
        <v>69</v>
      </c>
      <c r="K251" t="s">
        <v>65</v>
      </c>
      <c r="L251" t="s">
        <v>4074</v>
      </c>
      <c r="M251" t="s">
        <v>62</v>
      </c>
      <c r="N251" t="s">
        <v>68</v>
      </c>
      <c r="O251" t="s">
        <v>69</v>
      </c>
      <c r="P251" t="s">
        <v>65</v>
      </c>
    </row>
    <row r="252" spans="1:16" x14ac:dyDescent="0.25">
      <c r="A252" s="143" t="s">
        <v>1431</v>
      </c>
      <c r="B252" t="s">
        <v>62</v>
      </c>
      <c r="C252" t="s">
        <v>70</v>
      </c>
      <c r="D252" t="s">
        <v>71</v>
      </c>
      <c r="E252" t="s">
        <v>100</v>
      </c>
      <c r="G252" t="s">
        <v>1761</v>
      </c>
      <c r="H252" t="s">
        <v>62</v>
      </c>
      <c r="I252" t="s">
        <v>70</v>
      </c>
      <c r="J252" t="s">
        <v>71</v>
      </c>
      <c r="K252" t="s">
        <v>65</v>
      </c>
      <c r="L252" t="s">
        <v>4075</v>
      </c>
      <c r="M252" t="s">
        <v>62</v>
      </c>
      <c r="N252" t="s">
        <v>70</v>
      </c>
      <c r="O252" t="s">
        <v>71</v>
      </c>
      <c r="P252" t="s">
        <v>65</v>
      </c>
    </row>
    <row r="253" spans="1:16" x14ac:dyDescent="0.25">
      <c r="A253" s="143" t="s">
        <v>1286</v>
      </c>
      <c r="B253" t="s">
        <v>62</v>
      </c>
      <c r="C253" t="s">
        <v>68</v>
      </c>
      <c r="D253" t="s">
        <v>69</v>
      </c>
      <c r="E253" t="s">
        <v>100</v>
      </c>
      <c r="G253" t="s">
        <v>1762</v>
      </c>
      <c r="H253" t="s">
        <v>62</v>
      </c>
      <c r="I253" t="s">
        <v>63</v>
      </c>
      <c r="J253" t="s">
        <v>64</v>
      </c>
      <c r="K253" t="s">
        <v>65</v>
      </c>
      <c r="L253" t="s">
        <v>4076</v>
      </c>
      <c r="M253" t="s">
        <v>62</v>
      </c>
      <c r="N253" t="s">
        <v>63</v>
      </c>
      <c r="O253" t="s">
        <v>64</v>
      </c>
      <c r="P253" t="s">
        <v>65</v>
      </c>
    </row>
    <row r="254" spans="1:16" x14ac:dyDescent="0.25">
      <c r="A254" s="143" t="s">
        <v>1444</v>
      </c>
      <c r="B254" t="s">
        <v>62</v>
      </c>
      <c r="C254" t="s">
        <v>63</v>
      </c>
      <c r="D254" t="s">
        <v>64</v>
      </c>
      <c r="E254" t="s">
        <v>100</v>
      </c>
      <c r="G254" t="s">
        <v>1763</v>
      </c>
      <c r="H254" t="s">
        <v>62</v>
      </c>
      <c r="I254" t="s">
        <v>66</v>
      </c>
      <c r="J254" t="s">
        <v>67</v>
      </c>
      <c r="K254" t="s">
        <v>65</v>
      </c>
      <c r="L254" t="s">
        <v>4077</v>
      </c>
      <c r="M254" t="s">
        <v>62</v>
      </c>
      <c r="N254" t="s">
        <v>66</v>
      </c>
      <c r="O254" t="s">
        <v>67</v>
      </c>
      <c r="P254" t="s">
        <v>65</v>
      </c>
    </row>
    <row r="255" spans="1:16" x14ac:dyDescent="0.25">
      <c r="A255" s="143" t="s">
        <v>1288</v>
      </c>
      <c r="B255" t="s">
        <v>62</v>
      </c>
      <c r="C255" t="s">
        <v>63</v>
      </c>
      <c r="D255" t="s">
        <v>64</v>
      </c>
      <c r="E255" t="s">
        <v>100</v>
      </c>
      <c r="G255" t="s">
        <v>1764</v>
      </c>
      <c r="H255" t="s">
        <v>62</v>
      </c>
      <c r="I255" t="s">
        <v>68</v>
      </c>
      <c r="J255" t="s">
        <v>69</v>
      </c>
      <c r="K255" t="s">
        <v>65</v>
      </c>
      <c r="L255" t="s">
        <v>4078</v>
      </c>
      <c r="M255" t="s">
        <v>62</v>
      </c>
      <c r="N255" t="s">
        <v>68</v>
      </c>
      <c r="O255" t="s">
        <v>69</v>
      </c>
      <c r="P255" t="s">
        <v>65</v>
      </c>
    </row>
    <row r="256" spans="1:16" x14ac:dyDescent="0.25">
      <c r="A256" s="143" t="s">
        <v>1376</v>
      </c>
      <c r="B256" t="s">
        <v>62</v>
      </c>
      <c r="C256" t="s">
        <v>63</v>
      </c>
      <c r="D256" t="s">
        <v>64</v>
      </c>
      <c r="E256" t="s">
        <v>100</v>
      </c>
      <c r="G256" t="s">
        <v>1765</v>
      </c>
      <c r="H256" t="s">
        <v>62</v>
      </c>
      <c r="I256" t="s">
        <v>70</v>
      </c>
      <c r="J256" t="s">
        <v>71</v>
      </c>
      <c r="K256" t="s">
        <v>65</v>
      </c>
      <c r="L256" t="s">
        <v>4079</v>
      </c>
      <c r="M256" t="s">
        <v>62</v>
      </c>
      <c r="N256" t="s">
        <v>70</v>
      </c>
      <c r="O256" t="s">
        <v>71</v>
      </c>
      <c r="P256" t="s">
        <v>65</v>
      </c>
    </row>
    <row r="257" spans="1:16" x14ac:dyDescent="0.25">
      <c r="A257" s="143" t="s">
        <v>1254</v>
      </c>
      <c r="B257" t="s">
        <v>62</v>
      </c>
      <c r="C257" t="s">
        <v>68</v>
      </c>
      <c r="D257" t="s">
        <v>69</v>
      </c>
      <c r="E257" t="s">
        <v>100</v>
      </c>
      <c r="G257" t="s">
        <v>1766</v>
      </c>
      <c r="H257" t="s">
        <v>62</v>
      </c>
      <c r="I257" t="s">
        <v>63</v>
      </c>
      <c r="J257" t="s">
        <v>64</v>
      </c>
      <c r="K257" t="s">
        <v>65</v>
      </c>
      <c r="L257" t="s">
        <v>4080</v>
      </c>
      <c r="M257" t="s">
        <v>62</v>
      </c>
      <c r="N257" t="s">
        <v>63</v>
      </c>
      <c r="O257" t="s">
        <v>64</v>
      </c>
      <c r="P257" t="s">
        <v>65</v>
      </c>
    </row>
    <row r="258" spans="1:16" x14ac:dyDescent="0.25">
      <c r="A258" s="143" t="s">
        <v>1152</v>
      </c>
      <c r="B258" t="s">
        <v>62</v>
      </c>
      <c r="C258" t="s">
        <v>63</v>
      </c>
      <c r="D258" t="s">
        <v>64</v>
      </c>
      <c r="E258" t="s">
        <v>92</v>
      </c>
      <c r="G258" t="s">
        <v>1767</v>
      </c>
      <c r="H258" t="s">
        <v>62</v>
      </c>
      <c r="I258" t="s">
        <v>66</v>
      </c>
      <c r="J258" t="s">
        <v>67</v>
      </c>
      <c r="K258" t="s">
        <v>65</v>
      </c>
      <c r="L258" t="s">
        <v>4081</v>
      </c>
      <c r="M258" t="s">
        <v>62</v>
      </c>
      <c r="N258" t="s">
        <v>66</v>
      </c>
      <c r="O258" t="s">
        <v>67</v>
      </c>
      <c r="P258" t="s">
        <v>65</v>
      </c>
    </row>
    <row r="259" spans="1:16" x14ac:dyDescent="0.25">
      <c r="A259" s="143" t="s">
        <v>1011</v>
      </c>
      <c r="B259" t="s">
        <v>62</v>
      </c>
      <c r="C259" t="s">
        <v>70</v>
      </c>
      <c r="D259" t="s">
        <v>71</v>
      </c>
      <c r="E259" t="s">
        <v>92</v>
      </c>
      <c r="G259" t="s">
        <v>1768</v>
      </c>
      <c r="H259" t="s">
        <v>62</v>
      </c>
      <c r="I259" t="s">
        <v>68</v>
      </c>
      <c r="J259" t="s">
        <v>69</v>
      </c>
      <c r="K259" t="s">
        <v>65</v>
      </c>
      <c r="L259" t="s">
        <v>4082</v>
      </c>
      <c r="M259" t="s">
        <v>62</v>
      </c>
      <c r="N259" t="s">
        <v>68</v>
      </c>
      <c r="O259" t="s">
        <v>69</v>
      </c>
      <c r="P259" t="s">
        <v>65</v>
      </c>
    </row>
    <row r="260" spans="1:16" x14ac:dyDescent="0.25">
      <c r="A260" s="143" t="s">
        <v>816</v>
      </c>
      <c r="B260" t="s">
        <v>62</v>
      </c>
      <c r="C260" t="s">
        <v>63</v>
      </c>
      <c r="D260" t="s">
        <v>64</v>
      </c>
      <c r="E260" t="s">
        <v>92</v>
      </c>
      <c r="G260" t="s">
        <v>1769</v>
      </c>
      <c r="H260" t="s">
        <v>62</v>
      </c>
      <c r="I260" t="s">
        <v>70</v>
      </c>
      <c r="J260" t="s">
        <v>71</v>
      </c>
      <c r="K260" t="s">
        <v>65</v>
      </c>
      <c r="L260" t="s">
        <v>4083</v>
      </c>
      <c r="M260" t="s">
        <v>62</v>
      </c>
      <c r="N260" t="s">
        <v>70</v>
      </c>
      <c r="O260" t="s">
        <v>71</v>
      </c>
      <c r="P260" t="s">
        <v>65</v>
      </c>
    </row>
    <row r="261" spans="1:16" x14ac:dyDescent="0.25">
      <c r="A261" s="143" t="s">
        <v>158</v>
      </c>
      <c r="B261" t="s">
        <v>62</v>
      </c>
      <c r="C261" t="s">
        <v>68</v>
      </c>
      <c r="D261" t="s">
        <v>69</v>
      </c>
      <c r="E261" t="s">
        <v>65</v>
      </c>
      <c r="G261" t="s">
        <v>1770</v>
      </c>
      <c r="H261" t="s">
        <v>62</v>
      </c>
      <c r="I261" t="s">
        <v>63</v>
      </c>
      <c r="J261" t="s">
        <v>64</v>
      </c>
      <c r="K261" t="s">
        <v>65</v>
      </c>
      <c r="L261" t="s">
        <v>4084</v>
      </c>
      <c r="M261" t="s">
        <v>62</v>
      </c>
      <c r="N261" t="s">
        <v>63</v>
      </c>
      <c r="O261" t="s">
        <v>64</v>
      </c>
      <c r="P261" t="s">
        <v>65</v>
      </c>
    </row>
    <row r="262" spans="1:16" x14ac:dyDescent="0.25">
      <c r="A262" s="143" t="s">
        <v>323</v>
      </c>
      <c r="B262" t="s">
        <v>62</v>
      </c>
      <c r="C262" t="s">
        <v>70</v>
      </c>
      <c r="D262" t="s">
        <v>71</v>
      </c>
      <c r="E262" t="s">
        <v>65</v>
      </c>
      <c r="G262" t="s">
        <v>1771</v>
      </c>
      <c r="H262" t="s">
        <v>62</v>
      </c>
      <c r="I262" t="s">
        <v>66</v>
      </c>
      <c r="J262" t="s">
        <v>67</v>
      </c>
      <c r="K262" t="s">
        <v>65</v>
      </c>
      <c r="L262" t="s">
        <v>4085</v>
      </c>
      <c r="M262" t="s">
        <v>62</v>
      </c>
      <c r="N262" t="s">
        <v>66</v>
      </c>
      <c r="O262" t="s">
        <v>67</v>
      </c>
      <c r="P262" t="s">
        <v>65</v>
      </c>
    </row>
    <row r="263" spans="1:16" x14ac:dyDescent="0.25">
      <c r="A263" s="143" t="s">
        <v>978</v>
      </c>
      <c r="B263" t="s">
        <v>62</v>
      </c>
      <c r="C263" t="s">
        <v>68</v>
      </c>
      <c r="D263" t="s">
        <v>69</v>
      </c>
      <c r="E263" t="s">
        <v>92</v>
      </c>
      <c r="G263" t="s">
        <v>1772</v>
      </c>
      <c r="H263" t="s">
        <v>62</v>
      </c>
      <c r="I263" t="s">
        <v>68</v>
      </c>
      <c r="J263" t="s">
        <v>69</v>
      </c>
      <c r="K263" t="s">
        <v>65</v>
      </c>
      <c r="L263" t="s">
        <v>4086</v>
      </c>
      <c r="M263" t="s">
        <v>62</v>
      </c>
      <c r="N263" t="s">
        <v>68</v>
      </c>
      <c r="O263" t="s">
        <v>69</v>
      </c>
      <c r="P263" t="s">
        <v>65</v>
      </c>
    </row>
    <row r="264" spans="1:16" x14ac:dyDescent="0.25">
      <c r="A264" s="143" t="s">
        <v>181</v>
      </c>
      <c r="B264" t="s">
        <v>62</v>
      </c>
      <c r="C264" t="s">
        <v>66</v>
      </c>
      <c r="D264" t="s">
        <v>67</v>
      </c>
      <c r="E264" t="s">
        <v>65</v>
      </c>
      <c r="G264" t="s">
        <v>1773</v>
      </c>
      <c r="H264" t="s">
        <v>62</v>
      </c>
      <c r="I264" t="s">
        <v>70</v>
      </c>
      <c r="J264" t="s">
        <v>71</v>
      </c>
      <c r="K264" t="s">
        <v>65</v>
      </c>
      <c r="L264" t="s">
        <v>4087</v>
      </c>
      <c r="M264" t="s">
        <v>62</v>
      </c>
      <c r="N264" t="s">
        <v>70</v>
      </c>
      <c r="O264" t="s">
        <v>71</v>
      </c>
      <c r="P264" t="s">
        <v>65</v>
      </c>
    </row>
    <row r="265" spans="1:16" x14ac:dyDescent="0.25">
      <c r="A265" s="143" t="s">
        <v>884</v>
      </c>
      <c r="B265" t="s">
        <v>62</v>
      </c>
      <c r="C265" t="s">
        <v>63</v>
      </c>
      <c r="D265" t="s">
        <v>64</v>
      </c>
      <c r="E265" t="s">
        <v>92</v>
      </c>
      <c r="G265" t="s">
        <v>1774</v>
      </c>
      <c r="H265" t="s">
        <v>62</v>
      </c>
      <c r="I265" t="s">
        <v>63</v>
      </c>
      <c r="J265" t="s">
        <v>64</v>
      </c>
      <c r="K265" t="s">
        <v>65</v>
      </c>
      <c r="L265" t="s">
        <v>4088</v>
      </c>
      <c r="M265" t="s">
        <v>62</v>
      </c>
      <c r="N265" t="s">
        <v>63</v>
      </c>
      <c r="O265" t="s">
        <v>64</v>
      </c>
      <c r="P265" t="s">
        <v>65</v>
      </c>
    </row>
    <row r="266" spans="1:16" x14ac:dyDescent="0.25">
      <c r="A266" s="143" t="s">
        <v>1096</v>
      </c>
      <c r="B266" t="s">
        <v>62</v>
      </c>
      <c r="C266" t="s">
        <v>63</v>
      </c>
      <c r="D266" t="s">
        <v>64</v>
      </c>
      <c r="E266" t="s">
        <v>92</v>
      </c>
      <c r="G266" t="s">
        <v>1775</v>
      </c>
      <c r="H266" t="s">
        <v>62</v>
      </c>
      <c r="I266" t="s">
        <v>66</v>
      </c>
      <c r="J266" t="s">
        <v>67</v>
      </c>
      <c r="K266" t="s">
        <v>65</v>
      </c>
      <c r="L266" t="s">
        <v>4089</v>
      </c>
      <c r="M266" t="s">
        <v>62</v>
      </c>
      <c r="N266" t="s">
        <v>66</v>
      </c>
      <c r="O266" t="s">
        <v>67</v>
      </c>
      <c r="P266" t="s">
        <v>65</v>
      </c>
    </row>
    <row r="267" spans="1:16" x14ac:dyDescent="0.25">
      <c r="A267" s="143" t="s">
        <v>399</v>
      </c>
      <c r="B267" t="s">
        <v>62</v>
      </c>
      <c r="C267" t="s">
        <v>70</v>
      </c>
      <c r="D267" t="s">
        <v>71</v>
      </c>
      <c r="E267" t="s">
        <v>65</v>
      </c>
      <c r="G267" t="s">
        <v>1776</v>
      </c>
      <c r="H267" t="s">
        <v>62</v>
      </c>
      <c r="I267" t="s">
        <v>68</v>
      </c>
      <c r="J267" t="s">
        <v>69</v>
      </c>
      <c r="K267" t="s">
        <v>65</v>
      </c>
      <c r="L267" t="s">
        <v>4090</v>
      </c>
      <c r="M267" t="s">
        <v>62</v>
      </c>
      <c r="N267" t="s">
        <v>68</v>
      </c>
      <c r="O267" t="s">
        <v>69</v>
      </c>
      <c r="P267" t="s">
        <v>65</v>
      </c>
    </row>
    <row r="268" spans="1:16" x14ac:dyDescent="0.25">
      <c r="A268" s="143" t="s">
        <v>1010</v>
      </c>
      <c r="B268" t="s">
        <v>62</v>
      </c>
      <c r="C268" t="s">
        <v>68</v>
      </c>
      <c r="D268" t="s">
        <v>69</v>
      </c>
      <c r="E268" t="s">
        <v>92</v>
      </c>
      <c r="G268" t="s">
        <v>1777</v>
      </c>
      <c r="H268" t="s">
        <v>62</v>
      </c>
      <c r="I268" t="s">
        <v>70</v>
      </c>
      <c r="J268" t="s">
        <v>71</v>
      </c>
      <c r="K268" t="s">
        <v>65</v>
      </c>
      <c r="L268" t="s">
        <v>4091</v>
      </c>
      <c r="M268" t="s">
        <v>62</v>
      </c>
      <c r="N268" t="s">
        <v>70</v>
      </c>
      <c r="O268" t="s">
        <v>71</v>
      </c>
      <c r="P268" t="s">
        <v>65</v>
      </c>
    </row>
    <row r="269" spans="1:16" x14ac:dyDescent="0.25">
      <c r="A269" s="143" t="s">
        <v>455</v>
      </c>
      <c r="B269" t="s">
        <v>62</v>
      </c>
      <c r="C269" t="s">
        <v>70</v>
      </c>
      <c r="D269" t="s">
        <v>71</v>
      </c>
      <c r="E269" t="s">
        <v>65</v>
      </c>
      <c r="G269" t="s">
        <v>1778</v>
      </c>
      <c r="H269" t="s">
        <v>62</v>
      </c>
      <c r="I269" t="s">
        <v>63</v>
      </c>
      <c r="J269" t="s">
        <v>64</v>
      </c>
      <c r="K269" t="s">
        <v>65</v>
      </c>
      <c r="L269" t="s">
        <v>4092</v>
      </c>
      <c r="M269" t="s">
        <v>62</v>
      </c>
      <c r="N269" t="s">
        <v>63</v>
      </c>
      <c r="O269" t="s">
        <v>64</v>
      </c>
      <c r="P269" t="s">
        <v>65</v>
      </c>
    </row>
    <row r="270" spans="1:16" x14ac:dyDescent="0.25">
      <c r="A270" s="143" t="s">
        <v>273</v>
      </c>
      <c r="B270" t="s">
        <v>62</v>
      </c>
      <c r="C270" t="s">
        <v>66</v>
      </c>
      <c r="D270" t="s">
        <v>67</v>
      </c>
      <c r="E270" t="s">
        <v>65</v>
      </c>
      <c r="G270" t="s">
        <v>1779</v>
      </c>
      <c r="H270" t="s">
        <v>62</v>
      </c>
      <c r="I270" t="s">
        <v>66</v>
      </c>
      <c r="J270" t="s">
        <v>67</v>
      </c>
      <c r="K270" t="s">
        <v>65</v>
      </c>
      <c r="L270" t="s">
        <v>4093</v>
      </c>
      <c r="M270" t="s">
        <v>62</v>
      </c>
      <c r="N270" t="s">
        <v>66</v>
      </c>
      <c r="O270" t="s">
        <v>67</v>
      </c>
      <c r="P270" t="s">
        <v>65</v>
      </c>
    </row>
    <row r="271" spans="1:16" x14ac:dyDescent="0.25">
      <c r="A271" s="143" t="s">
        <v>207</v>
      </c>
      <c r="B271" t="s">
        <v>62</v>
      </c>
      <c r="C271" t="s">
        <v>70</v>
      </c>
      <c r="D271" t="s">
        <v>71</v>
      </c>
      <c r="E271" t="s">
        <v>65</v>
      </c>
      <c r="G271" t="s">
        <v>1780</v>
      </c>
      <c r="H271" t="s">
        <v>62</v>
      </c>
      <c r="I271" t="s">
        <v>68</v>
      </c>
      <c r="J271" t="s">
        <v>69</v>
      </c>
      <c r="K271" t="s">
        <v>65</v>
      </c>
      <c r="L271" t="s">
        <v>4094</v>
      </c>
      <c r="M271" t="s">
        <v>62</v>
      </c>
      <c r="N271" t="s">
        <v>68</v>
      </c>
      <c r="O271" t="s">
        <v>69</v>
      </c>
      <c r="P271" t="s">
        <v>65</v>
      </c>
    </row>
    <row r="272" spans="1:16" x14ac:dyDescent="0.25">
      <c r="A272" s="143" t="s">
        <v>218</v>
      </c>
      <c r="B272" t="s">
        <v>62</v>
      </c>
      <c r="C272" t="s">
        <v>68</v>
      </c>
      <c r="D272" t="s">
        <v>69</v>
      </c>
      <c r="E272" t="s">
        <v>65</v>
      </c>
      <c r="G272" t="s">
        <v>1781</v>
      </c>
      <c r="H272" t="s">
        <v>62</v>
      </c>
      <c r="I272" t="s">
        <v>70</v>
      </c>
      <c r="J272" t="s">
        <v>71</v>
      </c>
      <c r="K272" t="s">
        <v>65</v>
      </c>
      <c r="L272" t="s">
        <v>4095</v>
      </c>
      <c r="M272" t="s">
        <v>62</v>
      </c>
      <c r="N272" t="s">
        <v>70</v>
      </c>
      <c r="O272" t="s">
        <v>71</v>
      </c>
      <c r="P272" t="s">
        <v>65</v>
      </c>
    </row>
    <row r="273" spans="1:16" x14ac:dyDescent="0.25">
      <c r="A273" s="143" t="s">
        <v>943</v>
      </c>
      <c r="B273" t="s">
        <v>62</v>
      </c>
      <c r="C273" t="s">
        <v>70</v>
      </c>
      <c r="D273" t="s">
        <v>71</v>
      </c>
      <c r="E273" t="s">
        <v>92</v>
      </c>
      <c r="G273" t="s">
        <v>1782</v>
      </c>
      <c r="H273" t="s">
        <v>62</v>
      </c>
      <c r="I273" t="s">
        <v>63</v>
      </c>
      <c r="J273" t="s">
        <v>64</v>
      </c>
      <c r="K273" t="s">
        <v>65</v>
      </c>
      <c r="L273" t="s">
        <v>4096</v>
      </c>
      <c r="M273" t="s">
        <v>62</v>
      </c>
      <c r="N273" t="s">
        <v>63</v>
      </c>
      <c r="O273" t="s">
        <v>64</v>
      </c>
      <c r="P273" t="s">
        <v>65</v>
      </c>
    </row>
    <row r="274" spans="1:16" x14ac:dyDescent="0.25">
      <c r="A274" s="143" t="s">
        <v>986</v>
      </c>
      <c r="B274" t="s">
        <v>62</v>
      </c>
      <c r="C274" t="s">
        <v>68</v>
      </c>
      <c r="D274" t="s">
        <v>69</v>
      </c>
      <c r="E274" t="s">
        <v>92</v>
      </c>
      <c r="G274" t="s">
        <v>1783</v>
      </c>
      <c r="H274" t="s">
        <v>62</v>
      </c>
      <c r="I274" t="s">
        <v>66</v>
      </c>
      <c r="J274" t="s">
        <v>67</v>
      </c>
      <c r="K274" t="s">
        <v>65</v>
      </c>
      <c r="L274" t="s">
        <v>4097</v>
      </c>
      <c r="M274" t="s">
        <v>62</v>
      </c>
      <c r="N274" t="s">
        <v>66</v>
      </c>
      <c r="O274" t="s">
        <v>67</v>
      </c>
      <c r="P274" t="s">
        <v>65</v>
      </c>
    </row>
    <row r="275" spans="1:16" x14ac:dyDescent="0.25">
      <c r="A275" s="143" t="s">
        <v>1239</v>
      </c>
      <c r="B275" t="s">
        <v>62</v>
      </c>
      <c r="C275" t="s">
        <v>70</v>
      </c>
      <c r="D275" t="s">
        <v>71</v>
      </c>
      <c r="E275" t="s">
        <v>100</v>
      </c>
      <c r="G275" t="s">
        <v>1784</v>
      </c>
      <c r="H275" t="s">
        <v>62</v>
      </c>
      <c r="I275" t="s">
        <v>68</v>
      </c>
      <c r="J275" t="s">
        <v>69</v>
      </c>
      <c r="K275" t="s">
        <v>65</v>
      </c>
      <c r="L275" t="s">
        <v>4098</v>
      </c>
      <c r="M275" t="s">
        <v>62</v>
      </c>
      <c r="N275" t="s">
        <v>68</v>
      </c>
      <c r="O275" t="s">
        <v>69</v>
      </c>
      <c r="P275" t="s">
        <v>65</v>
      </c>
    </row>
    <row r="276" spans="1:16" x14ac:dyDescent="0.25">
      <c r="A276" s="143" t="s">
        <v>1372</v>
      </c>
      <c r="B276" t="s">
        <v>62</v>
      </c>
      <c r="C276" t="s">
        <v>63</v>
      </c>
      <c r="D276" t="s">
        <v>64</v>
      </c>
      <c r="E276" t="s">
        <v>100</v>
      </c>
      <c r="G276" t="s">
        <v>1785</v>
      </c>
      <c r="H276" t="s">
        <v>62</v>
      </c>
      <c r="I276" t="s">
        <v>70</v>
      </c>
      <c r="J276" t="s">
        <v>71</v>
      </c>
      <c r="K276" t="s">
        <v>65</v>
      </c>
      <c r="L276" t="s">
        <v>4099</v>
      </c>
      <c r="M276" t="s">
        <v>62</v>
      </c>
      <c r="N276" t="s">
        <v>70</v>
      </c>
      <c r="O276" t="s">
        <v>71</v>
      </c>
      <c r="P276" t="s">
        <v>65</v>
      </c>
    </row>
    <row r="277" spans="1:16" x14ac:dyDescent="0.25">
      <c r="A277" s="143" t="s">
        <v>1337</v>
      </c>
      <c r="B277" t="s">
        <v>62</v>
      </c>
      <c r="C277" t="s">
        <v>66</v>
      </c>
      <c r="D277" t="s">
        <v>67</v>
      </c>
      <c r="E277" t="s">
        <v>100</v>
      </c>
      <c r="G277" t="s">
        <v>1786</v>
      </c>
      <c r="H277" t="s">
        <v>62</v>
      </c>
      <c r="I277" t="s">
        <v>63</v>
      </c>
      <c r="J277" t="s">
        <v>64</v>
      </c>
      <c r="K277" t="s">
        <v>65</v>
      </c>
      <c r="L277" t="s">
        <v>4100</v>
      </c>
      <c r="M277" t="s">
        <v>62</v>
      </c>
      <c r="N277" t="s">
        <v>63</v>
      </c>
      <c r="O277" t="s">
        <v>64</v>
      </c>
      <c r="P277" t="s">
        <v>65</v>
      </c>
    </row>
    <row r="278" spans="1:16" x14ac:dyDescent="0.25">
      <c r="A278" s="143" t="s">
        <v>1202</v>
      </c>
      <c r="B278" t="s">
        <v>62</v>
      </c>
      <c r="C278" t="s">
        <v>68</v>
      </c>
      <c r="D278" t="s">
        <v>69</v>
      </c>
      <c r="E278" t="s">
        <v>100</v>
      </c>
      <c r="G278" t="s">
        <v>1787</v>
      </c>
      <c r="H278" t="s">
        <v>62</v>
      </c>
      <c r="I278" t="s">
        <v>66</v>
      </c>
      <c r="J278" t="s">
        <v>67</v>
      </c>
      <c r="K278" t="s">
        <v>65</v>
      </c>
      <c r="L278" t="s">
        <v>4101</v>
      </c>
      <c r="M278" t="s">
        <v>62</v>
      </c>
      <c r="N278" t="s">
        <v>66</v>
      </c>
      <c r="O278" t="s">
        <v>67</v>
      </c>
      <c r="P278" t="s">
        <v>65</v>
      </c>
    </row>
    <row r="279" spans="1:16" x14ac:dyDescent="0.25">
      <c r="A279" s="143" t="s">
        <v>1298</v>
      </c>
      <c r="B279" t="s">
        <v>62</v>
      </c>
      <c r="C279" t="s">
        <v>68</v>
      </c>
      <c r="D279" t="s">
        <v>69</v>
      </c>
      <c r="E279" t="s">
        <v>100</v>
      </c>
      <c r="G279" t="s">
        <v>1788</v>
      </c>
      <c r="H279" t="s">
        <v>62</v>
      </c>
      <c r="I279" t="s">
        <v>68</v>
      </c>
      <c r="J279" t="s">
        <v>69</v>
      </c>
      <c r="K279" t="s">
        <v>65</v>
      </c>
      <c r="L279" t="s">
        <v>4102</v>
      </c>
      <c r="M279" t="s">
        <v>62</v>
      </c>
      <c r="N279" t="s">
        <v>68</v>
      </c>
      <c r="O279" t="s">
        <v>69</v>
      </c>
      <c r="P279" t="s">
        <v>65</v>
      </c>
    </row>
    <row r="280" spans="1:16" x14ac:dyDescent="0.25">
      <c r="A280" s="143" t="s">
        <v>1307</v>
      </c>
      <c r="B280" t="s">
        <v>62</v>
      </c>
      <c r="C280" t="s">
        <v>70</v>
      </c>
      <c r="D280" t="s">
        <v>71</v>
      </c>
      <c r="E280" t="s">
        <v>100</v>
      </c>
      <c r="G280" t="s">
        <v>1789</v>
      </c>
      <c r="H280" t="s">
        <v>62</v>
      </c>
      <c r="I280" t="s">
        <v>70</v>
      </c>
      <c r="J280" t="s">
        <v>71</v>
      </c>
      <c r="K280" t="s">
        <v>65</v>
      </c>
      <c r="L280" t="s">
        <v>4103</v>
      </c>
      <c r="M280" t="s">
        <v>62</v>
      </c>
      <c r="N280" t="s">
        <v>70</v>
      </c>
      <c r="O280" t="s">
        <v>71</v>
      </c>
      <c r="P280" t="s">
        <v>65</v>
      </c>
    </row>
    <row r="281" spans="1:16" x14ac:dyDescent="0.25">
      <c r="A281" s="143" t="s">
        <v>1351</v>
      </c>
      <c r="B281" t="s">
        <v>62</v>
      </c>
      <c r="C281" t="s">
        <v>70</v>
      </c>
      <c r="D281" t="s">
        <v>71</v>
      </c>
      <c r="E281" t="s">
        <v>100</v>
      </c>
      <c r="G281" t="s">
        <v>1790</v>
      </c>
      <c r="H281" t="s">
        <v>62</v>
      </c>
      <c r="I281" t="s">
        <v>63</v>
      </c>
      <c r="J281" t="s">
        <v>64</v>
      </c>
      <c r="K281" t="s">
        <v>65</v>
      </c>
      <c r="L281" t="s">
        <v>4104</v>
      </c>
      <c r="M281" t="s">
        <v>62</v>
      </c>
      <c r="N281" t="s">
        <v>63</v>
      </c>
      <c r="O281" t="s">
        <v>64</v>
      </c>
      <c r="P281" t="s">
        <v>65</v>
      </c>
    </row>
    <row r="282" spans="1:16" x14ac:dyDescent="0.25">
      <c r="A282" s="143" t="s">
        <v>1175</v>
      </c>
      <c r="B282" t="s">
        <v>62</v>
      </c>
      <c r="C282" t="s">
        <v>70</v>
      </c>
      <c r="D282" t="s">
        <v>71</v>
      </c>
      <c r="E282" t="s">
        <v>100</v>
      </c>
      <c r="G282" t="s">
        <v>1791</v>
      </c>
      <c r="H282" t="s">
        <v>62</v>
      </c>
      <c r="I282" t="s">
        <v>66</v>
      </c>
      <c r="J282" t="s">
        <v>67</v>
      </c>
      <c r="K282" t="s">
        <v>65</v>
      </c>
      <c r="L282" t="s">
        <v>4105</v>
      </c>
      <c r="M282" t="s">
        <v>62</v>
      </c>
      <c r="N282" t="s">
        <v>66</v>
      </c>
      <c r="O282" t="s">
        <v>67</v>
      </c>
      <c r="P282" t="s">
        <v>65</v>
      </c>
    </row>
    <row r="283" spans="1:16" x14ac:dyDescent="0.25">
      <c r="A283" s="143" t="s">
        <v>442</v>
      </c>
      <c r="B283" t="s">
        <v>62</v>
      </c>
      <c r="C283" t="s">
        <v>68</v>
      </c>
      <c r="D283" t="s">
        <v>69</v>
      </c>
      <c r="E283" t="s">
        <v>65</v>
      </c>
      <c r="G283" t="s">
        <v>1792</v>
      </c>
      <c r="H283" t="s">
        <v>62</v>
      </c>
      <c r="I283" t="s">
        <v>68</v>
      </c>
      <c r="J283" t="s">
        <v>69</v>
      </c>
      <c r="K283" t="s">
        <v>65</v>
      </c>
      <c r="L283" t="s">
        <v>4106</v>
      </c>
      <c r="M283" t="s">
        <v>62</v>
      </c>
      <c r="N283" t="s">
        <v>68</v>
      </c>
      <c r="O283" t="s">
        <v>69</v>
      </c>
      <c r="P283" t="s">
        <v>65</v>
      </c>
    </row>
    <row r="284" spans="1:16" x14ac:dyDescent="0.25">
      <c r="A284" s="143" t="s">
        <v>300</v>
      </c>
      <c r="B284" t="s">
        <v>62</v>
      </c>
      <c r="C284" t="s">
        <v>63</v>
      </c>
      <c r="D284" t="s">
        <v>64</v>
      </c>
      <c r="E284" t="s">
        <v>65</v>
      </c>
      <c r="G284" t="s">
        <v>1793</v>
      </c>
      <c r="H284" t="s">
        <v>62</v>
      </c>
      <c r="I284" t="s">
        <v>70</v>
      </c>
      <c r="J284" t="s">
        <v>71</v>
      </c>
      <c r="K284" t="s">
        <v>65</v>
      </c>
      <c r="L284" t="s">
        <v>4107</v>
      </c>
      <c r="M284" t="s">
        <v>62</v>
      </c>
      <c r="N284" t="s">
        <v>70</v>
      </c>
      <c r="O284" t="s">
        <v>71</v>
      </c>
      <c r="P284" t="s">
        <v>65</v>
      </c>
    </row>
    <row r="285" spans="1:16" x14ac:dyDescent="0.25">
      <c r="A285" s="143" t="s">
        <v>1155</v>
      </c>
      <c r="B285" t="s">
        <v>62</v>
      </c>
      <c r="C285" t="s">
        <v>70</v>
      </c>
      <c r="D285" t="s">
        <v>71</v>
      </c>
      <c r="E285" t="s">
        <v>92</v>
      </c>
      <c r="G285" t="s">
        <v>1794</v>
      </c>
      <c r="H285" t="s">
        <v>62</v>
      </c>
      <c r="I285" t="s">
        <v>63</v>
      </c>
      <c r="J285" t="s">
        <v>64</v>
      </c>
      <c r="K285" t="s">
        <v>65</v>
      </c>
      <c r="L285" t="s">
        <v>4108</v>
      </c>
      <c r="M285" t="s">
        <v>62</v>
      </c>
      <c r="N285" t="s">
        <v>63</v>
      </c>
      <c r="O285" t="s">
        <v>64</v>
      </c>
      <c r="P285" t="s">
        <v>65</v>
      </c>
    </row>
    <row r="286" spans="1:16" x14ac:dyDescent="0.25">
      <c r="A286" s="143" t="s">
        <v>960</v>
      </c>
      <c r="B286" t="s">
        <v>62</v>
      </c>
      <c r="C286" t="s">
        <v>63</v>
      </c>
      <c r="D286" t="s">
        <v>64</v>
      </c>
      <c r="E286" t="s">
        <v>92</v>
      </c>
      <c r="G286" t="s">
        <v>1795</v>
      </c>
      <c r="H286" t="s">
        <v>62</v>
      </c>
      <c r="I286" t="s">
        <v>66</v>
      </c>
      <c r="J286" t="s">
        <v>67</v>
      </c>
      <c r="K286" t="s">
        <v>65</v>
      </c>
      <c r="L286" t="s">
        <v>4109</v>
      </c>
      <c r="M286" t="s">
        <v>62</v>
      </c>
      <c r="N286" t="s">
        <v>66</v>
      </c>
      <c r="O286" t="s">
        <v>67</v>
      </c>
      <c r="P286" t="s">
        <v>65</v>
      </c>
    </row>
    <row r="287" spans="1:16" x14ac:dyDescent="0.25">
      <c r="A287" s="143" t="s">
        <v>1036</v>
      </c>
      <c r="B287" t="s">
        <v>62</v>
      </c>
      <c r="C287" t="s">
        <v>63</v>
      </c>
      <c r="D287" t="s">
        <v>64</v>
      </c>
      <c r="E287" t="s">
        <v>92</v>
      </c>
      <c r="G287" t="s">
        <v>1796</v>
      </c>
      <c r="H287" t="s">
        <v>62</v>
      </c>
      <c r="I287" t="s">
        <v>68</v>
      </c>
      <c r="J287" t="s">
        <v>69</v>
      </c>
      <c r="K287" t="s">
        <v>65</v>
      </c>
      <c r="L287" t="s">
        <v>4110</v>
      </c>
      <c r="M287" t="s">
        <v>62</v>
      </c>
      <c r="N287" t="s">
        <v>68</v>
      </c>
      <c r="O287" t="s">
        <v>69</v>
      </c>
      <c r="P287" t="s">
        <v>65</v>
      </c>
    </row>
    <row r="288" spans="1:16" x14ac:dyDescent="0.25">
      <c r="A288" s="143" t="s">
        <v>404</v>
      </c>
      <c r="B288" t="s">
        <v>62</v>
      </c>
      <c r="C288" t="s">
        <v>63</v>
      </c>
      <c r="D288" t="s">
        <v>64</v>
      </c>
      <c r="E288" t="s">
        <v>65</v>
      </c>
      <c r="G288" t="s">
        <v>1797</v>
      </c>
      <c r="H288" t="s">
        <v>62</v>
      </c>
      <c r="I288" t="s">
        <v>70</v>
      </c>
      <c r="J288" t="s">
        <v>71</v>
      </c>
      <c r="K288" t="s">
        <v>65</v>
      </c>
      <c r="L288" t="s">
        <v>4111</v>
      </c>
      <c r="M288" t="s">
        <v>62</v>
      </c>
      <c r="N288" t="s">
        <v>70</v>
      </c>
      <c r="O288" t="s">
        <v>71</v>
      </c>
      <c r="P288" t="s">
        <v>65</v>
      </c>
    </row>
    <row r="289" spans="1:16" x14ac:dyDescent="0.25">
      <c r="A289" s="143" t="s">
        <v>825</v>
      </c>
      <c r="B289" t="s">
        <v>62</v>
      </c>
      <c r="C289" t="s">
        <v>66</v>
      </c>
      <c r="D289" t="s">
        <v>67</v>
      </c>
      <c r="E289" t="s">
        <v>92</v>
      </c>
      <c r="G289" t="s">
        <v>1798</v>
      </c>
      <c r="H289" t="s">
        <v>62</v>
      </c>
      <c r="I289" t="s">
        <v>63</v>
      </c>
      <c r="J289" t="s">
        <v>64</v>
      </c>
      <c r="K289" t="s">
        <v>65</v>
      </c>
      <c r="L289" t="s">
        <v>4112</v>
      </c>
      <c r="M289" t="s">
        <v>62</v>
      </c>
      <c r="N289" t="s">
        <v>63</v>
      </c>
      <c r="O289" t="s">
        <v>64</v>
      </c>
      <c r="P289" t="s">
        <v>65</v>
      </c>
    </row>
    <row r="290" spans="1:16" x14ac:dyDescent="0.25">
      <c r="A290" s="143" t="s">
        <v>249</v>
      </c>
      <c r="B290" t="s">
        <v>62</v>
      </c>
      <c r="C290" t="s">
        <v>66</v>
      </c>
      <c r="D290" t="s">
        <v>67</v>
      </c>
      <c r="E290" t="s">
        <v>65</v>
      </c>
      <c r="G290" t="s">
        <v>1799</v>
      </c>
      <c r="H290" t="s">
        <v>62</v>
      </c>
      <c r="I290" t="s">
        <v>66</v>
      </c>
      <c r="J290" t="s">
        <v>67</v>
      </c>
      <c r="K290" t="s">
        <v>65</v>
      </c>
      <c r="L290" t="s">
        <v>4113</v>
      </c>
      <c r="M290" t="s">
        <v>62</v>
      </c>
      <c r="N290" t="s">
        <v>66</v>
      </c>
      <c r="O290" t="s">
        <v>67</v>
      </c>
      <c r="P290" t="s">
        <v>65</v>
      </c>
    </row>
    <row r="291" spans="1:16" x14ac:dyDescent="0.25">
      <c r="A291" s="143" t="s">
        <v>860</v>
      </c>
      <c r="B291" t="s">
        <v>62</v>
      </c>
      <c r="C291" t="s">
        <v>63</v>
      </c>
      <c r="D291" t="s">
        <v>64</v>
      </c>
      <c r="E291" t="s">
        <v>92</v>
      </c>
      <c r="G291" t="s">
        <v>1800</v>
      </c>
      <c r="H291" t="s">
        <v>62</v>
      </c>
      <c r="I291" t="s">
        <v>68</v>
      </c>
      <c r="J291" t="s">
        <v>69</v>
      </c>
      <c r="K291" t="s">
        <v>65</v>
      </c>
      <c r="L291" t="s">
        <v>4114</v>
      </c>
      <c r="M291" t="s">
        <v>62</v>
      </c>
      <c r="N291" t="s">
        <v>68</v>
      </c>
      <c r="O291" t="s">
        <v>69</v>
      </c>
      <c r="P291" t="s">
        <v>65</v>
      </c>
    </row>
    <row r="292" spans="1:16" x14ac:dyDescent="0.25">
      <c r="A292" s="143" t="s">
        <v>883</v>
      </c>
      <c r="B292" t="s">
        <v>62</v>
      </c>
      <c r="C292" t="s">
        <v>70</v>
      </c>
      <c r="D292" t="s">
        <v>71</v>
      </c>
      <c r="E292" t="s">
        <v>92</v>
      </c>
      <c r="G292" t="s">
        <v>1801</v>
      </c>
      <c r="H292" t="s">
        <v>62</v>
      </c>
      <c r="I292" t="s">
        <v>70</v>
      </c>
      <c r="J292" t="s">
        <v>71</v>
      </c>
      <c r="K292" t="s">
        <v>65</v>
      </c>
      <c r="L292" t="s">
        <v>4115</v>
      </c>
      <c r="M292" t="s">
        <v>62</v>
      </c>
      <c r="N292" t="s">
        <v>70</v>
      </c>
      <c r="O292" t="s">
        <v>71</v>
      </c>
      <c r="P292" t="s">
        <v>65</v>
      </c>
    </row>
    <row r="293" spans="1:16" x14ac:dyDescent="0.25">
      <c r="A293" s="143" t="s">
        <v>941</v>
      </c>
      <c r="B293" t="s">
        <v>62</v>
      </c>
      <c r="C293" t="s">
        <v>66</v>
      </c>
      <c r="D293" t="s">
        <v>67</v>
      </c>
      <c r="E293" t="s">
        <v>92</v>
      </c>
      <c r="G293" t="s">
        <v>1802</v>
      </c>
      <c r="H293" t="s">
        <v>62</v>
      </c>
      <c r="I293" t="s">
        <v>63</v>
      </c>
      <c r="J293" t="s">
        <v>64</v>
      </c>
      <c r="K293" t="s">
        <v>65</v>
      </c>
      <c r="L293" t="s">
        <v>4116</v>
      </c>
      <c r="M293" t="s">
        <v>62</v>
      </c>
      <c r="N293" t="s">
        <v>63</v>
      </c>
      <c r="O293" t="s">
        <v>64</v>
      </c>
      <c r="P293" t="s">
        <v>65</v>
      </c>
    </row>
    <row r="294" spans="1:16" x14ac:dyDescent="0.25">
      <c r="A294" s="143" t="s">
        <v>903</v>
      </c>
      <c r="B294" t="s">
        <v>62</v>
      </c>
      <c r="C294" t="s">
        <v>70</v>
      </c>
      <c r="D294" t="s">
        <v>71</v>
      </c>
      <c r="E294" t="s">
        <v>92</v>
      </c>
      <c r="G294" t="s">
        <v>1803</v>
      </c>
      <c r="H294" t="s">
        <v>62</v>
      </c>
      <c r="I294" t="s">
        <v>66</v>
      </c>
      <c r="J294" t="s">
        <v>67</v>
      </c>
      <c r="K294" t="s">
        <v>65</v>
      </c>
      <c r="L294" t="s">
        <v>4117</v>
      </c>
      <c r="M294" t="s">
        <v>62</v>
      </c>
      <c r="N294" t="s">
        <v>66</v>
      </c>
      <c r="O294" t="s">
        <v>67</v>
      </c>
      <c r="P294" t="s">
        <v>65</v>
      </c>
    </row>
    <row r="295" spans="1:16" x14ac:dyDescent="0.25">
      <c r="A295" s="143" t="s">
        <v>838</v>
      </c>
      <c r="B295" t="s">
        <v>62</v>
      </c>
      <c r="C295" t="s">
        <v>68</v>
      </c>
      <c r="D295" t="s">
        <v>69</v>
      </c>
      <c r="E295" t="s">
        <v>92</v>
      </c>
      <c r="G295" t="s">
        <v>1804</v>
      </c>
      <c r="H295" t="s">
        <v>62</v>
      </c>
      <c r="I295" t="s">
        <v>68</v>
      </c>
      <c r="J295" t="s">
        <v>69</v>
      </c>
      <c r="K295" t="s">
        <v>65</v>
      </c>
      <c r="L295" t="s">
        <v>4118</v>
      </c>
      <c r="M295" t="s">
        <v>62</v>
      </c>
      <c r="N295" t="s">
        <v>68</v>
      </c>
      <c r="O295" t="s">
        <v>69</v>
      </c>
      <c r="P295" t="s">
        <v>65</v>
      </c>
    </row>
    <row r="296" spans="1:16" x14ac:dyDescent="0.25">
      <c r="A296" s="143" t="s">
        <v>1043</v>
      </c>
      <c r="B296" t="s">
        <v>62</v>
      </c>
      <c r="C296" t="s">
        <v>70</v>
      </c>
      <c r="D296" t="s">
        <v>71</v>
      </c>
      <c r="E296" t="s">
        <v>92</v>
      </c>
      <c r="G296" t="s">
        <v>1805</v>
      </c>
      <c r="H296" t="s">
        <v>62</v>
      </c>
      <c r="I296" t="s">
        <v>70</v>
      </c>
      <c r="J296" t="s">
        <v>71</v>
      </c>
      <c r="K296" t="s">
        <v>65</v>
      </c>
      <c r="L296" t="s">
        <v>4119</v>
      </c>
      <c r="M296" t="s">
        <v>62</v>
      </c>
      <c r="N296" t="s">
        <v>70</v>
      </c>
      <c r="O296" t="s">
        <v>71</v>
      </c>
      <c r="P296" t="s">
        <v>65</v>
      </c>
    </row>
    <row r="297" spans="1:16" x14ac:dyDescent="0.25">
      <c r="A297" s="143" t="s">
        <v>1478</v>
      </c>
      <c r="B297" t="s">
        <v>62</v>
      </c>
      <c r="C297" t="s">
        <v>68</v>
      </c>
      <c r="D297" t="s">
        <v>69</v>
      </c>
      <c r="E297" t="s">
        <v>100</v>
      </c>
      <c r="G297" t="s">
        <v>1806</v>
      </c>
      <c r="H297" t="s">
        <v>62</v>
      </c>
      <c r="I297" t="s">
        <v>63</v>
      </c>
      <c r="J297" t="s">
        <v>64</v>
      </c>
      <c r="K297" t="s">
        <v>65</v>
      </c>
      <c r="L297" t="s">
        <v>4120</v>
      </c>
      <c r="M297" t="s">
        <v>62</v>
      </c>
      <c r="N297" t="s">
        <v>63</v>
      </c>
      <c r="O297" t="s">
        <v>64</v>
      </c>
      <c r="P297" t="s">
        <v>65</v>
      </c>
    </row>
    <row r="298" spans="1:16" x14ac:dyDescent="0.25">
      <c r="A298" s="143" t="s">
        <v>1507</v>
      </c>
      <c r="B298" t="s">
        <v>62</v>
      </c>
      <c r="C298" t="s">
        <v>70</v>
      </c>
      <c r="D298" t="s">
        <v>71</v>
      </c>
      <c r="E298" t="s">
        <v>100</v>
      </c>
      <c r="G298" t="s">
        <v>1807</v>
      </c>
      <c r="H298" t="s">
        <v>62</v>
      </c>
      <c r="I298" t="s">
        <v>66</v>
      </c>
      <c r="J298" t="s">
        <v>67</v>
      </c>
      <c r="K298" t="s">
        <v>65</v>
      </c>
      <c r="L298" t="s">
        <v>4121</v>
      </c>
      <c r="M298" t="s">
        <v>62</v>
      </c>
      <c r="N298" t="s">
        <v>66</v>
      </c>
      <c r="O298" t="s">
        <v>67</v>
      </c>
      <c r="P298" t="s">
        <v>65</v>
      </c>
    </row>
    <row r="299" spans="1:16" x14ac:dyDescent="0.25">
      <c r="A299" s="143" t="s">
        <v>1166</v>
      </c>
      <c r="B299" t="s">
        <v>62</v>
      </c>
      <c r="C299" t="s">
        <v>68</v>
      </c>
      <c r="D299" t="s">
        <v>69</v>
      </c>
      <c r="E299" t="s">
        <v>100</v>
      </c>
      <c r="G299" t="s">
        <v>1808</v>
      </c>
      <c r="H299" t="s">
        <v>62</v>
      </c>
      <c r="I299" t="s">
        <v>68</v>
      </c>
      <c r="J299" t="s">
        <v>69</v>
      </c>
      <c r="K299" t="s">
        <v>65</v>
      </c>
      <c r="L299" t="s">
        <v>4122</v>
      </c>
      <c r="M299" t="s">
        <v>62</v>
      </c>
      <c r="N299" t="s">
        <v>68</v>
      </c>
      <c r="O299" t="s">
        <v>69</v>
      </c>
      <c r="P299" t="s">
        <v>65</v>
      </c>
    </row>
    <row r="300" spans="1:16" x14ac:dyDescent="0.25">
      <c r="A300" s="143" t="s">
        <v>1422</v>
      </c>
      <c r="B300" t="s">
        <v>62</v>
      </c>
      <c r="C300" t="s">
        <v>68</v>
      </c>
      <c r="D300" t="s">
        <v>69</v>
      </c>
      <c r="E300" t="s">
        <v>100</v>
      </c>
      <c r="G300" t="s">
        <v>1809</v>
      </c>
      <c r="H300" t="s">
        <v>62</v>
      </c>
      <c r="I300" t="s">
        <v>70</v>
      </c>
      <c r="J300" t="s">
        <v>71</v>
      </c>
      <c r="K300" t="s">
        <v>65</v>
      </c>
      <c r="L300" t="s">
        <v>4123</v>
      </c>
      <c r="M300" t="s">
        <v>62</v>
      </c>
      <c r="N300" t="s">
        <v>70</v>
      </c>
      <c r="O300" t="s">
        <v>71</v>
      </c>
      <c r="P300" t="s">
        <v>65</v>
      </c>
    </row>
    <row r="301" spans="1:16" x14ac:dyDescent="0.25">
      <c r="A301" s="143" t="s">
        <v>1369</v>
      </c>
      <c r="B301" t="s">
        <v>62</v>
      </c>
      <c r="C301" t="s">
        <v>66</v>
      </c>
      <c r="D301" t="s">
        <v>67</v>
      </c>
      <c r="E301" t="s">
        <v>100</v>
      </c>
      <c r="G301" t="s">
        <v>1810</v>
      </c>
      <c r="H301" t="s">
        <v>62</v>
      </c>
      <c r="I301" t="s">
        <v>63</v>
      </c>
      <c r="J301" t="s">
        <v>64</v>
      </c>
      <c r="K301" t="s">
        <v>65</v>
      </c>
      <c r="L301" t="s">
        <v>4124</v>
      </c>
      <c r="M301" t="s">
        <v>62</v>
      </c>
      <c r="N301" t="s">
        <v>63</v>
      </c>
      <c r="O301" t="s">
        <v>64</v>
      </c>
      <c r="P301" t="s">
        <v>65</v>
      </c>
    </row>
    <row r="302" spans="1:16" x14ac:dyDescent="0.25">
      <c r="A302" s="143" t="s">
        <v>1163</v>
      </c>
      <c r="B302" t="s">
        <v>62</v>
      </c>
      <c r="C302" t="s">
        <v>70</v>
      </c>
      <c r="D302" t="s">
        <v>71</v>
      </c>
      <c r="E302" t="s">
        <v>100</v>
      </c>
      <c r="G302" t="s">
        <v>1811</v>
      </c>
      <c r="H302" t="s">
        <v>62</v>
      </c>
      <c r="I302" t="s">
        <v>66</v>
      </c>
      <c r="J302" t="s">
        <v>67</v>
      </c>
      <c r="K302" t="s">
        <v>65</v>
      </c>
      <c r="L302" t="s">
        <v>4125</v>
      </c>
      <c r="M302" t="s">
        <v>62</v>
      </c>
      <c r="N302" t="s">
        <v>66</v>
      </c>
      <c r="O302" t="s">
        <v>67</v>
      </c>
      <c r="P302" t="s">
        <v>65</v>
      </c>
    </row>
    <row r="303" spans="1:16" x14ac:dyDescent="0.25">
      <c r="A303" s="143" t="s">
        <v>918</v>
      </c>
      <c r="B303" t="s">
        <v>62</v>
      </c>
      <c r="C303" t="s">
        <v>68</v>
      </c>
      <c r="D303" t="s">
        <v>69</v>
      </c>
      <c r="E303" t="s">
        <v>92</v>
      </c>
      <c r="G303" t="s">
        <v>1812</v>
      </c>
      <c r="H303" t="s">
        <v>62</v>
      </c>
      <c r="I303" t="s">
        <v>68</v>
      </c>
      <c r="J303" t="s">
        <v>69</v>
      </c>
      <c r="K303" t="s">
        <v>65</v>
      </c>
      <c r="L303" t="s">
        <v>4126</v>
      </c>
      <c r="M303" t="s">
        <v>62</v>
      </c>
      <c r="N303" t="s">
        <v>68</v>
      </c>
      <c r="O303" t="s">
        <v>69</v>
      </c>
      <c r="P303" t="s">
        <v>65</v>
      </c>
    </row>
    <row r="304" spans="1:16" x14ac:dyDescent="0.25">
      <c r="A304" s="143" t="s">
        <v>953</v>
      </c>
      <c r="B304" t="s">
        <v>62</v>
      </c>
      <c r="C304" t="s">
        <v>66</v>
      </c>
      <c r="D304" t="s">
        <v>67</v>
      </c>
      <c r="E304" t="s">
        <v>92</v>
      </c>
      <c r="G304" t="s">
        <v>1813</v>
      </c>
      <c r="H304" t="s">
        <v>62</v>
      </c>
      <c r="I304" t="s">
        <v>70</v>
      </c>
      <c r="J304" t="s">
        <v>71</v>
      </c>
      <c r="K304" t="s">
        <v>65</v>
      </c>
      <c r="L304" t="s">
        <v>4127</v>
      </c>
      <c r="M304" t="s">
        <v>62</v>
      </c>
      <c r="N304" t="s">
        <v>70</v>
      </c>
      <c r="O304" t="s">
        <v>71</v>
      </c>
      <c r="P304" t="s">
        <v>65</v>
      </c>
    </row>
    <row r="305" spans="1:16" x14ac:dyDescent="0.25">
      <c r="A305" s="143" t="s">
        <v>393</v>
      </c>
      <c r="B305" t="s">
        <v>62</v>
      </c>
      <c r="C305" t="s">
        <v>66</v>
      </c>
      <c r="D305" t="s">
        <v>67</v>
      </c>
      <c r="E305" t="s">
        <v>65</v>
      </c>
      <c r="G305" t="s">
        <v>1814</v>
      </c>
      <c r="H305" t="s">
        <v>62</v>
      </c>
      <c r="I305" t="s">
        <v>63</v>
      </c>
      <c r="J305" t="s">
        <v>64</v>
      </c>
      <c r="K305" t="s">
        <v>65</v>
      </c>
      <c r="L305" t="s">
        <v>4128</v>
      </c>
      <c r="M305" t="s">
        <v>62</v>
      </c>
      <c r="N305" t="s">
        <v>63</v>
      </c>
      <c r="O305" t="s">
        <v>64</v>
      </c>
      <c r="P305" t="s">
        <v>65</v>
      </c>
    </row>
    <row r="306" spans="1:16" x14ac:dyDescent="0.25">
      <c r="A306" s="143" t="s">
        <v>878</v>
      </c>
      <c r="B306" t="s">
        <v>62</v>
      </c>
      <c r="C306" t="s">
        <v>68</v>
      </c>
      <c r="D306" t="s">
        <v>69</v>
      </c>
      <c r="E306" t="s">
        <v>92</v>
      </c>
      <c r="G306" t="s">
        <v>1815</v>
      </c>
      <c r="H306" t="s">
        <v>62</v>
      </c>
      <c r="I306" t="s">
        <v>66</v>
      </c>
      <c r="J306" t="s">
        <v>67</v>
      </c>
      <c r="K306" t="s">
        <v>65</v>
      </c>
      <c r="L306" t="s">
        <v>4129</v>
      </c>
      <c r="M306" t="s">
        <v>62</v>
      </c>
      <c r="N306" t="s">
        <v>66</v>
      </c>
      <c r="O306" t="s">
        <v>67</v>
      </c>
      <c r="P306" t="s">
        <v>65</v>
      </c>
    </row>
    <row r="307" spans="1:16" x14ac:dyDescent="0.25">
      <c r="A307" s="143" t="s">
        <v>1116</v>
      </c>
      <c r="B307" t="s">
        <v>62</v>
      </c>
      <c r="C307" t="s">
        <v>63</v>
      </c>
      <c r="D307" t="s">
        <v>64</v>
      </c>
      <c r="E307" t="s">
        <v>92</v>
      </c>
      <c r="G307" t="s">
        <v>1816</v>
      </c>
      <c r="H307" t="s">
        <v>62</v>
      </c>
      <c r="I307" t="s">
        <v>68</v>
      </c>
      <c r="J307" t="s">
        <v>69</v>
      </c>
      <c r="K307" t="s">
        <v>65</v>
      </c>
      <c r="L307" t="s">
        <v>4130</v>
      </c>
      <c r="M307" t="s">
        <v>62</v>
      </c>
      <c r="N307" t="s">
        <v>68</v>
      </c>
      <c r="O307" t="s">
        <v>69</v>
      </c>
      <c r="P307" t="s">
        <v>65</v>
      </c>
    </row>
    <row r="308" spans="1:16" x14ac:dyDescent="0.25">
      <c r="A308" s="143" t="s">
        <v>829</v>
      </c>
      <c r="B308" t="s">
        <v>62</v>
      </c>
      <c r="C308" t="s">
        <v>66</v>
      </c>
      <c r="D308" t="s">
        <v>67</v>
      </c>
      <c r="E308" t="s">
        <v>92</v>
      </c>
      <c r="G308" t="s">
        <v>1817</v>
      </c>
      <c r="H308" t="s">
        <v>62</v>
      </c>
      <c r="I308" t="s">
        <v>70</v>
      </c>
      <c r="J308" t="s">
        <v>71</v>
      </c>
      <c r="K308" t="s">
        <v>65</v>
      </c>
      <c r="L308" t="s">
        <v>4131</v>
      </c>
      <c r="M308" t="s">
        <v>62</v>
      </c>
      <c r="N308" t="s">
        <v>70</v>
      </c>
      <c r="O308" t="s">
        <v>71</v>
      </c>
      <c r="P308" t="s">
        <v>65</v>
      </c>
    </row>
    <row r="309" spans="1:16" x14ac:dyDescent="0.25">
      <c r="A309" s="143" t="s">
        <v>215</v>
      </c>
      <c r="B309" t="s">
        <v>62</v>
      </c>
      <c r="C309" t="s">
        <v>70</v>
      </c>
      <c r="D309" t="s">
        <v>71</v>
      </c>
      <c r="E309" t="s">
        <v>65</v>
      </c>
      <c r="G309" t="s">
        <v>1818</v>
      </c>
      <c r="H309" t="s">
        <v>62</v>
      </c>
      <c r="I309" t="s">
        <v>63</v>
      </c>
      <c r="J309" t="s">
        <v>64</v>
      </c>
      <c r="K309" t="s">
        <v>65</v>
      </c>
      <c r="L309" t="s">
        <v>4132</v>
      </c>
      <c r="M309" t="s">
        <v>62</v>
      </c>
      <c r="N309" t="s">
        <v>63</v>
      </c>
      <c r="O309" t="s">
        <v>64</v>
      </c>
      <c r="P309" t="s">
        <v>65</v>
      </c>
    </row>
    <row r="310" spans="1:16" x14ac:dyDescent="0.25">
      <c r="A310" s="143" t="s">
        <v>982</v>
      </c>
      <c r="B310" t="s">
        <v>62</v>
      </c>
      <c r="C310" t="s">
        <v>68</v>
      </c>
      <c r="D310" t="s">
        <v>69</v>
      </c>
      <c r="E310" t="s">
        <v>92</v>
      </c>
      <c r="G310" t="s">
        <v>1819</v>
      </c>
      <c r="H310" t="s">
        <v>62</v>
      </c>
      <c r="I310" t="s">
        <v>66</v>
      </c>
      <c r="J310" t="s">
        <v>67</v>
      </c>
      <c r="K310" t="s">
        <v>65</v>
      </c>
      <c r="L310" t="s">
        <v>4133</v>
      </c>
      <c r="M310" t="s">
        <v>62</v>
      </c>
      <c r="N310" t="s">
        <v>66</v>
      </c>
      <c r="O310" t="s">
        <v>67</v>
      </c>
      <c r="P310" t="s">
        <v>65</v>
      </c>
    </row>
    <row r="311" spans="1:16" x14ac:dyDescent="0.25">
      <c r="A311" s="143" t="s">
        <v>288</v>
      </c>
      <c r="B311" t="s">
        <v>62</v>
      </c>
      <c r="C311" t="s">
        <v>63</v>
      </c>
      <c r="D311" t="s">
        <v>64</v>
      </c>
      <c r="E311" t="s">
        <v>65</v>
      </c>
      <c r="G311" t="s">
        <v>1820</v>
      </c>
      <c r="H311" t="s">
        <v>62</v>
      </c>
      <c r="I311" t="s">
        <v>68</v>
      </c>
      <c r="J311" t="s">
        <v>69</v>
      </c>
      <c r="K311" t="s">
        <v>65</v>
      </c>
      <c r="L311" t="s">
        <v>4134</v>
      </c>
      <c r="M311" t="s">
        <v>62</v>
      </c>
      <c r="N311" t="s">
        <v>68</v>
      </c>
      <c r="O311" t="s">
        <v>69</v>
      </c>
      <c r="P311" t="s">
        <v>65</v>
      </c>
    </row>
    <row r="312" spans="1:16" x14ac:dyDescent="0.25">
      <c r="A312" s="143" t="s">
        <v>308</v>
      </c>
      <c r="B312" t="s">
        <v>62</v>
      </c>
      <c r="C312" t="s">
        <v>63</v>
      </c>
      <c r="D312" t="s">
        <v>64</v>
      </c>
      <c r="E312" t="s">
        <v>65</v>
      </c>
      <c r="G312" t="s">
        <v>1821</v>
      </c>
      <c r="H312" t="s">
        <v>62</v>
      </c>
      <c r="I312" t="s">
        <v>70</v>
      </c>
      <c r="J312" t="s">
        <v>71</v>
      </c>
      <c r="K312" t="s">
        <v>65</v>
      </c>
      <c r="L312" t="s">
        <v>4135</v>
      </c>
      <c r="M312" t="s">
        <v>62</v>
      </c>
      <c r="N312" t="s">
        <v>70</v>
      </c>
      <c r="O312" t="s">
        <v>71</v>
      </c>
      <c r="P312" t="s">
        <v>65</v>
      </c>
    </row>
    <row r="313" spans="1:16" x14ac:dyDescent="0.25">
      <c r="A313" s="143" t="s">
        <v>851</v>
      </c>
      <c r="B313" t="s">
        <v>62</v>
      </c>
      <c r="C313" t="s">
        <v>70</v>
      </c>
      <c r="D313" t="s">
        <v>71</v>
      </c>
      <c r="E313" t="s">
        <v>92</v>
      </c>
      <c r="G313" t="s">
        <v>1822</v>
      </c>
      <c r="H313" t="s">
        <v>62</v>
      </c>
      <c r="I313" t="s">
        <v>63</v>
      </c>
      <c r="J313" t="s">
        <v>64</v>
      </c>
      <c r="K313" t="s">
        <v>65</v>
      </c>
      <c r="L313" t="s">
        <v>77</v>
      </c>
      <c r="M313" t="s">
        <v>62</v>
      </c>
      <c r="N313" t="s">
        <v>63</v>
      </c>
      <c r="O313" t="s">
        <v>64</v>
      </c>
      <c r="P313" t="s">
        <v>65</v>
      </c>
    </row>
    <row r="314" spans="1:16" x14ac:dyDescent="0.25">
      <c r="A314" s="143" t="s">
        <v>1084</v>
      </c>
      <c r="B314" t="s">
        <v>62</v>
      </c>
      <c r="C314" t="s">
        <v>63</v>
      </c>
      <c r="D314" t="s">
        <v>64</v>
      </c>
      <c r="E314" t="s">
        <v>92</v>
      </c>
      <c r="G314" t="s">
        <v>1823</v>
      </c>
      <c r="H314" t="s">
        <v>62</v>
      </c>
      <c r="I314" t="s">
        <v>66</v>
      </c>
      <c r="J314" t="s">
        <v>67</v>
      </c>
      <c r="K314" t="s">
        <v>65</v>
      </c>
      <c r="L314" t="s">
        <v>4136</v>
      </c>
      <c r="M314" t="s">
        <v>62</v>
      </c>
      <c r="N314" t="s">
        <v>66</v>
      </c>
      <c r="O314" t="s">
        <v>67</v>
      </c>
      <c r="P314" t="s">
        <v>65</v>
      </c>
    </row>
    <row r="315" spans="1:16" x14ac:dyDescent="0.25">
      <c r="A315" s="143" t="s">
        <v>847</v>
      </c>
      <c r="B315" t="s">
        <v>62</v>
      </c>
      <c r="C315" t="s">
        <v>70</v>
      </c>
      <c r="D315" t="s">
        <v>71</v>
      </c>
      <c r="E315" t="s">
        <v>92</v>
      </c>
      <c r="G315" t="s">
        <v>1824</v>
      </c>
      <c r="H315" t="s">
        <v>62</v>
      </c>
      <c r="I315" t="s">
        <v>68</v>
      </c>
      <c r="J315" t="s">
        <v>69</v>
      </c>
      <c r="K315" t="s">
        <v>65</v>
      </c>
      <c r="L315" t="s">
        <v>4137</v>
      </c>
      <c r="M315" t="s">
        <v>62</v>
      </c>
      <c r="N315" t="s">
        <v>68</v>
      </c>
      <c r="O315" t="s">
        <v>69</v>
      </c>
      <c r="P315" t="s">
        <v>65</v>
      </c>
    </row>
    <row r="316" spans="1:16" x14ac:dyDescent="0.25">
      <c r="A316" s="143" t="s">
        <v>1338</v>
      </c>
      <c r="B316" t="s">
        <v>62</v>
      </c>
      <c r="C316" t="s">
        <v>68</v>
      </c>
      <c r="D316" t="s">
        <v>69</v>
      </c>
      <c r="E316" t="s">
        <v>100</v>
      </c>
      <c r="G316" t="s">
        <v>1825</v>
      </c>
      <c r="H316" t="s">
        <v>62</v>
      </c>
      <c r="I316" t="s">
        <v>70</v>
      </c>
      <c r="J316" t="s">
        <v>71</v>
      </c>
      <c r="K316" t="s">
        <v>65</v>
      </c>
      <c r="L316" t="s">
        <v>4138</v>
      </c>
      <c r="M316" t="s">
        <v>62</v>
      </c>
      <c r="N316" t="s">
        <v>70</v>
      </c>
      <c r="O316" t="s">
        <v>71</v>
      </c>
      <c r="P316" t="s">
        <v>65</v>
      </c>
    </row>
    <row r="317" spans="1:16" x14ac:dyDescent="0.25">
      <c r="A317" s="143" t="s">
        <v>1299</v>
      </c>
      <c r="B317" t="s">
        <v>62</v>
      </c>
      <c r="C317" t="s">
        <v>70</v>
      </c>
      <c r="D317" t="s">
        <v>71</v>
      </c>
      <c r="E317" t="s">
        <v>100</v>
      </c>
      <c r="G317" t="s">
        <v>1826</v>
      </c>
      <c r="H317" t="s">
        <v>62</v>
      </c>
      <c r="I317" t="s">
        <v>63</v>
      </c>
      <c r="J317" t="s">
        <v>64</v>
      </c>
      <c r="K317" t="s">
        <v>65</v>
      </c>
      <c r="L317" t="s">
        <v>4139</v>
      </c>
      <c r="M317" t="s">
        <v>62</v>
      </c>
      <c r="N317" t="s">
        <v>63</v>
      </c>
      <c r="O317" t="s">
        <v>64</v>
      </c>
      <c r="P317" t="s">
        <v>65</v>
      </c>
    </row>
    <row r="318" spans="1:16" x14ac:dyDescent="0.25">
      <c r="A318" s="143" t="s">
        <v>1277</v>
      </c>
      <c r="B318" t="s">
        <v>62</v>
      </c>
      <c r="C318" t="s">
        <v>66</v>
      </c>
      <c r="D318" t="s">
        <v>67</v>
      </c>
      <c r="E318" t="s">
        <v>100</v>
      </c>
      <c r="G318" t="s">
        <v>1827</v>
      </c>
      <c r="H318" t="s">
        <v>62</v>
      </c>
      <c r="I318" t="s">
        <v>66</v>
      </c>
      <c r="J318" t="s">
        <v>67</v>
      </c>
      <c r="K318" t="s">
        <v>65</v>
      </c>
      <c r="L318" t="s">
        <v>4140</v>
      </c>
      <c r="M318" t="s">
        <v>62</v>
      </c>
      <c r="N318" t="s">
        <v>66</v>
      </c>
      <c r="O318" t="s">
        <v>67</v>
      </c>
      <c r="P318" t="s">
        <v>65</v>
      </c>
    </row>
    <row r="319" spans="1:16" x14ac:dyDescent="0.25">
      <c r="A319" s="143" t="s">
        <v>1414</v>
      </c>
      <c r="B319" t="s">
        <v>62</v>
      </c>
      <c r="C319" t="s">
        <v>68</v>
      </c>
      <c r="D319" t="s">
        <v>69</v>
      </c>
      <c r="E319" t="s">
        <v>100</v>
      </c>
      <c r="G319" t="s">
        <v>1828</v>
      </c>
      <c r="H319" t="s">
        <v>62</v>
      </c>
      <c r="I319" t="s">
        <v>68</v>
      </c>
      <c r="J319" t="s">
        <v>69</v>
      </c>
      <c r="K319" t="s">
        <v>65</v>
      </c>
      <c r="L319" t="s">
        <v>4141</v>
      </c>
      <c r="M319" t="s">
        <v>62</v>
      </c>
      <c r="N319" t="s">
        <v>68</v>
      </c>
      <c r="O319" t="s">
        <v>69</v>
      </c>
      <c r="P319" t="s">
        <v>65</v>
      </c>
    </row>
    <row r="320" spans="1:16" x14ac:dyDescent="0.25">
      <c r="A320" s="143" t="s">
        <v>1435</v>
      </c>
      <c r="B320" t="s">
        <v>62</v>
      </c>
      <c r="C320" t="s">
        <v>70</v>
      </c>
      <c r="D320" t="s">
        <v>71</v>
      </c>
      <c r="E320" t="s">
        <v>100</v>
      </c>
      <c r="G320" t="s">
        <v>1829</v>
      </c>
      <c r="H320" t="s">
        <v>62</v>
      </c>
      <c r="I320" t="s">
        <v>70</v>
      </c>
      <c r="J320" t="s">
        <v>71</v>
      </c>
      <c r="K320" t="s">
        <v>65</v>
      </c>
      <c r="L320" t="s">
        <v>4142</v>
      </c>
      <c r="M320" t="s">
        <v>62</v>
      </c>
      <c r="N320" t="s">
        <v>70</v>
      </c>
      <c r="O320" t="s">
        <v>71</v>
      </c>
      <c r="P320" t="s">
        <v>65</v>
      </c>
    </row>
    <row r="321" spans="1:16" x14ac:dyDescent="0.25">
      <c r="A321" s="143" t="s">
        <v>1501</v>
      </c>
      <c r="B321" t="s">
        <v>62</v>
      </c>
      <c r="C321" t="s">
        <v>66</v>
      </c>
      <c r="D321" t="s">
        <v>67</v>
      </c>
      <c r="E321" t="s">
        <v>100</v>
      </c>
      <c r="G321" t="s">
        <v>1830</v>
      </c>
      <c r="H321" t="s">
        <v>62</v>
      </c>
      <c r="I321" t="s">
        <v>63</v>
      </c>
      <c r="J321" t="s">
        <v>64</v>
      </c>
      <c r="K321" t="s">
        <v>65</v>
      </c>
      <c r="L321" t="s">
        <v>4143</v>
      </c>
      <c r="M321" t="s">
        <v>62</v>
      </c>
      <c r="N321" t="s">
        <v>63</v>
      </c>
      <c r="O321" t="s">
        <v>64</v>
      </c>
      <c r="P321" t="s">
        <v>65</v>
      </c>
    </row>
    <row r="322" spans="1:16" x14ac:dyDescent="0.25">
      <c r="A322" s="143" t="s">
        <v>1416</v>
      </c>
      <c r="B322" t="s">
        <v>62</v>
      </c>
      <c r="C322" t="s">
        <v>63</v>
      </c>
      <c r="D322" t="s">
        <v>64</v>
      </c>
      <c r="E322" t="s">
        <v>100</v>
      </c>
      <c r="G322" t="s">
        <v>1831</v>
      </c>
      <c r="H322" t="s">
        <v>62</v>
      </c>
      <c r="I322" t="s">
        <v>66</v>
      </c>
      <c r="J322" t="s">
        <v>67</v>
      </c>
      <c r="K322" t="s">
        <v>65</v>
      </c>
      <c r="L322" t="s">
        <v>4144</v>
      </c>
      <c r="M322" t="s">
        <v>62</v>
      </c>
      <c r="N322" t="s">
        <v>66</v>
      </c>
      <c r="O322" t="s">
        <v>67</v>
      </c>
      <c r="P322" t="s">
        <v>65</v>
      </c>
    </row>
    <row r="323" spans="1:16" x14ac:dyDescent="0.25">
      <c r="A323" s="143" t="s">
        <v>319</v>
      </c>
      <c r="B323" t="s">
        <v>62</v>
      </c>
      <c r="C323" t="s">
        <v>70</v>
      </c>
      <c r="D323" t="s">
        <v>71</v>
      </c>
      <c r="E323" t="s">
        <v>65</v>
      </c>
      <c r="G323" t="s">
        <v>1832</v>
      </c>
      <c r="H323" t="s">
        <v>62</v>
      </c>
      <c r="I323" t="s">
        <v>68</v>
      </c>
      <c r="J323" t="s">
        <v>69</v>
      </c>
      <c r="K323" t="s">
        <v>65</v>
      </c>
      <c r="L323" t="s">
        <v>4145</v>
      </c>
      <c r="M323" t="s">
        <v>62</v>
      </c>
      <c r="N323" t="s">
        <v>68</v>
      </c>
      <c r="O323" t="s">
        <v>69</v>
      </c>
      <c r="P323" t="s">
        <v>65</v>
      </c>
    </row>
    <row r="324" spans="1:16" x14ac:dyDescent="0.25">
      <c r="A324" s="143" t="s">
        <v>1193</v>
      </c>
      <c r="B324" t="s">
        <v>62</v>
      </c>
      <c r="C324" t="s">
        <v>66</v>
      </c>
      <c r="D324" t="s">
        <v>67</v>
      </c>
      <c r="E324" t="s">
        <v>100</v>
      </c>
      <c r="G324" t="s">
        <v>1833</v>
      </c>
      <c r="H324" t="s">
        <v>62</v>
      </c>
      <c r="I324" t="s">
        <v>70</v>
      </c>
      <c r="J324" t="s">
        <v>71</v>
      </c>
      <c r="K324" t="s">
        <v>65</v>
      </c>
      <c r="L324" t="s">
        <v>4146</v>
      </c>
      <c r="M324" t="s">
        <v>62</v>
      </c>
      <c r="N324" t="s">
        <v>70</v>
      </c>
      <c r="O324" t="s">
        <v>71</v>
      </c>
      <c r="P324" t="s">
        <v>65</v>
      </c>
    </row>
    <row r="325" spans="1:16" x14ac:dyDescent="0.25">
      <c r="A325" s="143" t="s">
        <v>1050</v>
      </c>
      <c r="B325" t="s">
        <v>62</v>
      </c>
      <c r="C325" t="s">
        <v>68</v>
      </c>
      <c r="D325" t="s">
        <v>69</v>
      </c>
      <c r="E325" t="s">
        <v>92</v>
      </c>
      <c r="G325" t="s">
        <v>1834</v>
      </c>
      <c r="H325" t="s">
        <v>62</v>
      </c>
      <c r="I325" t="s">
        <v>63</v>
      </c>
      <c r="J325" t="s">
        <v>64</v>
      </c>
      <c r="K325" t="s">
        <v>65</v>
      </c>
      <c r="L325" t="s">
        <v>4147</v>
      </c>
      <c r="M325" t="s">
        <v>62</v>
      </c>
      <c r="N325" t="s">
        <v>63</v>
      </c>
      <c r="O325" t="s">
        <v>64</v>
      </c>
      <c r="P325" t="s">
        <v>65</v>
      </c>
    </row>
    <row r="326" spans="1:16" x14ac:dyDescent="0.25">
      <c r="A326" s="143" t="s">
        <v>382</v>
      </c>
      <c r="B326" t="s">
        <v>62</v>
      </c>
      <c r="C326" t="s">
        <v>68</v>
      </c>
      <c r="D326" t="s">
        <v>69</v>
      </c>
      <c r="E326" t="s">
        <v>65</v>
      </c>
      <c r="G326" t="s">
        <v>1835</v>
      </c>
      <c r="H326" t="s">
        <v>62</v>
      </c>
      <c r="I326" t="s">
        <v>66</v>
      </c>
      <c r="J326" t="s">
        <v>67</v>
      </c>
      <c r="K326" t="s">
        <v>65</v>
      </c>
      <c r="L326" t="s">
        <v>4148</v>
      </c>
      <c r="M326" t="s">
        <v>62</v>
      </c>
      <c r="N326" t="s">
        <v>66</v>
      </c>
      <c r="O326" t="s">
        <v>67</v>
      </c>
      <c r="P326" t="s">
        <v>65</v>
      </c>
    </row>
    <row r="327" spans="1:16" x14ac:dyDescent="0.25">
      <c r="A327" s="143" t="s">
        <v>270</v>
      </c>
      <c r="B327" t="s">
        <v>62</v>
      </c>
      <c r="C327" t="s">
        <v>68</v>
      </c>
      <c r="D327" t="s">
        <v>69</v>
      </c>
      <c r="E327" t="s">
        <v>65</v>
      </c>
      <c r="G327" t="s">
        <v>1836</v>
      </c>
      <c r="H327" t="s">
        <v>62</v>
      </c>
      <c r="I327" t="s">
        <v>68</v>
      </c>
      <c r="J327" t="s">
        <v>69</v>
      </c>
      <c r="K327" t="s">
        <v>65</v>
      </c>
      <c r="L327" t="s">
        <v>4149</v>
      </c>
      <c r="M327" t="s">
        <v>62</v>
      </c>
      <c r="N327" t="s">
        <v>68</v>
      </c>
      <c r="O327" t="s">
        <v>69</v>
      </c>
      <c r="P327" t="s">
        <v>65</v>
      </c>
    </row>
    <row r="328" spans="1:16" x14ac:dyDescent="0.25">
      <c r="A328" s="143" t="s">
        <v>966</v>
      </c>
      <c r="B328" t="s">
        <v>62</v>
      </c>
      <c r="C328" t="s">
        <v>68</v>
      </c>
      <c r="D328" t="s">
        <v>69</v>
      </c>
      <c r="E328" t="s">
        <v>92</v>
      </c>
      <c r="G328" t="s">
        <v>76</v>
      </c>
      <c r="H328" t="s">
        <v>62</v>
      </c>
      <c r="I328" t="s">
        <v>70</v>
      </c>
      <c r="J328" t="s">
        <v>71</v>
      </c>
      <c r="K328" t="s">
        <v>65</v>
      </c>
      <c r="L328" t="s">
        <v>4150</v>
      </c>
      <c r="M328" t="s">
        <v>62</v>
      </c>
      <c r="N328" t="s">
        <v>70</v>
      </c>
      <c r="O328" t="s">
        <v>71</v>
      </c>
      <c r="P328" t="s">
        <v>65</v>
      </c>
    </row>
    <row r="329" spans="1:16" x14ac:dyDescent="0.25">
      <c r="A329" s="143" t="s">
        <v>173</v>
      </c>
      <c r="B329" t="s">
        <v>62</v>
      </c>
      <c r="C329" t="s">
        <v>66</v>
      </c>
      <c r="D329" t="s">
        <v>67</v>
      </c>
      <c r="E329" t="s">
        <v>65</v>
      </c>
      <c r="G329" t="s">
        <v>1837</v>
      </c>
      <c r="H329" t="s">
        <v>62</v>
      </c>
      <c r="I329" t="s">
        <v>63</v>
      </c>
      <c r="J329" t="s">
        <v>64</v>
      </c>
      <c r="K329" t="s">
        <v>65</v>
      </c>
      <c r="L329" t="s">
        <v>4151</v>
      </c>
      <c r="M329" t="s">
        <v>62</v>
      </c>
      <c r="N329" t="s">
        <v>63</v>
      </c>
      <c r="O329" t="s">
        <v>64</v>
      </c>
      <c r="P329" t="s">
        <v>65</v>
      </c>
    </row>
    <row r="330" spans="1:16" x14ac:dyDescent="0.25">
      <c r="A330" s="143" t="s">
        <v>1064</v>
      </c>
      <c r="B330" t="s">
        <v>62</v>
      </c>
      <c r="C330" t="s">
        <v>63</v>
      </c>
      <c r="D330" t="s">
        <v>64</v>
      </c>
      <c r="E330" t="s">
        <v>92</v>
      </c>
      <c r="G330" t="s">
        <v>1838</v>
      </c>
      <c r="H330" t="s">
        <v>62</v>
      </c>
      <c r="I330" t="s">
        <v>66</v>
      </c>
      <c r="J330" t="s">
        <v>67</v>
      </c>
      <c r="K330" t="s">
        <v>65</v>
      </c>
      <c r="L330" t="s">
        <v>4152</v>
      </c>
      <c r="M330" t="s">
        <v>62</v>
      </c>
      <c r="N330" t="s">
        <v>66</v>
      </c>
      <c r="O330" t="s">
        <v>67</v>
      </c>
      <c r="P330" t="s">
        <v>65</v>
      </c>
    </row>
    <row r="331" spans="1:16" x14ac:dyDescent="0.25">
      <c r="A331" s="143" t="s">
        <v>916</v>
      </c>
      <c r="B331" t="s">
        <v>62</v>
      </c>
      <c r="C331" t="s">
        <v>63</v>
      </c>
      <c r="D331" t="s">
        <v>64</v>
      </c>
      <c r="E331" t="s">
        <v>92</v>
      </c>
      <c r="G331" t="s">
        <v>1839</v>
      </c>
      <c r="H331" t="s">
        <v>62</v>
      </c>
      <c r="I331" t="s">
        <v>68</v>
      </c>
      <c r="J331" t="s">
        <v>69</v>
      </c>
      <c r="K331" t="s">
        <v>65</v>
      </c>
      <c r="L331" t="s">
        <v>4153</v>
      </c>
      <c r="M331" t="s">
        <v>62</v>
      </c>
      <c r="N331" t="s">
        <v>68</v>
      </c>
      <c r="O331" t="s">
        <v>69</v>
      </c>
      <c r="P331" t="s">
        <v>65</v>
      </c>
    </row>
    <row r="332" spans="1:16" x14ac:dyDescent="0.25">
      <c r="A332" s="143" t="s">
        <v>955</v>
      </c>
      <c r="B332" t="s">
        <v>62</v>
      </c>
      <c r="C332" t="s">
        <v>70</v>
      </c>
      <c r="D332" t="s">
        <v>71</v>
      </c>
      <c r="E332" t="s">
        <v>92</v>
      </c>
      <c r="G332" t="s">
        <v>1840</v>
      </c>
      <c r="H332" t="s">
        <v>62</v>
      </c>
      <c r="I332" t="s">
        <v>70</v>
      </c>
      <c r="J332" t="s">
        <v>71</v>
      </c>
      <c r="K332" t="s">
        <v>65</v>
      </c>
      <c r="L332" t="s">
        <v>1748</v>
      </c>
      <c r="M332" t="s">
        <v>62</v>
      </c>
      <c r="N332" t="s">
        <v>70</v>
      </c>
      <c r="O332" t="s">
        <v>71</v>
      </c>
      <c r="P332" t="s">
        <v>65</v>
      </c>
    </row>
    <row r="333" spans="1:16" x14ac:dyDescent="0.25">
      <c r="A333" s="143" t="s">
        <v>437</v>
      </c>
      <c r="B333" t="s">
        <v>62</v>
      </c>
      <c r="C333" t="s">
        <v>66</v>
      </c>
      <c r="D333" t="s">
        <v>67</v>
      </c>
      <c r="E333" t="s">
        <v>65</v>
      </c>
      <c r="G333" t="s">
        <v>1841</v>
      </c>
      <c r="H333" t="s">
        <v>62</v>
      </c>
      <c r="I333" t="s">
        <v>63</v>
      </c>
      <c r="J333" t="s">
        <v>64</v>
      </c>
      <c r="K333" t="s">
        <v>65</v>
      </c>
      <c r="L333" t="s">
        <v>4154</v>
      </c>
      <c r="M333" t="s">
        <v>62</v>
      </c>
      <c r="N333" t="s">
        <v>63</v>
      </c>
      <c r="O333" t="s">
        <v>64</v>
      </c>
      <c r="P333" t="s">
        <v>65</v>
      </c>
    </row>
    <row r="334" spans="1:16" x14ac:dyDescent="0.25">
      <c r="A334" s="143" t="s">
        <v>1052</v>
      </c>
      <c r="B334" t="s">
        <v>62</v>
      </c>
      <c r="C334" t="s">
        <v>63</v>
      </c>
      <c r="D334" t="s">
        <v>64</v>
      </c>
      <c r="E334" t="s">
        <v>92</v>
      </c>
      <c r="G334" t="s">
        <v>1842</v>
      </c>
      <c r="H334" t="s">
        <v>62</v>
      </c>
      <c r="I334" t="s">
        <v>66</v>
      </c>
      <c r="J334" t="s">
        <v>67</v>
      </c>
      <c r="K334" t="s">
        <v>65</v>
      </c>
      <c r="L334" t="s">
        <v>4155</v>
      </c>
      <c r="M334" t="s">
        <v>62</v>
      </c>
      <c r="N334" t="s">
        <v>66</v>
      </c>
      <c r="O334" t="s">
        <v>67</v>
      </c>
      <c r="P334" t="s">
        <v>65</v>
      </c>
    </row>
    <row r="335" spans="1:16" x14ac:dyDescent="0.25">
      <c r="A335" s="143" t="s">
        <v>1047</v>
      </c>
      <c r="B335" t="s">
        <v>62</v>
      </c>
      <c r="C335" t="s">
        <v>70</v>
      </c>
      <c r="D335" t="s">
        <v>71</v>
      </c>
      <c r="E335" t="s">
        <v>92</v>
      </c>
      <c r="G335" t="s">
        <v>1843</v>
      </c>
      <c r="H335" t="s">
        <v>62</v>
      </c>
      <c r="I335" t="s">
        <v>68</v>
      </c>
      <c r="J335" t="s">
        <v>69</v>
      </c>
      <c r="K335" t="s">
        <v>65</v>
      </c>
      <c r="L335" t="s">
        <v>4156</v>
      </c>
      <c r="M335" t="s">
        <v>62</v>
      </c>
      <c r="N335" t="s">
        <v>68</v>
      </c>
      <c r="O335" t="s">
        <v>69</v>
      </c>
      <c r="P335" t="s">
        <v>65</v>
      </c>
    </row>
    <row r="336" spans="1:16" x14ac:dyDescent="0.25">
      <c r="A336" s="143" t="s">
        <v>1125</v>
      </c>
      <c r="B336" t="s">
        <v>62</v>
      </c>
      <c r="C336" t="s">
        <v>66</v>
      </c>
      <c r="D336" t="s">
        <v>67</v>
      </c>
      <c r="E336" t="s">
        <v>92</v>
      </c>
      <c r="G336" t="s">
        <v>1844</v>
      </c>
      <c r="H336" t="s">
        <v>62</v>
      </c>
      <c r="I336" t="s">
        <v>70</v>
      </c>
      <c r="J336" t="s">
        <v>71</v>
      </c>
      <c r="K336" t="s">
        <v>65</v>
      </c>
      <c r="L336" t="s">
        <v>4157</v>
      </c>
      <c r="M336" t="s">
        <v>62</v>
      </c>
      <c r="N336" t="s">
        <v>70</v>
      </c>
      <c r="O336" t="s">
        <v>71</v>
      </c>
      <c r="P336" t="s">
        <v>65</v>
      </c>
    </row>
    <row r="337" spans="1:16" x14ac:dyDescent="0.25">
      <c r="A337" s="143" t="s">
        <v>1073</v>
      </c>
      <c r="B337" t="s">
        <v>62</v>
      </c>
      <c r="C337" t="s">
        <v>66</v>
      </c>
      <c r="D337" t="s">
        <v>67</v>
      </c>
      <c r="E337" t="s">
        <v>92</v>
      </c>
      <c r="G337" t="s">
        <v>1845</v>
      </c>
      <c r="H337" t="s">
        <v>62</v>
      </c>
      <c r="I337" t="s">
        <v>63</v>
      </c>
      <c r="J337" t="s">
        <v>64</v>
      </c>
      <c r="K337" t="s">
        <v>65</v>
      </c>
      <c r="L337" t="s">
        <v>4158</v>
      </c>
      <c r="M337" t="s">
        <v>62</v>
      </c>
      <c r="N337" t="s">
        <v>63</v>
      </c>
      <c r="O337" t="s">
        <v>64</v>
      </c>
      <c r="P337" t="s">
        <v>65</v>
      </c>
    </row>
    <row r="338" spans="1:16" x14ac:dyDescent="0.25">
      <c r="A338" s="143" t="s">
        <v>415</v>
      </c>
      <c r="B338" t="s">
        <v>62</v>
      </c>
      <c r="C338" t="s">
        <v>70</v>
      </c>
      <c r="D338" t="s">
        <v>71</v>
      </c>
      <c r="E338" t="s">
        <v>65</v>
      </c>
      <c r="G338" t="s">
        <v>1846</v>
      </c>
      <c r="H338" t="s">
        <v>62</v>
      </c>
      <c r="I338" t="s">
        <v>66</v>
      </c>
      <c r="J338" t="s">
        <v>67</v>
      </c>
      <c r="K338" t="s">
        <v>65</v>
      </c>
      <c r="L338" t="s">
        <v>4159</v>
      </c>
      <c r="M338" t="s">
        <v>62</v>
      </c>
      <c r="N338" t="s">
        <v>66</v>
      </c>
      <c r="O338" t="s">
        <v>67</v>
      </c>
      <c r="P338" t="s">
        <v>65</v>
      </c>
    </row>
    <row r="339" spans="1:16" x14ac:dyDescent="0.25">
      <c r="A339" s="143" t="s">
        <v>881</v>
      </c>
      <c r="B339" t="s">
        <v>62</v>
      </c>
      <c r="C339" t="s">
        <v>66</v>
      </c>
      <c r="D339" t="s">
        <v>67</v>
      </c>
      <c r="E339" t="s">
        <v>92</v>
      </c>
      <c r="G339" t="s">
        <v>1847</v>
      </c>
      <c r="H339" t="s">
        <v>62</v>
      </c>
      <c r="I339" t="s">
        <v>68</v>
      </c>
      <c r="J339" t="s">
        <v>69</v>
      </c>
      <c r="K339" t="s">
        <v>65</v>
      </c>
      <c r="L339" t="s">
        <v>4160</v>
      </c>
      <c r="M339" t="s">
        <v>62</v>
      </c>
      <c r="N339" t="s">
        <v>68</v>
      </c>
      <c r="O339" t="s">
        <v>69</v>
      </c>
      <c r="P339" t="s">
        <v>65</v>
      </c>
    </row>
    <row r="340" spans="1:16" x14ac:dyDescent="0.25">
      <c r="A340" s="143" t="s">
        <v>830</v>
      </c>
      <c r="B340" t="s">
        <v>62</v>
      </c>
      <c r="C340" t="s">
        <v>68</v>
      </c>
      <c r="D340" t="s">
        <v>69</v>
      </c>
      <c r="E340" t="s">
        <v>92</v>
      </c>
      <c r="G340" t="s">
        <v>1848</v>
      </c>
      <c r="H340" t="s">
        <v>62</v>
      </c>
      <c r="I340" t="s">
        <v>70</v>
      </c>
      <c r="J340" t="s">
        <v>71</v>
      </c>
      <c r="K340" t="s">
        <v>65</v>
      </c>
      <c r="L340" t="s">
        <v>4161</v>
      </c>
      <c r="M340" t="s">
        <v>62</v>
      </c>
      <c r="N340" t="s">
        <v>70</v>
      </c>
      <c r="O340" t="s">
        <v>71</v>
      </c>
      <c r="P340" t="s">
        <v>65</v>
      </c>
    </row>
    <row r="341" spans="1:16" x14ac:dyDescent="0.25">
      <c r="A341" s="143" t="s">
        <v>377</v>
      </c>
      <c r="B341" t="s">
        <v>62</v>
      </c>
      <c r="C341" t="s">
        <v>66</v>
      </c>
      <c r="D341" t="s">
        <v>67</v>
      </c>
      <c r="E341" t="s">
        <v>65</v>
      </c>
      <c r="G341" t="s">
        <v>1849</v>
      </c>
      <c r="H341" t="s">
        <v>62</v>
      </c>
      <c r="I341" t="s">
        <v>63</v>
      </c>
      <c r="J341" t="s">
        <v>64</v>
      </c>
      <c r="K341" t="s">
        <v>65</v>
      </c>
      <c r="L341" t="s">
        <v>4162</v>
      </c>
      <c r="M341" t="s">
        <v>62</v>
      </c>
      <c r="N341" t="s">
        <v>63</v>
      </c>
      <c r="O341" t="s">
        <v>64</v>
      </c>
      <c r="P341" t="s">
        <v>65</v>
      </c>
    </row>
    <row r="342" spans="1:16" x14ac:dyDescent="0.25">
      <c r="A342" s="143" t="s">
        <v>309</v>
      </c>
      <c r="B342" t="s">
        <v>62</v>
      </c>
      <c r="C342" t="s">
        <v>66</v>
      </c>
      <c r="D342" t="s">
        <v>67</v>
      </c>
      <c r="E342" t="s">
        <v>65</v>
      </c>
      <c r="G342" t="s">
        <v>1850</v>
      </c>
      <c r="H342" t="s">
        <v>62</v>
      </c>
      <c r="I342" t="s">
        <v>66</v>
      </c>
      <c r="J342" t="s">
        <v>67</v>
      </c>
      <c r="K342" t="s">
        <v>65</v>
      </c>
      <c r="L342" t="s">
        <v>4163</v>
      </c>
      <c r="M342" t="s">
        <v>62</v>
      </c>
      <c r="N342" t="s">
        <v>66</v>
      </c>
      <c r="O342" t="s">
        <v>67</v>
      </c>
      <c r="P342" t="s">
        <v>65</v>
      </c>
    </row>
    <row r="343" spans="1:16" x14ac:dyDescent="0.25">
      <c r="A343" s="143" t="s">
        <v>1058</v>
      </c>
      <c r="B343" t="s">
        <v>62</v>
      </c>
      <c r="C343" t="s">
        <v>68</v>
      </c>
      <c r="D343" t="s">
        <v>69</v>
      </c>
      <c r="E343" t="s">
        <v>92</v>
      </c>
      <c r="G343" t="s">
        <v>1851</v>
      </c>
      <c r="H343" t="s">
        <v>62</v>
      </c>
      <c r="I343" t="s">
        <v>68</v>
      </c>
      <c r="J343" t="s">
        <v>69</v>
      </c>
      <c r="K343" t="s">
        <v>65</v>
      </c>
      <c r="L343" t="s">
        <v>4164</v>
      </c>
      <c r="M343" t="s">
        <v>62</v>
      </c>
      <c r="N343" t="s">
        <v>68</v>
      </c>
      <c r="O343" t="s">
        <v>69</v>
      </c>
      <c r="P343" t="s">
        <v>65</v>
      </c>
    </row>
    <row r="344" spans="1:16" x14ac:dyDescent="0.25">
      <c r="A344" s="143" t="s">
        <v>1101</v>
      </c>
      <c r="B344" t="s">
        <v>62</v>
      </c>
      <c r="C344" t="s">
        <v>66</v>
      </c>
      <c r="D344" t="s">
        <v>67</v>
      </c>
      <c r="E344" t="s">
        <v>92</v>
      </c>
      <c r="G344" t="s">
        <v>1852</v>
      </c>
      <c r="H344" t="s">
        <v>62</v>
      </c>
      <c r="I344" t="s">
        <v>70</v>
      </c>
      <c r="J344" t="s">
        <v>71</v>
      </c>
      <c r="K344" t="s">
        <v>65</v>
      </c>
      <c r="L344" t="s">
        <v>4165</v>
      </c>
      <c r="M344" t="s">
        <v>62</v>
      </c>
      <c r="N344" t="s">
        <v>70</v>
      </c>
      <c r="O344" t="s">
        <v>71</v>
      </c>
      <c r="P344" t="s">
        <v>65</v>
      </c>
    </row>
    <row r="345" spans="1:16" x14ac:dyDescent="0.25">
      <c r="A345" s="143" t="s">
        <v>1099</v>
      </c>
      <c r="B345" t="s">
        <v>62</v>
      </c>
      <c r="C345" t="s">
        <v>70</v>
      </c>
      <c r="D345" t="s">
        <v>71</v>
      </c>
      <c r="E345" t="s">
        <v>92</v>
      </c>
      <c r="G345" t="s">
        <v>1853</v>
      </c>
      <c r="H345" t="s">
        <v>62</v>
      </c>
      <c r="I345" t="s">
        <v>63</v>
      </c>
      <c r="J345" t="s">
        <v>64</v>
      </c>
      <c r="K345" t="s">
        <v>65</v>
      </c>
      <c r="L345" t="s">
        <v>4166</v>
      </c>
      <c r="M345" t="s">
        <v>62</v>
      </c>
      <c r="N345" t="s">
        <v>63</v>
      </c>
      <c r="O345" t="s">
        <v>64</v>
      </c>
      <c r="P345" t="s">
        <v>65</v>
      </c>
    </row>
    <row r="346" spans="1:16" x14ac:dyDescent="0.25">
      <c r="A346" s="143" t="s">
        <v>378</v>
      </c>
      <c r="B346" t="s">
        <v>62</v>
      </c>
      <c r="C346" t="s">
        <v>68</v>
      </c>
      <c r="D346" t="s">
        <v>69</v>
      </c>
      <c r="E346" t="s">
        <v>65</v>
      </c>
      <c r="G346" t="s">
        <v>1854</v>
      </c>
      <c r="H346" t="s">
        <v>62</v>
      </c>
      <c r="I346" t="s">
        <v>66</v>
      </c>
      <c r="J346" t="s">
        <v>67</v>
      </c>
      <c r="K346" t="s">
        <v>65</v>
      </c>
      <c r="L346" t="s">
        <v>4167</v>
      </c>
      <c r="M346" t="s">
        <v>62</v>
      </c>
      <c r="N346" t="s">
        <v>66</v>
      </c>
      <c r="O346" t="s">
        <v>67</v>
      </c>
      <c r="P346" t="s">
        <v>65</v>
      </c>
    </row>
    <row r="347" spans="1:16" x14ac:dyDescent="0.25">
      <c r="A347" s="143" t="s">
        <v>1322</v>
      </c>
      <c r="B347" t="s">
        <v>62</v>
      </c>
      <c r="C347" t="s">
        <v>68</v>
      </c>
      <c r="D347" t="s">
        <v>69</v>
      </c>
      <c r="E347" t="s">
        <v>100</v>
      </c>
      <c r="G347" t="s">
        <v>1855</v>
      </c>
      <c r="H347" t="s">
        <v>62</v>
      </c>
      <c r="I347" t="s">
        <v>68</v>
      </c>
      <c r="J347" t="s">
        <v>69</v>
      </c>
      <c r="K347" t="s">
        <v>65</v>
      </c>
      <c r="L347" t="s">
        <v>4168</v>
      </c>
      <c r="M347" t="s">
        <v>62</v>
      </c>
      <c r="N347" t="s">
        <v>68</v>
      </c>
      <c r="O347" t="s">
        <v>69</v>
      </c>
      <c r="P347" t="s">
        <v>65</v>
      </c>
    </row>
    <row r="348" spans="1:16" x14ac:dyDescent="0.25">
      <c r="A348" s="143" t="s">
        <v>1447</v>
      </c>
      <c r="B348" t="s">
        <v>62</v>
      </c>
      <c r="C348" t="s">
        <v>70</v>
      </c>
      <c r="D348" t="s">
        <v>71</v>
      </c>
      <c r="E348" t="s">
        <v>100</v>
      </c>
      <c r="G348" t="s">
        <v>1856</v>
      </c>
      <c r="H348" t="s">
        <v>62</v>
      </c>
      <c r="I348" t="s">
        <v>70</v>
      </c>
      <c r="J348" t="s">
        <v>71</v>
      </c>
      <c r="K348" t="s">
        <v>65</v>
      </c>
      <c r="L348" t="s">
        <v>4169</v>
      </c>
      <c r="M348" t="s">
        <v>62</v>
      </c>
      <c r="N348" t="s">
        <v>70</v>
      </c>
      <c r="O348" t="s">
        <v>71</v>
      </c>
      <c r="P348" t="s">
        <v>65</v>
      </c>
    </row>
    <row r="349" spans="1:16" x14ac:dyDescent="0.25">
      <c r="A349" s="143" t="s">
        <v>1331</v>
      </c>
      <c r="B349" t="s">
        <v>62</v>
      </c>
      <c r="C349" t="s">
        <v>70</v>
      </c>
      <c r="D349" t="s">
        <v>71</v>
      </c>
      <c r="E349" t="s">
        <v>100</v>
      </c>
      <c r="G349" t="s">
        <v>1857</v>
      </c>
      <c r="H349" t="s">
        <v>62</v>
      </c>
      <c r="I349" t="s">
        <v>63</v>
      </c>
      <c r="J349" t="s">
        <v>64</v>
      </c>
      <c r="K349" t="s">
        <v>65</v>
      </c>
      <c r="L349" t="s">
        <v>4170</v>
      </c>
      <c r="M349" t="s">
        <v>62</v>
      </c>
      <c r="N349" t="s">
        <v>63</v>
      </c>
      <c r="O349" t="s">
        <v>64</v>
      </c>
      <c r="P349" t="s">
        <v>65</v>
      </c>
    </row>
    <row r="350" spans="1:16" x14ac:dyDescent="0.25">
      <c r="A350" s="143" t="s">
        <v>1500</v>
      </c>
      <c r="B350" t="s">
        <v>62</v>
      </c>
      <c r="C350" t="s">
        <v>63</v>
      </c>
      <c r="D350" t="s">
        <v>64</v>
      </c>
      <c r="E350" t="s">
        <v>100</v>
      </c>
      <c r="G350" t="s">
        <v>1858</v>
      </c>
      <c r="H350" t="s">
        <v>62</v>
      </c>
      <c r="I350" t="s">
        <v>66</v>
      </c>
      <c r="J350" t="s">
        <v>67</v>
      </c>
      <c r="K350" t="s">
        <v>65</v>
      </c>
      <c r="L350" t="s">
        <v>4171</v>
      </c>
      <c r="M350" t="s">
        <v>62</v>
      </c>
      <c r="N350" t="s">
        <v>66</v>
      </c>
      <c r="O350" t="s">
        <v>67</v>
      </c>
      <c r="P350" t="s">
        <v>65</v>
      </c>
    </row>
    <row r="351" spans="1:16" x14ac:dyDescent="0.25">
      <c r="A351" s="143" t="s">
        <v>1341</v>
      </c>
      <c r="B351" t="s">
        <v>62</v>
      </c>
      <c r="C351" t="s">
        <v>66</v>
      </c>
      <c r="D351" t="s">
        <v>67</v>
      </c>
      <c r="E351" t="s">
        <v>100</v>
      </c>
      <c r="G351" t="s">
        <v>1859</v>
      </c>
      <c r="H351" t="s">
        <v>62</v>
      </c>
      <c r="I351" t="s">
        <v>68</v>
      </c>
      <c r="J351" t="s">
        <v>69</v>
      </c>
      <c r="K351" t="s">
        <v>80</v>
      </c>
      <c r="L351" t="s">
        <v>4172</v>
      </c>
      <c r="M351" t="s">
        <v>62</v>
      </c>
      <c r="N351" t="s">
        <v>68</v>
      </c>
      <c r="O351" t="s">
        <v>69</v>
      </c>
      <c r="P351" t="s">
        <v>80</v>
      </c>
    </row>
    <row r="352" spans="1:16" x14ac:dyDescent="0.25">
      <c r="A352" s="143" t="s">
        <v>1458</v>
      </c>
      <c r="B352" t="s">
        <v>62</v>
      </c>
      <c r="C352" t="s">
        <v>68</v>
      </c>
      <c r="D352" t="s">
        <v>69</v>
      </c>
      <c r="E352" t="s">
        <v>100</v>
      </c>
      <c r="G352" t="s">
        <v>1860</v>
      </c>
      <c r="H352" t="s">
        <v>62</v>
      </c>
      <c r="I352" t="s">
        <v>70</v>
      </c>
      <c r="J352" t="s">
        <v>71</v>
      </c>
      <c r="K352" t="s">
        <v>80</v>
      </c>
      <c r="L352" t="s">
        <v>4173</v>
      </c>
      <c r="M352" t="s">
        <v>62</v>
      </c>
      <c r="N352" t="s">
        <v>70</v>
      </c>
      <c r="O352" t="s">
        <v>71</v>
      </c>
      <c r="P352" t="s">
        <v>80</v>
      </c>
    </row>
    <row r="353" spans="1:16" x14ac:dyDescent="0.25">
      <c r="A353" s="143" t="s">
        <v>1409</v>
      </c>
      <c r="B353" t="s">
        <v>62</v>
      </c>
      <c r="C353" t="s">
        <v>66</v>
      </c>
      <c r="D353" t="s">
        <v>67</v>
      </c>
      <c r="E353" t="s">
        <v>100</v>
      </c>
      <c r="G353" t="s">
        <v>1861</v>
      </c>
      <c r="H353" t="s">
        <v>62</v>
      </c>
      <c r="I353" t="s">
        <v>63</v>
      </c>
      <c r="J353" t="s">
        <v>64</v>
      </c>
      <c r="K353" t="s">
        <v>80</v>
      </c>
      <c r="L353" t="s">
        <v>4174</v>
      </c>
      <c r="M353" t="s">
        <v>62</v>
      </c>
      <c r="N353" t="s">
        <v>63</v>
      </c>
      <c r="O353" t="s">
        <v>64</v>
      </c>
      <c r="P353" t="s">
        <v>80</v>
      </c>
    </row>
    <row r="354" spans="1:16" x14ac:dyDescent="0.25">
      <c r="A354" s="143" t="s">
        <v>1272</v>
      </c>
      <c r="B354" t="s">
        <v>62</v>
      </c>
      <c r="C354" t="s">
        <v>63</v>
      </c>
      <c r="D354" t="s">
        <v>64</v>
      </c>
      <c r="E354" t="s">
        <v>100</v>
      </c>
      <c r="G354" t="s">
        <v>1862</v>
      </c>
      <c r="H354" t="s">
        <v>62</v>
      </c>
      <c r="I354" t="s">
        <v>66</v>
      </c>
      <c r="J354" t="s">
        <v>67</v>
      </c>
      <c r="K354" t="s">
        <v>80</v>
      </c>
      <c r="L354" t="s">
        <v>4175</v>
      </c>
      <c r="M354" t="s">
        <v>62</v>
      </c>
      <c r="N354" t="s">
        <v>66</v>
      </c>
      <c r="O354" t="s">
        <v>67</v>
      </c>
      <c r="P354" t="s">
        <v>80</v>
      </c>
    </row>
    <row r="355" spans="1:16" x14ac:dyDescent="0.25">
      <c r="A355" s="143" t="s">
        <v>891</v>
      </c>
      <c r="B355" t="s">
        <v>62</v>
      </c>
      <c r="C355" t="s">
        <v>70</v>
      </c>
      <c r="D355" t="s">
        <v>71</v>
      </c>
      <c r="E355" t="s">
        <v>92</v>
      </c>
      <c r="G355" t="s">
        <v>1863</v>
      </c>
      <c r="H355" t="s">
        <v>62</v>
      </c>
      <c r="I355" t="s">
        <v>68</v>
      </c>
      <c r="J355" t="s">
        <v>69</v>
      </c>
      <c r="K355" t="s">
        <v>80</v>
      </c>
      <c r="L355" t="s">
        <v>4176</v>
      </c>
      <c r="M355" t="s">
        <v>62</v>
      </c>
      <c r="N355" t="s">
        <v>68</v>
      </c>
      <c r="O355" t="s">
        <v>69</v>
      </c>
      <c r="P355" t="s">
        <v>80</v>
      </c>
    </row>
    <row r="356" spans="1:16" x14ac:dyDescent="0.25">
      <c r="A356" s="143" t="s">
        <v>345</v>
      </c>
      <c r="B356" t="s">
        <v>62</v>
      </c>
      <c r="C356" t="s">
        <v>66</v>
      </c>
      <c r="D356" t="s">
        <v>67</v>
      </c>
      <c r="E356" t="s">
        <v>65</v>
      </c>
      <c r="G356" t="s">
        <v>1864</v>
      </c>
      <c r="H356" t="s">
        <v>62</v>
      </c>
      <c r="I356" t="s">
        <v>70</v>
      </c>
      <c r="J356" t="s">
        <v>71</v>
      </c>
      <c r="K356" t="s">
        <v>80</v>
      </c>
      <c r="L356" t="s">
        <v>4177</v>
      </c>
      <c r="M356" t="s">
        <v>62</v>
      </c>
      <c r="N356" t="s">
        <v>70</v>
      </c>
      <c r="O356" t="s">
        <v>71</v>
      </c>
      <c r="P356" t="s">
        <v>80</v>
      </c>
    </row>
    <row r="357" spans="1:16" x14ac:dyDescent="0.25">
      <c r="A357" s="143" t="s">
        <v>224</v>
      </c>
      <c r="B357" t="s">
        <v>62</v>
      </c>
      <c r="C357" t="s">
        <v>63</v>
      </c>
      <c r="D357" t="s">
        <v>64</v>
      </c>
      <c r="E357" t="s">
        <v>65</v>
      </c>
      <c r="G357" t="s">
        <v>1865</v>
      </c>
      <c r="H357" t="s">
        <v>62</v>
      </c>
      <c r="I357" t="s">
        <v>63</v>
      </c>
      <c r="J357" t="s">
        <v>64</v>
      </c>
      <c r="K357" t="s">
        <v>80</v>
      </c>
      <c r="L357" t="s">
        <v>4178</v>
      </c>
      <c r="M357" t="s">
        <v>62</v>
      </c>
      <c r="N357" t="s">
        <v>63</v>
      </c>
      <c r="O357" t="s">
        <v>64</v>
      </c>
      <c r="P357" t="s">
        <v>80</v>
      </c>
    </row>
    <row r="358" spans="1:16" x14ac:dyDescent="0.25">
      <c r="A358" s="143" t="s">
        <v>983</v>
      </c>
      <c r="B358" t="s">
        <v>62</v>
      </c>
      <c r="C358" t="s">
        <v>70</v>
      </c>
      <c r="D358" t="s">
        <v>71</v>
      </c>
      <c r="E358" t="s">
        <v>92</v>
      </c>
      <c r="G358" t="s">
        <v>90</v>
      </c>
      <c r="H358" t="s">
        <v>62</v>
      </c>
      <c r="I358" t="s">
        <v>66</v>
      </c>
      <c r="J358" t="s">
        <v>67</v>
      </c>
      <c r="K358" t="s">
        <v>80</v>
      </c>
      <c r="L358" t="s">
        <v>4179</v>
      </c>
      <c r="M358" t="s">
        <v>62</v>
      </c>
      <c r="N358" t="s">
        <v>66</v>
      </c>
      <c r="O358" t="s">
        <v>67</v>
      </c>
      <c r="P358" t="s">
        <v>80</v>
      </c>
    </row>
    <row r="359" spans="1:16" x14ac:dyDescent="0.25">
      <c r="A359" s="143" t="s">
        <v>833</v>
      </c>
      <c r="B359" t="s">
        <v>62</v>
      </c>
      <c r="C359" t="s">
        <v>66</v>
      </c>
      <c r="D359" t="s">
        <v>67</v>
      </c>
      <c r="E359" t="s">
        <v>92</v>
      </c>
      <c r="G359" t="s">
        <v>1866</v>
      </c>
      <c r="H359" t="s">
        <v>62</v>
      </c>
      <c r="I359" t="s">
        <v>68</v>
      </c>
      <c r="J359" t="s">
        <v>69</v>
      </c>
      <c r="K359" t="s">
        <v>80</v>
      </c>
      <c r="L359" t="s">
        <v>4180</v>
      </c>
      <c r="M359" t="s">
        <v>62</v>
      </c>
      <c r="N359" t="s">
        <v>68</v>
      </c>
      <c r="O359" t="s">
        <v>69</v>
      </c>
      <c r="P359" t="s">
        <v>80</v>
      </c>
    </row>
    <row r="360" spans="1:16" x14ac:dyDescent="0.25">
      <c r="A360" s="143" t="s">
        <v>1086</v>
      </c>
      <c r="B360" t="s">
        <v>62</v>
      </c>
      <c r="C360" t="s">
        <v>68</v>
      </c>
      <c r="D360" t="s">
        <v>69</v>
      </c>
      <c r="E360" t="s">
        <v>92</v>
      </c>
      <c r="G360" t="s">
        <v>1867</v>
      </c>
      <c r="H360" t="s">
        <v>62</v>
      </c>
      <c r="I360" t="s">
        <v>70</v>
      </c>
      <c r="J360" t="s">
        <v>71</v>
      </c>
      <c r="K360" t="s">
        <v>80</v>
      </c>
      <c r="L360" t="s">
        <v>4181</v>
      </c>
      <c r="M360" t="s">
        <v>62</v>
      </c>
      <c r="N360" t="s">
        <v>70</v>
      </c>
      <c r="O360" t="s">
        <v>71</v>
      </c>
      <c r="P360" t="s">
        <v>80</v>
      </c>
    </row>
    <row r="361" spans="1:16" x14ac:dyDescent="0.25">
      <c r="A361" s="143" t="s">
        <v>961</v>
      </c>
      <c r="B361" t="s">
        <v>62</v>
      </c>
      <c r="C361" t="s">
        <v>66</v>
      </c>
      <c r="D361" t="s">
        <v>67</v>
      </c>
      <c r="E361" t="s">
        <v>92</v>
      </c>
      <c r="G361" t="s">
        <v>1868</v>
      </c>
      <c r="H361" t="s">
        <v>62</v>
      </c>
      <c r="I361" t="s">
        <v>63</v>
      </c>
      <c r="J361" t="s">
        <v>64</v>
      </c>
      <c r="K361" t="s">
        <v>80</v>
      </c>
      <c r="L361" t="s">
        <v>4182</v>
      </c>
      <c r="M361" t="s">
        <v>62</v>
      </c>
      <c r="N361" t="s">
        <v>63</v>
      </c>
      <c r="O361" t="s">
        <v>64</v>
      </c>
      <c r="P361" t="s">
        <v>80</v>
      </c>
    </row>
    <row r="362" spans="1:16" x14ac:dyDescent="0.25">
      <c r="A362" s="143" t="s">
        <v>120</v>
      </c>
      <c r="B362" t="s">
        <v>62</v>
      </c>
      <c r="C362" t="s">
        <v>63</v>
      </c>
      <c r="D362" t="s">
        <v>64</v>
      </c>
      <c r="E362" t="s">
        <v>65</v>
      </c>
      <c r="G362" t="s">
        <v>1869</v>
      </c>
      <c r="H362" t="s">
        <v>62</v>
      </c>
      <c r="I362" t="s">
        <v>66</v>
      </c>
      <c r="J362" t="s">
        <v>67</v>
      </c>
      <c r="K362" t="s">
        <v>80</v>
      </c>
      <c r="L362" t="s">
        <v>4183</v>
      </c>
      <c r="M362" t="s">
        <v>62</v>
      </c>
      <c r="N362" t="s">
        <v>66</v>
      </c>
      <c r="O362" t="s">
        <v>67</v>
      </c>
      <c r="P362" t="s">
        <v>80</v>
      </c>
    </row>
    <row r="363" spans="1:16" x14ac:dyDescent="0.25">
      <c r="A363" s="143" t="s">
        <v>925</v>
      </c>
      <c r="B363" t="s">
        <v>62</v>
      </c>
      <c r="C363" t="s">
        <v>66</v>
      </c>
      <c r="D363" t="s">
        <v>67</v>
      </c>
      <c r="E363" t="s">
        <v>92</v>
      </c>
      <c r="G363" t="s">
        <v>1870</v>
      </c>
      <c r="H363" t="s">
        <v>62</v>
      </c>
      <c r="I363" t="s">
        <v>68</v>
      </c>
      <c r="J363" t="s">
        <v>69</v>
      </c>
      <c r="K363" t="s">
        <v>80</v>
      </c>
      <c r="L363" t="s">
        <v>4184</v>
      </c>
      <c r="M363" t="s">
        <v>62</v>
      </c>
      <c r="N363" t="s">
        <v>68</v>
      </c>
      <c r="O363" t="s">
        <v>69</v>
      </c>
      <c r="P363" t="s">
        <v>80</v>
      </c>
    </row>
    <row r="364" spans="1:16" x14ac:dyDescent="0.25">
      <c r="A364" s="143" t="s">
        <v>1124</v>
      </c>
      <c r="B364" t="s">
        <v>62</v>
      </c>
      <c r="C364" t="s">
        <v>63</v>
      </c>
      <c r="D364" t="s">
        <v>64</v>
      </c>
      <c r="E364" t="s">
        <v>92</v>
      </c>
      <c r="G364" t="s">
        <v>1871</v>
      </c>
      <c r="H364" t="s">
        <v>62</v>
      </c>
      <c r="I364" t="s">
        <v>70</v>
      </c>
      <c r="J364" t="s">
        <v>71</v>
      </c>
      <c r="K364" t="s">
        <v>80</v>
      </c>
      <c r="L364" t="s">
        <v>4185</v>
      </c>
      <c r="M364" t="s">
        <v>62</v>
      </c>
      <c r="N364" t="s">
        <v>70</v>
      </c>
      <c r="O364" t="s">
        <v>71</v>
      </c>
      <c r="P364" t="s">
        <v>80</v>
      </c>
    </row>
    <row r="365" spans="1:16" x14ac:dyDescent="0.25">
      <c r="A365" s="143" t="s">
        <v>858</v>
      </c>
      <c r="B365" t="s">
        <v>62</v>
      </c>
      <c r="C365" t="s">
        <v>68</v>
      </c>
      <c r="D365" t="s">
        <v>69</v>
      </c>
      <c r="E365" t="s">
        <v>92</v>
      </c>
      <c r="G365" t="s">
        <v>1872</v>
      </c>
      <c r="H365" t="s">
        <v>62</v>
      </c>
      <c r="I365" t="s">
        <v>63</v>
      </c>
      <c r="J365" t="s">
        <v>64</v>
      </c>
      <c r="K365" t="s">
        <v>80</v>
      </c>
      <c r="L365" t="s">
        <v>4186</v>
      </c>
      <c r="M365" t="s">
        <v>62</v>
      </c>
      <c r="N365" t="s">
        <v>63</v>
      </c>
      <c r="O365" t="s">
        <v>64</v>
      </c>
      <c r="P365" t="s">
        <v>80</v>
      </c>
    </row>
    <row r="366" spans="1:16" x14ac:dyDescent="0.25">
      <c r="A366" s="143" t="s">
        <v>370</v>
      </c>
      <c r="B366" t="s">
        <v>62</v>
      </c>
      <c r="C366" t="s">
        <v>68</v>
      </c>
      <c r="D366" t="s">
        <v>69</v>
      </c>
      <c r="E366" t="s">
        <v>65</v>
      </c>
      <c r="G366" t="s">
        <v>1873</v>
      </c>
      <c r="H366" t="s">
        <v>62</v>
      </c>
      <c r="I366" t="s">
        <v>66</v>
      </c>
      <c r="J366" t="s">
        <v>67</v>
      </c>
      <c r="K366" t="s">
        <v>80</v>
      </c>
      <c r="L366" t="s">
        <v>4187</v>
      </c>
      <c r="M366" t="s">
        <v>62</v>
      </c>
      <c r="N366" t="s">
        <v>66</v>
      </c>
      <c r="O366" t="s">
        <v>67</v>
      </c>
      <c r="P366" t="s">
        <v>80</v>
      </c>
    </row>
    <row r="367" spans="1:16" x14ac:dyDescent="0.25">
      <c r="A367" s="143" t="s">
        <v>388</v>
      </c>
      <c r="B367" t="s">
        <v>62</v>
      </c>
      <c r="C367" t="s">
        <v>63</v>
      </c>
      <c r="D367" t="s">
        <v>64</v>
      </c>
      <c r="E367" t="s">
        <v>65</v>
      </c>
      <c r="G367" t="s">
        <v>1874</v>
      </c>
      <c r="H367" t="s">
        <v>62</v>
      </c>
      <c r="I367" t="s">
        <v>68</v>
      </c>
      <c r="J367" t="s">
        <v>69</v>
      </c>
      <c r="K367" t="s">
        <v>80</v>
      </c>
      <c r="L367" t="s">
        <v>4188</v>
      </c>
      <c r="M367" t="s">
        <v>62</v>
      </c>
      <c r="N367" t="s">
        <v>68</v>
      </c>
      <c r="O367" t="s">
        <v>69</v>
      </c>
      <c r="P367" t="s">
        <v>80</v>
      </c>
    </row>
    <row r="368" spans="1:16" x14ac:dyDescent="0.25">
      <c r="A368" s="143" t="s">
        <v>460</v>
      </c>
      <c r="B368" t="s">
        <v>62</v>
      </c>
      <c r="C368" t="s">
        <v>63</v>
      </c>
      <c r="D368" t="s">
        <v>64</v>
      </c>
      <c r="E368" t="s">
        <v>65</v>
      </c>
      <c r="G368" t="s">
        <v>1875</v>
      </c>
      <c r="H368" t="s">
        <v>62</v>
      </c>
      <c r="I368" t="s">
        <v>70</v>
      </c>
      <c r="J368" t="s">
        <v>71</v>
      </c>
      <c r="K368" t="s">
        <v>80</v>
      </c>
      <c r="L368" t="s">
        <v>4189</v>
      </c>
      <c r="M368" t="s">
        <v>62</v>
      </c>
      <c r="N368" t="s">
        <v>70</v>
      </c>
      <c r="O368" t="s">
        <v>71</v>
      </c>
      <c r="P368" t="s">
        <v>80</v>
      </c>
    </row>
    <row r="369" spans="1:16" x14ac:dyDescent="0.25">
      <c r="A369" s="143" t="s">
        <v>1061</v>
      </c>
      <c r="B369" t="s">
        <v>62</v>
      </c>
      <c r="C369" t="s">
        <v>66</v>
      </c>
      <c r="D369" t="s">
        <v>67</v>
      </c>
      <c r="E369" t="s">
        <v>92</v>
      </c>
      <c r="G369" t="s">
        <v>1876</v>
      </c>
      <c r="H369" t="s">
        <v>62</v>
      </c>
      <c r="I369" t="s">
        <v>63</v>
      </c>
      <c r="J369" t="s">
        <v>64</v>
      </c>
      <c r="K369" t="s">
        <v>80</v>
      </c>
      <c r="L369" t="s">
        <v>4190</v>
      </c>
      <c r="M369" t="s">
        <v>62</v>
      </c>
      <c r="N369" t="s">
        <v>63</v>
      </c>
      <c r="O369" t="s">
        <v>64</v>
      </c>
      <c r="P369" t="s">
        <v>80</v>
      </c>
    </row>
    <row r="370" spans="1:16" x14ac:dyDescent="0.25">
      <c r="A370" s="143" t="s">
        <v>1018</v>
      </c>
      <c r="B370" t="s">
        <v>62</v>
      </c>
      <c r="C370" t="s">
        <v>68</v>
      </c>
      <c r="D370" t="s">
        <v>69</v>
      </c>
      <c r="E370" t="s">
        <v>92</v>
      </c>
      <c r="G370" t="s">
        <v>1877</v>
      </c>
      <c r="H370" t="s">
        <v>62</v>
      </c>
      <c r="I370" t="s">
        <v>66</v>
      </c>
      <c r="J370" t="s">
        <v>67</v>
      </c>
      <c r="K370" t="s">
        <v>80</v>
      </c>
      <c r="L370" t="s">
        <v>4191</v>
      </c>
      <c r="M370" t="s">
        <v>62</v>
      </c>
      <c r="N370" t="s">
        <v>66</v>
      </c>
      <c r="O370" t="s">
        <v>67</v>
      </c>
      <c r="P370" t="s">
        <v>80</v>
      </c>
    </row>
    <row r="371" spans="1:16" x14ac:dyDescent="0.25">
      <c r="A371" s="143" t="s">
        <v>1105</v>
      </c>
      <c r="B371" t="s">
        <v>62</v>
      </c>
      <c r="C371" t="s">
        <v>66</v>
      </c>
      <c r="D371" t="s">
        <v>67</v>
      </c>
      <c r="E371" t="s">
        <v>92</v>
      </c>
      <c r="G371" t="s">
        <v>1878</v>
      </c>
      <c r="H371" t="s">
        <v>62</v>
      </c>
      <c r="I371" t="s">
        <v>68</v>
      </c>
      <c r="J371" t="s">
        <v>69</v>
      </c>
      <c r="K371" t="s">
        <v>80</v>
      </c>
      <c r="L371" t="s">
        <v>4192</v>
      </c>
      <c r="M371" t="s">
        <v>62</v>
      </c>
      <c r="N371" t="s">
        <v>68</v>
      </c>
      <c r="O371" t="s">
        <v>69</v>
      </c>
      <c r="P371" t="s">
        <v>80</v>
      </c>
    </row>
    <row r="372" spans="1:16" x14ac:dyDescent="0.25">
      <c r="A372" s="143" t="s">
        <v>380</v>
      </c>
      <c r="B372" t="s">
        <v>62</v>
      </c>
      <c r="C372" t="s">
        <v>63</v>
      </c>
      <c r="D372" t="s">
        <v>64</v>
      </c>
      <c r="E372" t="s">
        <v>65</v>
      </c>
      <c r="G372" t="s">
        <v>1879</v>
      </c>
      <c r="H372" t="s">
        <v>62</v>
      </c>
      <c r="I372" t="s">
        <v>70</v>
      </c>
      <c r="J372" t="s">
        <v>71</v>
      </c>
      <c r="K372" t="s">
        <v>80</v>
      </c>
      <c r="L372" t="s">
        <v>4193</v>
      </c>
      <c r="M372" t="s">
        <v>62</v>
      </c>
      <c r="N372" t="s">
        <v>70</v>
      </c>
      <c r="O372" t="s">
        <v>71</v>
      </c>
      <c r="P372" t="s">
        <v>80</v>
      </c>
    </row>
    <row r="373" spans="1:16" x14ac:dyDescent="0.25">
      <c r="A373" s="143" t="s">
        <v>1496</v>
      </c>
      <c r="B373" t="s">
        <v>62</v>
      </c>
      <c r="C373" t="s">
        <v>63</v>
      </c>
      <c r="D373" t="s">
        <v>64</v>
      </c>
      <c r="E373" t="s">
        <v>100</v>
      </c>
      <c r="G373" t="s">
        <v>1880</v>
      </c>
      <c r="H373" t="s">
        <v>62</v>
      </c>
      <c r="I373" t="s">
        <v>63</v>
      </c>
      <c r="J373" t="s">
        <v>64</v>
      </c>
      <c r="K373" t="s">
        <v>80</v>
      </c>
      <c r="L373" t="s">
        <v>4194</v>
      </c>
      <c r="M373" t="s">
        <v>62</v>
      </c>
      <c r="N373" t="s">
        <v>63</v>
      </c>
      <c r="O373" t="s">
        <v>64</v>
      </c>
      <c r="P373" t="s">
        <v>80</v>
      </c>
    </row>
    <row r="374" spans="1:16" x14ac:dyDescent="0.25">
      <c r="A374" s="143" t="s">
        <v>316</v>
      </c>
      <c r="B374" t="s">
        <v>62</v>
      </c>
      <c r="C374" t="s">
        <v>63</v>
      </c>
      <c r="D374" t="s">
        <v>64</v>
      </c>
      <c r="E374" t="s">
        <v>65</v>
      </c>
      <c r="G374" t="s">
        <v>1881</v>
      </c>
      <c r="H374" t="s">
        <v>62</v>
      </c>
      <c r="I374" t="s">
        <v>66</v>
      </c>
      <c r="J374" t="s">
        <v>67</v>
      </c>
      <c r="K374" t="s">
        <v>80</v>
      </c>
      <c r="L374" t="s">
        <v>4195</v>
      </c>
      <c r="M374" t="s">
        <v>62</v>
      </c>
      <c r="N374" t="s">
        <v>66</v>
      </c>
      <c r="O374" t="s">
        <v>67</v>
      </c>
      <c r="P374" t="s">
        <v>80</v>
      </c>
    </row>
    <row r="375" spans="1:16" x14ac:dyDescent="0.25">
      <c r="A375" s="143" t="s">
        <v>1206</v>
      </c>
      <c r="B375" t="s">
        <v>62</v>
      </c>
      <c r="C375" t="s">
        <v>68</v>
      </c>
      <c r="D375" t="s">
        <v>69</v>
      </c>
      <c r="E375" t="s">
        <v>100</v>
      </c>
      <c r="G375" t="s">
        <v>1882</v>
      </c>
      <c r="H375" t="s">
        <v>62</v>
      </c>
      <c r="I375" t="s">
        <v>68</v>
      </c>
      <c r="J375" t="s">
        <v>69</v>
      </c>
      <c r="K375" t="s">
        <v>80</v>
      </c>
      <c r="L375" t="s">
        <v>4196</v>
      </c>
      <c r="M375" t="s">
        <v>62</v>
      </c>
      <c r="N375" t="s">
        <v>68</v>
      </c>
      <c r="O375" t="s">
        <v>69</v>
      </c>
      <c r="P375" t="s">
        <v>80</v>
      </c>
    </row>
    <row r="376" spans="1:16" x14ac:dyDescent="0.25">
      <c r="A376" s="143" t="s">
        <v>1474</v>
      </c>
      <c r="B376" t="s">
        <v>62</v>
      </c>
      <c r="C376" t="s">
        <v>68</v>
      </c>
      <c r="D376" t="s">
        <v>69</v>
      </c>
      <c r="E376" t="s">
        <v>100</v>
      </c>
      <c r="G376" t="s">
        <v>1883</v>
      </c>
      <c r="H376" t="s">
        <v>62</v>
      </c>
      <c r="I376" t="s">
        <v>70</v>
      </c>
      <c r="J376" t="s">
        <v>71</v>
      </c>
      <c r="K376" t="s">
        <v>80</v>
      </c>
      <c r="L376" t="s">
        <v>4197</v>
      </c>
      <c r="M376" t="s">
        <v>62</v>
      </c>
      <c r="N376" t="s">
        <v>70</v>
      </c>
      <c r="O376" t="s">
        <v>71</v>
      </c>
      <c r="P376" t="s">
        <v>80</v>
      </c>
    </row>
    <row r="377" spans="1:16" x14ac:dyDescent="0.25">
      <c r="A377" s="143" t="s">
        <v>1404</v>
      </c>
      <c r="B377" t="s">
        <v>62</v>
      </c>
      <c r="C377" t="s">
        <v>63</v>
      </c>
      <c r="D377" t="s">
        <v>64</v>
      </c>
      <c r="E377" t="s">
        <v>100</v>
      </c>
      <c r="G377" t="s">
        <v>1884</v>
      </c>
      <c r="H377" t="s">
        <v>62</v>
      </c>
      <c r="I377" t="s">
        <v>63</v>
      </c>
      <c r="J377" t="s">
        <v>64</v>
      </c>
      <c r="K377" t="s">
        <v>80</v>
      </c>
      <c r="L377" t="s">
        <v>4198</v>
      </c>
      <c r="M377" t="s">
        <v>62</v>
      </c>
      <c r="N377" t="s">
        <v>63</v>
      </c>
      <c r="O377" t="s">
        <v>64</v>
      </c>
      <c r="P377" t="s">
        <v>80</v>
      </c>
    </row>
    <row r="378" spans="1:16" x14ac:dyDescent="0.25">
      <c r="A378" s="143" t="s">
        <v>1457</v>
      </c>
      <c r="B378" t="s">
        <v>62</v>
      </c>
      <c r="C378" t="s">
        <v>66</v>
      </c>
      <c r="D378" t="s">
        <v>67</v>
      </c>
      <c r="E378" t="s">
        <v>100</v>
      </c>
      <c r="G378" t="s">
        <v>1885</v>
      </c>
      <c r="H378" t="s">
        <v>62</v>
      </c>
      <c r="I378" t="s">
        <v>66</v>
      </c>
      <c r="J378" t="s">
        <v>67</v>
      </c>
      <c r="K378" t="s">
        <v>80</v>
      </c>
      <c r="L378" t="s">
        <v>4199</v>
      </c>
      <c r="M378" t="s">
        <v>62</v>
      </c>
      <c r="N378" t="s">
        <v>66</v>
      </c>
      <c r="O378" t="s">
        <v>67</v>
      </c>
      <c r="P378" t="s">
        <v>80</v>
      </c>
    </row>
    <row r="379" spans="1:16" x14ac:dyDescent="0.25">
      <c r="A379" s="143" t="s">
        <v>1213</v>
      </c>
      <c r="B379" t="s">
        <v>62</v>
      </c>
      <c r="C379" t="s">
        <v>66</v>
      </c>
      <c r="D379" t="s">
        <v>67</v>
      </c>
      <c r="E379" t="s">
        <v>100</v>
      </c>
      <c r="G379" t="s">
        <v>1886</v>
      </c>
      <c r="H379" t="s">
        <v>62</v>
      </c>
      <c r="I379" t="s">
        <v>68</v>
      </c>
      <c r="J379" t="s">
        <v>69</v>
      </c>
      <c r="K379" t="s">
        <v>80</v>
      </c>
      <c r="L379" t="s">
        <v>4200</v>
      </c>
      <c r="M379" t="s">
        <v>62</v>
      </c>
      <c r="N379" t="s">
        <v>68</v>
      </c>
      <c r="O379" t="s">
        <v>69</v>
      </c>
      <c r="P379" t="s">
        <v>80</v>
      </c>
    </row>
    <row r="380" spans="1:16" x14ac:dyDescent="0.25">
      <c r="A380" s="143" t="s">
        <v>248</v>
      </c>
      <c r="B380" t="s">
        <v>62</v>
      </c>
      <c r="C380" t="s">
        <v>63</v>
      </c>
      <c r="D380" t="s">
        <v>64</v>
      </c>
      <c r="E380" t="s">
        <v>65</v>
      </c>
      <c r="G380" t="s">
        <v>1887</v>
      </c>
      <c r="H380" t="s">
        <v>62</v>
      </c>
      <c r="I380" t="s">
        <v>70</v>
      </c>
      <c r="J380" t="s">
        <v>71</v>
      </c>
      <c r="K380" t="s">
        <v>80</v>
      </c>
      <c r="L380" t="s">
        <v>4201</v>
      </c>
      <c r="M380" t="s">
        <v>62</v>
      </c>
      <c r="N380" t="s">
        <v>70</v>
      </c>
      <c r="O380" t="s">
        <v>71</v>
      </c>
      <c r="P380" t="s">
        <v>80</v>
      </c>
    </row>
    <row r="381" spans="1:16" x14ac:dyDescent="0.25">
      <c r="A381" s="143" t="s">
        <v>867</v>
      </c>
      <c r="B381" t="s">
        <v>62</v>
      </c>
      <c r="C381" t="s">
        <v>70</v>
      </c>
      <c r="D381" t="s">
        <v>71</v>
      </c>
      <c r="E381" t="s">
        <v>92</v>
      </c>
      <c r="G381" t="s">
        <v>1888</v>
      </c>
      <c r="H381" t="s">
        <v>62</v>
      </c>
      <c r="I381" t="s">
        <v>63</v>
      </c>
      <c r="J381" t="s">
        <v>64</v>
      </c>
      <c r="K381" t="s">
        <v>80</v>
      </c>
      <c r="L381" t="s">
        <v>4202</v>
      </c>
      <c r="M381" t="s">
        <v>62</v>
      </c>
      <c r="N381" t="s">
        <v>63</v>
      </c>
      <c r="O381" t="s">
        <v>64</v>
      </c>
      <c r="P381" t="s">
        <v>80</v>
      </c>
    </row>
    <row r="382" spans="1:16" x14ac:dyDescent="0.25">
      <c r="A382" s="143" t="s">
        <v>227</v>
      </c>
      <c r="B382" t="s">
        <v>62</v>
      </c>
      <c r="C382" t="s">
        <v>70</v>
      </c>
      <c r="D382" t="s">
        <v>71</v>
      </c>
      <c r="E382" t="s">
        <v>65</v>
      </c>
      <c r="G382" t="s">
        <v>1889</v>
      </c>
      <c r="H382" t="s">
        <v>62</v>
      </c>
      <c r="I382" t="s">
        <v>66</v>
      </c>
      <c r="J382" t="s">
        <v>67</v>
      </c>
      <c r="K382" t="s">
        <v>80</v>
      </c>
      <c r="L382" t="s">
        <v>4203</v>
      </c>
      <c r="M382" t="s">
        <v>62</v>
      </c>
      <c r="N382" t="s">
        <v>66</v>
      </c>
      <c r="O382" t="s">
        <v>67</v>
      </c>
      <c r="P382" t="s">
        <v>80</v>
      </c>
    </row>
    <row r="383" spans="1:16" x14ac:dyDescent="0.25">
      <c r="A383" s="143" t="s">
        <v>259</v>
      </c>
      <c r="B383" t="s">
        <v>62</v>
      </c>
      <c r="C383" t="s">
        <v>70</v>
      </c>
      <c r="D383" t="s">
        <v>71</v>
      </c>
      <c r="E383" t="s">
        <v>65</v>
      </c>
      <c r="G383" t="s">
        <v>1890</v>
      </c>
      <c r="H383" t="s">
        <v>62</v>
      </c>
      <c r="I383" t="s">
        <v>68</v>
      </c>
      <c r="J383" t="s">
        <v>69</v>
      </c>
      <c r="K383" t="s">
        <v>80</v>
      </c>
      <c r="L383" t="s">
        <v>4204</v>
      </c>
      <c r="M383" t="s">
        <v>62</v>
      </c>
      <c r="N383" t="s">
        <v>68</v>
      </c>
      <c r="O383" t="s">
        <v>69</v>
      </c>
      <c r="P383" t="s">
        <v>80</v>
      </c>
    </row>
    <row r="384" spans="1:16" x14ac:dyDescent="0.25">
      <c r="A384" s="143" t="s">
        <v>1094</v>
      </c>
      <c r="B384" t="s">
        <v>62</v>
      </c>
      <c r="C384" t="s">
        <v>68</v>
      </c>
      <c r="D384" t="s">
        <v>69</v>
      </c>
      <c r="E384" t="s">
        <v>92</v>
      </c>
      <c r="G384" t="s">
        <v>1891</v>
      </c>
      <c r="H384" t="s">
        <v>62</v>
      </c>
      <c r="I384" t="s">
        <v>70</v>
      </c>
      <c r="J384" t="s">
        <v>71</v>
      </c>
      <c r="K384" t="s">
        <v>80</v>
      </c>
      <c r="L384" t="s">
        <v>4205</v>
      </c>
      <c r="M384" t="s">
        <v>62</v>
      </c>
      <c r="N384" t="s">
        <v>70</v>
      </c>
      <c r="O384" t="s">
        <v>71</v>
      </c>
      <c r="P384" t="s">
        <v>80</v>
      </c>
    </row>
    <row r="385" spans="1:16" x14ac:dyDescent="0.25">
      <c r="A385" s="143" t="s">
        <v>452</v>
      </c>
      <c r="B385" t="s">
        <v>62</v>
      </c>
      <c r="C385" t="s">
        <v>63</v>
      </c>
      <c r="D385" t="s">
        <v>64</v>
      </c>
      <c r="E385" t="s">
        <v>65</v>
      </c>
      <c r="G385" t="s">
        <v>1892</v>
      </c>
      <c r="H385" t="s">
        <v>62</v>
      </c>
      <c r="I385" t="s">
        <v>63</v>
      </c>
      <c r="J385" t="s">
        <v>64</v>
      </c>
      <c r="K385" t="s">
        <v>80</v>
      </c>
      <c r="L385" t="s">
        <v>4206</v>
      </c>
      <c r="M385" t="s">
        <v>62</v>
      </c>
      <c r="N385" t="s">
        <v>63</v>
      </c>
      <c r="O385" t="s">
        <v>64</v>
      </c>
      <c r="P385" t="s">
        <v>80</v>
      </c>
    </row>
    <row r="386" spans="1:16" x14ac:dyDescent="0.25">
      <c r="A386" s="143" t="s">
        <v>1090</v>
      </c>
      <c r="B386" t="s">
        <v>62</v>
      </c>
      <c r="C386" t="s">
        <v>68</v>
      </c>
      <c r="D386" t="s">
        <v>69</v>
      </c>
      <c r="E386" t="s">
        <v>92</v>
      </c>
      <c r="G386" t="s">
        <v>1893</v>
      </c>
      <c r="H386" t="s">
        <v>62</v>
      </c>
      <c r="I386" t="s">
        <v>66</v>
      </c>
      <c r="J386" t="s">
        <v>67</v>
      </c>
      <c r="K386" t="s">
        <v>80</v>
      </c>
      <c r="L386" t="s">
        <v>4207</v>
      </c>
      <c r="M386" t="s">
        <v>62</v>
      </c>
      <c r="N386" t="s">
        <v>66</v>
      </c>
      <c r="O386" t="s">
        <v>67</v>
      </c>
      <c r="P386" t="s">
        <v>80</v>
      </c>
    </row>
    <row r="387" spans="1:16" x14ac:dyDescent="0.25">
      <c r="A387" s="143" t="s">
        <v>930</v>
      </c>
      <c r="B387" t="s">
        <v>62</v>
      </c>
      <c r="C387" t="s">
        <v>68</v>
      </c>
      <c r="D387" t="s">
        <v>69</v>
      </c>
      <c r="E387" t="s">
        <v>92</v>
      </c>
      <c r="G387" t="s">
        <v>1894</v>
      </c>
      <c r="H387" t="s">
        <v>62</v>
      </c>
      <c r="I387" t="s">
        <v>68</v>
      </c>
      <c r="J387" t="s">
        <v>69</v>
      </c>
      <c r="K387" t="s">
        <v>80</v>
      </c>
      <c r="L387" t="s">
        <v>4208</v>
      </c>
      <c r="M387" t="s">
        <v>62</v>
      </c>
      <c r="N387" t="s">
        <v>68</v>
      </c>
      <c r="O387" t="s">
        <v>69</v>
      </c>
      <c r="P387" t="s">
        <v>80</v>
      </c>
    </row>
    <row r="388" spans="1:16" x14ac:dyDescent="0.25">
      <c r="A388" s="143" t="s">
        <v>349</v>
      </c>
      <c r="B388" t="s">
        <v>62</v>
      </c>
      <c r="C388" t="s">
        <v>66</v>
      </c>
      <c r="D388" t="s">
        <v>67</v>
      </c>
      <c r="E388" t="s">
        <v>65</v>
      </c>
      <c r="G388" t="s">
        <v>1895</v>
      </c>
      <c r="H388" t="s">
        <v>62</v>
      </c>
      <c r="I388" t="s">
        <v>70</v>
      </c>
      <c r="J388" t="s">
        <v>71</v>
      </c>
      <c r="K388" t="s">
        <v>80</v>
      </c>
      <c r="L388" t="s">
        <v>4209</v>
      </c>
      <c r="M388" t="s">
        <v>62</v>
      </c>
      <c r="N388" t="s">
        <v>70</v>
      </c>
      <c r="O388" t="s">
        <v>71</v>
      </c>
      <c r="P388" t="s">
        <v>80</v>
      </c>
    </row>
    <row r="389" spans="1:16" x14ac:dyDescent="0.25">
      <c r="A389" s="143" t="s">
        <v>144</v>
      </c>
      <c r="B389" t="s">
        <v>62</v>
      </c>
      <c r="C389" t="s">
        <v>63</v>
      </c>
      <c r="D389" t="s">
        <v>64</v>
      </c>
      <c r="E389" t="s">
        <v>65</v>
      </c>
      <c r="G389" t="s">
        <v>1896</v>
      </c>
      <c r="H389" t="s">
        <v>62</v>
      </c>
      <c r="I389" t="s">
        <v>63</v>
      </c>
      <c r="J389" t="s">
        <v>64</v>
      </c>
      <c r="K389" t="s">
        <v>80</v>
      </c>
      <c r="L389" t="s">
        <v>4210</v>
      </c>
      <c r="M389" t="s">
        <v>62</v>
      </c>
      <c r="N389" t="s">
        <v>63</v>
      </c>
      <c r="O389" t="s">
        <v>64</v>
      </c>
      <c r="P389" t="s">
        <v>80</v>
      </c>
    </row>
    <row r="390" spans="1:16" x14ac:dyDescent="0.25">
      <c r="A390" s="143" t="s">
        <v>363</v>
      </c>
      <c r="B390" t="s">
        <v>62</v>
      </c>
      <c r="C390" t="s">
        <v>70</v>
      </c>
      <c r="D390" t="s">
        <v>71</v>
      </c>
      <c r="E390" t="s">
        <v>65</v>
      </c>
      <c r="G390" t="s">
        <v>1897</v>
      </c>
      <c r="H390" t="s">
        <v>62</v>
      </c>
      <c r="I390" t="s">
        <v>66</v>
      </c>
      <c r="J390" t="s">
        <v>67</v>
      </c>
      <c r="K390" t="s">
        <v>80</v>
      </c>
      <c r="L390" t="s">
        <v>4211</v>
      </c>
      <c r="M390" t="s">
        <v>62</v>
      </c>
      <c r="N390" t="s">
        <v>66</v>
      </c>
      <c r="O390" t="s">
        <v>67</v>
      </c>
      <c r="P390" t="s">
        <v>80</v>
      </c>
    </row>
    <row r="391" spans="1:16" x14ac:dyDescent="0.25">
      <c r="A391" s="143" t="s">
        <v>835</v>
      </c>
      <c r="B391" t="s">
        <v>62</v>
      </c>
      <c r="C391" t="s">
        <v>70</v>
      </c>
      <c r="D391" t="s">
        <v>71</v>
      </c>
      <c r="E391" t="s">
        <v>92</v>
      </c>
      <c r="G391" t="s">
        <v>1898</v>
      </c>
      <c r="H391" t="s">
        <v>62</v>
      </c>
      <c r="I391" t="s">
        <v>68</v>
      </c>
      <c r="J391" t="s">
        <v>69</v>
      </c>
      <c r="K391" t="s">
        <v>80</v>
      </c>
      <c r="L391" t="s">
        <v>91</v>
      </c>
      <c r="M391" t="s">
        <v>62</v>
      </c>
      <c r="N391" t="s">
        <v>68</v>
      </c>
      <c r="O391" t="s">
        <v>69</v>
      </c>
      <c r="P391" t="s">
        <v>80</v>
      </c>
    </row>
    <row r="392" spans="1:16" x14ac:dyDescent="0.25">
      <c r="A392" s="143" t="s">
        <v>131</v>
      </c>
      <c r="B392" t="s">
        <v>62</v>
      </c>
      <c r="C392" t="s">
        <v>70</v>
      </c>
      <c r="D392" t="s">
        <v>71</v>
      </c>
      <c r="E392" t="s">
        <v>65</v>
      </c>
      <c r="G392" t="s">
        <v>1899</v>
      </c>
      <c r="H392" t="s">
        <v>62</v>
      </c>
      <c r="I392" t="s">
        <v>70</v>
      </c>
      <c r="J392" t="s">
        <v>71</v>
      </c>
      <c r="K392" t="s">
        <v>80</v>
      </c>
      <c r="L392" t="s">
        <v>4212</v>
      </c>
      <c r="M392" t="s">
        <v>62</v>
      </c>
      <c r="N392" t="s">
        <v>70</v>
      </c>
      <c r="O392" t="s">
        <v>71</v>
      </c>
      <c r="P392" t="s">
        <v>80</v>
      </c>
    </row>
    <row r="393" spans="1:16" x14ac:dyDescent="0.25">
      <c r="A393" s="143" t="s">
        <v>320</v>
      </c>
      <c r="B393" t="s">
        <v>62</v>
      </c>
      <c r="C393" t="s">
        <v>63</v>
      </c>
      <c r="D393" t="s">
        <v>64</v>
      </c>
      <c r="E393" t="s">
        <v>65</v>
      </c>
      <c r="G393" t="s">
        <v>1900</v>
      </c>
      <c r="H393" t="s">
        <v>62</v>
      </c>
      <c r="I393" t="s">
        <v>63</v>
      </c>
      <c r="J393" t="s">
        <v>64</v>
      </c>
      <c r="K393" t="s">
        <v>80</v>
      </c>
      <c r="L393" t="s">
        <v>4213</v>
      </c>
      <c r="M393" t="s">
        <v>62</v>
      </c>
      <c r="N393" t="s">
        <v>63</v>
      </c>
      <c r="O393" t="s">
        <v>64</v>
      </c>
      <c r="P393" t="s">
        <v>80</v>
      </c>
    </row>
    <row r="394" spans="1:16" x14ac:dyDescent="0.25">
      <c r="A394" s="143" t="s">
        <v>1048</v>
      </c>
      <c r="B394" t="s">
        <v>62</v>
      </c>
      <c r="C394" t="s">
        <v>63</v>
      </c>
      <c r="D394" t="s">
        <v>64</v>
      </c>
      <c r="E394" t="s">
        <v>92</v>
      </c>
      <c r="G394" t="s">
        <v>1901</v>
      </c>
      <c r="H394" t="s">
        <v>62</v>
      </c>
      <c r="I394" t="s">
        <v>66</v>
      </c>
      <c r="J394" t="s">
        <v>67</v>
      </c>
      <c r="K394" t="s">
        <v>80</v>
      </c>
      <c r="L394" t="s">
        <v>4214</v>
      </c>
      <c r="M394" t="s">
        <v>62</v>
      </c>
      <c r="N394" t="s">
        <v>66</v>
      </c>
      <c r="O394" t="s">
        <v>67</v>
      </c>
      <c r="P394" t="s">
        <v>80</v>
      </c>
    </row>
    <row r="395" spans="1:16" x14ac:dyDescent="0.25">
      <c r="A395" s="143" t="s">
        <v>967</v>
      </c>
      <c r="B395" t="s">
        <v>62</v>
      </c>
      <c r="C395" t="s">
        <v>70</v>
      </c>
      <c r="D395" t="s">
        <v>71</v>
      </c>
      <c r="E395" t="s">
        <v>92</v>
      </c>
      <c r="G395" t="s">
        <v>1902</v>
      </c>
      <c r="H395" t="s">
        <v>62</v>
      </c>
      <c r="I395" t="s">
        <v>68</v>
      </c>
      <c r="J395" t="s">
        <v>69</v>
      </c>
      <c r="K395" t="s">
        <v>80</v>
      </c>
      <c r="L395" t="s">
        <v>4215</v>
      </c>
      <c r="M395" t="s">
        <v>62</v>
      </c>
      <c r="N395" t="s">
        <v>68</v>
      </c>
      <c r="O395" t="s">
        <v>69</v>
      </c>
      <c r="P395" t="s">
        <v>80</v>
      </c>
    </row>
    <row r="396" spans="1:16" x14ac:dyDescent="0.25">
      <c r="A396" s="143" t="s">
        <v>1460</v>
      </c>
      <c r="B396" t="s">
        <v>62</v>
      </c>
      <c r="C396" t="s">
        <v>63</v>
      </c>
      <c r="D396" t="s">
        <v>64</v>
      </c>
      <c r="E396" t="s">
        <v>100</v>
      </c>
      <c r="G396" t="s">
        <v>1903</v>
      </c>
      <c r="H396" t="s">
        <v>62</v>
      </c>
      <c r="I396" t="s">
        <v>70</v>
      </c>
      <c r="J396" t="s">
        <v>71</v>
      </c>
      <c r="K396" t="s">
        <v>80</v>
      </c>
      <c r="L396" t="s">
        <v>4216</v>
      </c>
      <c r="M396" t="s">
        <v>62</v>
      </c>
      <c r="N396" t="s">
        <v>70</v>
      </c>
      <c r="O396" t="s">
        <v>71</v>
      </c>
      <c r="P396" t="s">
        <v>80</v>
      </c>
    </row>
    <row r="397" spans="1:16" x14ac:dyDescent="0.25">
      <c r="A397" s="143" t="s">
        <v>1173</v>
      </c>
      <c r="B397" t="s">
        <v>62</v>
      </c>
      <c r="C397" t="s">
        <v>66</v>
      </c>
      <c r="D397" t="s">
        <v>67</v>
      </c>
      <c r="E397" t="s">
        <v>100</v>
      </c>
      <c r="G397" t="s">
        <v>1904</v>
      </c>
      <c r="H397" t="s">
        <v>62</v>
      </c>
      <c r="I397" t="s">
        <v>63</v>
      </c>
      <c r="J397" t="s">
        <v>64</v>
      </c>
      <c r="K397" t="s">
        <v>80</v>
      </c>
      <c r="L397" t="s">
        <v>4217</v>
      </c>
      <c r="M397" t="s">
        <v>62</v>
      </c>
      <c r="N397" t="s">
        <v>63</v>
      </c>
      <c r="O397" t="s">
        <v>64</v>
      </c>
      <c r="P397" t="s">
        <v>80</v>
      </c>
    </row>
    <row r="398" spans="1:16" x14ac:dyDescent="0.25">
      <c r="A398" s="143" t="s">
        <v>443</v>
      </c>
      <c r="B398" t="s">
        <v>62</v>
      </c>
      <c r="C398" t="s">
        <v>70</v>
      </c>
      <c r="D398" t="s">
        <v>71</v>
      </c>
      <c r="E398" t="s">
        <v>65</v>
      </c>
      <c r="G398" t="s">
        <v>1905</v>
      </c>
      <c r="H398" t="s">
        <v>62</v>
      </c>
      <c r="I398" t="s">
        <v>66</v>
      </c>
      <c r="J398" t="s">
        <v>67</v>
      </c>
      <c r="K398" t="s">
        <v>80</v>
      </c>
      <c r="L398" t="s">
        <v>4218</v>
      </c>
      <c r="M398" t="s">
        <v>62</v>
      </c>
      <c r="N398" t="s">
        <v>66</v>
      </c>
      <c r="O398" t="s">
        <v>67</v>
      </c>
      <c r="P398" t="s">
        <v>80</v>
      </c>
    </row>
    <row r="399" spans="1:16" x14ac:dyDescent="0.25">
      <c r="A399" s="143" t="s">
        <v>1393</v>
      </c>
      <c r="B399" t="s">
        <v>62</v>
      </c>
      <c r="C399" t="s">
        <v>66</v>
      </c>
      <c r="D399" t="s">
        <v>67</v>
      </c>
      <c r="E399" t="s">
        <v>100</v>
      </c>
      <c r="G399" t="s">
        <v>1906</v>
      </c>
      <c r="H399" t="s">
        <v>62</v>
      </c>
      <c r="I399" t="s">
        <v>68</v>
      </c>
      <c r="J399" t="s">
        <v>69</v>
      </c>
      <c r="K399" t="s">
        <v>80</v>
      </c>
      <c r="L399" t="s">
        <v>4219</v>
      </c>
      <c r="M399" t="s">
        <v>62</v>
      </c>
      <c r="N399" t="s">
        <v>68</v>
      </c>
      <c r="O399" t="s">
        <v>69</v>
      </c>
      <c r="P399" t="s">
        <v>80</v>
      </c>
    </row>
    <row r="400" spans="1:16" x14ac:dyDescent="0.25">
      <c r="A400" s="143" t="s">
        <v>1212</v>
      </c>
      <c r="B400" t="s">
        <v>62</v>
      </c>
      <c r="C400" t="s">
        <v>63</v>
      </c>
      <c r="D400" t="s">
        <v>64</v>
      </c>
      <c r="E400" t="s">
        <v>100</v>
      </c>
      <c r="G400" t="s">
        <v>1907</v>
      </c>
      <c r="H400" t="s">
        <v>62</v>
      </c>
      <c r="I400" t="s">
        <v>70</v>
      </c>
      <c r="J400" t="s">
        <v>71</v>
      </c>
      <c r="K400" t="s">
        <v>80</v>
      </c>
      <c r="L400" t="s">
        <v>4220</v>
      </c>
      <c r="M400" t="s">
        <v>62</v>
      </c>
      <c r="N400" t="s">
        <v>70</v>
      </c>
      <c r="O400" t="s">
        <v>71</v>
      </c>
      <c r="P400" t="s">
        <v>80</v>
      </c>
    </row>
    <row r="401" spans="1:16" x14ac:dyDescent="0.25">
      <c r="A401" s="143" t="s">
        <v>1476</v>
      </c>
      <c r="B401" t="s">
        <v>62</v>
      </c>
      <c r="C401" t="s">
        <v>63</v>
      </c>
      <c r="D401" t="s">
        <v>64</v>
      </c>
      <c r="E401" t="s">
        <v>100</v>
      </c>
      <c r="G401" t="s">
        <v>1908</v>
      </c>
      <c r="H401" t="s">
        <v>62</v>
      </c>
      <c r="I401" t="s">
        <v>63</v>
      </c>
      <c r="J401" t="s">
        <v>64</v>
      </c>
      <c r="K401" t="s">
        <v>80</v>
      </c>
      <c r="L401" t="s">
        <v>4221</v>
      </c>
      <c r="M401" t="s">
        <v>62</v>
      </c>
      <c r="N401" t="s">
        <v>63</v>
      </c>
      <c r="O401" t="s">
        <v>64</v>
      </c>
      <c r="P401" t="s">
        <v>80</v>
      </c>
    </row>
    <row r="402" spans="1:16" x14ac:dyDescent="0.25">
      <c r="A402" s="143" t="s">
        <v>1289</v>
      </c>
      <c r="B402" t="s">
        <v>62</v>
      </c>
      <c r="C402" t="s">
        <v>66</v>
      </c>
      <c r="D402" t="s">
        <v>67</v>
      </c>
      <c r="E402" t="s">
        <v>100</v>
      </c>
      <c r="G402" t="s">
        <v>1909</v>
      </c>
      <c r="H402" t="s">
        <v>62</v>
      </c>
      <c r="I402" t="s">
        <v>66</v>
      </c>
      <c r="J402" t="s">
        <v>67</v>
      </c>
      <c r="K402" t="s">
        <v>80</v>
      </c>
      <c r="L402" t="s">
        <v>4222</v>
      </c>
      <c r="M402" t="s">
        <v>62</v>
      </c>
      <c r="N402" t="s">
        <v>66</v>
      </c>
      <c r="O402" t="s">
        <v>67</v>
      </c>
      <c r="P402" t="s">
        <v>80</v>
      </c>
    </row>
    <row r="403" spans="1:16" x14ac:dyDescent="0.25">
      <c r="A403" s="143" t="s">
        <v>1287</v>
      </c>
      <c r="B403" t="s">
        <v>62</v>
      </c>
      <c r="C403" t="s">
        <v>70</v>
      </c>
      <c r="D403" t="s">
        <v>71</v>
      </c>
      <c r="E403" t="s">
        <v>100</v>
      </c>
      <c r="G403" t="s">
        <v>1910</v>
      </c>
      <c r="H403" t="s">
        <v>62</v>
      </c>
      <c r="I403" t="s">
        <v>68</v>
      </c>
      <c r="J403" t="s">
        <v>69</v>
      </c>
      <c r="K403" t="s">
        <v>80</v>
      </c>
      <c r="L403" t="s">
        <v>4223</v>
      </c>
      <c r="M403" t="s">
        <v>62</v>
      </c>
      <c r="N403" t="s">
        <v>68</v>
      </c>
      <c r="O403" t="s">
        <v>69</v>
      </c>
      <c r="P403" t="s">
        <v>80</v>
      </c>
    </row>
    <row r="404" spans="1:16" x14ac:dyDescent="0.25">
      <c r="A404" s="143" t="s">
        <v>1459</v>
      </c>
      <c r="B404" t="s">
        <v>62</v>
      </c>
      <c r="C404" t="s">
        <v>70</v>
      </c>
      <c r="D404" t="s">
        <v>71</v>
      </c>
      <c r="E404" t="s">
        <v>100</v>
      </c>
      <c r="G404" t="s">
        <v>1911</v>
      </c>
      <c r="H404" t="s">
        <v>62</v>
      </c>
      <c r="I404" t="s">
        <v>70</v>
      </c>
      <c r="J404" t="s">
        <v>71</v>
      </c>
      <c r="K404" t="s">
        <v>80</v>
      </c>
      <c r="L404" t="s">
        <v>4224</v>
      </c>
      <c r="M404" t="s">
        <v>62</v>
      </c>
      <c r="N404" t="s">
        <v>70</v>
      </c>
      <c r="O404" t="s">
        <v>71</v>
      </c>
      <c r="P404" t="s">
        <v>80</v>
      </c>
    </row>
    <row r="405" spans="1:16" x14ac:dyDescent="0.25">
      <c r="A405" s="143" t="s">
        <v>160</v>
      </c>
      <c r="B405" t="s">
        <v>62</v>
      </c>
      <c r="C405" t="s">
        <v>63</v>
      </c>
      <c r="D405" t="s">
        <v>64</v>
      </c>
      <c r="E405" t="s">
        <v>65</v>
      </c>
      <c r="G405" t="s">
        <v>1912</v>
      </c>
      <c r="H405" t="s">
        <v>62</v>
      </c>
      <c r="I405" t="s">
        <v>63</v>
      </c>
      <c r="J405" t="s">
        <v>64</v>
      </c>
      <c r="K405" t="s">
        <v>80</v>
      </c>
      <c r="L405" t="s">
        <v>4225</v>
      </c>
      <c r="M405" t="s">
        <v>62</v>
      </c>
      <c r="N405" t="s">
        <v>63</v>
      </c>
      <c r="O405" t="s">
        <v>64</v>
      </c>
      <c r="P405" t="s">
        <v>80</v>
      </c>
    </row>
    <row r="406" spans="1:16" x14ac:dyDescent="0.25">
      <c r="A406" s="143" t="s">
        <v>1045</v>
      </c>
      <c r="B406" t="s">
        <v>62</v>
      </c>
      <c r="C406" t="s">
        <v>66</v>
      </c>
      <c r="D406" t="s">
        <v>67</v>
      </c>
      <c r="E406" t="s">
        <v>92</v>
      </c>
      <c r="G406" t="s">
        <v>1913</v>
      </c>
      <c r="H406" t="s">
        <v>62</v>
      </c>
      <c r="I406" t="s">
        <v>66</v>
      </c>
      <c r="J406" t="s">
        <v>67</v>
      </c>
      <c r="K406" t="s">
        <v>80</v>
      </c>
      <c r="L406" t="s">
        <v>4226</v>
      </c>
      <c r="M406" t="s">
        <v>62</v>
      </c>
      <c r="N406" t="s">
        <v>66</v>
      </c>
      <c r="O406" t="s">
        <v>67</v>
      </c>
      <c r="P406" t="s">
        <v>80</v>
      </c>
    </row>
    <row r="407" spans="1:16" x14ac:dyDescent="0.25">
      <c r="A407" s="143" t="s">
        <v>1020</v>
      </c>
      <c r="B407" t="s">
        <v>62</v>
      </c>
      <c r="C407" t="s">
        <v>63</v>
      </c>
      <c r="D407" t="s">
        <v>64</v>
      </c>
      <c r="E407" t="s">
        <v>92</v>
      </c>
      <c r="G407" t="s">
        <v>1914</v>
      </c>
      <c r="H407" t="s">
        <v>62</v>
      </c>
      <c r="I407" t="s">
        <v>68</v>
      </c>
      <c r="J407" t="s">
        <v>69</v>
      </c>
      <c r="K407" t="s">
        <v>80</v>
      </c>
      <c r="L407" t="s">
        <v>4227</v>
      </c>
      <c r="M407" t="s">
        <v>62</v>
      </c>
      <c r="N407" t="s">
        <v>68</v>
      </c>
      <c r="O407" t="s">
        <v>69</v>
      </c>
      <c r="P407" t="s">
        <v>80</v>
      </c>
    </row>
    <row r="408" spans="1:16" x14ac:dyDescent="0.25">
      <c r="A408" s="143" t="s">
        <v>1115</v>
      </c>
      <c r="B408" t="s">
        <v>62</v>
      </c>
      <c r="C408" t="s">
        <v>70</v>
      </c>
      <c r="D408" t="s">
        <v>71</v>
      </c>
      <c r="E408" t="s">
        <v>92</v>
      </c>
      <c r="G408" t="s">
        <v>1915</v>
      </c>
      <c r="H408" t="s">
        <v>62</v>
      </c>
      <c r="I408" t="s">
        <v>70</v>
      </c>
      <c r="J408" t="s">
        <v>71</v>
      </c>
      <c r="K408" t="s">
        <v>80</v>
      </c>
      <c r="L408" t="s">
        <v>4228</v>
      </c>
      <c r="M408" t="s">
        <v>62</v>
      </c>
      <c r="N408" t="s">
        <v>70</v>
      </c>
      <c r="O408" t="s">
        <v>71</v>
      </c>
      <c r="P408" t="s">
        <v>80</v>
      </c>
    </row>
    <row r="409" spans="1:16" x14ac:dyDescent="0.25">
      <c r="A409" s="143" t="s">
        <v>876</v>
      </c>
      <c r="B409" t="s">
        <v>62</v>
      </c>
      <c r="C409" t="s">
        <v>63</v>
      </c>
      <c r="D409" t="s">
        <v>64</v>
      </c>
      <c r="E409" t="s">
        <v>92</v>
      </c>
      <c r="G409" t="s">
        <v>1916</v>
      </c>
      <c r="H409" t="s">
        <v>62</v>
      </c>
      <c r="I409" t="s">
        <v>63</v>
      </c>
      <c r="J409" t="s">
        <v>64</v>
      </c>
      <c r="K409" t="s">
        <v>80</v>
      </c>
      <c r="L409" t="s">
        <v>4229</v>
      </c>
      <c r="M409" t="s">
        <v>62</v>
      </c>
      <c r="N409" t="s">
        <v>63</v>
      </c>
      <c r="O409" t="s">
        <v>64</v>
      </c>
      <c r="P409" t="s">
        <v>80</v>
      </c>
    </row>
    <row r="410" spans="1:16" x14ac:dyDescent="0.25">
      <c r="A410" s="143" t="s">
        <v>416</v>
      </c>
      <c r="B410" t="s">
        <v>62</v>
      </c>
      <c r="C410" t="s">
        <v>63</v>
      </c>
      <c r="D410" t="s">
        <v>64</v>
      </c>
      <c r="E410" t="s">
        <v>65</v>
      </c>
      <c r="G410" t="s">
        <v>1917</v>
      </c>
      <c r="H410" t="s">
        <v>62</v>
      </c>
      <c r="I410" t="s">
        <v>66</v>
      </c>
      <c r="J410" t="s">
        <v>67</v>
      </c>
      <c r="K410" t="s">
        <v>80</v>
      </c>
      <c r="L410" t="s">
        <v>4230</v>
      </c>
      <c r="M410" t="s">
        <v>62</v>
      </c>
      <c r="N410" t="s">
        <v>66</v>
      </c>
      <c r="O410" t="s">
        <v>67</v>
      </c>
      <c r="P410" t="s">
        <v>80</v>
      </c>
    </row>
    <row r="411" spans="1:16" x14ac:dyDescent="0.25">
      <c r="A411" s="143" t="s">
        <v>1014</v>
      </c>
      <c r="B411" t="s">
        <v>62</v>
      </c>
      <c r="C411" t="s">
        <v>68</v>
      </c>
      <c r="D411" t="s">
        <v>69</v>
      </c>
      <c r="E411" t="s">
        <v>92</v>
      </c>
      <c r="G411" t="s">
        <v>1918</v>
      </c>
      <c r="H411" t="s">
        <v>62</v>
      </c>
      <c r="I411" t="s">
        <v>68</v>
      </c>
      <c r="J411" t="s">
        <v>69</v>
      </c>
      <c r="K411" t="s">
        <v>80</v>
      </c>
      <c r="L411" t="s">
        <v>4231</v>
      </c>
      <c r="M411" t="s">
        <v>62</v>
      </c>
      <c r="N411" t="s">
        <v>68</v>
      </c>
      <c r="O411" t="s">
        <v>69</v>
      </c>
      <c r="P411" t="s">
        <v>80</v>
      </c>
    </row>
    <row r="412" spans="1:16" x14ac:dyDescent="0.25">
      <c r="A412" s="143" t="s">
        <v>426</v>
      </c>
      <c r="B412" t="s">
        <v>62</v>
      </c>
      <c r="C412" t="s">
        <v>68</v>
      </c>
      <c r="D412" t="s">
        <v>69</v>
      </c>
      <c r="E412" t="s">
        <v>65</v>
      </c>
      <c r="G412" t="s">
        <v>1919</v>
      </c>
      <c r="H412" t="s">
        <v>62</v>
      </c>
      <c r="I412" t="s">
        <v>70</v>
      </c>
      <c r="J412" t="s">
        <v>71</v>
      </c>
      <c r="K412" t="s">
        <v>80</v>
      </c>
      <c r="L412" t="s">
        <v>4232</v>
      </c>
      <c r="M412" t="s">
        <v>62</v>
      </c>
      <c r="N412" t="s">
        <v>70</v>
      </c>
      <c r="O412" t="s">
        <v>71</v>
      </c>
      <c r="P412" t="s">
        <v>80</v>
      </c>
    </row>
    <row r="413" spans="1:16" x14ac:dyDescent="0.25">
      <c r="A413" s="143" t="s">
        <v>1171</v>
      </c>
      <c r="B413" t="s">
        <v>62</v>
      </c>
      <c r="C413" t="s">
        <v>70</v>
      </c>
      <c r="D413" t="s">
        <v>71</v>
      </c>
      <c r="E413" t="s">
        <v>100</v>
      </c>
      <c r="G413" t="s">
        <v>1920</v>
      </c>
      <c r="H413" t="s">
        <v>62</v>
      </c>
      <c r="I413" t="s">
        <v>63</v>
      </c>
      <c r="J413" t="s">
        <v>64</v>
      </c>
      <c r="K413" t="s">
        <v>80</v>
      </c>
      <c r="L413" t="s">
        <v>4233</v>
      </c>
      <c r="M413" t="s">
        <v>62</v>
      </c>
      <c r="N413" t="s">
        <v>63</v>
      </c>
      <c r="O413" t="s">
        <v>64</v>
      </c>
      <c r="P413" t="s">
        <v>80</v>
      </c>
    </row>
    <row r="414" spans="1:16" x14ac:dyDescent="0.25">
      <c r="A414" s="143" t="s">
        <v>1192</v>
      </c>
      <c r="B414" t="s">
        <v>62</v>
      </c>
      <c r="C414" t="s">
        <v>63</v>
      </c>
      <c r="D414" t="s">
        <v>64</v>
      </c>
      <c r="E414" t="s">
        <v>100</v>
      </c>
      <c r="G414" t="s">
        <v>1921</v>
      </c>
      <c r="H414" t="s">
        <v>62</v>
      </c>
      <c r="I414" t="s">
        <v>66</v>
      </c>
      <c r="J414" t="s">
        <v>67</v>
      </c>
      <c r="K414" t="s">
        <v>80</v>
      </c>
      <c r="L414" t="s">
        <v>4234</v>
      </c>
      <c r="M414" t="s">
        <v>62</v>
      </c>
      <c r="N414" t="s">
        <v>66</v>
      </c>
      <c r="O414" t="s">
        <v>67</v>
      </c>
      <c r="P414" t="s">
        <v>80</v>
      </c>
    </row>
    <row r="415" spans="1:16" x14ac:dyDescent="0.25">
      <c r="A415" s="143" t="s">
        <v>1480</v>
      </c>
      <c r="B415" t="s">
        <v>62</v>
      </c>
      <c r="C415" t="s">
        <v>63</v>
      </c>
      <c r="D415" t="s">
        <v>64</v>
      </c>
      <c r="E415" t="s">
        <v>100</v>
      </c>
      <c r="G415" t="s">
        <v>1922</v>
      </c>
      <c r="H415" t="s">
        <v>62</v>
      </c>
      <c r="I415" t="s">
        <v>68</v>
      </c>
      <c r="J415" t="s">
        <v>69</v>
      </c>
      <c r="K415" t="s">
        <v>80</v>
      </c>
      <c r="L415" t="s">
        <v>4235</v>
      </c>
      <c r="M415" t="s">
        <v>62</v>
      </c>
      <c r="N415" t="s">
        <v>68</v>
      </c>
      <c r="O415" t="s">
        <v>69</v>
      </c>
      <c r="P415" t="s">
        <v>80</v>
      </c>
    </row>
    <row r="416" spans="1:16" x14ac:dyDescent="0.25">
      <c r="A416" s="143" t="s">
        <v>1228</v>
      </c>
      <c r="B416" t="s">
        <v>62</v>
      </c>
      <c r="C416" t="s">
        <v>63</v>
      </c>
      <c r="D416" t="s">
        <v>64</v>
      </c>
      <c r="E416" t="s">
        <v>100</v>
      </c>
      <c r="G416" t="s">
        <v>1923</v>
      </c>
      <c r="H416" t="s">
        <v>62</v>
      </c>
      <c r="I416" t="s">
        <v>70</v>
      </c>
      <c r="J416" t="s">
        <v>71</v>
      </c>
      <c r="K416" t="s">
        <v>80</v>
      </c>
      <c r="L416" t="s">
        <v>4236</v>
      </c>
      <c r="M416" t="s">
        <v>62</v>
      </c>
      <c r="N416" t="s">
        <v>70</v>
      </c>
      <c r="O416" t="s">
        <v>71</v>
      </c>
      <c r="P416" t="s">
        <v>80</v>
      </c>
    </row>
    <row r="417" spans="1:16" x14ac:dyDescent="0.25">
      <c r="A417" s="143" t="s">
        <v>1340</v>
      </c>
      <c r="B417" t="s">
        <v>62</v>
      </c>
      <c r="C417" t="s">
        <v>63</v>
      </c>
      <c r="D417" t="s">
        <v>64</v>
      </c>
      <c r="E417" t="s">
        <v>100</v>
      </c>
      <c r="G417" t="s">
        <v>1924</v>
      </c>
      <c r="H417" t="s">
        <v>62</v>
      </c>
      <c r="I417" t="s">
        <v>63</v>
      </c>
      <c r="J417" t="s">
        <v>64</v>
      </c>
      <c r="K417" t="s">
        <v>80</v>
      </c>
      <c r="L417" t="s">
        <v>4237</v>
      </c>
      <c r="M417" t="s">
        <v>62</v>
      </c>
      <c r="N417" t="s">
        <v>63</v>
      </c>
      <c r="O417" t="s">
        <v>64</v>
      </c>
      <c r="P417" t="s">
        <v>80</v>
      </c>
    </row>
    <row r="418" spans="1:16" x14ac:dyDescent="0.25">
      <c r="A418" s="143" t="s">
        <v>1389</v>
      </c>
      <c r="B418" t="s">
        <v>62</v>
      </c>
      <c r="C418" t="s">
        <v>66</v>
      </c>
      <c r="D418" t="s">
        <v>67</v>
      </c>
      <c r="E418" t="s">
        <v>100</v>
      </c>
      <c r="G418" t="s">
        <v>1925</v>
      </c>
      <c r="H418" t="s">
        <v>62</v>
      </c>
      <c r="I418" t="s">
        <v>66</v>
      </c>
      <c r="J418" t="s">
        <v>67</v>
      </c>
      <c r="K418" t="s">
        <v>80</v>
      </c>
      <c r="L418" t="s">
        <v>4238</v>
      </c>
      <c r="M418" t="s">
        <v>62</v>
      </c>
      <c r="N418" t="s">
        <v>66</v>
      </c>
      <c r="O418" t="s">
        <v>67</v>
      </c>
      <c r="P418" t="s">
        <v>80</v>
      </c>
    </row>
    <row r="419" spans="1:16" x14ac:dyDescent="0.25">
      <c r="A419" s="143" t="s">
        <v>1264</v>
      </c>
      <c r="B419" t="s">
        <v>62</v>
      </c>
      <c r="C419" t="s">
        <v>63</v>
      </c>
      <c r="D419" t="s">
        <v>64</v>
      </c>
      <c r="E419" t="s">
        <v>100</v>
      </c>
      <c r="G419" t="s">
        <v>1926</v>
      </c>
      <c r="H419" t="s">
        <v>62</v>
      </c>
      <c r="I419" t="s">
        <v>68</v>
      </c>
      <c r="J419" t="s">
        <v>69</v>
      </c>
      <c r="K419" t="s">
        <v>80</v>
      </c>
      <c r="L419" t="s">
        <v>4239</v>
      </c>
      <c r="M419" t="s">
        <v>62</v>
      </c>
      <c r="N419" t="s">
        <v>68</v>
      </c>
      <c r="O419" t="s">
        <v>69</v>
      </c>
      <c r="P419" t="s">
        <v>80</v>
      </c>
    </row>
    <row r="420" spans="1:16" x14ac:dyDescent="0.25">
      <c r="A420" s="143" t="s">
        <v>931</v>
      </c>
      <c r="B420" t="s">
        <v>62</v>
      </c>
      <c r="C420" t="s">
        <v>70</v>
      </c>
      <c r="D420" t="s">
        <v>71</v>
      </c>
      <c r="E420" t="s">
        <v>92</v>
      </c>
      <c r="G420" t="s">
        <v>1927</v>
      </c>
      <c r="H420" t="s">
        <v>62</v>
      </c>
      <c r="I420" t="s">
        <v>70</v>
      </c>
      <c r="J420" t="s">
        <v>71</v>
      </c>
      <c r="K420" t="s">
        <v>80</v>
      </c>
      <c r="L420" t="s">
        <v>4240</v>
      </c>
      <c r="M420" t="s">
        <v>62</v>
      </c>
      <c r="N420" t="s">
        <v>70</v>
      </c>
      <c r="O420" t="s">
        <v>71</v>
      </c>
      <c r="P420" t="s">
        <v>80</v>
      </c>
    </row>
    <row r="421" spans="1:16" x14ac:dyDescent="0.25">
      <c r="A421" s="143" t="s">
        <v>917</v>
      </c>
      <c r="B421" t="s">
        <v>62</v>
      </c>
      <c r="C421" t="s">
        <v>66</v>
      </c>
      <c r="D421" t="s">
        <v>67</v>
      </c>
      <c r="E421" t="s">
        <v>92</v>
      </c>
      <c r="G421" t="s">
        <v>1928</v>
      </c>
      <c r="H421" t="s">
        <v>62</v>
      </c>
      <c r="I421" t="s">
        <v>63</v>
      </c>
      <c r="J421" t="s">
        <v>64</v>
      </c>
      <c r="K421" t="s">
        <v>80</v>
      </c>
      <c r="L421" t="s">
        <v>4241</v>
      </c>
      <c r="M421" t="s">
        <v>62</v>
      </c>
      <c r="N421" t="s">
        <v>63</v>
      </c>
      <c r="O421" t="s">
        <v>64</v>
      </c>
      <c r="P421" t="s">
        <v>80</v>
      </c>
    </row>
    <row r="422" spans="1:16" x14ac:dyDescent="0.25">
      <c r="A422" s="143" t="s">
        <v>132</v>
      </c>
      <c r="B422" t="s">
        <v>62</v>
      </c>
      <c r="C422" t="s">
        <v>63</v>
      </c>
      <c r="D422" t="s">
        <v>64</v>
      </c>
      <c r="E422" t="s">
        <v>65</v>
      </c>
      <c r="G422" t="s">
        <v>1929</v>
      </c>
      <c r="H422" t="s">
        <v>62</v>
      </c>
      <c r="I422" t="s">
        <v>66</v>
      </c>
      <c r="J422" t="s">
        <v>67</v>
      </c>
      <c r="K422" t="s">
        <v>80</v>
      </c>
      <c r="L422" t="s">
        <v>4242</v>
      </c>
      <c r="M422" t="s">
        <v>62</v>
      </c>
      <c r="N422" t="s">
        <v>66</v>
      </c>
      <c r="O422" t="s">
        <v>67</v>
      </c>
      <c r="P422" t="s">
        <v>80</v>
      </c>
    </row>
    <row r="423" spans="1:16" x14ac:dyDescent="0.25">
      <c r="A423" s="143" t="s">
        <v>202</v>
      </c>
      <c r="B423" t="s">
        <v>62</v>
      </c>
      <c r="C423" t="s">
        <v>68</v>
      </c>
      <c r="D423" t="s">
        <v>69</v>
      </c>
      <c r="E423" t="s">
        <v>65</v>
      </c>
      <c r="G423" t="s">
        <v>1930</v>
      </c>
      <c r="H423" t="s">
        <v>62</v>
      </c>
      <c r="I423" t="s">
        <v>68</v>
      </c>
      <c r="J423" t="s">
        <v>69</v>
      </c>
      <c r="K423" t="s">
        <v>80</v>
      </c>
      <c r="L423" t="s">
        <v>2021</v>
      </c>
      <c r="M423" t="s">
        <v>62</v>
      </c>
      <c r="N423" t="s">
        <v>68</v>
      </c>
      <c r="O423" t="s">
        <v>69</v>
      </c>
      <c r="P423" t="s">
        <v>80</v>
      </c>
    </row>
    <row r="424" spans="1:16" x14ac:dyDescent="0.25">
      <c r="A424" s="143" t="s">
        <v>1114</v>
      </c>
      <c r="B424" t="s">
        <v>62</v>
      </c>
      <c r="C424" t="s">
        <v>68</v>
      </c>
      <c r="D424" t="s">
        <v>69</v>
      </c>
      <c r="E424" t="s">
        <v>92</v>
      </c>
      <c r="G424" t="s">
        <v>1931</v>
      </c>
      <c r="H424" t="s">
        <v>62</v>
      </c>
      <c r="I424" t="s">
        <v>70</v>
      </c>
      <c r="J424" t="s">
        <v>71</v>
      </c>
      <c r="K424" t="s">
        <v>80</v>
      </c>
      <c r="L424" t="s">
        <v>4243</v>
      </c>
      <c r="M424" t="s">
        <v>62</v>
      </c>
      <c r="N424" t="s">
        <v>70</v>
      </c>
      <c r="O424" t="s">
        <v>71</v>
      </c>
      <c r="P424" t="s">
        <v>80</v>
      </c>
    </row>
    <row r="425" spans="1:16" x14ac:dyDescent="0.25">
      <c r="A425" s="143" t="s">
        <v>1066</v>
      </c>
      <c r="B425" t="s">
        <v>62</v>
      </c>
      <c r="C425" t="s">
        <v>68</v>
      </c>
      <c r="D425" t="s">
        <v>69</v>
      </c>
      <c r="E425" t="s">
        <v>92</v>
      </c>
      <c r="G425" t="s">
        <v>1932</v>
      </c>
      <c r="H425" t="s">
        <v>62</v>
      </c>
      <c r="I425" t="s">
        <v>63</v>
      </c>
      <c r="J425" t="s">
        <v>64</v>
      </c>
      <c r="K425" t="s">
        <v>80</v>
      </c>
      <c r="L425" t="s">
        <v>4244</v>
      </c>
      <c r="M425" t="s">
        <v>62</v>
      </c>
      <c r="N425" t="s">
        <v>63</v>
      </c>
      <c r="O425" t="s">
        <v>64</v>
      </c>
      <c r="P425" t="s">
        <v>80</v>
      </c>
    </row>
    <row r="426" spans="1:16" x14ac:dyDescent="0.25">
      <c r="A426" s="143" t="s">
        <v>973</v>
      </c>
      <c r="B426" t="s">
        <v>62</v>
      </c>
      <c r="C426" t="s">
        <v>66</v>
      </c>
      <c r="D426" t="s">
        <v>67</v>
      </c>
      <c r="E426" t="s">
        <v>92</v>
      </c>
      <c r="G426" t="s">
        <v>1933</v>
      </c>
      <c r="H426" t="s">
        <v>62</v>
      </c>
      <c r="I426" t="s">
        <v>66</v>
      </c>
      <c r="J426" t="s">
        <v>67</v>
      </c>
      <c r="K426" t="s">
        <v>80</v>
      </c>
      <c r="L426" t="s">
        <v>4245</v>
      </c>
      <c r="M426" t="s">
        <v>62</v>
      </c>
      <c r="N426" t="s">
        <v>66</v>
      </c>
      <c r="O426" t="s">
        <v>67</v>
      </c>
      <c r="P426" t="s">
        <v>80</v>
      </c>
    </row>
    <row r="427" spans="1:16" x14ac:dyDescent="0.25">
      <c r="A427" s="143" t="s">
        <v>276</v>
      </c>
      <c r="B427" t="s">
        <v>62</v>
      </c>
      <c r="C427" t="s">
        <v>63</v>
      </c>
      <c r="D427" t="s">
        <v>64</v>
      </c>
      <c r="E427" t="s">
        <v>65</v>
      </c>
      <c r="G427" t="s">
        <v>1934</v>
      </c>
      <c r="H427" t="s">
        <v>62</v>
      </c>
      <c r="I427" t="s">
        <v>68</v>
      </c>
      <c r="J427" t="s">
        <v>69</v>
      </c>
      <c r="K427" t="s">
        <v>80</v>
      </c>
      <c r="L427" t="s">
        <v>2149</v>
      </c>
      <c r="M427" t="s">
        <v>62</v>
      </c>
      <c r="N427" t="s">
        <v>68</v>
      </c>
      <c r="O427" t="s">
        <v>69</v>
      </c>
      <c r="P427" t="s">
        <v>80</v>
      </c>
    </row>
    <row r="428" spans="1:16" x14ac:dyDescent="0.25">
      <c r="A428" s="143" t="s">
        <v>384</v>
      </c>
      <c r="B428" t="s">
        <v>62</v>
      </c>
      <c r="C428" t="s">
        <v>63</v>
      </c>
      <c r="D428" t="s">
        <v>64</v>
      </c>
      <c r="E428" t="s">
        <v>65</v>
      </c>
      <c r="G428" t="s">
        <v>1935</v>
      </c>
      <c r="H428" t="s">
        <v>62</v>
      </c>
      <c r="I428" t="s">
        <v>70</v>
      </c>
      <c r="J428" t="s">
        <v>71</v>
      </c>
      <c r="K428" t="s">
        <v>80</v>
      </c>
      <c r="L428" t="s">
        <v>4246</v>
      </c>
      <c r="M428" t="s">
        <v>62</v>
      </c>
      <c r="N428" t="s">
        <v>70</v>
      </c>
      <c r="O428" t="s">
        <v>71</v>
      </c>
      <c r="P428" t="s">
        <v>80</v>
      </c>
    </row>
    <row r="429" spans="1:16" x14ac:dyDescent="0.25">
      <c r="A429" s="143" t="s">
        <v>434</v>
      </c>
      <c r="B429" t="s">
        <v>62</v>
      </c>
      <c r="C429" t="s">
        <v>68</v>
      </c>
      <c r="D429" t="s">
        <v>69</v>
      </c>
      <c r="E429" t="s">
        <v>65</v>
      </c>
      <c r="G429" t="s">
        <v>1936</v>
      </c>
      <c r="H429" t="s">
        <v>62</v>
      </c>
      <c r="I429" t="s">
        <v>63</v>
      </c>
      <c r="J429" t="s">
        <v>64</v>
      </c>
      <c r="K429" t="s">
        <v>80</v>
      </c>
      <c r="L429" t="s">
        <v>4247</v>
      </c>
      <c r="M429" t="s">
        <v>62</v>
      </c>
      <c r="N429" t="s">
        <v>63</v>
      </c>
      <c r="O429" t="s">
        <v>64</v>
      </c>
      <c r="P429" t="s">
        <v>80</v>
      </c>
    </row>
    <row r="430" spans="1:16" x14ac:dyDescent="0.25">
      <c r="A430" s="143" t="s">
        <v>870</v>
      </c>
      <c r="B430" t="s">
        <v>62</v>
      </c>
      <c r="C430" t="s">
        <v>68</v>
      </c>
      <c r="D430" t="s">
        <v>69</v>
      </c>
      <c r="E430" t="s">
        <v>92</v>
      </c>
      <c r="G430" t="s">
        <v>1937</v>
      </c>
      <c r="H430" t="s">
        <v>62</v>
      </c>
      <c r="I430" t="s">
        <v>66</v>
      </c>
      <c r="J430" t="s">
        <v>67</v>
      </c>
      <c r="K430" t="s">
        <v>80</v>
      </c>
      <c r="L430" t="s">
        <v>4248</v>
      </c>
      <c r="M430" t="s">
        <v>62</v>
      </c>
      <c r="N430" t="s">
        <v>66</v>
      </c>
      <c r="O430" t="s">
        <v>67</v>
      </c>
      <c r="P430" t="s">
        <v>80</v>
      </c>
    </row>
    <row r="431" spans="1:16" x14ac:dyDescent="0.25">
      <c r="A431" s="143" t="s">
        <v>1145</v>
      </c>
      <c r="B431" t="s">
        <v>62</v>
      </c>
      <c r="C431" t="s">
        <v>66</v>
      </c>
      <c r="D431" t="s">
        <v>67</v>
      </c>
      <c r="E431" t="s">
        <v>92</v>
      </c>
      <c r="G431" t="s">
        <v>1938</v>
      </c>
      <c r="H431" t="s">
        <v>62</v>
      </c>
      <c r="I431" t="s">
        <v>68</v>
      </c>
      <c r="J431" t="s">
        <v>69</v>
      </c>
      <c r="K431" t="s">
        <v>80</v>
      </c>
      <c r="L431" t="s">
        <v>4249</v>
      </c>
      <c r="M431" t="s">
        <v>62</v>
      </c>
      <c r="N431" t="s">
        <v>68</v>
      </c>
      <c r="O431" t="s">
        <v>69</v>
      </c>
      <c r="P431" t="s">
        <v>80</v>
      </c>
    </row>
    <row r="432" spans="1:16" x14ac:dyDescent="0.25">
      <c r="A432" s="143" t="s">
        <v>203</v>
      </c>
      <c r="B432" t="s">
        <v>62</v>
      </c>
      <c r="C432" t="s">
        <v>70</v>
      </c>
      <c r="D432" t="s">
        <v>71</v>
      </c>
      <c r="E432" t="s">
        <v>65</v>
      </c>
      <c r="G432" t="s">
        <v>1939</v>
      </c>
      <c r="H432" t="s">
        <v>62</v>
      </c>
      <c r="I432" t="s">
        <v>70</v>
      </c>
      <c r="J432" t="s">
        <v>71</v>
      </c>
      <c r="K432" t="s">
        <v>80</v>
      </c>
      <c r="L432" t="s">
        <v>4250</v>
      </c>
      <c r="M432" t="s">
        <v>62</v>
      </c>
      <c r="N432" t="s">
        <v>70</v>
      </c>
      <c r="O432" t="s">
        <v>71</v>
      </c>
      <c r="P432" t="s">
        <v>80</v>
      </c>
    </row>
    <row r="433" spans="1:16" x14ac:dyDescent="0.25">
      <c r="A433" s="143" t="s">
        <v>216</v>
      </c>
      <c r="B433" t="s">
        <v>62</v>
      </c>
      <c r="C433" t="s">
        <v>63</v>
      </c>
      <c r="D433" t="s">
        <v>64</v>
      </c>
      <c r="E433" t="s">
        <v>65</v>
      </c>
      <c r="G433" t="s">
        <v>1940</v>
      </c>
      <c r="H433" t="s">
        <v>62</v>
      </c>
      <c r="I433" t="s">
        <v>63</v>
      </c>
      <c r="J433" t="s">
        <v>64</v>
      </c>
      <c r="K433" t="s">
        <v>80</v>
      </c>
      <c r="L433" t="s">
        <v>4251</v>
      </c>
      <c r="M433" t="s">
        <v>62</v>
      </c>
      <c r="N433" t="s">
        <v>63</v>
      </c>
      <c r="O433" t="s">
        <v>64</v>
      </c>
      <c r="P433" t="s">
        <v>80</v>
      </c>
    </row>
    <row r="434" spans="1:16" x14ac:dyDescent="0.25">
      <c r="A434" s="143" t="s">
        <v>286</v>
      </c>
      <c r="B434" t="s">
        <v>62</v>
      </c>
      <c r="C434" t="s">
        <v>68</v>
      </c>
      <c r="D434" t="s">
        <v>69</v>
      </c>
      <c r="E434" t="s">
        <v>65</v>
      </c>
      <c r="G434" t="s">
        <v>1941</v>
      </c>
      <c r="H434" t="s">
        <v>62</v>
      </c>
      <c r="I434" t="s">
        <v>66</v>
      </c>
      <c r="J434" t="s">
        <v>67</v>
      </c>
      <c r="K434" t="s">
        <v>80</v>
      </c>
      <c r="L434" t="s">
        <v>4252</v>
      </c>
      <c r="M434" t="s">
        <v>62</v>
      </c>
      <c r="N434" t="s">
        <v>66</v>
      </c>
      <c r="O434" t="s">
        <v>67</v>
      </c>
      <c r="P434" t="s">
        <v>80</v>
      </c>
    </row>
    <row r="435" spans="1:16" x14ac:dyDescent="0.25">
      <c r="A435" s="143" t="s">
        <v>1268</v>
      </c>
      <c r="B435" t="s">
        <v>62</v>
      </c>
      <c r="C435" t="s">
        <v>63</v>
      </c>
      <c r="D435" t="s">
        <v>64</v>
      </c>
      <c r="E435" t="s">
        <v>100</v>
      </c>
      <c r="G435" t="s">
        <v>1942</v>
      </c>
      <c r="H435" t="s">
        <v>62</v>
      </c>
      <c r="I435" t="s">
        <v>68</v>
      </c>
      <c r="J435" t="s">
        <v>69</v>
      </c>
      <c r="K435" t="s">
        <v>80</v>
      </c>
      <c r="L435" t="s">
        <v>4253</v>
      </c>
      <c r="M435" t="s">
        <v>62</v>
      </c>
      <c r="N435" t="s">
        <v>68</v>
      </c>
      <c r="O435" t="s">
        <v>69</v>
      </c>
      <c r="P435" t="s">
        <v>80</v>
      </c>
    </row>
    <row r="436" spans="1:16" x14ac:dyDescent="0.25">
      <c r="A436" s="143" t="s">
        <v>984</v>
      </c>
      <c r="B436" t="s">
        <v>62</v>
      </c>
      <c r="C436" t="s">
        <v>63</v>
      </c>
      <c r="D436" t="s">
        <v>64</v>
      </c>
      <c r="E436" t="s">
        <v>92</v>
      </c>
      <c r="G436" t="s">
        <v>1943</v>
      </c>
      <c r="H436" t="s">
        <v>62</v>
      </c>
      <c r="I436" t="s">
        <v>70</v>
      </c>
      <c r="J436" t="s">
        <v>71</v>
      </c>
      <c r="K436" t="s">
        <v>80</v>
      </c>
      <c r="L436" t="s">
        <v>4254</v>
      </c>
      <c r="M436" t="s">
        <v>62</v>
      </c>
      <c r="N436" t="s">
        <v>70</v>
      </c>
      <c r="O436" t="s">
        <v>71</v>
      </c>
      <c r="P436" t="s">
        <v>80</v>
      </c>
    </row>
    <row r="437" spans="1:16" x14ac:dyDescent="0.25">
      <c r="A437" s="143" t="s">
        <v>874</v>
      </c>
      <c r="B437" t="s">
        <v>62</v>
      </c>
      <c r="C437" t="s">
        <v>68</v>
      </c>
      <c r="D437" t="s">
        <v>69</v>
      </c>
      <c r="E437" t="s">
        <v>92</v>
      </c>
      <c r="G437" t="s">
        <v>1944</v>
      </c>
      <c r="H437" t="s">
        <v>62</v>
      </c>
      <c r="I437" t="s">
        <v>63</v>
      </c>
      <c r="J437" t="s">
        <v>64</v>
      </c>
      <c r="K437" t="s">
        <v>80</v>
      </c>
      <c r="L437" t="s">
        <v>4255</v>
      </c>
      <c r="M437" t="s">
        <v>62</v>
      </c>
      <c r="N437" t="s">
        <v>63</v>
      </c>
      <c r="O437" t="s">
        <v>64</v>
      </c>
      <c r="P437" t="s">
        <v>80</v>
      </c>
    </row>
    <row r="438" spans="1:16" x14ac:dyDescent="0.25">
      <c r="A438" s="143" t="s">
        <v>1074</v>
      </c>
      <c r="B438" t="s">
        <v>62</v>
      </c>
      <c r="C438" t="s">
        <v>68</v>
      </c>
      <c r="D438" t="s">
        <v>69</v>
      </c>
      <c r="E438" t="s">
        <v>92</v>
      </c>
      <c r="G438" t="s">
        <v>1945</v>
      </c>
      <c r="H438" t="s">
        <v>62</v>
      </c>
      <c r="I438" t="s">
        <v>66</v>
      </c>
      <c r="J438" t="s">
        <v>67</v>
      </c>
      <c r="K438" t="s">
        <v>80</v>
      </c>
      <c r="L438" t="s">
        <v>4256</v>
      </c>
      <c r="M438" t="s">
        <v>62</v>
      </c>
      <c r="N438" t="s">
        <v>66</v>
      </c>
      <c r="O438" t="s">
        <v>67</v>
      </c>
      <c r="P438" t="s">
        <v>80</v>
      </c>
    </row>
    <row r="439" spans="1:16" x14ac:dyDescent="0.25">
      <c r="A439" s="143" t="s">
        <v>922</v>
      </c>
      <c r="B439" t="s">
        <v>62</v>
      </c>
      <c r="C439" t="s">
        <v>68</v>
      </c>
      <c r="D439" t="s">
        <v>69</v>
      </c>
      <c r="E439" t="s">
        <v>92</v>
      </c>
      <c r="G439" t="s">
        <v>1946</v>
      </c>
      <c r="H439" t="s">
        <v>62</v>
      </c>
      <c r="I439" t="s">
        <v>68</v>
      </c>
      <c r="J439" t="s">
        <v>69</v>
      </c>
      <c r="K439" t="s">
        <v>80</v>
      </c>
      <c r="L439" t="s">
        <v>4257</v>
      </c>
      <c r="M439" t="s">
        <v>62</v>
      </c>
      <c r="N439" t="s">
        <v>68</v>
      </c>
      <c r="O439" t="s">
        <v>69</v>
      </c>
      <c r="P439" t="s">
        <v>80</v>
      </c>
    </row>
    <row r="440" spans="1:16" x14ac:dyDescent="0.25">
      <c r="A440" s="143" t="s">
        <v>1028</v>
      </c>
      <c r="B440" t="s">
        <v>62</v>
      </c>
      <c r="C440" t="s">
        <v>63</v>
      </c>
      <c r="D440" t="s">
        <v>64</v>
      </c>
      <c r="E440" t="s">
        <v>92</v>
      </c>
      <c r="G440" t="s">
        <v>1947</v>
      </c>
      <c r="H440" t="s">
        <v>62</v>
      </c>
      <c r="I440" t="s">
        <v>70</v>
      </c>
      <c r="J440" t="s">
        <v>71</v>
      </c>
      <c r="K440" t="s">
        <v>80</v>
      </c>
      <c r="L440" t="s">
        <v>4258</v>
      </c>
      <c r="M440" t="s">
        <v>62</v>
      </c>
      <c r="N440" t="s">
        <v>70</v>
      </c>
      <c r="O440" t="s">
        <v>71</v>
      </c>
      <c r="P440" t="s">
        <v>80</v>
      </c>
    </row>
    <row r="441" spans="1:16" x14ac:dyDescent="0.25">
      <c r="A441" s="143" t="s">
        <v>401</v>
      </c>
      <c r="B441" t="s">
        <v>62</v>
      </c>
      <c r="C441" t="s">
        <v>66</v>
      </c>
      <c r="D441" t="s">
        <v>67</v>
      </c>
      <c r="E441" t="s">
        <v>65</v>
      </c>
      <c r="G441" t="s">
        <v>1948</v>
      </c>
      <c r="H441" t="s">
        <v>62</v>
      </c>
      <c r="I441" t="s">
        <v>63</v>
      </c>
      <c r="J441" t="s">
        <v>64</v>
      </c>
      <c r="K441" t="s">
        <v>80</v>
      </c>
      <c r="L441" t="s">
        <v>4259</v>
      </c>
      <c r="M441" t="s">
        <v>62</v>
      </c>
      <c r="N441" t="s">
        <v>63</v>
      </c>
      <c r="O441" t="s">
        <v>64</v>
      </c>
      <c r="P441" t="s">
        <v>80</v>
      </c>
    </row>
    <row r="442" spans="1:16" x14ac:dyDescent="0.25">
      <c r="A442" s="143" t="s">
        <v>904</v>
      </c>
      <c r="B442" t="s">
        <v>62</v>
      </c>
      <c r="C442" t="s">
        <v>63</v>
      </c>
      <c r="D442" t="s">
        <v>64</v>
      </c>
      <c r="E442" t="s">
        <v>92</v>
      </c>
      <c r="G442" t="s">
        <v>1949</v>
      </c>
      <c r="H442" t="s">
        <v>62</v>
      </c>
      <c r="I442" t="s">
        <v>66</v>
      </c>
      <c r="J442" t="s">
        <v>67</v>
      </c>
      <c r="K442" t="s">
        <v>80</v>
      </c>
      <c r="L442" t="s">
        <v>4260</v>
      </c>
      <c r="M442" t="s">
        <v>62</v>
      </c>
      <c r="N442" t="s">
        <v>66</v>
      </c>
      <c r="O442" t="s">
        <v>67</v>
      </c>
      <c r="P442" t="s">
        <v>80</v>
      </c>
    </row>
    <row r="443" spans="1:16" x14ac:dyDescent="0.25">
      <c r="A443" s="143" t="s">
        <v>920</v>
      </c>
      <c r="B443" t="s">
        <v>62</v>
      </c>
      <c r="C443" t="s">
        <v>63</v>
      </c>
      <c r="D443" t="s">
        <v>64</v>
      </c>
      <c r="E443" t="s">
        <v>92</v>
      </c>
      <c r="G443" t="s">
        <v>1950</v>
      </c>
      <c r="H443" t="s">
        <v>62</v>
      </c>
      <c r="I443" t="s">
        <v>68</v>
      </c>
      <c r="J443" t="s">
        <v>69</v>
      </c>
      <c r="K443" t="s">
        <v>80</v>
      </c>
      <c r="L443" t="s">
        <v>4261</v>
      </c>
      <c r="M443" t="s">
        <v>62</v>
      </c>
      <c r="N443" t="s">
        <v>68</v>
      </c>
      <c r="O443" t="s">
        <v>69</v>
      </c>
      <c r="P443" t="s">
        <v>80</v>
      </c>
    </row>
    <row r="444" spans="1:16" x14ac:dyDescent="0.25">
      <c r="A444" s="143" t="s">
        <v>926</v>
      </c>
      <c r="B444" t="s">
        <v>62</v>
      </c>
      <c r="C444" t="s">
        <v>68</v>
      </c>
      <c r="D444" t="s">
        <v>69</v>
      </c>
      <c r="E444" t="s">
        <v>92</v>
      </c>
      <c r="G444" t="s">
        <v>1951</v>
      </c>
      <c r="H444" t="s">
        <v>62</v>
      </c>
      <c r="I444" t="s">
        <v>70</v>
      </c>
      <c r="J444" t="s">
        <v>71</v>
      </c>
      <c r="K444" t="s">
        <v>80</v>
      </c>
      <c r="L444" t="s">
        <v>4262</v>
      </c>
      <c r="M444" t="s">
        <v>62</v>
      </c>
      <c r="N444" t="s">
        <v>70</v>
      </c>
      <c r="O444" t="s">
        <v>71</v>
      </c>
      <c r="P444" t="s">
        <v>80</v>
      </c>
    </row>
    <row r="445" spans="1:16" x14ac:dyDescent="0.25">
      <c r="A445" s="143" t="s">
        <v>968</v>
      </c>
      <c r="B445" t="s">
        <v>62</v>
      </c>
      <c r="C445" t="s">
        <v>63</v>
      </c>
      <c r="D445" t="s">
        <v>64</v>
      </c>
      <c r="E445" t="s">
        <v>92</v>
      </c>
      <c r="G445" t="s">
        <v>1952</v>
      </c>
      <c r="H445" t="s">
        <v>62</v>
      </c>
      <c r="I445" t="s">
        <v>63</v>
      </c>
      <c r="J445" t="s">
        <v>64</v>
      </c>
      <c r="K445" t="s">
        <v>80</v>
      </c>
      <c r="L445" t="s">
        <v>4263</v>
      </c>
      <c r="M445" t="s">
        <v>62</v>
      </c>
      <c r="N445" t="s">
        <v>63</v>
      </c>
      <c r="O445" t="s">
        <v>64</v>
      </c>
      <c r="P445" t="s">
        <v>80</v>
      </c>
    </row>
    <row r="446" spans="1:16" x14ac:dyDescent="0.25">
      <c r="A446" s="143" t="s">
        <v>297</v>
      </c>
      <c r="B446" t="s">
        <v>62</v>
      </c>
      <c r="C446" t="s">
        <v>66</v>
      </c>
      <c r="D446" t="s">
        <v>67</v>
      </c>
      <c r="E446" t="s">
        <v>65</v>
      </c>
      <c r="G446" t="s">
        <v>1953</v>
      </c>
      <c r="H446" t="s">
        <v>62</v>
      </c>
      <c r="I446" t="s">
        <v>66</v>
      </c>
      <c r="J446" t="s">
        <v>67</v>
      </c>
      <c r="K446" t="s">
        <v>80</v>
      </c>
      <c r="L446" t="s">
        <v>4264</v>
      </c>
      <c r="M446" t="s">
        <v>62</v>
      </c>
      <c r="N446" t="s">
        <v>66</v>
      </c>
      <c r="O446" t="s">
        <v>67</v>
      </c>
      <c r="P446" t="s">
        <v>80</v>
      </c>
    </row>
    <row r="447" spans="1:16" x14ac:dyDescent="0.25">
      <c r="A447" s="143" t="s">
        <v>411</v>
      </c>
      <c r="B447" t="s">
        <v>62</v>
      </c>
      <c r="C447" t="s">
        <v>70</v>
      </c>
      <c r="D447" t="s">
        <v>71</v>
      </c>
      <c r="E447" t="s">
        <v>65</v>
      </c>
      <c r="G447" t="s">
        <v>1954</v>
      </c>
      <c r="H447" t="s">
        <v>62</v>
      </c>
      <c r="I447" t="s">
        <v>68</v>
      </c>
      <c r="J447" t="s">
        <v>69</v>
      </c>
      <c r="K447" t="s">
        <v>80</v>
      </c>
      <c r="L447" t="s">
        <v>4265</v>
      </c>
      <c r="M447" t="s">
        <v>62</v>
      </c>
      <c r="N447" t="s">
        <v>68</v>
      </c>
      <c r="O447" t="s">
        <v>69</v>
      </c>
      <c r="P447" t="s">
        <v>80</v>
      </c>
    </row>
    <row r="448" spans="1:16" x14ac:dyDescent="0.25">
      <c r="A448" s="143" t="s">
        <v>410</v>
      </c>
      <c r="B448" t="s">
        <v>62</v>
      </c>
      <c r="C448" t="s">
        <v>68</v>
      </c>
      <c r="D448" t="s">
        <v>69</v>
      </c>
      <c r="E448" t="s">
        <v>65</v>
      </c>
      <c r="G448" t="s">
        <v>1955</v>
      </c>
      <c r="H448" t="s">
        <v>62</v>
      </c>
      <c r="I448" t="s">
        <v>70</v>
      </c>
      <c r="J448" t="s">
        <v>71</v>
      </c>
      <c r="K448" t="s">
        <v>80</v>
      </c>
      <c r="L448" t="s">
        <v>4266</v>
      </c>
      <c r="M448" t="s">
        <v>62</v>
      </c>
      <c r="N448" t="s">
        <v>70</v>
      </c>
      <c r="O448" t="s">
        <v>71</v>
      </c>
      <c r="P448" t="s">
        <v>80</v>
      </c>
    </row>
    <row r="449" spans="1:16" x14ac:dyDescent="0.25">
      <c r="A449" s="143" t="s">
        <v>1502</v>
      </c>
      <c r="B449" t="s">
        <v>62</v>
      </c>
      <c r="C449" t="s">
        <v>68</v>
      </c>
      <c r="D449" t="s">
        <v>69</v>
      </c>
      <c r="E449" t="s">
        <v>100</v>
      </c>
      <c r="G449" t="s">
        <v>1956</v>
      </c>
      <c r="H449" t="s">
        <v>62</v>
      </c>
      <c r="I449" t="s">
        <v>63</v>
      </c>
      <c r="J449" t="s">
        <v>64</v>
      </c>
      <c r="K449" t="s">
        <v>80</v>
      </c>
      <c r="L449" t="s">
        <v>4267</v>
      </c>
      <c r="M449" t="s">
        <v>62</v>
      </c>
      <c r="N449" t="s">
        <v>63</v>
      </c>
      <c r="O449" t="s">
        <v>64</v>
      </c>
      <c r="P449" t="s">
        <v>80</v>
      </c>
    </row>
    <row r="450" spans="1:16" x14ac:dyDescent="0.25">
      <c r="A450" s="143" t="s">
        <v>1397</v>
      </c>
      <c r="B450" t="s">
        <v>62</v>
      </c>
      <c r="C450" t="s">
        <v>66</v>
      </c>
      <c r="D450" t="s">
        <v>67</v>
      </c>
      <c r="E450" t="s">
        <v>100</v>
      </c>
      <c r="G450" t="s">
        <v>1957</v>
      </c>
      <c r="H450" t="s">
        <v>62</v>
      </c>
      <c r="I450" t="s">
        <v>66</v>
      </c>
      <c r="J450" t="s">
        <v>67</v>
      </c>
      <c r="K450" t="s">
        <v>80</v>
      </c>
      <c r="L450" t="s">
        <v>4268</v>
      </c>
      <c r="M450" t="s">
        <v>62</v>
      </c>
      <c r="N450" t="s">
        <v>66</v>
      </c>
      <c r="O450" t="s">
        <v>67</v>
      </c>
      <c r="P450" t="s">
        <v>80</v>
      </c>
    </row>
    <row r="451" spans="1:16" x14ac:dyDescent="0.25">
      <c r="A451" s="143" t="s">
        <v>1294</v>
      </c>
      <c r="B451" t="s">
        <v>62</v>
      </c>
      <c r="C451" t="s">
        <v>68</v>
      </c>
      <c r="D451" t="s">
        <v>69</v>
      </c>
      <c r="E451" t="s">
        <v>100</v>
      </c>
      <c r="G451" t="s">
        <v>1958</v>
      </c>
      <c r="H451" t="s">
        <v>62</v>
      </c>
      <c r="I451" t="s">
        <v>68</v>
      </c>
      <c r="J451" t="s">
        <v>69</v>
      </c>
      <c r="K451" t="s">
        <v>80</v>
      </c>
      <c r="L451" t="s">
        <v>4269</v>
      </c>
      <c r="M451" t="s">
        <v>62</v>
      </c>
      <c r="N451" t="s">
        <v>68</v>
      </c>
      <c r="O451" t="s">
        <v>69</v>
      </c>
      <c r="P451" t="s">
        <v>80</v>
      </c>
    </row>
    <row r="452" spans="1:16" x14ac:dyDescent="0.25">
      <c r="A452" s="143" t="s">
        <v>1424</v>
      </c>
      <c r="B452" t="s">
        <v>62</v>
      </c>
      <c r="C452" t="s">
        <v>63</v>
      </c>
      <c r="D452" t="s">
        <v>64</v>
      </c>
      <c r="E452" t="s">
        <v>100</v>
      </c>
      <c r="G452" t="s">
        <v>1959</v>
      </c>
      <c r="H452" t="s">
        <v>62</v>
      </c>
      <c r="I452" t="s">
        <v>70</v>
      </c>
      <c r="J452" t="s">
        <v>71</v>
      </c>
      <c r="K452" t="s">
        <v>80</v>
      </c>
      <c r="L452" t="s">
        <v>4270</v>
      </c>
      <c r="M452" t="s">
        <v>62</v>
      </c>
      <c r="N452" t="s">
        <v>70</v>
      </c>
      <c r="O452" t="s">
        <v>71</v>
      </c>
      <c r="P452" t="s">
        <v>80</v>
      </c>
    </row>
    <row r="453" spans="1:16" x14ac:dyDescent="0.25">
      <c r="A453" s="143" t="s">
        <v>1285</v>
      </c>
      <c r="B453" t="s">
        <v>62</v>
      </c>
      <c r="C453" t="s">
        <v>66</v>
      </c>
      <c r="D453" t="s">
        <v>67</v>
      </c>
      <c r="E453" t="s">
        <v>100</v>
      </c>
      <c r="G453" t="s">
        <v>1960</v>
      </c>
      <c r="H453" t="s">
        <v>62</v>
      </c>
      <c r="I453" t="s">
        <v>63</v>
      </c>
      <c r="J453" t="s">
        <v>64</v>
      </c>
      <c r="K453" t="s">
        <v>80</v>
      </c>
      <c r="L453" t="s">
        <v>4271</v>
      </c>
      <c r="M453" t="s">
        <v>62</v>
      </c>
      <c r="N453" t="s">
        <v>63</v>
      </c>
      <c r="O453" t="s">
        <v>64</v>
      </c>
      <c r="P453" t="s">
        <v>80</v>
      </c>
    </row>
    <row r="454" spans="1:16" x14ac:dyDescent="0.25">
      <c r="A454" s="143" t="s">
        <v>1314</v>
      </c>
      <c r="B454" t="s">
        <v>62</v>
      </c>
      <c r="C454" t="s">
        <v>68</v>
      </c>
      <c r="D454" t="s">
        <v>69</v>
      </c>
      <c r="E454" t="s">
        <v>100</v>
      </c>
      <c r="G454" t="s">
        <v>1961</v>
      </c>
      <c r="H454" t="s">
        <v>62</v>
      </c>
      <c r="I454" t="s">
        <v>66</v>
      </c>
      <c r="J454" t="s">
        <v>67</v>
      </c>
      <c r="K454" t="s">
        <v>80</v>
      </c>
      <c r="L454" t="s">
        <v>4272</v>
      </c>
      <c r="M454" t="s">
        <v>62</v>
      </c>
      <c r="N454" t="s">
        <v>66</v>
      </c>
      <c r="O454" t="s">
        <v>67</v>
      </c>
      <c r="P454" t="s">
        <v>80</v>
      </c>
    </row>
    <row r="455" spans="1:16" x14ac:dyDescent="0.25">
      <c r="A455" s="143" t="s">
        <v>1469</v>
      </c>
      <c r="B455" t="s">
        <v>62</v>
      </c>
      <c r="C455" t="s">
        <v>66</v>
      </c>
      <c r="D455" t="s">
        <v>67</v>
      </c>
      <c r="E455" t="s">
        <v>100</v>
      </c>
      <c r="G455" t="s">
        <v>1962</v>
      </c>
      <c r="H455" t="s">
        <v>62</v>
      </c>
      <c r="I455" t="s">
        <v>68</v>
      </c>
      <c r="J455" t="s">
        <v>69</v>
      </c>
      <c r="K455" t="s">
        <v>80</v>
      </c>
      <c r="L455" t="s">
        <v>4273</v>
      </c>
      <c r="M455" t="s">
        <v>62</v>
      </c>
      <c r="N455" t="s">
        <v>68</v>
      </c>
      <c r="O455" t="s">
        <v>69</v>
      </c>
      <c r="P455" t="s">
        <v>80</v>
      </c>
    </row>
    <row r="456" spans="1:16" x14ac:dyDescent="0.25">
      <c r="A456" s="143" t="s">
        <v>125</v>
      </c>
      <c r="B456" t="s">
        <v>62</v>
      </c>
      <c r="C456" t="s">
        <v>66</v>
      </c>
      <c r="D456" t="s">
        <v>67</v>
      </c>
      <c r="E456" t="s">
        <v>65</v>
      </c>
      <c r="G456" t="s">
        <v>1963</v>
      </c>
      <c r="H456" t="s">
        <v>62</v>
      </c>
      <c r="I456" t="s">
        <v>70</v>
      </c>
      <c r="J456" t="s">
        <v>71</v>
      </c>
      <c r="K456" t="s">
        <v>80</v>
      </c>
      <c r="L456" t="s">
        <v>4274</v>
      </c>
      <c r="M456" t="s">
        <v>62</v>
      </c>
      <c r="N456" t="s">
        <v>70</v>
      </c>
      <c r="O456" t="s">
        <v>71</v>
      </c>
      <c r="P456" t="s">
        <v>80</v>
      </c>
    </row>
    <row r="457" spans="1:16" x14ac:dyDescent="0.25">
      <c r="A457" s="143" t="s">
        <v>294</v>
      </c>
      <c r="B457" t="s">
        <v>62</v>
      </c>
      <c r="C457" t="s">
        <v>68</v>
      </c>
      <c r="D457" t="s">
        <v>69</v>
      </c>
      <c r="E457" t="s">
        <v>65</v>
      </c>
      <c r="G457" t="s">
        <v>1964</v>
      </c>
      <c r="H457" t="s">
        <v>62</v>
      </c>
      <c r="I457" t="s">
        <v>63</v>
      </c>
      <c r="J457" t="s">
        <v>64</v>
      </c>
      <c r="K457" t="s">
        <v>80</v>
      </c>
      <c r="L457" t="s">
        <v>4275</v>
      </c>
      <c r="M457" t="s">
        <v>62</v>
      </c>
      <c r="N457" t="s">
        <v>63</v>
      </c>
      <c r="O457" t="s">
        <v>64</v>
      </c>
      <c r="P457" t="s">
        <v>80</v>
      </c>
    </row>
    <row r="458" spans="1:16" x14ac:dyDescent="0.25">
      <c r="A458" s="143" t="s">
        <v>1112</v>
      </c>
      <c r="B458" t="s">
        <v>62</v>
      </c>
      <c r="C458" t="s">
        <v>63</v>
      </c>
      <c r="D458" t="s">
        <v>64</v>
      </c>
      <c r="E458" t="s">
        <v>92</v>
      </c>
      <c r="G458" t="s">
        <v>1965</v>
      </c>
      <c r="H458" t="s">
        <v>62</v>
      </c>
      <c r="I458" t="s">
        <v>66</v>
      </c>
      <c r="J458" t="s">
        <v>67</v>
      </c>
      <c r="K458" t="s">
        <v>80</v>
      </c>
      <c r="L458" t="s">
        <v>4276</v>
      </c>
      <c r="M458" t="s">
        <v>62</v>
      </c>
      <c r="N458" t="s">
        <v>66</v>
      </c>
      <c r="O458" t="s">
        <v>67</v>
      </c>
      <c r="P458" t="s">
        <v>80</v>
      </c>
    </row>
    <row r="459" spans="1:16" x14ac:dyDescent="0.25">
      <c r="A459" s="143" t="s">
        <v>353</v>
      </c>
      <c r="B459" t="s">
        <v>62</v>
      </c>
      <c r="C459" t="s">
        <v>66</v>
      </c>
      <c r="D459" t="s">
        <v>67</v>
      </c>
      <c r="E459" t="s">
        <v>65</v>
      </c>
      <c r="G459" t="s">
        <v>1966</v>
      </c>
      <c r="H459" t="s">
        <v>62</v>
      </c>
      <c r="I459" t="s">
        <v>68</v>
      </c>
      <c r="J459" t="s">
        <v>69</v>
      </c>
      <c r="K459" t="s">
        <v>80</v>
      </c>
      <c r="L459" t="s">
        <v>4277</v>
      </c>
      <c r="M459" t="s">
        <v>62</v>
      </c>
      <c r="N459" t="s">
        <v>68</v>
      </c>
      <c r="O459" t="s">
        <v>69</v>
      </c>
      <c r="P459" t="s">
        <v>80</v>
      </c>
    </row>
    <row r="460" spans="1:16" x14ac:dyDescent="0.25">
      <c r="A460" s="143" t="s">
        <v>137</v>
      </c>
      <c r="B460" t="s">
        <v>62</v>
      </c>
      <c r="C460" t="s">
        <v>66</v>
      </c>
      <c r="D460" t="s">
        <v>67</v>
      </c>
      <c r="E460" t="s">
        <v>65</v>
      </c>
      <c r="G460" t="s">
        <v>1967</v>
      </c>
      <c r="H460" t="s">
        <v>62</v>
      </c>
      <c r="I460" t="s">
        <v>70</v>
      </c>
      <c r="J460" t="s">
        <v>71</v>
      </c>
      <c r="K460" t="s">
        <v>80</v>
      </c>
      <c r="L460" t="s">
        <v>4278</v>
      </c>
      <c r="M460" t="s">
        <v>62</v>
      </c>
      <c r="N460" t="s">
        <v>70</v>
      </c>
      <c r="O460" t="s">
        <v>71</v>
      </c>
      <c r="P460" t="s">
        <v>80</v>
      </c>
    </row>
    <row r="461" spans="1:16" x14ac:dyDescent="0.25">
      <c r="A461" s="143" t="s">
        <v>965</v>
      </c>
      <c r="B461" t="s">
        <v>62</v>
      </c>
      <c r="C461" t="s">
        <v>66</v>
      </c>
      <c r="D461" t="s">
        <v>67</v>
      </c>
      <c r="E461" t="s">
        <v>92</v>
      </c>
      <c r="G461" t="s">
        <v>1968</v>
      </c>
      <c r="H461" t="s">
        <v>62</v>
      </c>
      <c r="I461" t="s">
        <v>63</v>
      </c>
      <c r="J461" t="s">
        <v>64</v>
      </c>
      <c r="K461" t="s">
        <v>80</v>
      </c>
      <c r="L461" t="s">
        <v>86</v>
      </c>
      <c r="M461" t="s">
        <v>62</v>
      </c>
      <c r="N461" t="s">
        <v>63</v>
      </c>
      <c r="O461" t="s">
        <v>64</v>
      </c>
      <c r="P461" t="s">
        <v>80</v>
      </c>
    </row>
    <row r="462" spans="1:16" x14ac:dyDescent="0.25">
      <c r="A462" s="143" t="s">
        <v>130</v>
      </c>
      <c r="B462" t="s">
        <v>62</v>
      </c>
      <c r="C462" t="s">
        <v>68</v>
      </c>
      <c r="D462" t="s">
        <v>69</v>
      </c>
      <c r="E462" t="s">
        <v>65</v>
      </c>
      <c r="G462" t="s">
        <v>1969</v>
      </c>
      <c r="H462" t="s">
        <v>62</v>
      </c>
      <c r="I462" t="s">
        <v>66</v>
      </c>
      <c r="J462" t="s">
        <v>67</v>
      </c>
      <c r="K462" t="s">
        <v>80</v>
      </c>
      <c r="L462" t="s">
        <v>4279</v>
      </c>
      <c r="M462" t="s">
        <v>62</v>
      </c>
      <c r="N462" t="s">
        <v>66</v>
      </c>
      <c r="O462" t="s">
        <v>67</v>
      </c>
      <c r="P462" t="s">
        <v>80</v>
      </c>
    </row>
    <row r="463" spans="1:16" x14ac:dyDescent="0.25">
      <c r="A463" s="143" t="s">
        <v>234</v>
      </c>
      <c r="B463" t="s">
        <v>62</v>
      </c>
      <c r="C463" t="s">
        <v>68</v>
      </c>
      <c r="D463" t="s">
        <v>69</v>
      </c>
      <c r="E463" t="s">
        <v>65</v>
      </c>
      <c r="G463" t="s">
        <v>1970</v>
      </c>
      <c r="H463" t="s">
        <v>62</v>
      </c>
      <c r="I463" t="s">
        <v>68</v>
      </c>
      <c r="J463" t="s">
        <v>69</v>
      </c>
      <c r="K463" t="s">
        <v>80</v>
      </c>
      <c r="L463" t="s">
        <v>4280</v>
      </c>
      <c r="M463" t="s">
        <v>62</v>
      </c>
      <c r="N463" t="s">
        <v>68</v>
      </c>
      <c r="O463" t="s">
        <v>69</v>
      </c>
      <c r="P463" t="s">
        <v>80</v>
      </c>
    </row>
    <row r="464" spans="1:16" x14ac:dyDescent="0.25">
      <c r="A464" s="143" t="s">
        <v>383</v>
      </c>
      <c r="B464" t="s">
        <v>62</v>
      </c>
      <c r="C464" t="s">
        <v>70</v>
      </c>
      <c r="D464" t="s">
        <v>71</v>
      </c>
      <c r="E464" t="s">
        <v>65</v>
      </c>
      <c r="G464" t="s">
        <v>1971</v>
      </c>
      <c r="H464" t="s">
        <v>62</v>
      </c>
      <c r="I464" t="s">
        <v>70</v>
      </c>
      <c r="J464" t="s">
        <v>71</v>
      </c>
      <c r="K464" t="s">
        <v>80</v>
      </c>
      <c r="L464" t="s">
        <v>4281</v>
      </c>
      <c r="M464" t="s">
        <v>62</v>
      </c>
      <c r="N464" t="s">
        <v>70</v>
      </c>
      <c r="O464" t="s">
        <v>71</v>
      </c>
      <c r="P464" t="s">
        <v>80</v>
      </c>
    </row>
    <row r="465" spans="1:16" x14ac:dyDescent="0.25">
      <c r="A465" s="143" t="s">
        <v>886</v>
      </c>
      <c r="B465" t="s">
        <v>62</v>
      </c>
      <c r="C465" t="s">
        <v>68</v>
      </c>
      <c r="D465" t="s">
        <v>69</v>
      </c>
      <c r="E465" t="s">
        <v>92</v>
      </c>
      <c r="G465" t="s">
        <v>1972</v>
      </c>
      <c r="H465" t="s">
        <v>62</v>
      </c>
      <c r="I465" t="s">
        <v>63</v>
      </c>
      <c r="J465" t="s">
        <v>64</v>
      </c>
      <c r="K465" t="s">
        <v>80</v>
      </c>
      <c r="L465" t="s">
        <v>4282</v>
      </c>
      <c r="M465" t="s">
        <v>62</v>
      </c>
      <c r="N465" t="s">
        <v>63</v>
      </c>
      <c r="O465" t="s">
        <v>64</v>
      </c>
      <c r="P465" t="s">
        <v>80</v>
      </c>
    </row>
    <row r="466" spans="1:16" x14ac:dyDescent="0.25">
      <c r="A466" s="143" t="s">
        <v>977</v>
      </c>
      <c r="B466" t="s">
        <v>62</v>
      </c>
      <c r="C466" t="s">
        <v>66</v>
      </c>
      <c r="D466" t="s">
        <v>67</v>
      </c>
      <c r="E466" t="s">
        <v>92</v>
      </c>
      <c r="G466" t="s">
        <v>1973</v>
      </c>
      <c r="H466" t="s">
        <v>62</v>
      </c>
      <c r="I466" t="s">
        <v>66</v>
      </c>
      <c r="J466" t="s">
        <v>67</v>
      </c>
      <c r="K466" t="s">
        <v>80</v>
      </c>
      <c r="L466" t="s">
        <v>4283</v>
      </c>
      <c r="M466" t="s">
        <v>62</v>
      </c>
      <c r="N466" t="s">
        <v>66</v>
      </c>
      <c r="O466" t="s">
        <v>67</v>
      </c>
      <c r="P466" t="s">
        <v>80</v>
      </c>
    </row>
    <row r="467" spans="1:16" x14ac:dyDescent="0.25">
      <c r="A467" s="143" t="s">
        <v>822</v>
      </c>
      <c r="B467" t="s">
        <v>62</v>
      </c>
      <c r="C467" t="s">
        <v>68</v>
      </c>
      <c r="D467" t="s">
        <v>69</v>
      </c>
      <c r="E467" t="s">
        <v>92</v>
      </c>
      <c r="G467" t="s">
        <v>1974</v>
      </c>
      <c r="H467" t="s">
        <v>62</v>
      </c>
      <c r="I467" t="s">
        <v>68</v>
      </c>
      <c r="J467" t="s">
        <v>69</v>
      </c>
      <c r="K467" t="s">
        <v>80</v>
      </c>
      <c r="L467" t="s">
        <v>4284</v>
      </c>
      <c r="M467" t="s">
        <v>62</v>
      </c>
      <c r="N467" t="s">
        <v>68</v>
      </c>
      <c r="O467" t="s">
        <v>69</v>
      </c>
      <c r="P467" t="s">
        <v>80</v>
      </c>
    </row>
    <row r="468" spans="1:16" x14ac:dyDescent="0.25">
      <c r="A468" s="143" t="s">
        <v>1069</v>
      </c>
      <c r="B468" t="s">
        <v>62</v>
      </c>
      <c r="C468" t="s">
        <v>66</v>
      </c>
      <c r="D468" t="s">
        <v>67</v>
      </c>
      <c r="E468" t="s">
        <v>92</v>
      </c>
      <c r="G468" t="s">
        <v>1975</v>
      </c>
      <c r="H468" t="s">
        <v>62</v>
      </c>
      <c r="I468" t="s">
        <v>70</v>
      </c>
      <c r="J468" t="s">
        <v>71</v>
      </c>
      <c r="K468" t="s">
        <v>80</v>
      </c>
      <c r="L468" t="s">
        <v>4285</v>
      </c>
      <c r="M468" t="s">
        <v>62</v>
      </c>
      <c r="N468" t="s">
        <v>70</v>
      </c>
      <c r="O468" t="s">
        <v>71</v>
      </c>
      <c r="P468" t="s">
        <v>80</v>
      </c>
    </row>
    <row r="469" spans="1:16" x14ac:dyDescent="0.25">
      <c r="A469" s="143" t="s">
        <v>402</v>
      </c>
      <c r="B469" t="s">
        <v>62</v>
      </c>
      <c r="C469" t="s">
        <v>68</v>
      </c>
      <c r="D469" t="s">
        <v>69</v>
      </c>
      <c r="E469" t="s">
        <v>65</v>
      </c>
      <c r="G469" t="s">
        <v>1976</v>
      </c>
      <c r="H469" t="s">
        <v>62</v>
      </c>
      <c r="I469" t="s">
        <v>63</v>
      </c>
      <c r="J469" t="s">
        <v>64</v>
      </c>
      <c r="K469" t="s">
        <v>80</v>
      </c>
      <c r="L469" t="s">
        <v>4286</v>
      </c>
      <c r="M469" t="s">
        <v>62</v>
      </c>
      <c r="N469" t="s">
        <v>63</v>
      </c>
      <c r="O469" t="s">
        <v>64</v>
      </c>
      <c r="P469" t="s">
        <v>80</v>
      </c>
    </row>
    <row r="470" spans="1:16" x14ac:dyDescent="0.25">
      <c r="A470" s="143" t="s">
        <v>243</v>
      </c>
      <c r="B470" t="s">
        <v>62</v>
      </c>
      <c r="C470" t="s">
        <v>70</v>
      </c>
      <c r="D470" t="s">
        <v>71</v>
      </c>
      <c r="E470" t="s">
        <v>65</v>
      </c>
      <c r="G470" t="s">
        <v>1977</v>
      </c>
      <c r="H470" t="s">
        <v>62</v>
      </c>
      <c r="I470" t="s">
        <v>66</v>
      </c>
      <c r="J470" t="s">
        <v>67</v>
      </c>
      <c r="K470" t="s">
        <v>80</v>
      </c>
      <c r="L470" t="s">
        <v>4287</v>
      </c>
      <c r="M470" t="s">
        <v>62</v>
      </c>
      <c r="N470" t="s">
        <v>66</v>
      </c>
      <c r="O470" t="s">
        <v>67</v>
      </c>
      <c r="P470" t="s">
        <v>80</v>
      </c>
    </row>
    <row r="471" spans="1:16" x14ac:dyDescent="0.25">
      <c r="A471" s="143" t="s">
        <v>126</v>
      </c>
      <c r="B471" t="s">
        <v>62</v>
      </c>
      <c r="C471" t="s">
        <v>68</v>
      </c>
      <c r="D471" t="s">
        <v>69</v>
      </c>
      <c r="E471" t="s">
        <v>65</v>
      </c>
      <c r="G471" t="s">
        <v>1978</v>
      </c>
      <c r="H471" t="s">
        <v>62</v>
      </c>
      <c r="I471" t="s">
        <v>68</v>
      </c>
      <c r="J471" t="s">
        <v>69</v>
      </c>
      <c r="K471" t="s">
        <v>80</v>
      </c>
      <c r="L471" t="s">
        <v>4288</v>
      </c>
      <c r="M471" t="s">
        <v>62</v>
      </c>
      <c r="N471" t="s">
        <v>68</v>
      </c>
      <c r="O471" t="s">
        <v>69</v>
      </c>
      <c r="P471" t="s">
        <v>80</v>
      </c>
    </row>
    <row r="472" spans="1:16" x14ac:dyDescent="0.25">
      <c r="A472" s="143" t="s">
        <v>315</v>
      </c>
      <c r="B472" t="s">
        <v>62</v>
      </c>
      <c r="C472" t="s">
        <v>70</v>
      </c>
      <c r="D472" t="s">
        <v>71</v>
      </c>
      <c r="E472" t="s">
        <v>65</v>
      </c>
      <c r="G472" t="s">
        <v>1979</v>
      </c>
      <c r="H472" t="s">
        <v>62</v>
      </c>
      <c r="I472" t="s">
        <v>70</v>
      </c>
      <c r="J472" t="s">
        <v>71</v>
      </c>
      <c r="K472" t="s">
        <v>80</v>
      </c>
      <c r="L472" t="s">
        <v>4289</v>
      </c>
      <c r="M472" t="s">
        <v>62</v>
      </c>
      <c r="N472" t="s">
        <v>70</v>
      </c>
      <c r="O472" t="s">
        <v>71</v>
      </c>
      <c r="P472" t="s">
        <v>80</v>
      </c>
    </row>
    <row r="473" spans="1:16" x14ac:dyDescent="0.25">
      <c r="A473" s="143" t="s">
        <v>1035</v>
      </c>
      <c r="B473" t="s">
        <v>62</v>
      </c>
      <c r="C473" t="s">
        <v>70</v>
      </c>
      <c r="D473" t="s">
        <v>71</v>
      </c>
      <c r="E473" t="s">
        <v>92</v>
      </c>
      <c r="G473" t="s">
        <v>1980</v>
      </c>
      <c r="H473" t="s">
        <v>62</v>
      </c>
      <c r="I473" t="s">
        <v>63</v>
      </c>
      <c r="J473" t="s">
        <v>64</v>
      </c>
      <c r="K473" t="s">
        <v>80</v>
      </c>
      <c r="L473" t="s">
        <v>4290</v>
      </c>
      <c r="M473" t="s">
        <v>62</v>
      </c>
      <c r="N473" t="s">
        <v>63</v>
      </c>
      <c r="O473" t="s">
        <v>64</v>
      </c>
      <c r="P473" t="s">
        <v>80</v>
      </c>
    </row>
    <row r="474" spans="1:16" x14ac:dyDescent="0.25">
      <c r="A474" s="143" t="s">
        <v>1215</v>
      </c>
      <c r="B474" t="s">
        <v>62</v>
      </c>
      <c r="C474" t="s">
        <v>70</v>
      </c>
      <c r="D474" t="s">
        <v>71</v>
      </c>
      <c r="E474" t="s">
        <v>100</v>
      </c>
      <c r="G474" t="s">
        <v>1981</v>
      </c>
      <c r="H474" t="s">
        <v>62</v>
      </c>
      <c r="I474" t="s">
        <v>66</v>
      </c>
      <c r="J474" t="s">
        <v>67</v>
      </c>
      <c r="K474" t="s">
        <v>80</v>
      </c>
      <c r="L474" t="s">
        <v>4291</v>
      </c>
      <c r="M474" t="s">
        <v>62</v>
      </c>
      <c r="N474" t="s">
        <v>66</v>
      </c>
      <c r="O474" t="s">
        <v>67</v>
      </c>
      <c r="P474" t="s">
        <v>80</v>
      </c>
    </row>
    <row r="475" spans="1:16" x14ac:dyDescent="0.25">
      <c r="A475" s="143" t="s">
        <v>1186</v>
      </c>
      <c r="B475" t="s">
        <v>62</v>
      </c>
      <c r="C475" t="s">
        <v>68</v>
      </c>
      <c r="D475" t="s">
        <v>69</v>
      </c>
      <c r="E475" t="s">
        <v>100</v>
      </c>
      <c r="G475" t="s">
        <v>1982</v>
      </c>
      <c r="H475" t="s">
        <v>62</v>
      </c>
      <c r="I475" t="s">
        <v>68</v>
      </c>
      <c r="J475" t="s">
        <v>69</v>
      </c>
      <c r="K475" t="s">
        <v>80</v>
      </c>
      <c r="L475" t="s">
        <v>4292</v>
      </c>
      <c r="M475" t="s">
        <v>62</v>
      </c>
      <c r="N475" t="s">
        <v>68</v>
      </c>
      <c r="O475" t="s">
        <v>69</v>
      </c>
      <c r="P475" t="s">
        <v>80</v>
      </c>
    </row>
    <row r="476" spans="1:16" x14ac:dyDescent="0.25">
      <c r="A476" s="143" t="s">
        <v>266</v>
      </c>
      <c r="B476" t="s">
        <v>62</v>
      </c>
      <c r="C476" t="s">
        <v>68</v>
      </c>
      <c r="D476" t="s">
        <v>69</v>
      </c>
      <c r="E476" t="s">
        <v>65</v>
      </c>
      <c r="G476" t="s">
        <v>1983</v>
      </c>
      <c r="H476" t="s">
        <v>62</v>
      </c>
      <c r="I476" t="s">
        <v>70</v>
      </c>
      <c r="J476" t="s">
        <v>71</v>
      </c>
      <c r="K476" t="s">
        <v>80</v>
      </c>
      <c r="L476" t="s">
        <v>4293</v>
      </c>
      <c r="M476" t="s">
        <v>62</v>
      </c>
      <c r="N476" t="s">
        <v>70</v>
      </c>
      <c r="O476" t="s">
        <v>71</v>
      </c>
      <c r="P476" t="s">
        <v>80</v>
      </c>
    </row>
    <row r="477" spans="1:16" x14ac:dyDescent="0.25">
      <c r="A477" s="143" t="s">
        <v>1428</v>
      </c>
      <c r="B477" t="s">
        <v>62</v>
      </c>
      <c r="C477" t="s">
        <v>63</v>
      </c>
      <c r="D477" t="s">
        <v>64</v>
      </c>
      <c r="E477" t="s">
        <v>100</v>
      </c>
      <c r="G477" t="s">
        <v>1984</v>
      </c>
      <c r="H477" t="s">
        <v>62</v>
      </c>
      <c r="I477" t="s">
        <v>63</v>
      </c>
      <c r="J477" t="s">
        <v>64</v>
      </c>
      <c r="K477" t="s">
        <v>80</v>
      </c>
      <c r="L477" t="s">
        <v>4294</v>
      </c>
      <c r="M477" t="s">
        <v>62</v>
      </c>
      <c r="N477" t="s">
        <v>63</v>
      </c>
      <c r="O477" t="s">
        <v>64</v>
      </c>
      <c r="P477" t="s">
        <v>80</v>
      </c>
    </row>
    <row r="478" spans="1:16" x14ac:dyDescent="0.25">
      <c r="A478" s="143" t="s">
        <v>1240</v>
      </c>
      <c r="B478" t="s">
        <v>62</v>
      </c>
      <c r="C478" t="s">
        <v>63</v>
      </c>
      <c r="D478" t="s">
        <v>64</v>
      </c>
      <c r="E478" t="s">
        <v>100</v>
      </c>
      <c r="G478" t="s">
        <v>1985</v>
      </c>
      <c r="H478" t="s">
        <v>62</v>
      </c>
      <c r="I478" t="s">
        <v>66</v>
      </c>
      <c r="J478" t="s">
        <v>67</v>
      </c>
      <c r="K478" t="s">
        <v>80</v>
      </c>
      <c r="L478" t="s">
        <v>4295</v>
      </c>
      <c r="M478" t="s">
        <v>62</v>
      </c>
      <c r="N478" t="s">
        <v>66</v>
      </c>
      <c r="O478" t="s">
        <v>67</v>
      </c>
      <c r="P478" t="s">
        <v>80</v>
      </c>
    </row>
    <row r="479" spans="1:16" x14ac:dyDescent="0.25">
      <c r="A479" s="143" t="s">
        <v>1453</v>
      </c>
      <c r="B479" t="s">
        <v>62</v>
      </c>
      <c r="C479" t="s">
        <v>66</v>
      </c>
      <c r="D479" t="s">
        <v>67</v>
      </c>
      <c r="E479" t="s">
        <v>100</v>
      </c>
      <c r="G479" t="s">
        <v>1986</v>
      </c>
      <c r="H479" t="s">
        <v>62</v>
      </c>
      <c r="I479" t="s">
        <v>68</v>
      </c>
      <c r="J479" t="s">
        <v>69</v>
      </c>
      <c r="K479" t="s">
        <v>80</v>
      </c>
      <c r="L479" t="s">
        <v>4296</v>
      </c>
      <c r="M479" t="s">
        <v>62</v>
      </c>
      <c r="N479" t="s">
        <v>68</v>
      </c>
      <c r="O479" t="s">
        <v>69</v>
      </c>
      <c r="P479" t="s">
        <v>80</v>
      </c>
    </row>
    <row r="480" spans="1:16" x14ac:dyDescent="0.25">
      <c r="A480" s="143" t="s">
        <v>1190</v>
      </c>
      <c r="B480" t="s">
        <v>62</v>
      </c>
      <c r="C480" t="s">
        <v>68</v>
      </c>
      <c r="D480" t="s">
        <v>69</v>
      </c>
      <c r="E480" t="s">
        <v>100</v>
      </c>
      <c r="G480" t="s">
        <v>1987</v>
      </c>
      <c r="H480" t="s">
        <v>62</v>
      </c>
      <c r="I480" t="s">
        <v>70</v>
      </c>
      <c r="J480" t="s">
        <v>71</v>
      </c>
      <c r="K480" t="s">
        <v>80</v>
      </c>
      <c r="L480" t="s">
        <v>4297</v>
      </c>
      <c r="M480" t="s">
        <v>62</v>
      </c>
      <c r="N480" t="s">
        <v>70</v>
      </c>
      <c r="O480" t="s">
        <v>71</v>
      </c>
      <c r="P480" t="s">
        <v>80</v>
      </c>
    </row>
    <row r="481" spans="1:16" x14ac:dyDescent="0.25">
      <c r="A481" s="143" t="s">
        <v>1363</v>
      </c>
      <c r="B481" t="s">
        <v>62</v>
      </c>
      <c r="C481" t="s">
        <v>70</v>
      </c>
      <c r="D481" t="s">
        <v>71</v>
      </c>
      <c r="E481" t="s">
        <v>100</v>
      </c>
      <c r="G481" t="s">
        <v>1988</v>
      </c>
      <c r="H481" t="s">
        <v>62</v>
      </c>
      <c r="I481" t="s">
        <v>63</v>
      </c>
      <c r="J481" t="s">
        <v>64</v>
      </c>
      <c r="K481" t="s">
        <v>80</v>
      </c>
      <c r="L481" t="s">
        <v>4298</v>
      </c>
      <c r="M481" t="s">
        <v>62</v>
      </c>
      <c r="N481" t="s">
        <v>63</v>
      </c>
      <c r="O481" t="s">
        <v>64</v>
      </c>
      <c r="P481" t="s">
        <v>80</v>
      </c>
    </row>
    <row r="482" spans="1:16" x14ac:dyDescent="0.25">
      <c r="A482" s="143" t="s">
        <v>1357</v>
      </c>
      <c r="B482" t="s">
        <v>62</v>
      </c>
      <c r="C482" t="s">
        <v>66</v>
      </c>
      <c r="D482" t="s">
        <v>67</v>
      </c>
      <c r="E482" t="s">
        <v>100</v>
      </c>
      <c r="G482" t="s">
        <v>1989</v>
      </c>
      <c r="H482" t="s">
        <v>62</v>
      </c>
      <c r="I482" t="s">
        <v>66</v>
      </c>
      <c r="J482" t="s">
        <v>67</v>
      </c>
      <c r="K482" t="s">
        <v>80</v>
      </c>
      <c r="L482" t="s">
        <v>4299</v>
      </c>
      <c r="M482" t="s">
        <v>62</v>
      </c>
      <c r="N482" t="s">
        <v>66</v>
      </c>
      <c r="O482" t="s">
        <v>67</v>
      </c>
      <c r="P482" t="s">
        <v>80</v>
      </c>
    </row>
    <row r="483" spans="1:16" x14ac:dyDescent="0.25">
      <c r="A483" s="143" t="s">
        <v>1221</v>
      </c>
      <c r="B483" t="s">
        <v>62</v>
      </c>
      <c r="C483" t="s">
        <v>66</v>
      </c>
      <c r="D483" t="s">
        <v>67</v>
      </c>
      <c r="E483" t="s">
        <v>100</v>
      </c>
      <c r="G483" t="s">
        <v>1990</v>
      </c>
      <c r="H483" t="s">
        <v>62</v>
      </c>
      <c r="I483" t="s">
        <v>68</v>
      </c>
      <c r="J483" t="s">
        <v>69</v>
      </c>
      <c r="K483" t="s">
        <v>80</v>
      </c>
      <c r="L483" t="s">
        <v>4300</v>
      </c>
      <c r="M483" t="s">
        <v>62</v>
      </c>
      <c r="N483" t="s">
        <v>68</v>
      </c>
      <c r="O483" t="s">
        <v>69</v>
      </c>
      <c r="P483" t="s">
        <v>80</v>
      </c>
    </row>
    <row r="484" spans="1:16" x14ac:dyDescent="0.25">
      <c r="A484" s="143" t="s">
        <v>1224</v>
      </c>
      <c r="B484" t="s">
        <v>62</v>
      </c>
      <c r="C484" t="s">
        <v>63</v>
      </c>
      <c r="D484" t="s">
        <v>64</v>
      </c>
      <c r="E484" t="s">
        <v>100</v>
      </c>
      <c r="G484" t="s">
        <v>1991</v>
      </c>
      <c r="H484" t="s">
        <v>62</v>
      </c>
      <c r="I484" t="s">
        <v>70</v>
      </c>
      <c r="J484" t="s">
        <v>71</v>
      </c>
      <c r="K484" t="s">
        <v>80</v>
      </c>
      <c r="L484" t="s">
        <v>4301</v>
      </c>
      <c r="M484" t="s">
        <v>62</v>
      </c>
      <c r="N484" t="s">
        <v>70</v>
      </c>
      <c r="O484" t="s">
        <v>71</v>
      </c>
      <c r="P484" t="s">
        <v>80</v>
      </c>
    </row>
    <row r="485" spans="1:16" x14ac:dyDescent="0.25">
      <c r="A485" s="143" t="s">
        <v>1367</v>
      </c>
      <c r="B485" t="s">
        <v>62</v>
      </c>
      <c r="C485" t="s">
        <v>70</v>
      </c>
      <c r="D485" t="s">
        <v>71</v>
      </c>
      <c r="E485" t="s">
        <v>100</v>
      </c>
      <c r="G485" t="s">
        <v>1992</v>
      </c>
      <c r="H485" t="s">
        <v>62</v>
      </c>
      <c r="I485" t="s">
        <v>63</v>
      </c>
      <c r="J485" t="s">
        <v>64</v>
      </c>
      <c r="K485" t="s">
        <v>80</v>
      </c>
      <c r="L485" t="s">
        <v>4302</v>
      </c>
      <c r="M485" t="s">
        <v>62</v>
      </c>
      <c r="N485" t="s">
        <v>63</v>
      </c>
      <c r="O485" t="s">
        <v>64</v>
      </c>
      <c r="P485" t="s">
        <v>80</v>
      </c>
    </row>
    <row r="486" spans="1:16" x14ac:dyDescent="0.25">
      <c r="A486" s="143" t="s">
        <v>1238</v>
      </c>
      <c r="B486" t="s">
        <v>62</v>
      </c>
      <c r="C486" t="s">
        <v>68</v>
      </c>
      <c r="D486" t="s">
        <v>69</v>
      </c>
      <c r="E486" t="s">
        <v>100</v>
      </c>
      <c r="G486" t="s">
        <v>1993</v>
      </c>
      <c r="H486" t="s">
        <v>62</v>
      </c>
      <c r="I486" t="s">
        <v>66</v>
      </c>
      <c r="J486" t="s">
        <v>67</v>
      </c>
      <c r="K486" t="s">
        <v>80</v>
      </c>
      <c r="L486" t="s">
        <v>4303</v>
      </c>
      <c r="M486" t="s">
        <v>62</v>
      </c>
      <c r="N486" t="s">
        <v>66</v>
      </c>
      <c r="O486" t="s">
        <v>67</v>
      </c>
      <c r="P486" t="s">
        <v>80</v>
      </c>
    </row>
    <row r="487" spans="1:16" x14ac:dyDescent="0.25">
      <c r="A487" s="143" t="s">
        <v>1250</v>
      </c>
      <c r="B487" t="s">
        <v>62</v>
      </c>
      <c r="C487" t="s">
        <v>68</v>
      </c>
      <c r="D487" t="s">
        <v>69</v>
      </c>
      <c r="E487" t="s">
        <v>100</v>
      </c>
      <c r="G487" t="s">
        <v>1994</v>
      </c>
      <c r="H487" t="s">
        <v>62</v>
      </c>
      <c r="I487" t="s">
        <v>68</v>
      </c>
      <c r="J487" t="s">
        <v>69</v>
      </c>
      <c r="K487" t="s">
        <v>80</v>
      </c>
      <c r="L487" t="s">
        <v>3022</v>
      </c>
      <c r="M487" t="s">
        <v>62</v>
      </c>
      <c r="N487" t="s">
        <v>68</v>
      </c>
      <c r="O487" t="s">
        <v>69</v>
      </c>
      <c r="P487" t="s">
        <v>80</v>
      </c>
    </row>
    <row r="488" spans="1:16" x14ac:dyDescent="0.25">
      <c r="A488" s="143" t="s">
        <v>1257</v>
      </c>
      <c r="B488" t="s">
        <v>62</v>
      </c>
      <c r="C488" t="s">
        <v>66</v>
      </c>
      <c r="D488" t="s">
        <v>67</v>
      </c>
      <c r="E488" t="s">
        <v>100</v>
      </c>
      <c r="G488" t="s">
        <v>1995</v>
      </c>
      <c r="H488" t="s">
        <v>62</v>
      </c>
      <c r="I488" t="s">
        <v>70</v>
      </c>
      <c r="J488" t="s">
        <v>71</v>
      </c>
      <c r="K488" t="s">
        <v>80</v>
      </c>
      <c r="L488" t="s">
        <v>4304</v>
      </c>
      <c r="M488" t="s">
        <v>62</v>
      </c>
      <c r="N488" t="s">
        <v>70</v>
      </c>
      <c r="O488" t="s">
        <v>71</v>
      </c>
      <c r="P488" t="s">
        <v>80</v>
      </c>
    </row>
    <row r="489" spans="1:16" x14ac:dyDescent="0.25">
      <c r="A489" s="143" t="s">
        <v>1177</v>
      </c>
      <c r="B489" t="s">
        <v>62</v>
      </c>
      <c r="C489" t="s">
        <v>66</v>
      </c>
      <c r="D489" t="s">
        <v>67</v>
      </c>
      <c r="E489" t="s">
        <v>100</v>
      </c>
      <c r="G489" t="s">
        <v>1996</v>
      </c>
      <c r="H489" t="s">
        <v>62</v>
      </c>
      <c r="I489" t="s">
        <v>63</v>
      </c>
      <c r="J489" t="s">
        <v>64</v>
      </c>
      <c r="K489" t="s">
        <v>80</v>
      </c>
      <c r="L489" t="s">
        <v>4305</v>
      </c>
      <c r="M489" t="s">
        <v>62</v>
      </c>
      <c r="N489" t="s">
        <v>63</v>
      </c>
      <c r="O489" t="s">
        <v>64</v>
      </c>
      <c r="P489" t="s">
        <v>80</v>
      </c>
    </row>
    <row r="490" spans="1:16" x14ac:dyDescent="0.25">
      <c r="A490" s="143" t="s">
        <v>1373</v>
      </c>
      <c r="B490" t="s">
        <v>62</v>
      </c>
      <c r="C490" t="s">
        <v>66</v>
      </c>
      <c r="D490" t="s">
        <v>67</v>
      </c>
      <c r="E490" t="s">
        <v>100</v>
      </c>
      <c r="G490" t="s">
        <v>1997</v>
      </c>
      <c r="H490" t="s">
        <v>62</v>
      </c>
      <c r="I490" t="s">
        <v>66</v>
      </c>
      <c r="J490" t="s">
        <v>67</v>
      </c>
      <c r="K490" t="s">
        <v>80</v>
      </c>
      <c r="L490" t="s">
        <v>4306</v>
      </c>
      <c r="M490" t="s">
        <v>62</v>
      </c>
      <c r="N490" t="s">
        <v>66</v>
      </c>
      <c r="O490" t="s">
        <v>67</v>
      </c>
      <c r="P490" t="s">
        <v>80</v>
      </c>
    </row>
    <row r="491" spans="1:16" x14ac:dyDescent="0.25">
      <c r="A491" s="143" t="s">
        <v>1494</v>
      </c>
      <c r="B491" t="s">
        <v>62</v>
      </c>
      <c r="C491" t="s">
        <v>68</v>
      </c>
      <c r="D491" t="s">
        <v>69</v>
      </c>
      <c r="E491" t="s">
        <v>100</v>
      </c>
      <c r="G491" t="s">
        <v>1998</v>
      </c>
      <c r="H491" t="s">
        <v>62</v>
      </c>
      <c r="I491" t="s">
        <v>68</v>
      </c>
      <c r="J491" t="s">
        <v>69</v>
      </c>
      <c r="K491" t="s">
        <v>80</v>
      </c>
      <c r="L491" t="s">
        <v>4307</v>
      </c>
      <c r="M491" t="s">
        <v>62</v>
      </c>
      <c r="N491" t="s">
        <v>68</v>
      </c>
      <c r="O491" t="s">
        <v>69</v>
      </c>
      <c r="P491" t="s">
        <v>80</v>
      </c>
    </row>
    <row r="492" spans="1:16" x14ac:dyDescent="0.25">
      <c r="A492" s="143" t="s">
        <v>1148</v>
      </c>
      <c r="B492" t="s">
        <v>62</v>
      </c>
      <c r="C492" t="s">
        <v>63</v>
      </c>
      <c r="D492" t="s">
        <v>64</v>
      </c>
      <c r="E492" t="s">
        <v>92</v>
      </c>
      <c r="G492" t="s">
        <v>1999</v>
      </c>
      <c r="H492" t="s">
        <v>62</v>
      </c>
      <c r="I492" t="s">
        <v>70</v>
      </c>
      <c r="J492" t="s">
        <v>71</v>
      </c>
      <c r="K492" t="s">
        <v>80</v>
      </c>
      <c r="L492" t="s">
        <v>4308</v>
      </c>
      <c r="M492" t="s">
        <v>62</v>
      </c>
      <c r="N492" t="s">
        <v>70</v>
      </c>
      <c r="O492" t="s">
        <v>71</v>
      </c>
      <c r="P492" t="s">
        <v>80</v>
      </c>
    </row>
    <row r="493" spans="1:16" x14ac:dyDescent="0.25">
      <c r="A493" s="143" t="s">
        <v>912</v>
      </c>
      <c r="B493" t="s">
        <v>62</v>
      </c>
      <c r="C493" t="s">
        <v>63</v>
      </c>
      <c r="D493" t="s">
        <v>64</v>
      </c>
      <c r="E493" t="s">
        <v>92</v>
      </c>
      <c r="G493" t="s">
        <v>2000</v>
      </c>
      <c r="H493" t="s">
        <v>62</v>
      </c>
      <c r="I493" t="s">
        <v>63</v>
      </c>
      <c r="J493" t="s">
        <v>64</v>
      </c>
      <c r="K493" t="s">
        <v>80</v>
      </c>
      <c r="L493" t="s">
        <v>4309</v>
      </c>
      <c r="M493" t="s">
        <v>62</v>
      </c>
      <c r="N493" t="s">
        <v>63</v>
      </c>
      <c r="O493" t="s">
        <v>64</v>
      </c>
      <c r="P493" t="s">
        <v>80</v>
      </c>
    </row>
    <row r="494" spans="1:16" x14ac:dyDescent="0.25">
      <c r="A494" s="143" t="s">
        <v>128</v>
      </c>
      <c r="B494" t="s">
        <v>62</v>
      </c>
      <c r="C494" t="s">
        <v>63</v>
      </c>
      <c r="D494" t="s">
        <v>64</v>
      </c>
      <c r="E494" t="s">
        <v>65</v>
      </c>
      <c r="G494" t="s">
        <v>2001</v>
      </c>
      <c r="H494" t="s">
        <v>62</v>
      </c>
      <c r="I494" t="s">
        <v>66</v>
      </c>
      <c r="J494" t="s">
        <v>67</v>
      </c>
      <c r="K494" t="s">
        <v>80</v>
      </c>
      <c r="L494" t="s">
        <v>4310</v>
      </c>
      <c r="M494" t="s">
        <v>62</v>
      </c>
      <c r="N494" t="s">
        <v>66</v>
      </c>
      <c r="O494" t="s">
        <v>67</v>
      </c>
      <c r="P494" t="s">
        <v>80</v>
      </c>
    </row>
    <row r="495" spans="1:16" x14ac:dyDescent="0.25">
      <c r="A495" s="143" t="s">
        <v>425</v>
      </c>
      <c r="B495" t="s">
        <v>62</v>
      </c>
      <c r="C495" t="s">
        <v>66</v>
      </c>
      <c r="D495" t="s">
        <v>67</v>
      </c>
      <c r="E495" t="s">
        <v>65</v>
      </c>
      <c r="G495" t="s">
        <v>2002</v>
      </c>
      <c r="H495" t="s">
        <v>62</v>
      </c>
      <c r="I495" t="s">
        <v>68</v>
      </c>
      <c r="J495" t="s">
        <v>69</v>
      </c>
      <c r="K495" t="s">
        <v>80</v>
      </c>
      <c r="L495" t="s">
        <v>4311</v>
      </c>
      <c r="M495" t="s">
        <v>62</v>
      </c>
      <c r="N495" t="s">
        <v>68</v>
      </c>
      <c r="O495" t="s">
        <v>69</v>
      </c>
      <c r="P495" t="s">
        <v>80</v>
      </c>
    </row>
    <row r="496" spans="1:16" x14ac:dyDescent="0.25">
      <c r="A496" s="143" t="s">
        <v>909</v>
      </c>
      <c r="B496" t="s">
        <v>62</v>
      </c>
      <c r="C496" t="s">
        <v>66</v>
      </c>
      <c r="D496" t="s">
        <v>67</v>
      </c>
      <c r="E496" t="s">
        <v>92</v>
      </c>
      <c r="G496" t="s">
        <v>2003</v>
      </c>
      <c r="H496" t="s">
        <v>62</v>
      </c>
      <c r="I496" t="s">
        <v>70</v>
      </c>
      <c r="J496" t="s">
        <v>71</v>
      </c>
      <c r="K496" t="s">
        <v>80</v>
      </c>
      <c r="L496" t="s">
        <v>4312</v>
      </c>
      <c r="M496" t="s">
        <v>62</v>
      </c>
      <c r="N496" t="s">
        <v>70</v>
      </c>
      <c r="O496" t="s">
        <v>71</v>
      </c>
      <c r="P496" t="s">
        <v>80</v>
      </c>
    </row>
    <row r="497" spans="1:16" x14ac:dyDescent="0.25">
      <c r="A497" s="143" t="s">
        <v>1040</v>
      </c>
      <c r="B497" t="s">
        <v>62</v>
      </c>
      <c r="C497" t="s">
        <v>63</v>
      </c>
      <c r="D497" t="s">
        <v>64</v>
      </c>
      <c r="E497" t="s">
        <v>92</v>
      </c>
      <c r="G497" t="s">
        <v>2004</v>
      </c>
      <c r="H497" t="s">
        <v>62</v>
      </c>
      <c r="I497" t="s">
        <v>63</v>
      </c>
      <c r="J497" t="s">
        <v>64</v>
      </c>
      <c r="K497" t="s">
        <v>80</v>
      </c>
      <c r="L497" t="s">
        <v>4313</v>
      </c>
      <c r="M497" t="s">
        <v>62</v>
      </c>
      <c r="N497" t="s">
        <v>63</v>
      </c>
      <c r="O497" t="s">
        <v>64</v>
      </c>
      <c r="P497" t="s">
        <v>80</v>
      </c>
    </row>
    <row r="498" spans="1:16" x14ac:dyDescent="0.25">
      <c r="A498" s="143" t="s">
        <v>1062</v>
      </c>
      <c r="B498" t="s">
        <v>62</v>
      </c>
      <c r="C498" t="s">
        <v>68</v>
      </c>
      <c r="D498" t="s">
        <v>69</v>
      </c>
      <c r="E498" t="s">
        <v>92</v>
      </c>
      <c r="G498" t="s">
        <v>2005</v>
      </c>
      <c r="H498" t="s">
        <v>62</v>
      </c>
      <c r="I498" t="s">
        <v>66</v>
      </c>
      <c r="J498" t="s">
        <v>67</v>
      </c>
      <c r="K498" t="s">
        <v>80</v>
      </c>
      <c r="L498" t="s">
        <v>4314</v>
      </c>
      <c r="M498" t="s">
        <v>62</v>
      </c>
      <c r="N498" t="s">
        <v>66</v>
      </c>
      <c r="O498" t="s">
        <v>67</v>
      </c>
      <c r="P498" t="s">
        <v>80</v>
      </c>
    </row>
    <row r="499" spans="1:16" x14ac:dyDescent="0.25">
      <c r="A499" s="143" t="s">
        <v>339</v>
      </c>
      <c r="B499" t="s">
        <v>62</v>
      </c>
      <c r="C499" t="s">
        <v>70</v>
      </c>
      <c r="D499" t="s">
        <v>71</v>
      </c>
      <c r="E499" t="s">
        <v>65</v>
      </c>
      <c r="G499" t="s">
        <v>2006</v>
      </c>
      <c r="H499" t="s">
        <v>62</v>
      </c>
      <c r="I499" t="s">
        <v>68</v>
      </c>
      <c r="J499" t="s">
        <v>69</v>
      </c>
      <c r="K499" t="s">
        <v>80</v>
      </c>
      <c r="L499" t="s">
        <v>4315</v>
      </c>
      <c r="M499" t="s">
        <v>62</v>
      </c>
      <c r="N499" t="s">
        <v>68</v>
      </c>
      <c r="O499" t="s">
        <v>69</v>
      </c>
      <c r="P499" t="s">
        <v>80</v>
      </c>
    </row>
    <row r="500" spans="1:16" x14ac:dyDescent="0.25">
      <c r="A500" s="143" t="s">
        <v>129</v>
      </c>
      <c r="B500" t="s">
        <v>62</v>
      </c>
      <c r="C500" t="s">
        <v>66</v>
      </c>
      <c r="D500" t="s">
        <v>67</v>
      </c>
      <c r="E500" t="s">
        <v>65</v>
      </c>
      <c r="G500" t="s">
        <v>2007</v>
      </c>
      <c r="H500" t="s">
        <v>62</v>
      </c>
      <c r="I500" t="s">
        <v>70</v>
      </c>
      <c r="J500" t="s">
        <v>71</v>
      </c>
      <c r="K500" t="s">
        <v>80</v>
      </c>
      <c r="L500" t="s">
        <v>4316</v>
      </c>
      <c r="M500" t="s">
        <v>62</v>
      </c>
      <c r="N500" t="s">
        <v>70</v>
      </c>
      <c r="O500" t="s">
        <v>71</v>
      </c>
      <c r="P500" t="s">
        <v>80</v>
      </c>
    </row>
    <row r="501" spans="1:16" x14ac:dyDescent="0.25">
      <c r="A501" s="143" t="s">
        <v>260</v>
      </c>
      <c r="B501" t="s">
        <v>62</v>
      </c>
      <c r="C501" t="s">
        <v>63</v>
      </c>
      <c r="D501" t="s">
        <v>64</v>
      </c>
      <c r="E501" t="s">
        <v>65</v>
      </c>
      <c r="G501" t="s">
        <v>2008</v>
      </c>
      <c r="H501" t="s">
        <v>62</v>
      </c>
      <c r="I501" t="s">
        <v>63</v>
      </c>
      <c r="J501" t="s">
        <v>64</v>
      </c>
      <c r="K501" t="s">
        <v>80</v>
      </c>
      <c r="L501" t="s">
        <v>4317</v>
      </c>
      <c r="M501" t="s">
        <v>62</v>
      </c>
      <c r="N501" t="s">
        <v>63</v>
      </c>
      <c r="O501" t="s">
        <v>64</v>
      </c>
      <c r="P501" t="s">
        <v>80</v>
      </c>
    </row>
    <row r="502" spans="1:16" x14ac:dyDescent="0.25">
      <c r="A502" s="143" t="s">
        <v>913</v>
      </c>
      <c r="B502" t="s">
        <v>62</v>
      </c>
      <c r="C502" t="s">
        <v>66</v>
      </c>
      <c r="D502" t="s">
        <v>67</v>
      </c>
      <c r="E502" t="s">
        <v>92</v>
      </c>
      <c r="G502" t="s">
        <v>2009</v>
      </c>
      <c r="H502" t="s">
        <v>62</v>
      </c>
      <c r="I502" t="s">
        <v>66</v>
      </c>
      <c r="J502" t="s">
        <v>67</v>
      </c>
      <c r="K502" t="s">
        <v>80</v>
      </c>
      <c r="L502" t="s">
        <v>4318</v>
      </c>
      <c r="M502" t="s">
        <v>62</v>
      </c>
      <c r="N502" t="s">
        <v>66</v>
      </c>
      <c r="O502" t="s">
        <v>67</v>
      </c>
      <c r="P502" t="s">
        <v>80</v>
      </c>
    </row>
    <row r="503" spans="1:16" x14ac:dyDescent="0.25">
      <c r="A503" s="143" t="s">
        <v>449</v>
      </c>
      <c r="B503" t="s">
        <v>62</v>
      </c>
      <c r="C503" t="s">
        <v>66</v>
      </c>
      <c r="D503" t="s">
        <v>67</v>
      </c>
      <c r="E503" t="s">
        <v>65</v>
      </c>
      <c r="G503" t="s">
        <v>2010</v>
      </c>
      <c r="H503" t="s">
        <v>62</v>
      </c>
      <c r="I503" t="s">
        <v>68</v>
      </c>
      <c r="J503" t="s">
        <v>69</v>
      </c>
      <c r="K503" t="s">
        <v>80</v>
      </c>
      <c r="L503" t="s">
        <v>4319</v>
      </c>
      <c r="M503" t="s">
        <v>62</v>
      </c>
      <c r="N503" t="s">
        <v>68</v>
      </c>
      <c r="O503" t="s">
        <v>69</v>
      </c>
      <c r="P503" t="s">
        <v>80</v>
      </c>
    </row>
    <row r="504" spans="1:16" x14ac:dyDescent="0.25">
      <c r="A504" s="143" t="s">
        <v>287</v>
      </c>
      <c r="B504" t="s">
        <v>62</v>
      </c>
      <c r="C504" t="s">
        <v>70</v>
      </c>
      <c r="D504" t="s">
        <v>71</v>
      </c>
      <c r="E504" t="s">
        <v>65</v>
      </c>
      <c r="G504" t="s">
        <v>2011</v>
      </c>
      <c r="H504" t="s">
        <v>62</v>
      </c>
      <c r="I504" t="s">
        <v>70</v>
      </c>
      <c r="J504" t="s">
        <v>71</v>
      </c>
      <c r="K504" t="s">
        <v>80</v>
      </c>
      <c r="L504" t="s">
        <v>4320</v>
      </c>
      <c r="M504" t="s">
        <v>62</v>
      </c>
      <c r="N504" t="s">
        <v>70</v>
      </c>
      <c r="O504" t="s">
        <v>71</v>
      </c>
      <c r="P504" t="s">
        <v>80</v>
      </c>
    </row>
    <row r="505" spans="1:16" x14ac:dyDescent="0.25">
      <c r="A505" s="143" t="s">
        <v>882</v>
      </c>
      <c r="B505" t="s">
        <v>62</v>
      </c>
      <c r="C505" t="s">
        <v>68</v>
      </c>
      <c r="D505" t="s">
        <v>69</v>
      </c>
      <c r="E505" t="s">
        <v>92</v>
      </c>
      <c r="G505" t="s">
        <v>2012</v>
      </c>
      <c r="H505" t="s">
        <v>62</v>
      </c>
      <c r="I505" t="s">
        <v>63</v>
      </c>
      <c r="J505" t="s">
        <v>64</v>
      </c>
      <c r="K505" t="s">
        <v>80</v>
      </c>
      <c r="L505" t="s">
        <v>4321</v>
      </c>
      <c r="M505" t="s">
        <v>62</v>
      </c>
      <c r="N505" t="s">
        <v>63</v>
      </c>
      <c r="O505" t="s">
        <v>64</v>
      </c>
      <c r="P505" t="s">
        <v>80</v>
      </c>
    </row>
    <row r="506" spans="1:16" x14ac:dyDescent="0.25">
      <c r="A506" s="143" t="s">
        <v>419</v>
      </c>
      <c r="B506" t="s">
        <v>62</v>
      </c>
      <c r="C506" t="s">
        <v>70</v>
      </c>
      <c r="D506" t="s">
        <v>71</v>
      </c>
      <c r="E506" t="s">
        <v>65</v>
      </c>
      <c r="G506" t="s">
        <v>2013</v>
      </c>
      <c r="H506" t="s">
        <v>62</v>
      </c>
      <c r="I506" t="s">
        <v>66</v>
      </c>
      <c r="J506" t="s">
        <v>67</v>
      </c>
      <c r="K506" t="s">
        <v>80</v>
      </c>
      <c r="L506" t="s">
        <v>4322</v>
      </c>
      <c r="M506" t="s">
        <v>62</v>
      </c>
      <c r="N506" t="s">
        <v>66</v>
      </c>
      <c r="O506" t="s">
        <v>67</v>
      </c>
      <c r="P506" t="s">
        <v>80</v>
      </c>
    </row>
    <row r="507" spans="1:16" x14ac:dyDescent="0.25">
      <c r="A507" s="143" t="s">
        <v>1396</v>
      </c>
      <c r="B507" t="s">
        <v>62</v>
      </c>
      <c r="C507" t="s">
        <v>63</v>
      </c>
      <c r="D507" t="s">
        <v>64</v>
      </c>
      <c r="E507" t="s">
        <v>100</v>
      </c>
      <c r="G507" t="s">
        <v>2014</v>
      </c>
      <c r="H507" t="s">
        <v>62</v>
      </c>
      <c r="I507" t="s">
        <v>68</v>
      </c>
      <c r="J507" t="s">
        <v>69</v>
      </c>
      <c r="K507" t="s">
        <v>80</v>
      </c>
      <c r="L507" t="s">
        <v>4323</v>
      </c>
      <c r="M507" t="s">
        <v>62</v>
      </c>
      <c r="N507" t="s">
        <v>68</v>
      </c>
      <c r="O507" t="s">
        <v>69</v>
      </c>
      <c r="P507" t="s">
        <v>80</v>
      </c>
    </row>
    <row r="508" spans="1:16" x14ac:dyDescent="0.25">
      <c r="A508" s="143" t="s">
        <v>1226</v>
      </c>
      <c r="B508" t="s">
        <v>62</v>
      </c>
      <c r="C508" t="s">
        <v>68</v>
      </c>
      <c r="D508" t="s">
        <v>69</v>
      </c>
      <c r="E508" t="s">
        <v>100</v>
      </c>
      <c r="G508" t="s">
        <v>2015</v>
      </c>
      <c r="H508" t="s">
        <v>62</v>
      </c>
      <c r="I508" t="s">
        <v>70</v>
      </c>
      <c r="J508" t="s">
        <v>71</v>
      </c>
      <c r="K508" t="s">
        <v>80</v>
      </c>
      <c r="L508" t="s">
        <v>4324</v>
      </c>
      <c r="M508" t="s">
        <v>62</v>
      </c>
      <c r="N508" t="s">
        <v>70</v>
      </c>
      <c r="O508" t="s">
        <v>71</v>
      </c>
      <c r="P508" t="s">
        <v>80</v>
      </c>
    </row>
    <row r="509" spans="1:16" x14ac:dyDescent="0.25">
      <c r="A509" s="143" t="s">
        <v>1402</v>
      </c>
      <c r="B509" t="s">
        <v>62</v>
      </c>
      <c r="C509" t="s">
        <v>68</v>
      </c>
      <c r="D509" t="s">
        <v>69</v>
      </c>
      <c r="E509" t="s">
        <v>100</v>
      </c>
      <c r="G509" t="s">
        <v>2016</v>
      </c>
      <c r="H509" t="s">
        <v>62</v>
      </c>
      <c r="I509" t="s">
        <v>63</v>
      </c>
      <c r="J509" t="s">
        <v>64</v>
      </c>
      <c r="K509" t="s">
        <v>80</v>
      </c>
      <c r="L509" t="s">
        <v>4325</v>
      </c>
      <c r="M509" t="s">
        <v>62</v>
      </c>
      <c r="N509" t="s">
        <v>63</v>
      </c>
      <c r="O509" t="s">
        <v>64</v>
      </c>
      <c r="P509" t="s">
        <v>80</v>
      </c>
    </row>
    <row r="510" spans="1:16" x14ac:dyDescent="0.25">
      <c r="A510" s="143" t="s">
        <v>1432</v>
      </c>
      <c r="B510" t="s">
        <v>62</v>
      </c>
      <c r="C510" t="s">
        <v>63</v>
      </c>
      <c r="D510" t="s">
        <v>64</v>
      </c>
      <c r="E510" t="s">
        <v>100</v>
      </c>
      <c r="G510" t="s">
        <v>2017</v>
      </c>
      <c r="H510" t="s">
        <v>62</v>
      </c>
      <c r="I510" t="s">
        <v>66</v>
      </c>
      <c r="J510" t="s">
        <v>67</v>
      </c>
      <c r="K510" t="s">
        <v>80</v>
      </c>
      <c r="L510" t="s">
        <v>4326</v>
      </c>
      <c r="M510" t="s">
        <v>62</v>
      </c>
      <c r="N510" t="s">
        <v>66</v>
      </c>
      <c r="O510" t="s">
        <v>67</v>
      </c>
      <c r="P510" t="s">
        <v>80</v>
      </c>
    </row>
    <row r="511" spans="1:16" x14ac:dyDescent="0.25">
      <c r="A511" s="143" t="s">
        <v>1335</v>
      </c>
      <c r="B511" t="s">
        <v>62</v>
      </c>
      <c r="C511" t="s">
        <v>70</v>
      </c>
      <c r="D511" t="s">
        <v>71</v>
      </c>
      <c r="E511" t="s">
        <v>100</v>
      </c>
      <c r="G511" t="s">
        <v>2018</v>
      </c>
      <c r="H511" t="s">
        <v>62</v>
      </c>
      <c r="I511" t="s">
        <v>68</v>
      </c>
      <c r="J511" t="s">
        <v>69</v>
      </c>
      <c r="K511" t="s">
        <v>80</v>
      </c>
      <c r="L511" t="s">
        <v>4327</v>
      </c>
      <c r="M511" t="s">
        <v>62</v>
      </c>
      <c r="N511" t="s">
        <v>68</v>
      </c>
      <c r="O511" t="s">
        <v>69</v>
      </c>
      <c r="P511" t="s">
        <v>80</v>
      </c>
    </row>
    <row r="512" spans="1:16" x14ac:dyDescent="0.25">
      <c r="A512" s="143" t="s">
        <v>1490</v>
      </c>
      <c r="B512" t="s">
        <v>62</v>
      </c>
      <c r="C512" t="s">
        <v>68</v>
      </c>
      <c r="D512" t="s">
        <v>69</v>
      </c>
      <c r="E512" t="s">
        <v>100</v>
      </c>
      <c r="G512" t="s">
        <v>2019</v>
      </c>
      <c r="H512" t="s">
        <v>62</v>
      </c>
      <c r="I512" t="s">
        <v>70</v>
      </c>
      <c r="J512" t="s">
        <v>71</v>
      </c>
      <c r="K512" t="s">
        <v>80</v>
      </c>
      <c r="L512" t="s">
        <v>4328</v>
      </c>
      <c r="M512" t="s">
        <v>62</v>
      </c>
      <c r="N512" t="s">
        <v>70</v>
      </c>
      <c r="O512" t="s">
        <v>71</v>
      </c>
      <c r="P512" t="s">
        <v>80</v>
      </c>
    </row>
    <row r="513" spans="1:16" x14ac:dyDescent="0.25">
      <c r="A513" s="143" t="s">
        <v>1262</v>
      </c>
      <c r="B513" t="s">
        <v>62</v>
      </c>
      <c r="C513" t="s">
        <v>68</v>
      </c>
      <c r="D513" t="s">
        <v>69</v>
      </c>
      <c r="E513" t="s">
        <v>100</v>
      </c>
      <c r="G513" t="s">
        <v>2020</v>
      </c>
      <c r="H513" t="s">
        <v>62</v>
      </c>
      <c r="I513" t="s">
        <v>63</v>
      </c>
      <c r="J513" t="s">
        <v>64</v>
      </c>
      <c r="K513" t="s">
        <v>80</v>
      </c>
      <c r="L513" t="s">
        <v>4329</v>
      </c>
      <c r="M513" t="s">
        <v>62</v>
      </c>
      <c r="N513" t="s">
        <v>63</v>
      </c>
      <c r="O513" t="s">
        <v>64</v>
      </c>
      <c r="P513" t="s">
        <v>80</v>
      </c>
    </row>
    <row r="514" spans="1:16" x14ac:dyDescent="0.25">
      <c r="A514" s="143" t="s">
        <v>1309</v>
      </c>
      <c r="B514" t="s">
        <v>62</v>
      </c>
      <c r="C514" t="s">
        <v>66</v>
      </c>
      <c r="D514" t="s">
        <v>67</v>
      </c>
      <c r="E514" t="s">
        <v>100</v>
      </c>
      <c r="G514" t="s">
        <v>2021</v>
      </c>
      <c r="H514" t="s">
        <v>62</v>
      </c>
      <c r="I514" t="s">
        <v>66</v>
      </c>
      <c r="J514" t="s">
        <v>67</v>
      </c>
      <c r="K514" t="s">
        <v>80</v>
      </c>
      <c r="L514" t="s">
        <v>4330</v>
      </c>
      <c r="M514" t="s">
        <v>62</v>
      </c>
      <c r="N514" t="s">
        <v>66</v>
      </c>
      <c r="O514" t="s">
        <v>67</v>
      </c>
      <c r="P514" t="s">
        <v>80</v>
      </c>
    </row>
    <row r="515" spans="1:16" x14ac:dyDescent="0.25">
      <c r="A515" s="143" t="s">
        <v>1493</v>
      </c>
      <c r="B515" t="s">
        <v>62</v>
      </c>
      <c r="C515" t="s">
        <v>66</v>
      </c>
      <c r="D515" t="s">
        <v>67</v>
      </c>
      <c r="E515" t="s">
        <v>100</v>
      </c>
      <c r="G515" t="s">
        <v>2022</v>
      </c>
      <c r="H515" t="s">
        <v>62</v>
      </c>
      <c r="I515" t="s">
        <v>68</v>
      </c>
      <c r="J515" t="s">
        <v>69</v>
      </c>
      <c r="K515" t="s">
        <v>80</v>
      </c>
      <c r="L515" t="s">
        <v>4331</v>
      </c>
      <c r="M515" t="s">
        <v>62</v>
      </c>
      <c r="N515" t="s">
        <v>68</v>
      </c>
      <c r="O515" t="s">
        <v>69</v>
      </c>
      <c r="P515" t="s">
        <v>80</v>
      </c>
    </row>
    <row r="516" spans="1:16" x14ac:dyDescent="0.25">
      <c r="A516" s="143" t="s">
        <v>1379</v>
      </c>
      <c r="B516" t="s">
        <v>62</v>
      </c>
      <c r="C516" t="s">
        <v>70</v>
      </c>
      <c r="D516" t="s">
        <v>71</v>
      </c>
      <c r="E516" t="s">
        <v>100</v>
      </c>
      <c r="G516" t="s">
        <v>2023</v>
      </c>
      <c r="H516" t="s">
        <v>62</v>
      </c>
      <c r="I516" t="s">
        <v>70</v>
      </c>
      <c r="J516" t="s">
        <v>71</v>
      </c>
      <c r="K516" t="s">
        <v>80</v>
      </c>
      <c r="L516" t="s">
        <v>4332</v>
      </c>
      <c r="M516" t="s">
        <v>62</v>
      </c>
      <c r="N516" t="s">
        <v>70</v>
      </c>
      <c r="O516" t="s">
        <v>71</v>
      </c>
      <c r="P516" t="s">
        <v>80</v>
      </c>
    </row>
    <row r="517" spans="1:16" x14ac:dyDescent="0.25">
      <c r="A517" s="143" t="s">
        <v>1160</v>
      </c>
      <c r="B517" t="s">
        <v>62</v>
      </c>
      <c r="C517" t="s">
        <v>63</v>
      </c>
      <c r="D517" t="s">
        <v>64</v>
      </c>
      <c r="E517" t="s">
        <v>92</v>
      </c>
      <c r="G517" t="s">
        <v>2024</v>
      </c>
      <c r="H517" t="s">
        <v>62</v>
      </c>
      <c r="I517" t="s">
        <v>63</v>
      </c>
      <c r="J517" t="s">
        <v>64</v>
      </c>
      <c r="K517" t="s">
        <v>80</v>
      </c>
      <c r="L517" t="s">
        <v>4333</v>
      </c>
      <c r="M517" t="s">
        <v>62</v>
      </c>
      <c r="N517" t="s">
        <v>63</v>
      </c>
      <c r="O517" t="s">
        <v>64</v>
      </c>
      <c r="P517" t="s">
        <v>80</v>
      </c>
    </row>
    <row r="518" spans="1:16" x14ac:dyDescent="0.25">
      <c r="A518" s="143" t="s">
        <v>985</v>
      </c>
      <c r="B518" t="s">
        <v>62</v>
      </c>
      <c r="C518" t="s">
        <v>66</v>
      </c>
      <c r="D518" t="s">
        <v>67</v>
      </c>
      <c r="E518" t="s">
        <v>92</v>
      </c>
      <c r="G518" t="s">
        <v>2025</v>
      </c>
      <c r="H518" t="s">
        <v>62</v>
      </c>
      <c r="I518" t="s">
        <v>66</v>
      </c>
      <c r="J518" t="s">
        <v>67</v>
      </c>
      <c r="K518" t="s">
        <v>80</v>
      </c>
      <c r="L518" t="s">
        <v>4334</v>
      </c>
      <c r="M518" t="s">
        <v>62</v>
      </c>
      <c r="N518" t="s">
        <v>66</v>
      </c>
      <c r="O518" t="s">
        <v>67</v>
      </c>
      <c r="P518" t="s">
        <v>80</v>
      </c>
    </row>
    <row r="519" spans="1:16" x14ac:dyDescent="0.25">
      <c r="A519" s="143" t="s">
        <v>859</v>
      </c>
      <c r="B519" t="s">
        <v>62</v>
      </c>
      <c r="C519" t="s">
        <v>70</v>
      </c>
      <c r="D519" t="s">
        <v>71</v>
      </c>
      <c r="E519" t="s">
        <v>92</v>
      </c>
      <c r="G519" t="s">
        <v>2026</v>
      </c>
      <c r="H519" t="s">
        <v>62</v>
      </c>
      <c r="I519" t="s">
        <v>68</v>
      </c>
      <c r="J519" t="s">
        <v>69</v>
      </c>
      <c r="K519" t="s">
        <v>80</v>
      </c>
      <c r="L519" t="s">
        <v>4335</v>
      </c>
      <c r="M519" t="s">
        <v>62</v>
      </c>
      <c r="N519" t="s">
        <v>68</v>
      </c>
      <c r="O519" t="s">
        <v>69</v>
      </c>
      <c r="P519" t="s">
        <v>80</v>
      </c>
    </row>
    <row r="520" spans="1:16" x14ac:dyDescent="0.25">
      <c r="A520" s="143" t="s">
        <v>290</v>
      </c>
      <c r="B520" t="s">
        <v>62</v>
      </c>
      <c r="C520" t="s">
        <v>68</v>
      </c>
      <c r="D520" t="s">
        <v>69</v>
      </c>
      <c r="E520" t="s">
        <v>65</v>
      </c>
      <c r="G520" t="s">
        <v>85</v>
      </c>
      <c r="H520" t="s">
        <v>62</v>
      </c>
      <c r="I520" t="s">
        <v>70</v>
      </c>
      <c r="J520" t="s">
        <v>71</v>
      </c>
      <c r="K520" t="s">
        <v>80</v>
      </c>
      <c r="L520" t="s">
        <v>4336</v>
      </c>
      <c r="M520" t="s">
        <v>62</v>
      </c>
      <c r="N520" t="s">
        <v>70</v>
      </c>
      <c r="O520" t="s">
        <v>71</v>
      </c>
      <c r="P520" t="s">
        <v>80</v>
      </c>
    </row>
    <row r="521" spans="1:16" x14ac:dyDescent="0.25">
      <c r="A521" s="143" t="s">
        <v>268</v>
      </c>
      <c r="B521" t="s">
        <v>62</v>
      </c>
      <c r="C521" t="s">
        <v>63</v>
      </c>
      <c r="D521" t="s">
        <v>64</v>
      </c>
      <c r="E521" t="s">
        <v>65</v>
      </c>
      <c r="G521" t="s">
        <v>2027</v>
      </c>
      <c r="H521" t="s">
        <v>62</v>
      </c>
      <c r="I521" t="s">
        <v>63</v>
      </c>
      <c r="J521" t="s">
        <v>64</v>
      </c>
      <c r="K521" t="s">
        <v>80</v>
      </c>
      <c r="L521" t="s">
        <v>4337</v>
      </c>
      <c r="M521" t="s">
        <v>62</v>
      </c>
      <c r="N521" t="s">
        <v>63</v>
      </c>
      <c r="O521" t="s">
        <v>64</v>
      </c>
      <c r="P521" t="s">
        <v>80</v>
      </c>
    </row>
    <row r="522" spans="1:16" x14ac:dyDescent="0.25">
      <c r="A522" s="143" t="s">
        <v>360</v>
      </c>
      <c r="B522" t="s">
        <v>62</v>
      </c>
      <c r="C522" t="s">
        <v>63</v>
      </c>
      <c r="D522" t="s">
        <v>64</v>
      </c>
      <c r="E522" t="s">
        <v>65</v>
      </c>
      <c r="G522" t="s">
        <v>2028</v>
      </c>
      <c r="H522" t="s">
        <v>62</v>
      </c>
      <c r="I522" t="s">
        <v>66</v>
      </c>
      <c r="J522" t="s">
        <v>67</v>
      </c>
      <c r="K522" t="s">
        <v>80</v>
      </c>
      <c r="L522" t="s">
        <v>4338</v>
      </c>
      <c r="M522" t="s">
        <v>62</v>
      </c>
      <c r="N522" t="s">
        <v>66</v>
      </c>
      <c r="O522" t="s">
        <v>67</v>
      </c>
      <c r="P522" t="s">
        <v>80</v>
      </c>
    </row>
    <row r="523" spans="1:16" x14ac:dyDescent="0.25">
      <c r="A523" s="143" t="s">
        <v>989</v>
      </c>
      <c r="B523" t="s">
        <v>62</v>
      </c>
      <c r="C523" t="s">
        <v>66</v>
      </c>
      <c r="D523" t="s">
        <v>67</v>
      </c>
      <c r="E523" t="s">
        <v>92</v>
      </c>
      <c r="G523" t="s">
        <v>2029</v>
      </c>
      <c r="H523" t="s">
        <v>62</v>
      </c>
      <c r="I523" t="s">
        <v>68</v>
      </c>
      <c r="J523" t="s">
        <v>69</v>
      </c>
      <c r="K523" t="s">
        <v>80</v>
      </c>
      <c r="L523" t="s">
        <v>4339</v>
      </c>
      <c r="M523" t="s">
        <v>62</v>
      </c>
      <c r="N523" t="s">
        <v>68</v>
      </c>
      <c r="O523" t="s">
        <v>69</v>
      </c>
      <c r="P523" t="s">
        <v>80</v>
      </c>
    </row>
    <row r="524" spans="1:16" x14ac:dyDescent="0.25">
      <c r="A524" s="143" t="s">
        <v>451</v>
      </c>
      <c r="B524" t="s">
        <v>62</v>
      </c>
      <c r="C524" t="s">
        <v>70</v>
      </c>
      <c r="D524" t="s">
        <v>71</v>
      </c>
      <c r="E524" t="s">
        <v>65</v>
      </c>
      <c r="G524" t="s">
        <v>2030</v>
      </c>
      <c r="H524" t="s">
        <v>62</v>
      </c>
      <c r="I524" t="s">
        <v>70</v>
      </c>
      <c r="J524" t="s">
        <v>71</v>
      </c>
      <c r="K524" t="s">
        <v>80</v>
      </c>
      <c r="L524" t="s">
        <v>4340</v>
      </c>
      <c r="M524" t="s">
        <v>62</v>
      </c>
      <c r="N524" t="s">
        <v>70</v>
      </c>
      <c r="O524" t="s">
        <v>71</v>
      </c>
      <c r="P524" t="s">
        <v>80</v>
      </c>
    </row>
    <row r="525" spans="1:16" x14ac:dyDescent="0.25">
      <c r="A525" s="143" t="s">
        <v>348</v>
      </c>
      <c r="B525" t="s">
        <v>62</v>
      </c>
      <c r="C525" t="s">
        <v>63</v>
      </c>
      <c r="D525" t="s">
        <v>64</v>
      </c>
      <c r="E525" t="s">
        <v>65</v>
      </c>
      <c r="G525" t="s">
        <v>2031</v>
      </c>
      <c r="H525" t="s">
        <v>62</v>
      </c>
      <c r="I525" t="s">
        <v>63</v>
      </c>
      <c r="J525" t="s">
        <v>64</v>
      </c>
      <c r="K525" t="s">
        <v>80</v>
      </c>
      <c r="L525" t="s">
        <v>87</v>
      </c>
      <c r="M525" t="s">
        <v>62</v>
      </c>
      <c r="N525" t="s">
        <v>63</v>
      </c>
      <c r="O525" t="s">
        <v>64</v>
      </c>
      <c r="P525" t="s">
        <v>80</v>
      </c>
    </row>
    <row r="526" spans="1:16" x14ac:dyDescent="0.25">
      <c r="A526" s="143" t="s">
        <v>293</v>
      </c>
      <c r="B526" t="s">
        <v>62</v>
      </c>
      <c r="C526" t="s">
        <v>66</v>
      </c>
      <c r="D526" t="s">
        <v>67</v>
      </c>
      <c r="E526" t="s">
        <v>65</v>
      </c>
      <c r="G526" t="s">
        <v>2032</v>
      </c>
      <c r="H526" t="s">
        <v>62</v>
      </c>
      <c r="I526" t="s">
        <v>66</v>
      </c>
      <c r="J526" t="s">
        <v>67</v>
      </c>
      <c r="K526" t="s">
        <v>80</v>
      </c>
      <c r="L526" t="s">
        <v>4341</v>
      </c>
      <c r="M526" t="s">
        <v>62</v>
      </c>
      <c r="N526" t="s">
        <v>66</v>
      </c>
      <c r="O526" t="s">
        <v>67</v>
      </c>
      <c r="P526" t="s">
        <v>80</v>
      </c>
    </row>
    <row r="527" spans="1:16" x14ac:dyDescent="0.25">
      <c r="A527" s="143" t="s">
        <v>972</v>
      </c>
      <c r="B527" t="s">
        <v>62</v>
      </c>
      <c r="C527" t="s">
        <v>63</v>
      </c>
      <c r="D527" t="s">
        <v>64</v>
      </c>
      <c r="E527" t="s">
        <v>92</v>
      </c>
      <c r="G527" t="s">
        <v>2033</v>
      </c>
      <c r="H527" t="s">
        <v>62</v>
      </c>
      <c r="I527" t="s">
        <v>68</v>
      </c>
      <c r="J527" t="s">
        <v>69</v>
      </c>
      <c r="K527" t="s">
        <v>80</v>
      </c>
      <c r="L527" t="s">
        <v>4342</v>
      </c>
      <c r="M527" t="s">
        <v>62</v>
      </c>
      <c r="N527" t="s">
        <v>68</v>
      </c>
      <c r="O527" t="s">
        <v>69</v>
      </c>
      <c r="P527" t="s">
        <v>80</v>
      </c>
    </row>
    <row r="528" spans="1:16" x14ac:dyDescent="0.25">
      <c r="A528" s="143" t="s">
        <v>113</v>
      </c>
      <c r="B528" t="s">
        <v>62</v>
      </c>
      <c r="C528" t="s">
        <v>66</v>
      </c>
      <c r="D528" t="s">
        <v>67</v>
      </c>
      <c r="E528" t="s">
        <v>65</v>
      </c>
      <c r="G528" t="s">
        <v>2034</v>
      </c>
      <c r="H528" t="s">
        <v>62</v>
      </c>
      <c r="I528" t="s">
        <v>70</v>
      </c>
      <c r="J528" t="s">
        <v>71</v>
      </c>
      <c r="K528" t="s">
        <v>80</v>
      </c>
      <c r="L528" t="s">
        <v>4343</v>
      </c>
      <c r="M528" t="s">
        <v>62</v>
      </c>
      <c r="N528" t="s">
        <v>70</v>
      </c>
      <c r="O528" t="s">
        <v>71</v>
      </c>
      <c r="P528" t="s">
        <v>80</v>
      </c>
    </row>
    <row r="529" spans="1:16" x14ac:dyDescent="0.25">
      <c r="A529" s="143" t="s">
        <v>1111</v>
      </c>
      <c r="B529" t="s">
        <v>62</v>
      </c>
      <c r="C529" t="s">
        <v>70</v>
      </c>
      <c r="D529" t="s">
        <v>71</v>
      </c>
      <c r="E529" t="s">
        <v>92</v>
      </c>
      <c r="G529" t="s">
        <v>2035</v>
      </c>
      <c r="H529" t="s">
        <v>62</v>
      </c>
      <c r="I529" t="s">
        <v>63</v>
      </c>
      <c r="J529" t="s">
        <v>64</v>
      </c>
      <c r="K529" t="s">
        <v>80</v>
      </c>
      <c r="L529" t="s">
        <v>4344</v>
      </c>
      <c r="M529" t="s">
        <v>62</v>
      </c>
      <c r="N529" t="s">
        <v>63</v>
      </c>
      <c r="O529" t="s">
        <v>64</v>
      </c>
      <c r="P529" t="s">
        <v>80</v>
      </c>
    </row>
    <row r="530" spans="1:16" x14ac:dyDescent="0.25">
      <c r="A530" s="143" t="s">
        <v>236</v>
      </c>
      <c r="B530" t="s">
        <v>62</v>
      </c>
      <c r="C530" t="s">
        <v>63</v>
      </c>
      <c r="D530" t="s">
        <v>64</v>
      </c>
      <c r="E530" t="s">
        <v>65</v>
      </c>
      <c r="G530" t="s">
        <v>2036</v>
      </c>
      <c r="H530" t="s">
        <v>62</v>
      </c>
      <c r="I530" t="s">
        <v>66</v>
      </c>
      <c r="J530" t="s">
        <v>67</v>
      </c>
      <c r="K530" t="s">
        <v>80</v>
      </c>
      <c r="L530" t="s">
        <v>4345</v>
      </c>
      <c r="M530" t="s">
        <v>62</v>
      </c>
      <c r="N530" t="s">
        <v>66</v>
      </c>
      <c r="O530" t="s">
        <v>67</v>
      </c>
      <c r="P530" t="s">
        <v>80</v>
      </c>
    </row>
    <row r="531" spans="1:16" x14ac:dyDescent="0.25">
      <c r="A531" s="143" t="s">
        <v>1146</v>
      </c>
      <c r="B531" t="s">
        <v>62</v>
      </c>
      <c r="C531" t="s">
        <v>68</v>
      </c>
      <c r="D531" t="s">
        <v>69</v>
      </c>
      <c r="E531" t="s">
        <v>92</v>
      </c>
      <c r="G531" t="s">
        <v>2037</v>
      </c>
      <c r="H531" t="s">
        <v>62</v>
      </c>
      <c r="I531" t="s">
        <v>68</v>
      </c>
      <c r="J531" t="s">
        <v>69</v>
      </c>
      <c r="K531" t="s">
        <v>80</v>
      </c>
      <c r="L531" t="s">
        <v>4346</v>
      </c>
      <c r="M531" t="s">
        <v>62</v>
      </c>
      <c r="N531" t="s">
        <v>68</v>
      </c>
      <c r="O531" t="s">
        <v>69</v>
      </c>
      <c r="P531" t="s">
        <v>80</v>
      </c>
    </row>
    <row r="532" spans="1:16" x14ac:dyDescent="0.25">
      <c r="A532" s="143" t="s">
        <v>836</v>
      </c>
      <c r="B532" t="s">
        <v>62</v>
      </c>
      <c r="C532" t="s">
        <v>63</v>
      </c>
      <c r="D532" t="s">
        <v>64</v>
      </c>
      <c r="E532" t="s">
        <v>92</v>
      </c>
      <c r="G532" t="s">
        <v>2038</v>
      </c>
      <c r="H532" t="s">
        <v>62</v>
      </c>
      <c r="I532" t="s">
        <v>70</v>
      </c>
      <c r="J532" t="s">
        <v>71</v>
      </c>
      <c r="K532" t="s">
        <v>80</v>
      </c>
      <c r="L532" t="s">
        <v>4347</v>
      </c>
      <c r="M532" t="s">
        <v>62</v>
      </c>
      <c r="N532" t="s">
        <v>70</v>
      </c>
      <c r="O532" t="s">
        <v>71</v>
      </c>
      <c r="P532" t="s">
        <v>80</v>
      </c>
    </row>
    <row r="533" spans="1:16" x14ac:dyDescent="0.25">
      <c r="A533" s="143" t="s">
        <v>115</v>
      </c>
      <c r="B533" t="s">
        <v>62</v>
      </c>
      <c r="C533" t="s">
        <v>70</v>
      </c>
      <c r="D533" t="s">
        <v>71</v>
      </c>
      <c r="E533" t="s">
        <v>65</v>
      </c>
      <c r="G533" t="s">
        <v>2039</v>
      </c>
      <c r="H533" t="s">
        <v>62</v>
      </c>
      <c r="I533" t="s">
        <v>63</v>
      </c>
      <c r="J533" t="s">
        <v>64</v>
      </c>
      <c r="K533" t="s">
        <v>80</v>
      </c>
      <c r="L533" t="s">
        <v>4348</v>
      </c>
      <c r="M533" t="s">
        <v>62</v>
      </c>
      <c r="N533" t="s">
        <v>63</v>
      </c>
      <c r="O533" t="s">
        <v>64</v>
      </c>
      <c r="P533" t="s">
        <v>80</v>
      </c>
    </row>
    <row r="534" spans="1:16" x14ac:dyDescent="0.25">
      <c r="A534" s="143" t="s">
        <v>1037</v>
      </c>
      <c r="B534" t="s">
        <v>62</v>
      </c>
      <c r="C534" t="s">
        <v>66</v>
      </c>
      <c r="D534" t="s">
        <v>67</v>
      </c>
      <c r="E534" t="s">
        <v>92</v>
      </c>
      <c r="G534" t="s">
        <v>2040</v>
      </c>
      <c r="H534" t="s">
        <v>62</v>
      </c>
      <c r="I534" t="s">
        <v>66</v>
      </c>
      <c r="J534" t="s">
        <v>67</v>
      </c>
      <c r="K534" t="s">
        <v>80</v>
      </c>
      <c r="L534" t="s">
        <v>4349</v>
      </c>
      <c r="M534" t="s">
        <v>62</v>
      </c>
      <c r="N534" t="s">
        <v>66</v>
      </c>
      <c r="O534" t="s">
        <v>67</v>
      </c>
      <c r="P534" t="s">
        <v>80</v>
      </c>
    </row>
    <row r="535" spans="1:16" x14ac:dyDescent="0.25">
      <c r="A535" s="143" t="s">
        <v>992</v>
      </c>
      <c r="B535" t="s">
        <v>62</v>
      </c>
      <c r="C535" t="s">
        <v>63</v>
      </c>
      <c r="D535" t="s">
        <v>64</v>
      </c>
      <c r="E535" t="s">
        <v>92</v>
      </c>
      <c r="G535" t="s">
        <v>2041</v>
      </c>
      <c r="H535" t="s">
        <v>62</v>
      </c>
      <c r="I535" t="s">
        <v>68</v>
      </c>
      <c r="J535" t="s">
        <v>69</v>
      </c>
      <c r="K535" t="s">
        <v>80</v>
      </c>
      <c r="L535" t="s">
        <v>4350</v>
      </c>
      <c r="M535" t="s">
        <v>62</v>
      </c>
      <c r="N535" t="s">
        <v>68</v>
      </c>
      <c r="O535" t="s">
        <v>69</v>
      </c>
      <c r="P535" t="s">
        <v>80</v>
      </c>
    </row>
    <row r="536" spans="1:16" x14ac:dyDescent="0.25">
      <c r="A536" s="143" t="s">
        <v>1313</v>
      </c>
      <c r="B536" t="s">
        <v>62</v>
      </c>
      <c r="C536" t="s">
        <v>66</v>
      </c>
      <c r="D536" t="s">
        <v>67</v>
      </c>
      <c r="E536" t="s">
        <v>100</v>
      </c>
      <c r="G536" t="s">
        <v>2042</v>
      </c>
      <c r="H536" t="s">
        <v>62</v>
      </c>
      <c r="I536" t="s">
        <v>70</v>
      </c>
      <c r="J536" t="s">
        <v>71</v>
      </c>
      <c r="K536" t="s">
        <v>80</v>
      </c>
      <c r="L536" t="s">
        <v>4351</v>
      </c>
      <c r="M536" t="s">
        <v>62</v>
      </c>
      <c r="N536" t="s">
        <v>70</v>
      </c>
      <c r="O536" t="s">
        <v>71</v>
      </c>
      <c r="P536" t="s">
        <v>80</v>
      </c>
    </row>
    <row r="537" spans="1:16" x14ac:dyDescent="0.25">
      <c r="A537" s="143" t="s">
        <v>1465</v>
      </c>
      <c r="B537" t="s">
        <v>62</v>
      </c>
      <c r="C537" t="s">
        <v>66</v>
      </c>
      <c r="D537" t="s">
        <v>67</v>
      </c>
      <c r="E537" t="s">
        <v>100</v>
      </c>
      <c r="G537" t="s">
        <v>2043</v>
      </c>
      <c r="H537" t="s">
        <v>62</v>
      </c>
      <c r="I537" t="s">
        <v>63</v>
      </c>
      <c r="J537" t="s">
        <v>64</v>
      </c>
      <c r="K537" t="s">
        <v>80</v>
      </c>
      <c r="L537" t="s">
        <v>4352</v>
      </c>
      <c r="M537" t="s">
        <v>62</v>
      </c>
      <c r="N537" t="s">
        <v>63</v>
      </c>
      <c r="O537" t="s">
        <v>64</v>
      </c>
      <c r="P537" t="s">
        <v>80</v>
      </c>
    </row>
    <row r="538" spans="1:16" x14ac:dyDescent="0.25">
      <c r="A538" s="143" t="s">
        <v>1472</v>
      </c>
      <c r="B538" t="s">
        <v>62</v>
      </c>
      <c r="C538" t="s">
        <v>63</v>
      </c>
      <c r="D538" t="s">
        <v>64</v>
      </c>
      <c r="E538" t="s">
        <v>100</v>
      </c>
      <c r="G538" t="s">
        <v>2044</v>
      </c>
      <c r="H538" t="s">
        <v>62</v>
      </c>
      <c r="I538" t="s">
        <v>66</v>
      </c>
      <c r="J538" t="s">
        <v>67</v>
      </c>
      <c r="K538" t="s">
        <v>80</v>
      </c>
      <c r="L538" t="s">
        <v>4353</v>
      </c>
      <c r="M538" t="s">
        <v>62</v>
      </c>
      <c r="N538" t="s">
        <v>66</v>
      </c>
      <c r="O538" t="s">
        <v>67</v>
      </c>
      <c r="P538" t="s">
        <v>80</v>
      </c>
    </row>
    <row r="539" spans="1:16" x14ac:dyDescent="0.25">
      <c r="A539" s="143" t="s">
        <v>1180</v>
      </c>
      <c r="B539" t="s">
        <v>62</v>
      </c>
      <c r="C539" t="s">
        <v>63</v>
      </c>
      <c r="D539" t="s">
        <v>64</v>
      </c>
      <c r="E539" t="s">
        <v>100</v>
      </c>
      <c r="G539" t="s">
        <v>2045</v>
      </c>
      <c r="H539" t="s">
        <v>62</v>
      </c>
      <c r="I539" t="s">
        <v>68</v>
      </c>
      <c r="J539" t="s">
        <v>69</v>
      </c>
      <c r="K539" t="s">
        <v>80</v>
      </c>
      <c r="L539" t="s">
        <v>4354</v>
      </c>
      <c r="M539" t="s">
        <v>62</v>
      </c>
      <c r="N539" t="s">
        <v>68</v>
      </c>
      <c r="O539" t="s">
        <v>69</v>
      </c>
      <c r="P539" t="s">
        <v>80</v>
      </c>
    </row>
    <row r="540" spans="1:16" x14ac:dyDescent="0.25">
      <c r="A540" s="143" t="s">
        <v>1499</v>
      </c>
      <c r="B540" t="s">
        <v>62</v>
      </c>
      <c r="C540" t="s">
        <v>70</v>
      </c>
      <c r="D540" t="s">
        <v>71</v>
      </c>
      <c r="E540" t="s">
        <v>100</v>
      </c>
      <c r="G540" t="s">
        <v>2046</v>
      </c>
      <c r="H540" t="s">
        <v>62</v>
      </c>
      <c r="I540" t="s">
        <v>70</v>
      </c>
      <c r="J540" t="s">
        <v>71</v>
      </c>
      <c r="K540" t="s">
        <v>80</v>
      </c>
      <c r="L540" t="s">
        <v>4355</v>
      </c>
      <c r="M540" t="s">
        <v>62</v>
      </c>
      <c r="N540" t="s">
        <v>70</v>
      </c>
      <c r="O540" t="s">
        <v>71</v>
      </c>
      <c r="P540" t="s">
        <v>80</v>
      </c>
    </row>
    <row r="541" spans="1:16" x14ac:dyDescent="0.25">
      <c r="A541" s="143" t="s">
        <v>1440</v>
      </c>
      <c r="B541" t="s">
        <v>62</v>
      </c>
      <c r="C541" t="s">
        <v>63</v>
      </c>
      <c r="D541" t="s">
        <v>64</v>
      </c>
      <c r="E541" t="s">
        <v>100</v>
      </c>
      <c r="G541" t="s">
        <v>2047</v>
      </c>
      <c r="H541" t="s">
        <v>62</v>
      </c>
      <c r="I541" t="s">
        <v>63</v>
      </c>
      <c r="J541" t="s">
        <v>64</v>
      </c>
      <c r="K541" t="s">
        <v>80</v>
      </c>
      <c r="L541" t="s">
        <v>4356</v>
      </c>
      <c r="M541" t="s">
        <v>62</v>
      </c>
      <c r="N541" t="s">
        <v>63</v>
      </c>
      <c r="O541" t="s">
        <v>64</v>
      </c>
      <c r="P541" t="s">
        <v>80</v>
      </c>
    </row>
    <row r="542" spans="1:16" x14ac:dyDescent="0.25">
      <c r="A542" s="143" t="s">
        <v>1484</v>
      </c>
      <c r="B542" t="s">
        <v>62</v>
      </c>
      <c r="C542" t="s">
        <v>63</v>
      </c>
      <c r="D542" t="s">
        <v>64</v>
      </c>
      <c r="E542" t="s">
        <v>100</v>
      </c>
      <c r="G542" t="s">
        <v>2048</v>
      </c>
      <c r="H542" t="s">
        <v>62</v>
      </c>
      <c r="I542" t="s">
        <v>66</v>
      </c>
      <c r="J542" t="s">
        <v>67</v>
      </c>
      <c r="K542" t="s">
        <v>80</v>
      </c>
      <c r="L542" t="s">
        <v>4357</v>
      </c>
      <c r="M542" t="s">
        <v>62</v>
      </c>
      <c r="N542" t="s">
        <v>66</v>
      </c>
      <c r="O542" t="s">
        <v>67</v>
      </c>
      <c r="P542" t="s">
        <v>80</v>
      </c>
    </row>
    <row r="543" spans="1:16" x14ac:dyDescent="0.25">
      <c r="A543" s="143" t="s">
        <v>1204</v>
      </c>
      <c r="B543" t="s">
        <v>62</v>
      </c>
      <c r="C543" t="s">
        <v>63</v>
      </c>
      <c r="D543" t="s">
        <v>64</v>
      </c>
      <c r="E543" t="s">
        <v>100</v>
      </c>
      <c r="G543" t="s">
        <v>2049</v>
      </c>
      <c r="H543" t="s">
        <v>62</v>
      </c>
      <c r="I543" t="s">
        <v>68</v>
      </c>
      <c r="J543" t="s">
        <v>69</v>
      </c>
      <c r="K543" t="s">
        <v>80</v>
      </c>
      <c r="L543" t="s">
        <v>4358</v>
      </c>
      <c r="M543" t="s">
        <v>62</v>
      </c>
      <c r="N543" t="s">
        <v>68</v>
      </c>
      <c r="O543" t="s">
        <v>69</v>
      </c>
      <c r="P543" t="s">
        <v>80</v>
      </c>
    </row>
    <row r="544" spans="1:16" x14ac:dyDescent="0.25">
      <c r="A544" s="143" t="s">
        <v>915</v>
      </c>
      <c r="B544" t="s">
        <v>62</v>
      </c>
      <c r="C544" t="s">
        <v>70</v>
      </c>
      <c r="D544" t="s">
        <v>71</v>
      </c>
      <c r="E544" t="s">
        <v>92</v>
      </c>
      <c r="G544" t="s">
        <v>2050</v>
      </c>
      <c r="H544" t="s">
        <v>62</v>
      </c>
      <c r="I544" t="s">
        <v>70</v>
      </c>
      <c r="J544" t="s">
        <v>71</v>
      </c>
      <c r="K544" t="s">
        <v>80</v>
      </c>
      <c r="L544" t="s">
        <v>4359</v>
      </c>
      <c r="M544" t="s">
        <v>62</v>
      </c>
      <c r="N544" t="s">
        <v>70</v>
      </c>
      <c r="O544" t="s">
        <v>71</v>
      </c>
      <c r="P544" t="s">
        <v>80</v>
      </c>
    </row>
    <row r="545" spans="1:16" x14ac:dyDescent="0.25">
      <c r="A545" s="143" t="s">
        <v>1042</v>
      </c>
      <c r="B545" t="s">
        <v>62</v>
      </c>
      <c r="C545" t="s">
        <v>68</v>
      </c>
      <c r="D545" t="s">
        <v>69</v>
      </c>
      <c r="E545" t="s">
        <v>92</v>
      </c>
      <c r="G545" t="s">
        <v>2051</v>
      </c>
      <c r="H545" t="s">
        <v>62</v>
      </c>
      <c r="I545" t="s">
        <v>63</v>
      </c>
      <c r="J545" t="s">
        <v>64</v>
      </c>
      <c r="K545" t="s">
        <v>80</v>
      </c>
      <c r="L545" t="s">
        <v>4360</v>
      </c>
      <c r="M545" t="s">
        <v>62</v>
      </c>
      <c r="N545" t="s">
        <v>63</v>
      </c>
      <c r="O545" t="s">
        <v>64</v>
      </c>
      <c r="P545" t="s">
        <v>80</v>
      </c>
    </row>
    <row r="546" spans="1:16" x14ac:dyDescent="0.25">
      <c r="A546" s="143" t="s">
        <v>890</v>
      </c>
      <c r="B546" t="s">
        <v>62</v>
      </c>
      <c r="C546" t="s">
        <v>68</v>
      </c>
      <c r="D546" t="s">
        <v>69</v>
      </c>
      <c r="E546" t="s">
        <v>92</v>
      </c>
      <c r="G546" t="s">
        <v>2052</v>
      </c>
      <c r="H546" t="s">
        <v>62</v>
      </c>
      <c r="I546" t="s">
        <v>66</v>
      </c>
      <c r="J546" t="s">
        <v>67</v>
      </c>
      <c r="K546" t="s">
        <v>80</v>
      </c>
      <c r="L546" t="s">
        <v>4361</v>
      </c>
      <c r="M546" t="s">
        <v>62</v>
      </c>
      <c r="N546" t="s">
        <v>66</v>
      </c>
      <c r="O546" t="s">
        <v>67</v>
      </c>
      <c r="P546" t="s">
        <v>80</v>
      </c>
    </row>
    <row r="547" spans="1:16" x14ac:dyDescent="0.25">
      <c r="A547" s="143" t="s">
        <v>446</v>
      </c>
      <c r="B547" t="s">
        <v>62</v>
      </c>
      <c r="C547" t="s">
        <v>68</v>
      </c>
      <c r="D547" t="s">
        <v>69</v>
      </c>
      <c r="E547" t="s">
        <v>65</v>
      </c>
      <c r="G547" t="s">
        <v>2053</v>
      </c>
      <c r="H547" t="s">
        <v>62</v>
      </c>
      <c r="I547" t="s">
        <v>68</v>
      </c>
      <c r="J547" t="s">
        <v>69</v>
      </c>
      <c r="K547" t="s">
        <v>80</v>
      </c>
      <c r="L547" t="s">
        <v>4362</v>
      </c>
      <c r="M547" t="s">
        <v>62</v>
      </c>
      <c r="N547" t="s">
        <v>68</v>
      </c>
      <c r="O547" t="s">
        <v>69</v>
      </c>
      <c r="P547" t="s">
        <v>80</v>
      </c>
    </row>
    <row r="548" spans="1:16" x14ac:dyDescent="0.25">
      <c r="A548" s="143" t="s">
        <v>459</v>
      </c>
      <c r="B548" t="s">
        <v>62</v>
      </c>
      <c r="C548" t="s">
        <v>70</v>
      </c>
      <c r="D548" t="s">
        <v>71</v>
      </c>
      <c r="E548" t="s">
        <v>65</v>
      </c>
      <c r="G548" t="s">
        <v>2054</v>
      </c>
      <c r="H548" t="s">
        <v>62</v>
      </c>
      <c r="I548" t="s">
        <v>70</v>
      </c>
      <c r="J548" t="s">
        <v>71</v>
      </c>
      <c r="K548" t="s">
        <v>80</v>
      </c>
      <c r="L548" t="s">
        <v>4363</v>
      </c>
      <c r="M548" t="s">
        <v>62</v>
      </c>
      <c r="N548" t="s">
        <v>70</v>
      </c>
      <c r="O548" t="s">
        <v>71</v>
      </c>
      <c r="P548" t="s">
        <v>80</v>
      </c>
    </row>
    <row r="549" spans="1:16" x14ac:dyDescent="0.25">
      <c r="A549" s="143" t="s">
        <v>934</v>
      </c>
      <c r="B549" t="s">
        <v>62</v>
      </c>
      <c r="C549" t="s">
        <v>68</v>
      </c>
      <c r="D549" t="s">
        <v>69</v>
      </c>
      <c r="E549" t="s">
        <v>92</v>
      </c>
      <c r="G549" t="s">
        <v>2055</v>
      </c>
      <c r="H549" t="s">
        <v>62</v>
      </c>
      <c r="I549" t="s">
        <v>63</v>
      </c>
      <c r="J549" t="s">
        <v>64</v>
      </c>
      <c r="K549" t="s">
        <v>80</v>
      </c>
      <c r="L549" t="s">
        <v>4364</v>
      </c>
      <c r="M549" t="s">
        <v>62</v>
      </c>
      <c r="N549" t="s">
        <v>63</v>
      </c>
      <c r="O549" t="s">
        <v>64</v>
      </c>
      <c r="P549" t="s">
        <v>80</v>
      </c>
    </row>
    <row r="550" spans="1:16" x14ac:dyDescent="0.25">
      <c r="A550" s="143" t="s">
        <v>327</v>
      </c>
      <c r="B550" t="s">
        <v>62</v>
      </c>
      <c r="C550" t="s">
        <v>70</v>
      </c>
      <c r="D550" t="s">
        <v>71</v>
      </c>
      <c r="E550" t="s">
        <v>65</v>
      </c>
      <c r="G550" t="s">
        <v>2056</v>
      </c>
      <c r="H550" t="s">
        <v>62</v>
      </c>
      <c r="I550" t="s">
        <v>66</v>
      </c>
      <c r="J550" t="s">
        <v>67</v>
      </c>
      <c r="K550" t="s">
        <v>80</v>
      </c>
      <c r="L550" t="s">
        <v>4365</v>
      </c>
      <c r="M550" t="s">
        <v>62</v>
      </c>
      <c r="N550" t="s">
        <v>66</v>
      </c>
      <c r="O550" t="s">
        <v>67</v>
      </c>
      <c r="P550" t="s">
        <v>80</v>
      </c>
    </row>
    <row r="551" spans="1:16" x14ac:dyDescent="0.25">
      <c r="A551" s="143" t="s">
        <v>987</v>
      </c>
      <c r="B551" t="s">
        <v>62</v>
      </c>
      <c r="C551" t="s">
        <v>70</v>
      </c>
      <c r="D551" t="s">
        <v>71</v>
      </c>
      <c r="E551" t="s">
        <v>92</v>
      </c>
      <c r="G551" t="s">
        <v>2057</v>
      </c>
      <c r="H551" t="s">
        <v>62</v>
      </c>
      <c r="I551" t="s">
        <v>68</v>
      </c>
      <c r="J551" t="s">
        <v>69</v>
      </c>
      <c r="K551" t="s">
        <v>80</v>
      </c>
      <c r="L551" t="s">
        <v>4366</v>
      </c>
      <c r="M551" t="s">
        <v>62</v>
      </c>
      <c r="N551" t="s">
        <v>68</v>
      </c>
      <c r="O551" t="s">
        <v>69</v>
      </c>
      <c r="P551" t="s">
        <v>80</v>
      </c>
    </row>
    <row r="552" spans="1:16" x14ac:dyDescent="0.25">
      <c r="A552" s="143" t="s">
        <v>356</v>
      </c>
      <c r="B552" t="s">
        <v>62</v>
      </c>
      <c r="C552" t="s">
        <v>63</v>
      </c>
      <c r="D552" t="s">
        <v>64</v>
      </c>
      <c r="E552" t="s">
        <v>65</v>
      </c>
      <c r="G552" t="s">
        <v>2058</v>
      </c>
      <c r="H552" t="s">
        <v>62</v>
      </c>
      <c r="I552" t="s">
        <v>70</v>
      </c>
      <c r="J552" t="s">
        <v>71</v>
      </c>
      <c r="K552" t="s">
        <v>80</v>
      </c>
      <c r="L552" t="s">
        <v>4367</v>
      </c>
      <c r="M552" t="s">
        <v>62</v>
      </c>
      <c r="N552" t="s">
        <v>70</v>
      </c>
      <c r="O552" t="s">
        <v>71</v>
      </c>
      <c r="P552" t="s">
        <v>80</v>
      </c>
    </row>
    <row r="553" spans="1:16" x14ac:dyDescent="0.25">
      <c r="A553" s="143" t="s">
        <v>1139</v>
      </c>
      <c r="B553" t="s">
        <v>62</v>
      </c>
      <c r="C553" t="s">
        <v>70</v>
      </c>
      <c r="D553" t="s">
        <v>71</v>
      </c>
      <c r="E553" t="s">
        <v>92</v>
      </c>
      <c r="G553" t="s">
        <v>2059</v>
      </c>
      <c r="H553" t="s">
        <v>62</v>
      </c>
      <c r="I553" t="s">
        <v>63</v>
      </c>
      <c r="J553" t="s">
        <v>64</v>
      </c>
      <c r="K553" t="s">
        <v>80</v>
      </c>
      <c r="L553" t="s">
        <v>4368</v>
      </c>
      <c r="M553" t="s">
        <v>62</v>
      </c>
      <c r="N553" t="s">
        <v>63</v>
      </c>
      <c r="O553" t="s">
        <v>64</v>
      </c>
      <c r="P553" t="s">
        <v>80</v>
      </c>
    </row>
    <row r="554" spans="1:16" x14ac:dyDescent="0.25">
      <c r="A554" s="143" t="s">
        <v>889</v>
      </c>
      <c r="B554" t="s">
        <v>62</v>
      </c>
      <c r="C554" t="s">
        <v>66</v>
      </c>
      <c r="D554" t="s">
        <v>67</v>
      </c>
      <c r="E554" t="s">
        <v>92</v>
      </c>
      <c r="G554" t="s">
        <v>2060</v>
      </c>
      <c r="H554" t="s">
        <v>62</v>
      </c>
      <c r="I554" t="s">
        <v>66</v>
      </c>
      <c r="J554" t="s">
        <v>67</v>
      </c>
      <c r="K554" t="s">
        <v>80</v>
      </c>
      <c r="L554" t="s">
        <v>4369</v>
      </c>
      <c r="M554" t="s">
        <v>62</v>
      </c>
      <c r="N554" t="s">
        <v>66</v>
      </c>
      <c r="O554" t="s">
        <v>67</v>
      </c>
      <c r="P554" t="s">
        <v>80</v>
      </c>
    </row>
    <row r="555" spans="1:16" x14ac:dyDescent="0.25">
      <c r="A555" s="143" t="s">
        <v>932</v>
      </c>
      <c r="B555" t="s">
        <v>62</v>
      </c>
      <c r="C555" t="s">
        <v>63</v>
      </c>
      <c r="D555" t="s">
        <v>64</v>
      </c>
      <c r="E555" t="s">
        <v>92</v>
      </c>
      <c r="G555" t="s">
        <v>2061</v>
      </c>
      <c r="H555" t="s">
        <v>62</v>
      </c>
      <c r="I555" t="s">
        <v>68</v>
      </c>
      <c r="J555" t="s">
        <v>69</v>
      </c>
      <c r="K555" t="s">
        <v>80</v>
      </c>
      <c r="L555" t="s">
        <v>4370</v>
      </c>
      <c r="M555" t="s">
        <v>62</v>
      </c>
      <c r="N555" t="s">
        <v>68</v>
      </c>
      <c r="O555" t="s">
        <v>69</v>
      </c>
      <c r="P555" t="s">
        <v>80</v>
      </c>
    </row>
    <row r="556" spans="1:16" x14ac:dyDescent="0.25">
      <c r="A556" s="143" t="s">
        <v>1247</v>
      </c>
      <c r="B556" t="s">
        <v>62</v>
      </c>
      <c r="C556" t="s">
        <v>70</v>
      </c>
      <c r="D556" t="s">
        <v>71</v>
      </c>
      <c r="E556" t="s">
        <v>100</v>
      </c>
      <c r="G556" t="s">
        <v>2062</v>
      </c>
      <c r="H556" t="s">
        <v>62</v>
      </c>
      <c r="I556" t="s">
        <v>70</v>
      </c>
      <c r="J556" t="s">
        <v>71</v>
      </c>
      <c r="K556" t="s">
        <v>80</v>
      </c>
      <c r="L556" t="s">
        <v>4371</v>
      </c>
      <c r="M556" t="s">
        <v>62</v>
      </c>
      <c r="N556" t="s">
        <v>70</v>
      </c>
      <c r="O556" t="s">
        <v>71</v>
      </c>
      <c r="P556" t="s">
        <v>80</v>
      </c>
    </row>
    <row r="557" spans="1:16" x14ac:dyDescent="0.25">
      <c r="A557" s="143" t="s">
        <v>1233</v>
      </c>
      <c r="B557" t="s">
        <v>62</v>
      </c>
      <c r="C557" t="s">
        <v>66</v>
      </c>
      <c r="D557" t="s">
        <v>67</v>
      </c>
      <c r="E557" t="s">
        <v>100</v>
      </c>
      <c r="G557" t="s">
        <v>2063</v>
      </c>
      <c r="H557" t="s">
        <v>62</v>
      </c>
      <c r="I557" t="s">
        <v>63</v>
      </c>
      <c r="J557" t="s">
        <v>64</v>
      </c>
      <c r="K557" t="s">
        <v>80</v>
      </c>
      <c r="L557" t="s">
        <v>4372</v>
      </c>
      <c r="M557" t="s">
        <v>62</v>
      </c>
      <c r="N557" t="s">
        <v>63</v>
      </c>
      <c r="O557" t="s">
        <v>64</v>
      </c>
      <c r="P557" t="s">
        <v>80</v>
      </c>
    </row>
    <row r="558" spans="1:16" x14ac:dyDescent="0.25">
      <c r="A558" s="143" t="s">
        <v>1282</v>
      </c>
      <c r="B558" t="s">
        <v>62</v>
      </c>
      <c r="C558" t="s">
        <v>68</v>
      </c>
      <c r="D558" t="s">
        <v>69</v>
      </c>
      <c r="E558" t="s">
        <v>100</v>
      </c>
      <c r="G558" t="s">
        <v>2064</v>
      </c>
      <c r="H558" t="s">
        <v>62</v>
      </c>
      <c r="I558" t="s">
        <v>66</v>
      </c>
      <c r="J558" t="s">
        <v>67</v>
      </c>
      <c r="K558" t="s">
        <v>80</v>
      </c>
      <c r="L558" t="s">
        <v>4373</v>
      </c>
      <c r="M558" t="s">
        <v>62</v>
      </c>
      <c r="N558" t="s">
        <v>66</v>
      </c>
      <c r="O558" t="s">
        <v>67</v>
      </c>
      <c r="P558" t="s">
        <v>80</v>
      </c>
    </row>
    <row r="559" spans="1:16" x14ac:dyDescent="0.25">
      <c r="A559" s="143" t="s">
        <v>1230</v>
      </c>
      <c r="B559" t="s">
        <v>62</v>
      </c>
      <c r="C559" t="s">
        <v>68</v>
      </c>
      <c r="D559" t="s">
        <v>69</v>
      </c>
      <c r="E559" t="s">
        <v>100</v>
      </c>
      <c r="G559" t="s">
        <v>2065</v>
      </c>
      <c r="H559" t="s">
        <v>62</v>
      </c>
      <c r="I559" t="s">
        <v>68</v>
      </c>
      <c r="J559" t="s">
        <v>69</v>
      </c>
      <c r="K559" t="s">
        <v>80</v>
      </c>
      <c r="L559" t="s">
        <v>4374</v>
      </c>
      <c r="M559" t="s">
        <v>62</v>
      </c>
      <c r="N559" t="s">
        <v>68</v>
      </c>
      <c r="O559" t="s">
        <v>69</v>
      </c>
      <c r="P559" t="s">
        <v>80</v>
      </c>
    </row>
    <row r="560" spans="1:16" x14ac:dyDescent="0.25">
      <c r="A560" s="143" t="s">
        <v>1184</v>
      </c>
      <c r="B560" t="s">
        <v>62</v>
      </c>
      <c r="C560" t="s">
        <v>63</v>
      </c>
      <c r="D560" t="s">
        <v>64</v>
      </c>
      <c r="E560" t="s">
        <v>100</v>
      </c>
      <c r="G560" t="s">
        <v>2066</v>
      </c>
      <c r="H560" t="s">
        <v>62</v>
      </c>
      <c r="I560" t="s">
        <v>70</v>
      </c>
      <c r="J560" t="s">
        <v>71</v>
      </c>
      <c r="K560" t="s">
        <v>80</v>
      </c>
      <c r="L560" t="s">
        <v>4375</v>
      </c>
      <c r="M560" t="s">
        <v>62</v>
      </c>
      <c r="N560" t="s">
        <v>70</v>
      </c>
      <c r="O560" t="s">
        <v>71</v>
      </c>
      <c r="P560" t="s">
        <v>80</v>
      </c>
    </row>
    <row r="561" spans="1:16" x14ac:dyDescent="0.25">
      <c r="A561" s="143" t="s">
        <v>1370</v>
      </c>
      <c r="B561" t="s">
        <v>62</v>
      </c>
      <c r="C561" t="s">
        <v>68</v>
      </c>
      <c r="D561" t="s">
        <v>69</v>
      </c>
      <c r="E561" t="s">
        <v>100</v>
      </c>
      <c r="G561" t="s">
        <v>2067</v>
      </c>
      <c r="H561" t="s">
        <v>62</v>
      </c>
      <c r="I561" t="s">
        <v>63</v>
      </c>
      <c r="J561" t="s">
        <v>64</v>
      </c>
      <c r="K561" t="s">
        <v>80</v>
      </c>
      <c r="L561" t="s">
        <v>4376</v>
      </c>
      <c r="M561" t="s">
        <v>62</v>
      </c>
      <c r="N561" t="s">
        <v>63</v>
      </c>
      <c r="O561" t="s">
        <v>64</v>
      </c>
      <c r="P561" t="s">
        <v>80</v>
      </c>
    </row>
    <row r="562" spans="1:16" x14ac:dyDescent="0.25">
      <c r="A562" s="143" t="s">
        <v>440</v>
      </c>
      <c r="B562" t="s">
        <v>62</v>
      </c>
      <c r="C562" t="s">
        <v>63</v>
      </c>
      <c r="D562" t="s">
        <v>64</v>
      </c>
      <c r="E562" t="s">
        <v>65</v>
      </c>
      <c r="G562" t="s">
        <v>2068</v>
      </c>
      <c r="H562" t="s">
        <v>62</v>
      </c>
      <c r="I562" t="s">
        <v>66</v>
      </c>
      <c r="J562" t="s">
        <v>67</v>
      </c>
      <c r="K562" t="s">
        <v>80</v>
      </c>
      <c r="L562" t="s">
        <v>4377</v>
      </c>
      <c r="M562" t="s">
        <v>62</v>
      </c>
      <c r="N562" t="s">
        <v>66</v>
      </c>
      <c r="O562" t="s">
        <v>67</v>
      </c>
      <c r="P562" t="s">
        <v>80</v>
      </c>
    </row>
    <row r="563" spans="1:16" x14ac:dyDescent="0.25">
      <c r="A563" s="143" t="s">
        <v>1394</v>
      </c>
      <c r="B563" t="s">
        <v>62</v>
      </c>
      <c r="C563" t="s">
        <v>68</v>
      </c>
      <c r="D563" t="s">
        <v>69</v>
      </c>
      <c r="E563" t="s">
        <v>100</v>
      </c>
      <c r="G563" t="s">
        <v>2069</v>
      </c>
      <c r="H563" t="s">
        <v>62</v>
      </c>
      <c r="I563" t="s">
        <v>68</v>
      </c>
      <c r="J563" t="s">
        <v>69</v>
      </c>
      <c r="K563" t="s">
        <v>80</v>
      </c>
      <c r="L563" t="s">
        <v>4378</v>
      </c>
      <c r="M563" t="s">
        <v>62</v>
      </c>
      <c r="N563" t="s">
        <v>68</v>
      </c>
      <c r="O563" t="s">
        <v>69</v>
      </c>
      <c r="P563" t="s">
        <v>80</v>
      </c>
    </row>
    <row r="564" spans="1:16" x14ac:dyDescent="0.25">
      <c r="A564" s="143" t="s">
        <v>1194</v>
      </c>
      <c r="B564" t="s">
        <v>62</v>
      </c>
      <c r="C564" t="s">
        <v>68</v>
      </c>
      <c r="D564" t="s">
        <v>69</v>
      </c>
      <c r="E564" t="s">
        <v>100</v>
      </c>
      <c r="G564" t="s">
        <v>2070</v>
      </c>
      <c r="H564" t="s">
        <v>62</v>
      </c>
      <c r="I564" t="s">
        <v>70</v>
      </c>
      <c r="J564" t="s">
        <v>71</v>
      </c>
      <c r="K564" t="s">
        <v>80</v>
      </c>
      <c r="L564" t="s">
        <v>4379</v>
      </c>
      <c r="M564" t="s">
        <v>62</v>
      </c>
      <c r="N564" t="s">
        <v>70</v>
      </c>
      <c r="O564" t="s">
        <v>71</v>
      </c>
      <c r="P564" t="s">
        <v>80</v>
      </c>
    </row>
    <row r="565" spans="1:16" x14ac:dyDescent="0.25">
      <c r="A565" s="143" t="s">
        <v>1481</v>
      </c>
      <c r="B565" t="s">
        <v>62</v>
      </c>
      <c r="C565" t="s">
        <v>66</v>
      </c>
      <c r="D565" t="s">
        <v>67</v>
      </c>
      <c r="E565" t="s">
        <v>100</v>
      </c>
      <c r="G565" t="s">
        <v>2071</v>
      </c>
      <c r="H565" t="s">
        <v>62</v>
      </c>
      <c r="I565" t="s">
        <v>63</v>
      </c>
      <c r="J565" t="s">
        <v>64</v>
      </c>
      <c r="K565" t="s">
        <v>80</v>
      </c>
      <c r="L565" t="s">
        <v>4380</v>
      </c>
      <c r="M565" t="s">
        <v>62</v>
      </c>
      <c r="N565" t="s">
        <v>63</v>
      </c>
      <c r="O565" t="s">
        <v>64</v>
      </c>
      <c r="P565" t="s">
        <v>80</v>
      </c>
    </row>
    <row r="566" spans="1:16" x14ac:dyDescent="0.25">
      <c r="A566" s="143" t="s">
        <v>1188</v>
      </c>
      <c r="B566" t="s">
        <v>62</v>
      </c>
      <c r="C566" t="s">
        <v>63</v>
      </c>
      <c r="D566" t="s">
        <v>64</v>
      </c>
      <c r="E566" t="s">
        <v>100</v>
      </c>
      <c r="G566" t="s">
        <v>2072</v>
      </c>
      <c r="H566" t="s">
        <v>62</v>
      </c>
      <c r="I566" t="s">
        <v>66</v>
      </c>
      <c r="J566" t="s">
        <v>67</v>
      </c>
      <c r="K566" t="s">
        <v>80</v>
      </c>
      <c r="L566" t="s">
        <v>4381</v>
      </c>
      <c r="M566" t="s">
        <v>62</v>
      </c>
      <c r="N566" t="s">
        <v>66</v>
      </c>
      <c r="O566" t="s">
        <v>67</v>
      </c>
      <c r="P566" t="s">
        <v>80</v>
      </c>
    </row>
    <row r="567" spans="1:16" x14ac:dyDescent="0.25">
      <c r="A567" s="143" t="s">
        <v>1236</v>
      </c>
      <c r="B567" t="s">
        <v>62</v>
      </c>
      <c r="C567" t="s">
        <v>63</v>
      </c>
      <c r="D567" t="s">
        <v>64</v>
      </c>
      <c r="E567" t="s">
        <v>100</v>
      </c>
      <c r="G567" t="s">
        <v>2073</v>
      </c>
      <c r="H567" t="s">
        <v>62</v>
      </c>
      <c r="I567" t="s">
        <v>68</v>
      </c>
      <c r="J567" t="s">
        <v>69</v>
      </c>
      <c r="K567" t="s">
        <v>80</v>
      </c>
      <c r="L567" t="s">
        <v>4382</v>
      </c>
      <c r="M567" t="s">
        <v>62</v>
      </c>
      <c r="N567" t="s">
        <v>68</v>
      </c>
      <c r="O567" t="s">
        <v>69</v>
      </c>
      <c r="P567" t="s">
        <v>80</v>
      </c>
    </row>
    <row r="568" spans="1:16" x14ac:dyDescent="0.25">
      <c r="A568" s="143" t="s">
        <v>1362</v>
      </c>
      <c r="B568" t="s">
        <v>62</v>
      </c>
      <c r="C568" t="s">
        <v>68</v>
      </c>
      <c r="D568" t="s">
        <v>69</v>
      </c>
      <c r="E568" t="s">
        <v>100</v>
      </c>
      <c r="G568" t="s">
        <v>2074</v>
      </c>
      <c r="H568" t="s">
        <v>62</v>
      </c>
      <c r="I568" t="s">
        <v>70</v>
      </c>
      <c r="J568" t="s">
        <v>71</v>
      </c>
      <c r="K568" t="s">
        <v>80</v>
      </c>
      <c r="L568" t="s">
        <v>4383</v>
      </c>
      <c r="M568" t="s">
        <v>62</v>
      </c>
      <c r="N568" t="s">
        <v>70</v>
      </c>
      <c r="O568" t="s">
        <v>71</v>
      </c>
      <c r="P568" t="s">
        <v>80</v>
      </c>
    </row>
    <row r="569" spans="1:16" x14ac:dyDescent="0.25">
      <c r="A569" s="143" t="s">
        <v>226</v>
      </c>
      <c r="B569" t="s">
        <v>62</v>
      </c>
      <c r="C569" t="s">
        <v>68</v>
      </c>
      <c r="D569" t="s">
        <v>69</v>
      </c>
      <c r="E569" t="s">
        <v>65</v>
      </c>
      <c r="G569" t="s">
        <v>2075</v>
      </c>
      <c r="H569" t="s">
        <v>62</v>
      </c>
      <c r="I569" t="s">
        <v>63</v>
      </c>
      <c r="J569" t="s">
        <v>64</v>
      </c>
      <c r="K569" t="s">
        <v>80</v>
      </c>
      <c r="L569" t="s">
        <v>4384</v>
      </c>
      <c r="M569" t="s">
        <v>62</v>
      </c>
      <c r="N569" t="s">
        <v>63</v>
      </c>
      <c r="O569" t="s">
        <v>64</v>
      </c>
      <c r="P569" t="s">
        <v>80</v>
      </c>
    </row>
    <row r="570" spans="1:16" x14ac:dyDescent="0.25">
      <c r="A570" s="143" t="s">
        <v>389</v>
      </c>
      <c r="B570" t="s">
        <v>62</v>
      </c>
      <c r="C570" t="s">
        <v>66</v>
      </c>
      <c r="D570" t="s">
        <v>67</v>
      </c>
      <c r="E570" t="s">
        <v>65</v>
      </c>
      <c r="G570" t="s">
        <v>89</v>
      </c>
      <c r="H570" t="s">
        <v>62</v>
      </c>
      <c r="I570" t="s">
        <v>66</v>
      </c>
      <c r="J570" t="s">
        <v>67</v>
      </c>
      <c r="K570" t="s">
        <v>80</v>
      </c>
      <c r="L570" t="s">
        <v>4385</v>
      </c>
      <c r="M570" t="s">
        <v>62</v>
      </c>
      <c r="N570" t="s">
        <v>66</v>
      </c>
      <c r="O570" t="s">
        <v>67</v>
      </c>
      <c r="P570" t="s">
        <v>80</v>
      </c>
    </row>
    <row r="571" spans="1:16" x14ac:dyDescent="0.25">
      <c r="A571" s="143" t="s">
        <v>1013</v>
      </c>
      <c r="B571" t="s">
        <v>62</v>
      </c>
      <c r="C571" t="s">
        <v>66</v>
      </c>
      <c r="D571" t="s">
        <v>67</v>
      </c>
      <c r="E571" t="s">
        <v>92</v>
      </c>
      <c r="G571" t="s">
        <v>2076</v>
      </c>
      <c r="H571" t="s">
        <v>62</v>
      </c>
      <c r="I571" t="s">
        <v>68</v>
      </c>
      <c r="J571" t="s">
        <v>69</v>
      </c>
      <c r="K571" t="s">
        <v>80</v>
      </c>
      <c r="L571" t="s">
        <v>4386</v>
      </c>
      <c r="M571" t="s">
        <v>62</v>
      </c>
      <c r="N571" t="s">
        <v>68</v>
      </c>
      <c r="O571" t="s">
        <v>69</v>
      </c>
      <c r="P571" t="s">
        <v>80</v>
      </c>
    </row>
    <row r="572" spans="1:16" x14ac:dyDescent="0.25">
      <c r="A572" s="143" t="s">
        <v>1128</v>
      </c>
      <c r="B572" t="s">
        <v>62</v>
      </c>
      <c r="C572" t="s">
        <v>63</v>
      </c>
      <c r="D572" t="s">
        <v>64</v>
      </c>
      <c r="E572" t="s">
        <v>92</v>
      </c>
      <c r="G572" t="s">
        <v>2077</v>
      </c>
      <c r="H572" t="s">
        <v>62</v>
      </c>
      <c r="I572" t="s">
        <v>70</v>
      </c>
      <c r="J572" t="s">
        <v>71</v>
      </c>
      <c r="K572" t="s">
        <v>80</v>
      </c>
      <c r="L572" t="s">
        <v>4387</v>
      </c>
      <c r="M572" t="s">
        <v>62</v>
      </c>
      <c r="N572" t="s">
        <v>70</v>
      </c>
      <c r="O572" t="s">
        <v>71</v>
      </c>
      <c r="P572" t="s">
        <v>80</v>
      </c>
    </row>
    <row r="573" spans="1:16" x14ac:dyDescent="0.25">
      <c r="A573" s="143" t="s">
        <v>453</v>
      </c>
      <c r="B573" t="s">
        <v>62</v>
      </c>
      <c r="C573" t="s">
        <v>66</v>
      </c>
      <c r="D573" t="s">
        <v>67</v>
      </c>
      <c r="E573" t="s">
        <v>65</v>
      </c>
      <c r="G573" t="s">
        <v>2078</v>
      </c>
      <c r="H573" t="s">
        <v>62</v>
      </c>
      <c r="I573" t="s">
        <v>63</v>
      </c>
      <c r="J573" t="s">
        <v>64</v>
      </c>
      <c r="K573" t="s">
        <v>80</v>
      </c>
      <c r="L573" t="s">
        <v>4388</v>
      </c>
      <c r="M573" t="s">
        <v>62</v>
      </c>
      <c r="N573" t="s">
        <v>63</v>
      </c>
      <c r="O573" t="s">
        <v>64</v>
      </c>
      <c r="P573" t="s">
        <v>80</v>
      </c>
    </row>
    <row r="574" spans="1:16" x14ac:dyDescent="0.25">
      <c r="A574" s="143" t="s">
        <v>151</v>
      </c>
      <c r="B574" t="s">
        <v>62</v>
      </c>
      <c r="C574" t="s">
        <v>70</v>
      </c>
      <c r="D574" t="s">
        <v>71</v>
      </c>
      <c r="E574" t="s">
        <v>65</v>
      </c>
      <c r="G574" t="s">
        <v>2079</v>
      </c>
      <c r="H574" t="s">
        <v>62</v>
      </c>
      <c r="I574" t="s">
        <v>66</v>
      </c>
      <c r="J574" t="s">
        <v>67</v>
      </c>
      <c r="K574" t="s">
        <v>80</v>
      </c>
      <c r="L574" t="s">
        <v>1998</v>
      </c>
      <c r="M574" t="s">
        <v>62</v>
      </c>
      <c r="N574" t="s">
        <v>66</v>
      </c>
      <c r="O574" t="s">
        <v>67</v>
      </c>
      <c r="P574" t="s">
        <v>80</v>
      </c>
    </row>
    <row r="575" spans="1:16" x14ac:dyDescent="0.25">
      <c r="A575" s="143" t="s">
        <v>362</v>
      </c>
      <c r="B575" t="s">
        <v>62</v>
      </c>
      <c r="C575" t="s">
        <v>68</v>
      </c>
      <c r="D575" t="s">
        <v>69</v>
      </c>
      <c r="E575" t="s">
        <v>65</v>
      </c>
      <c r="G575" t="s">
        <v>2080</v>
      </c>
      <c r="H575" t="s">
        <v>62</v>
      </c>
      <c r="I575" t="s">
        <v>68</v>
      </c>
      <c r="J575" t="s">
        <v>69</v>
      </c>
      <c r="K575" t="s">
        <v>80</v>
      </c>
      <c r="L575" t="s">
        <v>4389</v>
      </c>
      <c r="M575" t="s">
        <v>62</v>
      </c>
      <c r="N575" t="s">
        <v>68</v>
      </c>
      <c r="O575" t="s">
        <v>69</v>
      </c>
      <c r="P575" t="s">
        <v>80</v>
      </c>
    </row>
    <row r="576" spans="1:16" x14ac:dyDescent="0.25">
      <c r="A576" s="143" t="s">
        <v>914</v>
      </c>
      <c r="B576" t="s">
        <v>62</v>
      </c>
      <c r="C576" t="s">
        <v>68</v>
      </c>
      <c r="D576" t="s">
        <v>69</v>
      </c>
      <c r="E576" t="s">
        <v>92</v>
      </c>
      <c r="G576" t="s">
        <v>2081</v>
      </c>
      <c r="H576" t="s">
        <v>62</v>
      </c>
      <c r="I576" t="s">
        <v>70</v>
      </c>
      <c r="J576" t="s">
        <v>71</v>
      </c>
      <c r="K576" t="s">
        <v>80</v>
      </c>
      <c r="L576" t="s">
        <v>4390</v>
      </c>
      <c r="M576" t="s">
        <v>62</v>
      </c>
      <c r="N576" t="s">
        <v>70</v>
      </c>
      <c r="O576" t="s">
        <v>71</v>
      </c>
      <c r="P576" t="s">
        <v>80</v>
      </c>
    </row>
    <row r="577" spans="1:16" x14ac:dyDescent="0.25">
      <c r="A577" s="143" t="s">
        <v>121</v>
      </c>
      <c r="B577" t="s">
        <v>62</v>
      </c>
      <c r="C577" t="s">
        <v>66</v>
      </c>
      <c r="D577" t="s">
        <v>67</v>
      </c>
      <c r="E577" t="s">
        <v>65</v>
      </c>
      <c r="G577" t="s">
        <v>2082</v>
      </c>
      <c r="H577" t="s">
        <v>62</v>
      </c>
      <c r="I577" t="s">
        <v>63</v>
      </c>
      <c r="J577" t="s">
        <v>64</v>
      </c>
      <c r="K577" t="s">
        <v>80</v>
      </c>
      <c r="L577" t="s">
        <v>4391</v>
      </c>
      <c r="M577" t="s">
        <v>62</v>
      </c>
      <c r="N577" t="s">
        <v>63</v>
      </c>
      <c r="O577" t="s">
        <v>64</v>
      </c>
      <c r="P577" t="s">
        <v>80</v>
      </c>
    </row>
    <row r="578" spans="1:16" x14ac:dyDescent="0.25">
      <c r="A578" s="143" t="s">
        <v>1067</v>
      </c>
      <c r="B578" t="s">
        <v>62</v>
      </c>
      <c r="C578" t="s">
        <v>70</v>
      </c>
      <c r="D578" t="s">
        <v>71</v>
      </c>
      <c r="E578" t="s">
        <v>92</v>
      </c>
      <c r="G578" t="s">
        <v>2083</v>
      </c>
      <c r="H578" t="s">
        <v>62</v>
      </c>
      <c r="I578" t="s">
        <v>66</v>
      </c>
      <c r="J578" t="s">
        <v>67</v>
      </c>
      <c r="K578" t="s">
        <v>80</v>
      </c>
      <c r="L578" t="s">
        <v>4392</v>
      </c>
      <c r="M578" t="s">
        <v>62</v>
      </c>
      <c r="N578" t="s">
        <v>66</v>
      </c>
      <c r="O578" t="s">
        <v>67</v>
      </c>
      <c r="P578" t="s">
        <v>80</v>
      </c>
    </row>
    <row r="579" spans="1:16" x14ac:dyDescent="0.25">
      <c r="A579" s="143" t="s">
        <v>335</v>
      </c>
      <c r="B579" t="s">
        <v>62</v>
      </c>
      <c r="C579" t="s">
        <v>70</v>
      </c>
      <c r="D579" t="s">
        <v>71</v>
      </c>
      <c r="E579" t="s">
        <v>65</v>
      </c>
      <c r="G579" t="s">
        <v>2084</v>
      </c>
      <c r="H579" t="s">
        <v>62</v>
      </c>
      <c r="I579" t="s">
        <v>68</v>
      </c>
      <c r="J579" t="s">
        <v>69</v>
      </c>
      <c r="K579" t="s">
        <v>80</v>
      </c>
      <c r="L579" t="s">
        <v>4393</v>
      </c>
      <c r="M579" t="s">
        <v>62</v>
      </c>
      <c r="N579" t="s">
        <v>68</v>
      </c>
      <c r="O579" t="s">
        <v>69</v>
      </c>
      <c r="P579" t="s">
        <v>80</v>
      </c>
    </row>
    <row r="580" spans="1:16" x14ac:dyDescent="0.25">
      <c r="A580" s="143" t="s">
        <v>888</v>
      </c>
      <c r="B580" t="s">
        <v>62</v>
      </c>
      <c r="C580" t="s">
        <v>63</v>
      </c>
      <c r="D580" t="s">
        <v>64</v>
      </c>
      <c r="E580" t="s">
        <v>92</v>
      </c>
      <c r="G580" t="s">
        <v>2085</v>
      </c>
      <c r="H580" t="s">
        <v>62</v>
      </c>
      <c r="I580" t="s">
        <v>70</v>
      </c>
      <c r="J580" t="s">
        <v>71</v>
      </c>
      <c r="K580" t="s">
        <v>80</v>
      </c>
      <c r="L580" t="s">
        <v>4394</v>
      </c>
      <c r="M580" t="s">
        <v>62</v>
      </c>
      <c r="N580" t="s">
        <v>70</v>
      </c>
      <c r="O580" t="s">
        <v>71</v>
      </c>
      <c r="P580" t="s">
        <v>80</v>
      </c>
    </row>
    <row r="581" spans="1:16" x14ac:dyDescent="0.25">
      <c r="A581" s="143" t="s">
        <v>828</v>
      </c>
      <c r="B581" t="s">
        <v>62</v>
      </c>
      <c r="C581" t="s">
        <v>63</v>
      </c>
      <c r="D581" t="s">
        <v>64</v>
      </c>
      <c r="E581" t="s">
        <v>92</v>
      </c>
      <c r="G581" t="s">
        <v>2086</v>
      </c>
      <c r="H581" t="s">
        <v>62</v>
      </c>
      <c r="I581" t="s">
        <v>63</v>
      </c>
      <c r="J581" t="s">
        <v>64</v>
      </c>
      <c r="K581" t="s">
        <v>80</v>
      </c>
      <c r="L581" t="s">
        <v>4395</v>
      </c>
      <c r="M581" t="s">
        <v>62</v>
      </c>
      <c r="N581" t="s">
        <v>63</v>
      </c>
      <c r="O581" t="s">
        <v>64</v>
      </c>
      <c r="P581" t="s">
        <v>80</v>
      </c>
    </row>
    <row r="582" spans="1:16" x14ac:dyDescent="0.25">
      <c r="A582" s="143" t="s">
        <v>285</v>
      </c>
      <c r="B582" t="s">
        <v>62</v>
      </c>
      <c r="C582" t="s">
        <v>66</v>
      </c>
      <c r="D582" t="s">
        <v>67</v>
      </c>
      <c r="E582" t="s">
        <v>65</v>
      </c>
      <c r="G582" t="s">
        <v>2087</v>
      </c>
      <c r="H582" t="s">
        <v>62</v>
      </c>
      <c r="I582" t="s">
        <v>66</v>
      </c>
      <c r="J582" t="s">
        <v>67</v>
      </c>
      <c r="K582" t="s">
        <v>80</v>
      </c>
      <c r="L582" t="s">
        <v>4396</v>
      </c>
      <c r="M582" t="s">
        <v>62</v>
      </c>
      <c r="N582" t="s">
        <v>66</v>
      </c>
      <c r="O582" t="s">
        <v>67</v>
      </c>
      <c r="P582" t="s">
        <v>80</v>
      </c>
    </row>
    <row r="583" spans="1:16" x14ac:dyDescent="0.25">
      <c r="A583" s="143" t="s">
        <v>1032</v>
      </c>
      <c r="B583" t="s">
        <v>62</v>
      </c>
      <c r="C583" t="s">
        <v>63</v>
      </c>
      <c r="D583" t="s">
        <v>64</v>
      </c>
      <c r="E583" t="s">
        <v>92</v>
      </c>
      <c r="G583" t="s">
        <v>2088</v>
      </c>
      <c r="H583" t="s">
        <v>62</v>
      </c>
      <c r="I583" t="s">
        <v>68</v>
      </c>
      <c r="J583" t="s">
        <v>69</v>
      </c>
      <c r="K583" t="s">
        <v>80</v>
      </c>
      <c r="L583" t="s">
        <v>4397</v>
      </c>
      <c r="M583" t="s">
        <v>62</v>
      </c>
      <c r="N583" t="s">
        <v>68</v>
      </c>
      <c r="O583" t="s">
        <v>69</v>
      </c>
      <c r="P583" t="s">
        <v>80</v>
      </c>
    </row>
    <row r="584" spans="1:16" x14ac:dyDescent="0.25">
      <c r="A584" s="143" t="s">
        <v>1039</v>
      </c>
      <c r="B584" t="s">
        <v>62</v>
      </c>
      <c r="C584" t="s">
        <v>70</v>
      </c>
      <c r="D584" t="s">
        <v>71</v>
      </c>
      <c r="E584" t="s">
        <v>92</v>
      </c>
      <c r="G584" t="s">
        <v>2089</v>
      </c>
      <c r="H584" t="s">
        <v>62</v>
      </c>
      <c r="I584" t="s">
        <v>70</v>
      </c>
      <c r="J584" t="s">
        <v>71</v>
      </c>
      <c r="K584" t="s">
        <v>80</v>
      </c>
      <c r="L584" t="s">
        <v>4398</v>
      </c>
      <c r="M584" t="s">
        <v>62</v>
      </c>
      <c r="N584" t="s">
        <v>70</v>
      </c>
      <c r="O584" t="s">
        <v>71</v>
      </c>
      <c r="P584" t="s">
        <v>80</v>
      </c>
    </row>
    <row r="585" spans="1:16" x14ac:dyDescent="0.25">
      <c r="A585" s="143" t="s">
        <v>407</v>
      </c>
      <c r="B585" t="s">
        <v>62</v>
      </c>
      <c r="C585" t="s">
        <v>70</v>
      </c>
      <c r="D585" t="s">
        <v>71</v>
      </c>
      <c r="E585" t="s">
        <v>65</v>
      </c>
      <c r="G585" t="s">
        <v>2090</v>
      </c>
      <c r="H585" t="s">
        <v>62</v>
      </c>
      <c r="I585" t="s">
        <v>63</v>
      </c>
      <c r="J585" t="s">
        <v>64</v>
      </c>
      <c r="K585" t="s">
        <v>80</v>
      </c>
      <c r="L585" t="s">
        <v>4399</v>
      </c>
      <c r="M585" t="s">
        <v>62</v>
      </c>
      <c r="N585" t="s">
        <v>63</v>
      </c>
      <c r="O585" t="s">
        <v>64</v>
      </c>
      <c r="P585" t="s">
        <v>80</v>
      </c>
    </row>
    <row r="586" spans="1:16" x14ac:dyDescent="0.25">
      <c r="A586" s="143" t="s">
        <v>406</v>
      </c>
      <c r="B586" t="s">
        <v>62</v>
      </c>
      <c r="C586" t="s">
        <v>68</v>
      </c>
      <c r="D586" t="s">
        <v>69</v>
      </c>
      <c r="E586" t="s">
        <v>65</v>
      </c>
      <c r="G586" t="s">
        <v>2091</v>
      </c>
      <c r="H586" t="s">
        <v>62</v>
      </c>
      <c r="I586" t="s">
        <v>66</v>
      </c>
      <c r="J586" t="s">
        <v>67</v>
      </c>
      <c r="K586" t="s">
        <v>80</v>
      </c>
      <c r="L586" t="s">
        <v>4400</v>
      </c>
      <c r="M586" t="s">
        <v>62</v>
      </c>
      <c r="N586" t="s">
        <v>66</v>
      </c>
      <c r="O586" t="s">
        <v>67</v>
      </c>
      <c r="P586" t="s">
        <v>80</v>
      </c>
    </row>
    <row r="587" spans="1:16" x14ac:dyDescent="0.25">
      <c r="A587" s="143" t="s">
        <v>1027</v>
      </c>
      <c r="B587" t="s">
        <v>62</v>
      </c>
      <c r="C587" t="s">
        <v>70</v>
      </c>
      <c r="D587" t="s">
        <v>71</v>
      </c>
      <c r="E587" t="s">
        <v>92</v>
      </c>
      <c r="G587" t="s">
        <v>2092</v>
      </c>
      <c r="H587" t="s">
        <v>62</v>
      </c>
      <c r="I587" t="s">
        <v>68</v>
      </c>
      <c r="J587" t="s">
        <v>69</v>
      </c>
      <c r="K587" t="s">
        <v>80</v>
      </c>
      <c r="L587" t="s">
        <v>4401</v>
      </c>
      <c r="M587" t="s">
        <v>62</v>
      </c>
      <c r="N587" t="s">
        <v>68</v>
      </c>
      <c r="O587" t="s">
        <v>69</v>
      </c>
      <c r="P587" t="s">
        <v>80</v>
      </c>
    </row>
    <row r="588" spans="1:16" x14ac:dyDescent="0.25">
      <c r="A588" s="143" t="s">
        <v>935</v>
      </c>
      <c r="B588" t="s">
        <v>62</v>
      </c>
      <c r="C588" t="s">
        <v>70</v>
      </c>
      <c r="D588" t="s">
        <v>71</v>
      </c>
      <c r="E588" t="s">
        <v>92</v>
      </c>
      <c r="G588" t="s">
        <v>2093</v>
      </c>
      <c r="H588" t="s">
        <v>62</v>
      </c>
      <c r="I588" t="s">
        <v>70</v>
      </c>
      <c r="J588" t="s">
        <v>71</v>
      </c>
      <c r="K588" t="s">
        <v>80</v>
      </c>
      <c r="L588" t="s">
        <v>1984</v>
      </c>
      <c r="M588" t="s">
        <v>62</v>
      </c>
      <c r="N588" t="s">
        <v>70</v>
      </c>
      <c r="O588" t="s">
        <v>71</v>
      </c>
      <c r="P588" t="s">
        <v>80</v>
      </c>
    </row>
    <row r="589" spans="1:16" x14ac:dyDescent="0.25">
      <c r="A589" s="143" t="s">
        <v>1390</v>
      </c>
      <c r="B589" t="s">
        <v>62</v>
      </c>
      <c r="C589" t="s">
        <v>68</v>
      </c>
      <c r="D589" t="s">
        <v>69</v>
      </c>
      <c r="E589" t="s">
        <v>100</v>
      </c>
      <c r="G589" t="s">
        <v>2094</v>
      </c>
      <c r="H589" t="s">
        <v>62</v>
      </c>
      <c r="I589" t="s">
        <v>63</v>
      </c>
      <c r="J589" t="s">
        <v>64</v>
      </c>
      <c r="K589" t="s">
        <v>80</v>
      </c>
      <c r="L589" t="s">
        <v>4402</v>
      </c>
      <c r="M589" t="s">
        <v>62</v>
      </c>
      <c r="N589" t="s">
        <v>63</v>
      </c>
      <c r="O589" t="s">
        <v>64</v>
      </c>
      <c r="P589" t="s">
        <v>80</v>
      </c>
    </row>
    <row r="590" spans="1:16" x14ac:dyDescent="0.25">
      <c r="A590" s="143" t="s">
        <v>1504</v>
      </c>
      <c r="B590" t="s">
        <v>62</v>
      </c>
      <c r="C590" t="s">
        <v>63</v>
      </c>
      <c r="D590" t="s">
        <v>64</v>
      </c>
      <c r="E590" t="s">
        <v>100</v>
      </c>
      <c r="G590" t="s">
        <v>2095</v>
      </c>
      <c r="H590" t="s">
        <v>62</v>
      </c>
      <c r="I590" t="s">
        <v>66</v>
      </c>
      <c r="J590" t="s">
        <v>67</v>
      </c>
      <c r="K590" t="s">
        <v>80</v>
      </c>
      <c r="L590" t="s">
        <v>4403</v>
      </c>
      <c r="M590" t="s">
        <v>62</v>
      </c>
      <c r="N590" t="s">
        <v>66</v>
      </c>
      <c r="O590" t="s">
        <v>67</v>
      </c>
      <c r="P590" t="s">
        <v>80</v>
      </c>
    </row>
    <row r="591" spans="1:16" x14ac:dyDescent="0.25">
      <c r="A591" s="143" t="s">
        <v>1464</v>
      </c>
      <c r="B591" t="s">
        <v>62</v>
      </c>
      <c r="C591" t="s">
        <v>63</v>
      </c>
      <c r="D591" t="s">
        <v>64</v>
      </c>
      <c r="E591" t="s">
        <v>100</v>
      </c>
      <c r="G591" t="s">
        <v>2096</v>
      </c>
      <c r="H591" t="s">
        <v>62</v>
      </c>
      <c r="I591" t="s">
        <v>68</v>
      </c>
      <c r="J591" t="s">
        <v>69</v>
      </c>
      <c r="K591" t="s">
        <v>80</v>
      </c>
      <c r="L591" t="s">
        <v>4404</v>
      </c>
      <c r="M591" t="s">
        <v>62</v>
      </c>
      <c r="N591" t="s">
        <v>68</v>
      </c>
      <c r="O591" t="s">
        <v>69</v>
      </c>
      <c r="P591" t="s">
        <v>80</v>
      </c>
    </row>
    <row r="592" spans="1:16" x14ac:dyDescent="0.25">
      <c r="A592" s="143" t="s">
        <v>1242</v>
      </c>
      <c r="B592" t="s">
        <v>62</v>
      </c>
      <c r="C592" t="s">
        <v>68</v>
      </c>
      <c r="D592" t="s">
        <v>69</v>
      </c>
      <c r="E592" t="s">
        <v>100</v>
      </c>
      <c r="G592" t="s">
        <v>2097</v>
      </c>
      <c r="H592" t="s">
        <v>62</v>
      </c>
      <c r="I592" t="s">
        <v>70</v>
      </c>
      <c r="J592" t="s">
        <v>71</v>
      </c>
      <c r="K592" t="s">
        <v>80</v>
      </c>
      <c r="L592" t="s">
        <v>4405</v>
      </c>
      <c r="M592" t="s">
        <v>62</v>
      </c>
      <c r="N592" t="s">
        <v>70</v>
      </c>
      <c r="O592" t="s">
        <v>71</v>
      </c>
      <c r="P592" t="s">
        <v>80</v>
      </c>
    </row>
    <row r="593" spans="1:16" x14ac:dyDescent="0.25">
      <c r="A593" s="143" t="s">
        <v>1346</v>
      </c>
      <c r="B593" t="s">
        <v>62</v>
      </c>
      <c r="C593" t="s">
        <v>68</v>
      </c>
      <c r="D593" t="s">
        <v>69</v>
      </c>
      <c r="E593" t="s">
        <v>100</v>
      </c>
      <c r="G593" t="s">
        <v>2098</v>
      </c>
      <c r="H593" t="s">
        <v>62</v>
      </c>
      <c r="I593" t="s">
        <v>63</v>
      </c>
      <c r="J593" t="s">
        <v>64</v>
      </c>
      <c r="K593" t="s">
        <v>80</v>
      </c>
      <c r="L593" t="s">
        <v>4406</v>
      </c>
      <c r="M593" t="s">
        <v>62</v>
      </c>
      <c r="N593" t="s">
        <v>63</v>
      </c>
      <c r="O593" t="s">
        <v>64</v>
      </c>
      <c r="P593" t="s">
        <v>80</v>
      </c>
    </row>
    <row r="594" spans="1:16" x14ac:dyDescent="0.25">
      <c r="A594" s="143" t="s">
        <v>944</v>
      </c>
      <c r="B594" t="s">
        <v>62</v>
      </c>
      <c r="C594" t="s">
        <v>63</v>
      </c>
      <c r="D594" t="s">
        <v>64</v>
      </c>
      <c r="E594" t="s">
        <v>92</v>
      </c>
      <c r="G594" t="s">
        <v>2099</v>
      </c>
      <c r="H594" t="s">
        <v>62</v>
      </c>
      <c r="I594" t="s">
        <v>66</v>
      </c>
      <c r="J594" t="s">
        <v>67</v>
      </c>
      <c r="K594" t="s">
        <v>80</v>
      </c>
      <c r="L594" t="s">
        <v>4407</v>
      </c>
      <c r="M594" t="s">
        <v>62</v>
      </c>
      <c r="N594" t="s">
        <v>66</v>
      </c>
      <c r="O594" t="s">
        <v>67</v>
      </c>
      <c r="P594" t="s">
        <v>80</v>
      </c>
    </row>
    <row r="595" spans="1:16" x14ac:dyDescent="0.25">
      <c r="A595" s="143" t="s">
        <v>1041</v>
      </c>
      <c r="B595" t="s">
        <v>62</v>
      </c>
      <c r="C595" t="s">
        <v>66</v>
      </c>
      <c r="D595" t="s">
        <v>67</v>
      </c>
      <c r="E595" t="s">
        <v>92</v>
      </c>
      <c r="G595" t="s">
        <v>2100</v>
      </c>
      <c r="H595" t="s">
        <v>62</v>
      </c>
      <c r="I595" t="s">
        <v>68</v>
      </c>
      <c r="J595" t="s">
        <v>69</v>
      </c>
      <c r="K595" t="s">
        <v>80</v>
      </c>
      <c r="L595" t="s">
        <v>4408</v>
      </c>
      <c r="M595" t="s">
        <v>62</v>
      </c>
      <c r="N595" t="s">
        <v>68</v>
      </c>
      <c r="O595" t="s">
        <v>69</v>
      </c>
      <c r="P595" t="s">
        <v>80</v>
      </c>
    </row>
    <row r="596" spans="1:16" x14ac:dyDescent="0.25">
      <c r="A596" s="143" t="s">
        <v>1031</v>
      </c>
      <c r="B596" t="s">
        <v>62</v>
      </c>
      <c r="C596" t="s">
        <v>70</v>
      </c>
      <c r="D596" t="s">
        <v>71</v>
      </c>
      <c r="E596" t="s">
        <v>92</v>
      </c>
      <c r="G596" t="s">
        <v>2101</v>
      </c>
      <c r="H596" t="s">
        <v>62</v>
      </c>
      <c r="I596" t="s">
        <v>70</v>
      </c>
      <c r="J596" t="s">
        <v>71</v>
      </c>
      <c r="K596" t="s">
        <v>80</v>
      </c>
      <c r="L596" t="s">
        <v>4409</v>
      </c>
      <c r="M596" t="s">
        <v>62</v>
      </c>
      <c r="N596" t="s">
        <v>70</v>
      </c>
      <c r="O596" t="s">
        <v>71</v>
      </c>
      <c r="P596" t="s">
        <v>80</v>
      </c>
    </row>
    <row r="597" spans="1:16" x14ac:dyDescent="0.25">
      <c r="A597" s="143" t="s">
        <v>373</v>
      </c>
      <c r="B597" t="s">
        <v>62</v>
      </c>
      <c r="C597" t="s">
        <v>66</v>
      </c>
      <c r="D597" t="s">
        <v>67</v>
      </c>
      <c r="E597" t="s">
        <v>65</v>
      </c>
      <c r="G597" t="s">
        <v>2102</v>
      </c>
      <c r="H597" t="s">
        <v>62</v>
      </c>
      <c r="I597" t="s">
        <v>63</v>
      </c>
      <c r="J597" t="s">
        <v>64</v>
      </c>
      <c r="K597" t="s">
        <v>80</v>
      </c>
      <c r="L597" t="s">
        <v>4410</v>
      </c>
      <c r="M597" t="s">
        <v>62</v>
      </c>
      <c r="N597" t="s">
        <v>63</v>
      </c>
      <c r="O597" t="s">
        <v>64</v>
      </c>
      <c r="P597" t="s">
        <v>80</v>
      </c>
    </row>
    <row r="598" spans="1:16" x14ac:dyDescent="0.25">
      <c r="A598" s="143" t="s">
        <v>291</v>
      </c>
      <c r="B598" t="s">
        <v>62</v>
      </c>
      <c r="C598" t="s">
        <v>70</v>
      </c>
      <c r="D598" t="s">
        <v>71</v>
      </c>
      <c r="E598" t="s">
        <v>65</v>
      </c>
      <c r="G598" t="s">
        <v>2103</v>
      </c>
      <c r="H598" t="s">
        <v>62</v>
      </c>
      <c r="I598" t="s">
        <v>66</v>
      </c>
      <c r="J598" t="s">
        <v>67</v>
      </c>
      <c r="K598" t="s">
        <v>80</v>
      </c>
      <c r="L598" t="s">
        <v>4411</v>
      </c>
      <c r="M598" t="s">
        <v>62</v>
      </c>
      <c r="N598" t="s">
        <v>66</v>
      </c>
      <c r="O598" t="s">
        <v>67</v>
      </c>
      <c r="P598" t="s">
        <v>80</v>
      </c>
    </row>
    <row r="599" spans="1:16" x14ac:dyDescent="0.25">
      <c r="A599" s="143" t="s">
        <v>214</v>
      </c>
      <c r="B599" t="s">
        <v>62</v>
      </c>
      <c r="C599" t="s">
        <v>68</v>
      </c>
      <c r="D599" t="s">
        <v>69</v>
      </c>
      <c r="E599" t="s">
        <v>65</v>
      </c>
      <c r="G599" t="s">
        <v>2104</v>
      </c>
      <c r="H599" t="s">
        <v>62</v>
      </c>
      <c r="I599" t="s">
        <v>68</v>
      </c>
      <c r="J599" t="s">
        <v>69</v>
      </c>
      <c r="K599" t="s">
        <v>80</v>
      </c>
      <c r="L599" t="s">
        <v>4412</v>
      </c>
      <c r="M599" t="s">
        <v>62</v>
      </c>
      <c r="N599" t="s">
        <v>68</v>
      </c>
      <c r="O599" t="s">
        <v>69</v>
      </c>
      <c r="P599" t="s">
        <v>80</v>
      </c>
    </row>
    <row r="600" spans="1:16" x14ac:dyDescent="0.25">
      <c r="A600" s="143" t="s">
        <v>1044</v>
      </c>
      <c r="B600" t="s">
        <v>62</v>
      </c>
      <c r="C600" t="s">
        <v>63</v>
      </c>
      <c r="D600" t="s">
        <v>64</v>
      </c>
      <c r="E600" t="s">
        <v>92</v>
      </c>
      <c r="G600" t="s">
        <v>2105</v>
      </c>
      <c r="H600" t="s">
        <v>62</v>
      </c>
      <c r="I600" t="s">
        <v>70</v>
      </c>
      <c r="J600" t="s">
        <v>71</v>
      </c>
      <c r="K600" t="s">
        <v>80</v>
      </c>
      <c r="L600" t="s">
        <v>4413</v>
      </c>
      <c r="M600" t="s">
        <v>62</v>
      </c>
      <c r="N600" t="s">
        <v>70</v>
      </c>
      <c r="O600" t="s">
        <v>71</v>
      </c>
      <c r="P600" t="s">
        <v>80</v>
      </c>
    </row>
    <row r="601" spans="1:16" x14ac:dyDescent="0.25">
      <c r="A601" s="143" t="s">
        <v>871</v>
      </c>
      <c r="B601" t="s">
        <v>62</v>
      </c>
      <c r="C601" t="s">
        <v>70</v>
      </c>
      <c r="D601" t="s">
        <v>71</v>
      </c>
      <c r="E601" t="s">
        <v>92</v>
      </c>
      <c r="G601" t="s">
        <v>2106</v>
      </c>
      <c r="H601" t="s">
        <v>62</v>
      </c>
      <c r="I601" t="s">
        <v>63</v>
      </c>
      <c r="J601" t="s">
        <v>64</v>
      </c>
      <c r="K601" t="s">
        <v>80</v>
      </c>
      <c r="L601" t="s">
        <v>4414</v>
      </c>
      <c r="M601" t="s">
        <v>62</v>
      </c>
      <c r="N601" t="s">
        <v>63</v>
      </c>
      <c r="O601" t="s">
        <v>64</v>
      </c>
      <c r="P601" t="s">
        <v>80</v>
      </c>
    </row>
    <row r="602" spans="1:16" x14ac:dyDescent="0.25">
      <c r="A602" s="143" t="s">
        <v>1034</v>
      </c>
      <c r="B602" t="s">
        <v>62</v>
      </c>
      <c r="C602" t="s">
        <v>68</v>
      </c>
      <c r="D602" t="s">
        <v>69</v>
      </c>
      <c r="E602" t="s">
        <v>92</v>
      </c>
      <c r="G602" t="s">
        <v>2107</v>
      </c>
      <c r="H602" t="s">
        <v>62</v>
      </c>
      <c r="I602" t="s">
        <v>66</v>
      </c>
      <c r="J602" t="s">
        <v>67</v>
      </c>
      <c r="K602" t="s">
        <v>80</v>
      </c>
      <c r="L602" t="s">
        <v>4415</v>
      </c>
      <c r="M602" t="s">
        <v>62</v>
      </c>
      <c r="N602" t="s">
        <v>66</v>
      </c>
      <c r="O602" t="s">
        <v>67</v>
      </c>
      <c r="P602" t="s">
        <v>80</v>
      </c>
    </row>
    <row r="603" spans="1:16" x14ac:dyDescent="0.25">
      <c r="A603" s="143" t="s">
        <v>1141</v>
      </c>
      <c r="B603" t="s">
        <v>62</v>
      </c>
      <c r="C603" t="s">
        <v>66</v>
      </c>
      <c r="D603" t="s">
        <v>67</v>
      </c>
      <c r="E603" t="s">
        <v>92</v>
      </c>
      <c r="G603" t="s">
        <v>2108</v>
      </c>
      <c r="H603" t="s">
        <v>62</v>
      </c>
      <c r="I603" t="s">
        <v>68</v>
      </c>
      <c r="J603" t="s">
        <v>69</v>
      </c>
      <c r="K603" t="s">
        <v>80</v>
      </c>
      <c r="L603" t="s">
        <v>4416</v>
      </c>
      <c r="M603" t="s">
        <v>62</v>
      </c>
      <c r="N603" t="s">
        <v>68</v>
      </c>
      <c r="O603" t="s">
        <v>69</v>
      </c>
      <c r="P603" t="s">
        <v>80</v>
      </c>
    </row>
    <row r="604" spans="1:16" x14ac:dyDescent="0.25">
      <c r="A604" s="143" t="s">
        <v>1000</v>
      </c>
      <c r="B604" t="s">
        <v>62</v>
      </c>
      <c r="C604" t="s">
        <v>63</v>
      </c>
      <c r="D604" t="s">
        <v>64</v>
      </c>
      <c r="E604" t="s">
        <v>92</v>
      </c>
      <c r="G604" t="s">
        <v>2109</v>
      </c>
      <c r="H604" t="s">
        <v>62</v>
      </c>
      <c r="I604" t="s">
        <v>70</v>
      </c>
      <c r="J604" t="s">
        <v>71</v>
      </c>
      <c r="K604" t="s">
        <v>80</v>
      </c>
      <c r="L604" t="s">
        <v>4417</v>
      </c>
      <c r="M604" t="s">
        <v>62</v>
      </c>
      <c r="N604" t="s">
        <v>70</v>
      </c>
      <c r="O604" t="s">
        <v>71</v>
      </c>
      <c r="P604" t="s">
        <v>80</v>
      </c>
    </row>
    <row r="605" spans="1:16" x14ac:dyDescent="0.25">
      <c r="A605" s="143" t="s">
        <v>1343</v>
      </c>
      <c r="B605" t="s">
        <v>62</v>
      </c>
      <c r="C605" t="s">
        <v>70</v>
      </c>
      <c r="D605" t="s">
        <v>71</v>
      </c>
      <c r="E605" t="s">
        <v>100</v>
      </c>
      <c r="G605" t="s">
        <v>2110</v>
      </c>
      <c r="H605" t="s">
        <v>62</v>
      </c>
      <c r="I605" t="s">
        <v>63</v>
      </c>
      <c r="J605" t="s">
        <v>64</v>
      </c>
      <c r="K605" t="s">
        <v>80</v>
      </c>
      <c r="L605" t="s">
        <v>4418</v>
      </c>
      <c r="M605" t="s">
        <v>62</v>
      </c>
      <c r="N605" t="s">
        <v>63</v>
      </c>
      <c r="O605" t="s">
        <v>64</v>
      </c>
      <c r="P605" t="s">
        <v>80</v>
      </c>
    </row>
    <row r="606" spans="1:16" x14ac:dyDescent="0.25">
      <c r="A606" s="143" t="s">
        <v>371</v>
      </c>
      <c r="B606" t="s">
        <v>62</v>
      </c>
      <c r="C606" t="s">
        <v>70</v>
      </c>
      <c r="D606" t="s">
        <v>71</v>
      </c>
      <c r="E606" t="s">
        <v>65</v>
      </c>
      <c r="G606" t="s">
        <v>2111</v>
      </c>
      <c r="H606" t="s">
        <v>62</v>
      </c>
      <c r="I606" t="s">
        <v>66</v>
      </c>
      <c r="J606" t="s">
        <v>67</v>
      </c>
      <c r="K606" t="s">
        <v>80</v>
      </c>
      <c r="L606" t="s">
        <v>4419</v>
      </c>
      <c r="M606" t="s">
        <v>62</v>
      </c>
      <c r="N606" t="s">
        <v>66</v>
      </c>
      <c r="O606" t="s">
        <v>67</v>
      </c>
      <c r="P606" t="s">
        <v>80</v>
      </c>
    </row>
    <row r="607" spans="1:16" x14ac:dyDescent="0.25">
      <c r="A607" s="143" t="s">
        <v>1251</v>
      </c>
      <c r="B607" t="s">
        <v>62</v>
      </c>
      <c r="C607" t="s">
        <v>70</v>
      </c>
      <c r="D607" t="s">
        <v>71</v>
      </c>
      <c r="E607" t="s">
        <v>100</v>
      </c>
      <c r="G607" t="s">
        <v>2112</v>
      </c>
      <c r="H607" t="s">
        <v>62</v>
      </c>
      <c r="I607" t="s">
        <v>68</v>
      </c>
      <c r="J607" t="s">
        <v>69</v>
      </c>
      <c r="K607" t="s">
        <v>80</v>
      </c>
      <c r="L607" t="s">
        <v>4420</v>
      </c>
      <c r="M607" t="s">
        <v>62</v>
      </c>
      <c r="N607" t="s">
        <v>68</v>
      </c>
      <c r="O607" t="s">
        <v>69</v>
      </c>
      <c r="P607" t="s">
        <v>80</v>
      </c>
    </row>
    <row r="608" spans="1:16" x14ac:dyDescent="0.25">
      <c r="A608" s="143" t="s">
        <v>1198</v>
      </c>
      <c r="B608" t="s">
        <v>62</v>
      </c>
      <c r="C608" t="s">
        <v>68</v>
      </c>
      <c r="D608" t="s">
        <v>69</v>
      </c>
      <c r="E608" t="s">
        <v>100</v>
      </c>
      <c r="G608" t="s">
        <v>2113</v>
      </c>
      <c r="H608" t="s">
        <v>62</v>
      </c>
      <c r="I608" t="s">
        <v>70</v>
      </c>
      <c r="J608" t="s">
        <v>71</v>
      </c>
      <c r="K608" t="s">
        <v>80</v>
      </c>
      <c r="L608" t="s">
        <v>4421</v>
      </c>
      <c r="M608" t="s">
        <v>62</v>
      </c>
      <c r="N608" t="s">
        <v>70</v>
      </c>
      <c r="O608" t="s">
        <v>71</v>
      </c>
      <c r="P608" t="s">
        <v>80</v>
      </c>
    </row>
    <row r="609" spans="1:16" x14ac:dyDescent="0.25">
      <c r="A609" s="143" t="s">
        <v>1296</v>
      </c>
      <c r="B609" t="s">
        <v>62</v>
      </c>
      <c r="C609" t="s">
        <v>63</v>
      </c>
      <c r="D609" t="s">
        <v>64</v>
      </c>
      <c r="E609" t="s">
        <v>100</v>
      </c>
      <c r="G609" t="s">
        <v>2114</v>
      </c>
      <c r="H609" t="s">
        <v>62</v>
      </c>
      <c r="I609" t="s">
        <v>63</v>
      </c>
      <c r="J609" t="s">
        <v>64</v>
      </c>
      <c r="K609" t="s">
        <v>80</v>
      </c>
      <c r="L609" t="s">
        <v>4422</v>
      </c>
      <c r="M609" t="s">
        <v>62</v>
      </c>
      <c r="N609" t="s">
        <v>63</v>
      </c>
      <c r="O609" t="s">
        <v>64</v>
      </c>
      <c r="P609" t="s">
        <v>80</v>
      </c>
    </row>
    <row r="610" spans="1:16" x14ac:dyDescent="0.25">
      <c r="A610" s="143" t="s">
        <v>1384</v>
      </c>
      <c r="B610" t="s">
        <v>62</v>
      </c>
      <c r="C610" t="s">
        <v>63</v>
      </c>
      <c r="D610" t="s">
        <v>64</v>
      </c>
      <c r="E610" t="s">
        <v>100</v>
      </c>
      <c r="G610" t="s">
        <v>2115</v>
      </c>
      <c r="H610" t="s">
        <v>62</v>
      </c>
      <c r="I610" t="s">
        <v>66</v>
      </c>
      <c r="J610" t="s">
        <v>67</v>
      </c>
      <c r="K610" t="s">
        <v>80</v>
      </c>
      <c r="L610" t="s">
        <v>4423</v>
      </c>
      <c r="M610" t="s">
        <v>62</v>
      </c>
      <c r="N610" t="s">
        <v>66</v>
      </c>
      <c r="O610" t="s">
        <v>67</v>
      </c>
      <c r="P610" t="s">
        <v>80</v>
      </c>
    </row>
    <row r="611" spans="1:16" x14ac:dyDescent="0.25">
      <c r="A611" s="143" t="s">
        <v>1290</v>
      </c>
      <c r="B611" t="s">
        <v>62</v>
      </c>
      <c r="C611" t="s">
        <v>68</v>
      </c>
      <c r="D611" t="s">
        <v>69</v>
      </c>
      <c r="E611" t="s">
        <v>100</v>
      </c>
      <c r="G611" t="s">
        <v>2116</v>
      </c>
      <c r="H611" t="s">
        <v>62</v>
      </c>
      <c r="I611" t="s">
        <v>68</v>
      </c>
      <c r="J611" t="s">
        <v>69</v>
      </c>
      <c r="K611" t="s">
        <v>80</v>
      </c>
      <c r="L611" t="s">
        <v>4424</v>
      </c>
      <c r="M611" t="s">
        <v>62</v>
      </c>
      <c r="N611" t="s">
        <v>68</v>
      </c>
      <c r="O611" t="s">
        <v>69</v>
      </c>
      <c r="P611" t="s">
        <v>80</v>
      </c>
    </row>
    <row r="612" spans="1:16" x14ac:dyDescent="0.25">
      <c r="A612" s="143" t="s">
        <v>1405</v>
      </c>
      <c r="B612" t="s">
        <v>62</v>
      </c>
      <c r="C612" t="s">
        <v>66</v>
      </c>
      <c r="D612" t="s">
        <v>67</v>
      </c>
      <c r="E612" t="s">
        <v>100</v>
      </c>
      <c r="G612" t="s">
        <v>2117</v>
      </c>
      <c r="H612" t="s">
        <v>62</v>
      </c>
      <c r="I612" t="s">
        <v>70</v>
      </c>
      <c r="J612" t="s">
        <v>71</v>
      </c>
      <c r="K612" t="s">
        <v>80</v>
      </c>
      <c r="L612" t="s">
        <v>4425</v>
      </c>
      <c r="M612" t="s">
        <v>62</v>
      </c>
      <c r="N612" t="s">
        <v>70</v>
      </c>
      <c r="O612" t="s">
        <v>71</v>
      </c>
      <c r="P612" t="s">
        <v>80</v>
      </c>
    </row>
    <row r="613" spans="1:16" x14ac:dyDescent="0.25">
      <c r="A613" s="143" t="s">
        <v>855</v>
      </c>
      <c r="B613" t="s">
        <v>62</v>
      </c>
      <c r="C613" t="s">
        <v>70</v>
      </c>
      <c r="D613" t="s">
        <v>71</v>
      </c>
      <c r="E613" t="s">
        <v>92</v>
      </c>
      <c r="G613" t="s">
        <v>2118</v>
      </c>
      <c r="H613" t="s">
        <v>62</v>
      </c>
      <c r="I613" t="s">
        <v>63</v>
      </c>
      <c r="J613" t="s">
        <v>64</v>
      </c>
      <c r="K613" t="s">
        <v>80</v>
      </c>
      <c r="L613" t="s">
        <v>4426</v>
      </c>
      <c r="M613" t="s">
        <v>62</v>
      </c>
      <c r="N613" t="s">
        <v>63</v>
      </c>
      <c r="O613" t="s">
        <v>64</v>
      </c>
      <c r="P613" t="s">
        <v>80</v>
      </c>
    </row>
    <row r="614" spans="1:16" x14ac:dyDescent="0.25">
      <c r="A614" s="143" t="s">
        <v>124</v>
      </c>
      <c r="B614" t="s">
        <v>62</v>
      </c>
      <c r="C614" t="s">
        <v>63</v>
      </c>
      <c r="D614" t="s">
        <v>64</v>
      </c>
      <c r="E614" t="s">
        <v>65</v>
      </c>
      <c r="G614" t="s">
        <v>2119</v>
      </c>
      <c r="H614" t="s">
        <v>62</v>
      </c>
      <c r="I614" t="s">
        <v>66</v>
      </c>
      <c r="J614" t="s">
        <v>67</v>
      </c>
      <c r="K614" t="s">
        <v>80</v>
      </c>
      <c r="L614" t="s">
        <v>84</v>
      </c>
      <c r="M614" t="s">
        <v>62</v>
      </c>
      <c r="N614" t="s">
        <v>66</v>
      </c>
      <c r="O614" t="s">
        <v>67</v>
      </c>
      <c r="P614" t="s">
        <v>80</v>
      </c>
    </row>
    <row r="615" spans="1:16" x14ac:dyDescent="0.25">
      <c r="A615" s="143" t="s">
        <v>923</v>
      </c>
      <c r="B615" t="s">
        <v>62</v>
      </c>
      <c r="C615" t="s">
        <v>70</v>
      </c>
      <c r="D615" t="s">
        <v>71</v>
      </c>
      <c r="E615" t="s">
        <v>92</v>
      </c>
      <c r="G615" t="s">
        <v>2120</v>
      </c>
      <c r="H615" t="s">
        <v>62</v>
      </c>
      <c r="I615" t="s">
        <v>68</v>
      </c>
      <c r="J615" t="s">
        <v>69</v>
      </c>
      <c r="K615" t="s">
        <v>80</v>
      </c>
      <c r="L615" t="s">
        <v>4427</v>
      </c>
      <c r="M615" t="s">
        <v>62</v>
      </c>
      <c r="N615" t="s">
        <v>68</v>
      </c>
      <c r="O615" t="s">
        <v>69</v>
      </c>
      <c r="P615" t="s">
        <v>80</v>
      </c>
    </row>
    <row r="616" spans="1:16" x14ac:dyDescent="0.25">
      <c r="A616" s="143" t="s">
        <v>892</v>
      </c>
      <c r="B616" t="s">
        <v>62</v>
      </c>
      <c r="C616" t="s">
        <v>63</v>
      </c>
      <c r="D616" t="s">
        <v>64</v>
      </c>
      <c r="E616" t="s">
        <v>92</v>
      </c>
      <c r="G616" t="s">
        <v>2121</v>
      </c>
      <c r="H616" t="s">
        <v>62</v>
      </c>
      <c r="I616" t="s">
        <v>70</v>
      </c>
      <c r="J616" t="s">
        <v>71</v>
      </c>
      <c r="K616" t="s">
        <v>80</v>
      </c>
      <c r="L616" t="s">
        <v>4428</v>
      </c>
      <c r="M616" t="s">
        <v>62</v>
      </c>
      <c r="N616" t="s">
        <v>70</v>
      </c>
      <c r="O616" t="s">
        <v>71</v>
      </c>
      <c r="P616" t="s">
        <v>80</v>
      </c>
    </row>
    <row r="617" spans="1:16" x14ac:dyDescent="0.25">
      <c r="A617" s="143" t="s">
        <v>304</v>
      </c>
      <c r="B617" t="s">
        <v>62</v>
      </c>
      <c r="C617" t="s">
        <v>63</v>
      </c>
      <c r="D617" t="s">
        <v>64</v>
      </c>
      <c r="E617" t="s">
        <v>65</v>
      </c>
      <c r="G617" t="s">
        <v>2122</v>
      </c>
      <c r="H617" t="s">
        <v>62</v>
      </c>
      <c r="I617" t="s">
        <v>63</v>
      </c>
      <c r="J617" t="s">
        <v>64</v>
      </c>
      <c r="K617" t="s">
        <v>80</v>
      </c>
      <c r="L617" t="s">
        <v>4429</v>
      </c>
      <c r="M617" t="s">
        <v>62</v>
      </c>
      <c r="N617" t="s">
        <v>63</v>
      </c>
      <c r="O617" t="s">
        <v>64</v>
      </c>
      <c r="P617" t="s">
        <v>80</v>
      </c>
    </row>
    <row r="618" spans="1:16" x14ac:dyDescent="0.25">
      <c r="A618" s="143" t="s">
        <v>284</v>
      </c>
      <c r="B618" t="s">
        <v>62</v>
      </c>
      <c r="C618" t="s">
        <v>63</v>
      </c>
      <c r="D618" t="s">
        <v>64</v>
      </c>
      <c r="E618" t="s">
        <v>65</v>
      </c>
      <c r="G618" t="s">
        <v>2123</v>
      </c>
      <c r="H618" t="s">
        <v>62</v>
      </c>
      <c r="I618" t="s">
        <v>66</v>
      </c>
      <c r="J618" t="s">
        <v>67</v>
      </c>
      <c r="K618" t="s">
        <v>80</v>
      </c>
      <c r="L618" t="s">
        <v>4430</v>
      </c>
      <c r="M618" t="s">
        <v>62</v>
      </c>
      <c r="N618" t="s">
        <v>66</v>
      </c>
      <c r="O618" t="s">
        <v>67</v>
      </c>
      <c r="P618" t="s">
        <v>80</v>
      </c>
    </row>
    <row r="619" spans="1:16" x14ac:dyDescent="0.25">
      <c r="A619" s="143" t="s">
        <v>374</v>
      </c>
      <c r="B619" t="s">
        <v>62</v>
      </c>
      <c r="C619" t="s">
        <v>68</v>
      </c>
      <c r="D619" t="s">
        <v>69</v>
      </c>
      <c r="E619" t="s">
        <v>65</v>
      </c>
      <c r="G619" t="s">
        <v>2124</v>
      </c>
      <c r="H619" t="s">
        <v>62</v>
      </c>
      <c r="I619" t="s">
        <v>68</v>
      </c>
      <c r="J619" t="s">
        <v>69</v>
      </c>
      <c r="K619" t="s">
        <v>80</v>
      </c>
      <c r="L619" t="s">
        <v>4431</v>
      </c>
      <c r="M619" t="s">
        <v>62</v>
      </c>
      <c r="N619" t="s">
        <v>68</v>
      </c>
      <c r="O619" t="s">
        <v>69</v>
      </c>
      <c r="P619" t="s">
        <v>80</v>
      </c>
    </row>
    <row r="620" spans="1:16" x14ac:dyDescent="0.25">
      <c r="A620" s="143" t="s">
        <v>277</v>
      </c>
      <c r="B620" t="s">
        <v>62</v>
      </c>
      <c r="C620" t="s">
        <v>66</v>
      </c>
      <c r="D620" t="s">
        <v>67</v>
      </c>
      <c r="E620" t="s">
        <v>65</v>
      </c>
      <c r="G620" t="s">
        <v>2125</v>
      </c>
      <c r="H620" t="s">
        <v>62</v>
      </c>
      <c r="I620" t="s">
        <v>70</v>
      </c>
      <c r="J620" t="s">
        <v>71</v>
      </c>
      <c r="K620" t="s">
        <v>80</v>
      </c>
      <c r="L620" t="s">
        <v>4432</v>
      </c>
      <c r="M620" t="s">
        <v>62</v>
      </c>
      <c r="N620" t="s">
        <v>70</v>
      </c>
      <c r="O620" t="s">
        <v>71</v>
      </c>
      <c r="P620" t="s">
        <v>80</v>
      </c>
    </row>
    <row r="621" spans="1:16" x14ac:dyDescent="0.25">
      <c r="A621" s="143" t="s">
        <v>242</v>
      </c>
      <c r="B621" t="s">
        <v>62</v>
      </c>
      <c r="C621" t="s">
        <v>68</v>
      </c>
      <c r="D621" t="s">
        <v>69</v>
      </c>
      <c r="E621" t="s">
        <v>65</v>
      </c>
      <c r="G621" t="s">
        <v>2126</v>
      </c>
      <c r="H621" t="s">
        <v>62</v>
      </c>
      <c r="I621" t="s">
        <v>63</v>
      </c>
      <c r="J621" t="s">
        <v>64</v>
      </c>
      <c r="K621" t="s">
        <v>80</v>
      </c>
      <c r="L621" t="s">
        <v>4433</v>
      </c>
      <c r="M621" t="s">
        <v>62</v>
      </c>
      <c r="N621" t="s">
        <v>63</v>
      </c>
      <c r="O621" t="s">
        <v>64</v>
      </c>
      <c r="P621" t="s">
        <v>80</v>
      </c>
    </row>
    <row r="622" spans="1:16" x14ac:dyDescent="0.25">
      <c r="A622" s="143" t="s">
        <v>988</v>
      </c>
      <c r="B622" t="s">
        <v>62</v>
      </c>
      <c r="C622" t="s">
        <v>63</v>
      </c>
      <c r="D622" t="s">
        <v>64</v>
      </c>
      <c r="E622" t="s">
        <v>92</v>
      </c>
      <c r="G622" t="s">
        <v>88</v>
      </c>
      <c r="H622" t="s">
        <v>62</v>
      </c>
      <c r="I622" t="s">
        <v>66</v>
      </c>
      <c r="J622" t="s">
        <v>67</v>
      </c>
      <c r="K622" t="s">
        <v>80</v>
      </c>
      <c r="L622" t="s">
        <v>4434</v>
      </c>
      <c r="M622" t="s">
        <v>62</v>
      </c>
      <c r="N622" t="s">
        <v>66</v>
      </c>
      <c r="O622" t="s">
        <v>67</v>
      </c>
      <c r="P622" t="s">
        <v>80</v>
      </c>
    </row>
    <row r="623" spans="1:16" x14ac:dyDescent="0.25">
      <c r="A623" s="143" t="s">
        <v>1003</v>
      </c>
      <c r="B623" t="s">
        <v>62</v>
      </c>
      <c r="C623" t="s">
        <v>70</v>
      </c>
      <c r="D623" t="s">
        <v>71</v>
      </c>
      <c r="E623" t="s">
        <v>92</v>
      </c>
      <c r="G623" t="s">
        <v>2127</v>
      </c>
      <c r="H623" t="s">
        <v>62</v>
      </c>
      <c r="I623" t="s">
        <v>68</v>
      </c>
      <c r="J623" t="s">
        <v>69</v>
      </c>
      <c r="K623" t="s">
        <v>80</v>
      </c>
      <c r="L623" t="s">
        <v>4435</v>
      </c>
      <c r="M623" t="s">
        <v>62</v>
      </c>
      <c r="N623" t="s">
        <v>68</v>
      </c>
      <c r="O623" t="s">
        <v>69</v>
      </c>
      <c r="P623" t="s">
        <v>80</v>
      </c>
    </row>
    <row r="624" spans="1:16" x14ac:dyDescent="0.25">
      <c r="A624" s="143" t="s">
        <v>350</v>
      </c>
      <c r="B624" t="s">
        <v>62</v>
      </c>
      <c r="C624" t="s">
        <v>68</v>
      </c>
      <c r="D624" t="s">
        <v>69</v>
      </c>
      <c r="E624" t="s">
        <v>65</v>
      </c>
      <c r="G624" t="s">
        <v>2128</v>
      </c>
      <c r="H624" t="s">
        <v>62</v>
      </c>
      <c r="I624" t="s">
        <v>70</v>
      </c>
      <c r="J624" t="s">
        <v>71</v>
      </c>
      <c r="K624" t="s">
        <v>80</v>
      </c>
      <c r="L624" t="s">
        <v>4436</v>
      </c>
      <c r="M624" t="s">
        <v>62</v>
      </c>
      <c r="N624" t="s">
        <v>70</v>
      </c>
      <c r="O624" t="s">
        <v>71</v>
      </c>
      <c r="P624" t="s">
        <v>80</v>
      </c>
    </row>
    <row r="625" spans="1:16" x14ac:dyDescent="0.25">
      <c r="A625" s="143" t="s">
        <v>114</v>
      </c>
      <c r="B625" t="s">
        <v>62</v>
      </c>
      <c r="C625" t="s">
        <v>68</v>
      </c>
      <c r="D625" t="s">
        <v>69</v>
      </c>
      <c r="E625" t="s">
        <v>65</v>
      </c>
      <c r="G625" t="s">
        <v>2129</v>
      </c>
      <c r="H625" t="s">
        <v>62</v>
      </c>
      <c r="I625" t="s">
        <v>63</v>
      </c>
      <c r="J625" t="s">
        <v>64</v>
      </c>
      <c r="K625" t="s">
        <v>80</v>
      </c>
      <c r="L625" t="s">
        <v>4437</v>
      </c>
      <c r="M625" t="s">
        <v>62</v>
      </c>
      <c r="N625" t="s">
        <v>63</v>
      </c>
      <c r="O625" t="s">
        <v>64</v>
      </c>
      <c r="P625" t="s">
        <v>80</v>
      </c>
    </row>
    <row r="626" spans="1:16" x14ac:dyDescent="0.25">
      <c r="A626" s="143" t="s">
        <v>397</v>
      </c>
      <c r="B626" t="s">
        <v>62</v>
      </c>
      <c r="C626" t="s">
        <v>66</v>
      </c>
      <c r="D626" t="s">
        <v>67</v>
      </c>
      <c r="E626" t="s">
        <v>65</v>
      </c>
      <c r="G626" t="s">
        <v>2130</v>
      </c>
      <c r="H626" t="s">
        <v>62</v>
      </c>
      <c r="I626" t="s">
        <v>66</v>
      </c>
      <c r="J626" t="s">
        <v>67</v>
      </c>
      <c r="K626" t="s">
        <v>80</v>
      </c>
      <c r="L626" t="s">
        <v>4438</v>
      </c>
      <c r="M626" t="s">
        <v>62</v>
      </c>
      <c r="N626" t="s">
        <v>66</v>
      </c>
      <c r="O626" t="s">
        <v>67</v>
      </c>
      <c r="P626" t="s">
        <v>80</v>
      </c>
    </row>
    <row r="627" spans="1:16" x14ac:dyDescent="0.25">
      <c r="A627" s="143" t="s">
        <v>1049</v>
      </c>
      <c r="B627" t="s">
        <v>62</v>
      </c>
      <c r="C627" t="s">
        <v>66</v>
      </c>
      <c r="D627" t="s">
        <v>67</v>
      </c>
      <c r="E627" t="s">
        <v>92</v>
      </c>
      <c r="G627" t="s">
        <v>2131</v>
      </c>
      <c r="H627" t="s">
        <v>62</v>
      </c>
      <c r="I627" t="s">
        <v>68</v>
      </c>
      <c r="J627" t="s">
        <v>69</v>
      </c>
      <c r="K627" t="s">
        <v>80</v>
      </c>
      <c r="L627" t="s">
        <v>4439</v>
      </c>
      <c r="M627" t="s">
        <v>62</v>
      </c>
      <c r="N627" t="s">
        <v>68</v>
      </c>
      <c r="O627" t="s">
        <v>69</v>
      </c>
      <c r="P627" t="s">
        <v>80</v>
      </c>
    </row>
    <row r="628" spans="1:16" x14ac:dyDescent="0.25">
      <c r="A628" s="143" t="s">
        <v>430</v>
      </c>
      <c r="B628" t="s">
        <v>62</v>
      </c>
      <c r="C628" t="s">
        <v>68</v>
      </c>
      <c r="D628" t="s">
        <v>69</v>
      </c>
      <c r="E628" t="s">
        <v>65</v>
      </c>
      <c r="G628" t="s">
        <v>2132</v>
      </c>
      <c r="H628" t="s">
        <v>62</v>
      </c>
      <c r="I628" t="s">
        <v>70</v>
      </c>
      <c r="J628" t="s">
        <v>71</v>
      </c>
      <c r="K628" t="s">
        <v>80</v>
      </c>
      <c r="L628" t="s">
        <v>4440</v>
      </c>
      <c r="M628" t="s">
        <v>62</v>
      </c>
      <c r="N628" t="s">
        <v>70</v>
      </c>
      <c r="O628" t="s">
        <v>71</v>
      </c>
      <c r="P628" t="s">
        <v>80</v>
      </c>
    </row>
    <row r="629" spans="1:16" x14ac:dyDescent="0.25">
      <c r="A629" s="143" t="s">
        <v>179</v>
      </c>
      <c r="B629" t="s">
        <v>62</v>
      </c>
      <c r="C629" t="s">
        <v>70</v>
      </c>
      <c r="D629" t="s">
        <v>71</v>
      </c>
      <c r="E629" t="s">
        <v>65</v>
      </c>
      <c r="G629" t="s">
        <v>2133</v>
      </c>
      <c r="H629" t="s">
        <v>62</v>
      </c>
      <c r="I629" t="s">
        <v>63</v>
      </c>
      <c r="J629" t="s">
        <v>64</v>
      </c>
      <c r="K629" t="s">
        <v>80</v>
      </c>
      <c r="L629" t="s">
        <v>4441</v>
      </c>
      <c r="M629" t="s">
        <v>62</v>
      </c>
      <c r="N629" t="s">
        <v>63</v>
      </c>
      <c r="O629" t="s">
        <v>64</v>
      </c>
      <c r="P629" t="s">
        <v>80</v>
      </c>
    </row>
    <row r="630" spans="1:16" x14ac:dyDescent="0.25">
      <c r="A630" s="143" t="s">
        <v>963</v>
      </c>
      <c r="B630" t="s">
        <v>62</v>
      </c>
      <c r="C630" t="s">
        <v>70</v>
      </c>
      <c r="D630" t="s">
        <v>71</v>
      </c>
      <c r="E630" t="s">
        <v>92</v>
      </c>
      <c r="G630" t="s">
        <v>2134</v>
      </c>
      <c r="H630" t="s">
        <v>62</v>
      </c>
      <c r="I630" t="s">
        <v>66</v>
      </c>
      <c r="J630" t="s">
        <v>67</v>
      </c>
      <c r="K630" t="s">
        <v>80</v>
      </c>
      <c r="L630" t="s">
        <v>4442</v>
      </c>
      <c r="M630" t="s">
        <v>62</v>
      </c>
      <c r="N630" t="s">
        <v>66</v>
      </c>
      <c r="O630" t="s">
        <v>67</v>
      </c>
      <c r="P630" t="s">
        <v>80</v>
      </c>
    </row>
    <row r="631" spans="1:16" x14ac:dyDescent="0.25">
      <c r="A631" s="143" t="s">
        <v>1107</v>
      </c>
      <c r="B631" t="s">
        <v>62</v>
      </c>
      <c r="C631" t="s">
        <v>70</v>
      </c>
      <c r="D631" t="s">
        <v>71</v>
      </c>
      <c r="E631" t="s">
        <v>92</v>
      </c>
      <c r="G631" t="s">
        <v>2135</v>
      </c>
      <c r="H631" t="s">
        <v>62</v>
      </c>
      <c r="I631" t="s">
        <v>68</v>
      </c>
      <c r="J631" t="s">
        <v>69</v>
      </c>
      <c r="K631" t="s">
        <v>80</v>
      </c>
      <c r="L631" t="s">
        <v>4443</v>
      </c>
      <c r="M631" t="s">
        <v>62</v>
      </c>
      <c r="N631" t="s">
        <v>68</v>
      </c>
      <c r="O631" t="s">
        <v>69</v>
      </c>
      <c r="P631" t="s">
        <v>80</v>
      </c>
    </row>
    <row r="632" spans="1:16" x14ac:dyDescent="0.25">
      <c r="A632" s="143" t="s">
        <v>1214</v>
      </c>
      <c r="B632" t="s">
        <v>62</v>
      </c>
      <c r="C632" t="s">
        <v>68</v>
      </c>
      <c r="D632" t="s">
        <v>69</v>
      </c>
      <c r="E632" t="s">
        <v>100</v>
      </c>
      <c r="G632" t="s">
        <v>2136</v>
      </c>
      <c r="H632" t="s">
        <v>62</v>
      </c>
      <c r="I632" t="s">
        <v>70</v>
      </c>
      <c r="J632" t="s">
        <v>71</v>
      </c>
      <c r="K632" t="s">
        <v>80</v>
      </c>
      <c r="L632" t="s">
        <v>4444</v>
      </c>
      <c r="M632" t="s">
        <v>62</v>
      </c>
      <c r="N632" t="s">
        <v>70</v>
      </c>
      <c r="O632" t="s">
        <v>71</v>
      </c>
      <c r="P632" t="s">
        <v>80</v>
      </c>
    </row>
    <row r="633" spans="1:16" x14ac:dyDescent="0.25">
      <c r="A633" s="143" t="s">
        <v>1401</v>
      </c>
      <c r="B633" t="s">
        <v>62</v>
      </c>
      <c r="C633" t="s">
        <v>66</v>
      </c>
      <c r="D633" t="s">
        <v>67</v>
      </c>
      <c r="E633" t="s">
        <v>100</v>
      </c>
      <c r="G633" t="s">
        <v>2137</v>
      </c>
      <c r="H633" t="s">
        <v>62</v>
      </c>
      <c r="I633" t="s">
        <v>63</v>
      </c>
      <c r="J633" t="s">
        <v>64</v>
      </c>
      <c r="K633" t="s">
        <v>80</v>
      </c>
      <c r="L633" t="s">
        <v>4445</v>
      </c>
      <c r="M633" t="s">
        <v>62</v>
      </c>
      <c r="N633" t="s">
        <v>63</v>
      </c>
      <c r="O633" t="s">
        <v>64</v>
      </c>
      <c r="P633" t="s">
        <v>80</v>
      </c>
    </row>
    <row r="634" spans="1:16" x14ac:dyDescent="0.25">
      <c r="A634" s="143" t="s">
        <v>1434</v>
      </c>
      <c r="B634" t="s">
        <v>62</v>
      </c>
      <c r="C634" t="s">
        <v>68</v>
      </c>
      <c r="D634" t="s">
        <v>69</v>
      </c>
      <c r="E634" t="s">
        <v>100</v>
      </c>
      <c r="G634" t="s">
        <v>2138</v>
      </c>
      <c r="H634" t="s">
        <v>62</v>
      </c>
      <c r="I634" t="s">
        <v>66</v>
      </c>
      <c r="J634" t="s">
        <v>67</v>
      </c>
      <c r="K634" t="s">
        <v>80</v>
      </c>
      <c r="L634" t="s">
        <v>2117</v>
      </c>
      <c r="M634" t="s">
        <v>62</v>
      </c>
      <c r="N634" t="s">
        <v>66</v>
      </c>
      <c r="O634" t="s">
        <v>67</v>
      </c>
      <c r="P634" t="s">
        <v>80</v>
      </c>
    </row>
    <row r="635" spans="1:16" x14ac:dyDescent="0.25">
      <c r="A635" s="143" t="s">
        <v>1426</v>
      </c>
      <c r="B635" t="s">
        <v>62</v>
      </c>
      <c r="C635" t="s">
        <v>68</v>
      </c>
      <c r="D635" t="s">
        <v>69</v>
      </c>
      <c r="E635" t="s">
        <v>100</v>
      </c>
      <c r="G635" t="s">
        <v>2139</v>
      </c>
      <c r="H635" t="s">
        <v>62</v>
      </c>
      <c r="I635" t="s">
        <v>68</v>
      </c>
      <c r="J635" t="s">
        <v>69</v>
      </c>
      <c r="K635" t="s">
        <v>80</v>
      </c>
      <c r="L635" t="s">
        <v>4446</v>
      </c>
      <c r="M635" t="s">
        <v>62</v>
      </c>
      <c r="N635" t="s">
        <v>68</v>
      </c>
      <c r="O635" t="s">
        <v>69</v>
      </c>
      <c r="P635" t="s">
        <v>80</v>
      </c>
    </row>
    <row r="636" spans="1:16" x14ac:dyDescent="0.25">
      <c r="A636" s="143" t="s">
        <v>1200</v>
      </c>
      <c r="B636" t="s">
        <v>62</v>
      </c>
      <c r="C636" t="s">
        <v>63</v>
      </c>
      <c r="D636" t="s">
        <v>64</v>
      </c>
      <c r="E636" t="s">
        <v>100</v>
      </c>
      <c r="G636" t="s">
        <v>2140</v>
      </c>
      <c r="H636" t="s">
        <v>62</v>
      </c>
      <c r="I636" t="s">
        <v>70</v>
      </c>
      <c r="J636" t="s">
        <v>71</v>
      </c>
      <c r="K636" t="s">
        <v>80</v>
      </c>
      <c r="L636" t="s">
        <v>4447</v>
      </c>
      <c r="M636" t="s">
        <v>62</v>
      </c>
      <c r="N636" t="s">
        <v>70</v>
      </c>
      <c r="O636" t="s">
        <v>71</v>
      </c>
      <c r="P636" t="s">
        <v>80</v>
      </c>
    </row>
    <row r="637" spans="1:16" x14ac:dyDescent="0.25">
      <c r="A637" s="143" t="s">
        <v>1386</v>
      </c>
      <c r="B637" t="s">
        <v>62</v>
      </c>
      <c r="C637" t="s">
        <v>68</v>
      </c>
      <c r="D637" t="s">
        <v>69</v>
      </c>
      <c r="E637" t="s">
        <v>100</v>
      </c>
      <c r="G637" t="s">
        <v>2141</v>
      </c>
      <c r="H637" t="s">
        <v>62</v>
      </c>
      <c r="I637" t="s">
        <v>63</v>
      </c>
      <c r="J637" t="s">
        <v>64</v>
      </c>
      <c r="K637" t="s">
        <v>80</v>
      </c>
      <c r="L637" t="s">
        <v>4448</v>
      </c>
      <c r="M637" t="s">
        <v>62</v>
      </c>
      <c r="N637" t="s">
        <v>63</v>
      </c>
      <c r="O637" t="s">
        <v>64</v>
      </c>
      <c r="P637" t="s">
        <v>80</v>
      </c>
    </row>
    <row r="638" spans="1:16" x14ac:dyDescent="0.25">
      <c r="A638" s="143" t="s">
        <v>149</v>
      </c>
      <c r="B638" t="s">
        <v>62</v>
      </c>
      <c r="C638" t="s">
        <v>66</v>
      </c>
      <c r="D638" t="s">
        <v>67</v>
      </c>
      <c r="E638" t="s">
        <v>65</v>
      </c>
      <c r="G638" t="s">
        <v>2142</v>
      </c>
      <c r="H638" t="s">
        <v>62</v>
      </c>
      <c r="I638" t="s">
        <v>66</v>
      </c>
      <c r="J638" t="s">
        <v>67</v>
      </c>
      <c r="K638" t="s">
        <v>80</v>
      </c>
      <c r="L638" t="s">
        <v>4449</v>
      </c>
      <c r="M638" t="s">
        <v>62</v>
      </c>
      <c r="N638" t="s">
        <v>66</v>
      </c>
      <c r="O638" t="s">
        <v>67</v>
      </c>
      <c r="P638" t="s">
        <v>80</v>
      </c>
    </row>
    <row r="639" spans="1:16" x14ac:dyDescent="0.25">
      <c r="A639" s="143" t="s">
        <v>1511</v>
      </c>
      <c r="B639" t="s">
        <v>62</v>
      </c>
      <c r="C639" t="s">
        <v>70</v>
      </c>
      <c r="D639" t="s">
        <v>71</v>
      </c>
      <c r="E639" t="s">
        <v>112</v>
      </c>
      <c r="G639" t="s">
        <v>2143</v>
      </c>
      <c r="H639" t="s">
        <v>62</v>
      </c>
      <c r="I639" t="s">
        <v>68</v>
      </c>
      <c r="J639" t="s">
        <v>69</v>
      </c>
      <c r="K639" t="s">
        <v>80</v>
      </c>
      <c r="L639" t="s">
        <v>4450</v>
      </c>
      <c r="M639" t="s">
        <v>62</v>
      </c>
      <c r="N639" t="s">
        <v>68</v>
      </c>
      <c r="O639" t="s">
        <v>69</v>
      </c>
      <c r="P639" t="s">
        <v>80</v>
      </c>
    </row>
    <row r="640" spans="1:16" x14ac:dyDescent="0.25">
      <c r="A640" s="143" t="s">
        <v>390</v>
      </c>
      <c r="B640" t="s">
        <v>62</v>
      </c>
      <c r="C640" t="s">
        <v>68</v>
      </c>
      <c r="D640" t="s">
        <v>69</v>
      </c>
      <c r="E640" t="s">
        <v>65</v>
      </c>
      <c r="G640" t="s">
        <v>2144</v>
      </c>
      <c r="H640" t="s">
        <v>62</v>
      </c>
      <c r="I640" t="s">
        <v>70</v>
      </c>
      <c r="J640" t="s">
        <v>71</v>
      </c>
      <c r="K640" t="s">
        <v>80</v>
      </c>
      <c r="L640" t="s">
        <v>4451</v>
      </c>
      <c r="M640" t="s">
        <v>62</v>
      </c>
      <c r="N640" t="s">
        <v>70</v>
      </c>
      <c r="O640" t="s">
        <v>71</v>
      </c>
      <c r="P640" t="s">
        <v>80</v>
      </c>
    </row>
    <row r="641" spans="1:16" x14ac:dyDescent="0.25">
      <c r="A641" s="143" t="s">
        <v>1300</v>
      </c>
      <c r="B641" t="s">
        <v>62</v>
      </c>
      <c r="C641" t="s">
        <v>63</v>
      </c>
      <c r="D641" t="s">
        <v>64</v>
      </c>
      <c r="E641" t="s">
        <v>100</v>
      </c>
      <c r="G641" t="s">
        <v>2145</v>
      </c>
      <c r="H641" t="s">
        <v>62</v>
      </c>
      <c r="I641" t="s">
        <v>63</v>
      </c>
      <c r="J641" t="s">
        <v>64</v>
      </c>
      <c r="K641" t="s">
        <v>80</v>
      </c>
      <c r="L641" t="s">
        <v>4452</v>
      </c>
      <c r="M641" t="s">
        <v>62</v>
      </c>
      <c r="N641" t="s">
        <v>63</v>
      </c>
      <c r="O641" t="s">
        <v>64</v>
      </c>
      <c r="P641" t="s">
        <v>80</v>
      </c>
    </row>
    <row r="642" spans="1:16" x14ac:dyDescent="0.25">
      <c r="A642" s="143" t="s">
        <v>154</v>
      </c>
      <c r="B642" t="s">
        <v>62</v>
      </c>
      <c r="C642" t="s">
        <v>68</v>
      </c>
      <c r="D642" t="s">
        <v>69</v>
      </c>
      <c r="E642" t="s">
        <v>65</v>
      </c>
      <c r="G642" t="s">
        <v>2146</v>
      </c>
      <c r="H642" t="s">
        <v>62</v>
      </c>
      <c r="I642" t="s">
        <v>66</v>
      </c>
      <c r="J642" t="s">
        <v>67</v>
      </c>
      <c r="K642" t="s">
        <v>80</v>
      </c>
      <c r="L642" t="s">
        <v>4453</v>
      </c>
      <c r="M642" t="s">
        <v>62</v>
      </c>
      <c r="N642" t="s">
        <v>66</v>
      </c>
      <c r="O642" t="s">
        <v>67</v>
      </c>
      <c r="P642" t="s">
        <v>80</v>
      </c>
    </row>
    <row r="643" spans="1:16" x14ac:dyDescent="0.25">
      <c r="A643" s="143" t="s">
        <v>857</v>
      </c>
      <c r="B643" t="s">
        <v>62</v>
      </c>
      <c r="C643" t="s">
        <v>66</v>
      </c>
      <c r="D643" t="s">
        <v>67</v>
      </c>
      <c r="E643" t="s">
        <v>92</v>
      </c>
      <c r="G643" t="s">
        <v>2147</v>
      </c>
      <c r="H643" t="s">
        <v>62</v>
      </c>
      <c r="I643" t="s">
        <v>68</v>
      </c>
      <c r="J643" t="s">
        <v>69</v>
      </c>
      <c r="K643" t="s">
        <v>80</v>
      </c>
      <c r="L643" t="s">
        <v>4454</v>
      </c>
      <c r="M643" t="s">
        <v>62</v>
      </c>
      <c r="N643" t="s">
        <v>68</v>
      </c>
      <c r="O643" t="s">
        <v>69</v>
      </c>
      <c r="P643" t="s">
        <v>80</v>
      </c>
    </row>
    <row r="644" spans="1:16" x14ac:dyDescent="0.25">
      <c r="A644" s="143" t="s">
        <v>1091</v>
      </c>
      <c r="B644" t="s">
        <v>62</v>
      </c>
      <c r="C644" t="s">
        <v>70</v>
      </c>
      <c r="D644" t="s">
        <v>71</v>
      </c>
      <c r="E644" t="s">
        <v>92</v>
      </c>
      <c r="G644" t="s">
        <v>2148</v>
      </c>
      <c r="H644" t="s">
        <v>62</v>
      </c>
      <c r="I644" t="s">
        <v>70</v>
      </c>
      <c r="J644" t="s">
        <v>71</v>
      </c>
      <c r="K644" t="s">
        <v>80</v>
      </c>
      <c r="L644" t="s">
        <v>4455</v>
      </c>
      <c r="M644" t="s">
        <v>62</v>
      </c>
      <c r="N644" t="s">
        <v>70</v>
      </c>
      <c r="O644" t="s">
        <v>71</v>
      </c>
      <c r="P644" t="s">
        <v>80</v>
      </c>
    </row>
    <row r="645" spans="1:16" x14ac:dyDescent="0.25">
      <c r="A645" s="143" t="s">
        <v>1142</v>
      </c>
      <c r="B645" t="s">
        <v>62</v>
      </c>
      <c r="C645" t="s">
        <v>68</v>
      </c>
      <c r="D645" t="s">
        <v>69</v>
      </c>
      <c r="E645" t="s">
        <v>92</v>
      </c>
      <c r="G645" t="s">
        <v>2149</v>
      </c>
      <c r="H645" t="s">
        <v>62</v>
      </c>
      <c r="I645" t="s">
        <v>63</v>
      </c>
      <c r="J645" t="s">
        <v>64</v>
      </c>
      <c r="K645" t="s">
        <v>80</v>
      </c>
      <c r="L645" t="s">
        <v>4456</v>
      </c>
      <c r="M645" t="s">
        <v>62</v>
      </c>
      <c r="N645" t="s">
        <v>63</v>
      </c>
      <c r="O645" t="s">
        <v>64</v>
      </c>
      <c r="P645" t="s">
        <v>80</v>
      </c>
    </row>
    <row r="646" spans="1:16" x14ac:dyDescent="0.25">
      <c r="A646" s="143" t="s">
        <v>1157</v>
      </c>
      <c r="B646" t="s">
        <v>62</v>
      </c>
      <c r="C646" t="s">
        <v>66</v>
      </c>
      <c r="D646" t="s">
        <v>67</v>
      </c>
      <c r="E646" t="s">
        <v>92</v>
      </c>
      <c r="G646" t="s">
        <v>2150</v>
      </c>
      <c r="H646" t="s">
        <v>62</v>
      </c>
      <c r="I646" t="s">
        <v>66</v>
      </c>
      <c r="J646" t="s">
        <v>67</v>
      </c>
      <c r="K646" t="s">
        <v>80</v>
      </c>
      <c r="L646" t="s">
        <v>4457</v>
      </c>
      <c r="M646" t="s">
        <v>62</v>
      </c>
      <c r="N646" t="s">
        <v>66</v>
      </c>
      <c r="O646" t="s">
        <v>67</v>
      </c>
      <c r="P646" t="s">
        <v>80</v>
      </c>
    </row>
    <row r="647" spans="1:16" x14ac:dyDescent="0.25">
      <c r="A647" s="143" t="s">
        <v>148</v>
      </c>
      <c r="B647" t="s">
        <v>62</v>
      </c>
      <c r="C647" t="s">
        <v>63</v>
      </c>
      <c r="D647" t="s">
        <v>64</v>
      </c>
      <c r="E647" t="s">
        <v>65</v>
      </c>
      <c r="G647" t="s">
        <v>2151</v>
      </c>
      <c r="H647" t="s">
        <v>62</v>
      </c>
      <c r="I647" t="s">
        <v>68</v>
      </c>
      <c r="J647" t="s">
        <v>69</v>
      </c>
      <c r="K647" t="s">
        <v>80</v>
      </c>
      <c r="L647" t="s">
        <v>4458</v>
      </c>
      <c r="M647" t="s">
        <v>62</v>
      </c>
      <c r="N647" t="s">
        <v>68</v>
      </c>
      <c r="O647" t="s">
        <v>69</v>
      </c>
      <c r="P647" t="s">
        <v>80</v>
      </c>
    </row>
    <row r="648" spans="1:16" x14ac:dyDescent="0.25">
      <c r="A648" s="143" t="s">
        <v>246</v>
      </c>
      <c r="B648" t="s">
        <v>62</v>
      </c>
      <c r="C648" t="s">
        <v>68</v>
      </c>
      <c r="D648" t="s">
        <v>69</v>
      </c>
      <c r="E648" t="s">
        <v>65</v>
      </c>
      <c r="G648" t="s">
        <v>2152</v>
      </c>
      <c r="H648" t="s">
        <v>62</v>
      </c>
      <c r="I648" t="s">
        <v>70</v>
      </c>
      <c r="J648" t="s">
        <v>71</v>
      </c>
      <c r="K648" t="s">
        <v>80</v>
      </c>
      <c r="L648" t="s">
        <v>4459</v>
      </c>
      <c r="M648" t="s">
        <v>62</v>
      </c>
      <c r="N648" t="s">
        <v>70</v>
      </c>
      <c r="O648" t="s">
        <v>71</v>
      </c>
      <c r="P648" t="s">
        <v>80</v>
      </c>
    </row>
    <row r="649" spans="1:16" x14ac:dyDescent="0.25">
      <c r="A649" s="143" t="s">
        <v>937</v>
      </c>
      <c r="B649" t="s">
        <v>62</v>
      </c>
      <c r="C649" t="s">
        <v>66</v>
      </c>
      <c r="D649" t="s">
        <v>67</v>
      </c>
      <c r="E649" t="s">
        <v>92</v>
      </c>
      <c r="G649" t="s">
        <v>2153</v>
      </c>
      <c r="H649" t="s">
        <v>62</v>
      </c>
      <c r="I649" t="s">
        <v>63</v>
      </c>
      <c r="J649" t="s">
        <v>64</v>
      </c>
      <c r="K649" t="s">
        <v>80</v>
      </c>
      <c r="L649" t="s">
        <v>4460</v>
      </c>
      <c r="M649" t="s">
        <v>62</v>
      </c>
      <c r="N649" t="s">
        <v>63</v>
      </c>
      <c r="O649" t="s">
        <v>64</v>
      </c>
      <c r="P649" t="s">
        <v>80</v>
      </c>
    </row>
    <row r="650" spans="1:16" x14ac:dyDescent="0.25">
      <c r="A650" s="143" t="s">
        <v>1334</v>
      </c>
      <c r="B650" t="s">
        <v>62</v>
      </c>
      <c r="C650" t="s">
        <v>68</v>
      </c>
      <c r="D650" t="s">
        <v>69</v>
      </c>
      <c r="E650" t="s">
        <v>100</v>
      </c>
      <c r="G650" t="s">
        <v>2154</v>
      </c>
      <c r="H650" t="s">
        <v>62</v>
      </c>
      <c r="I650" t="s">
        <v>66</v>
      </c>
      <c r="J650" t="s">
        <v>67</v>
      </c>
      <c r="K650" t="s">
        <v>80</v>
      </c>
      <c r="L650" t="s">
        <v>1892</v>
      </c>
      <c r="M650" t="s">
        <v>62</v>
      </c>
      <c r="N650" t="s">
        <v>66</v>
      </c>
      <c r="O650" t="s">
        <v>67</v>
      </c>
      <c r="P650" t="s">
        <v>80</v>
      </c>
    </row>
    <row r="651" spans="1:16" x14ac:dyDescent="0.25">
      <c r="A651" s="143" t="s">
        <v>1243</v>
      </c>
      <c r="B651" t="s">
        <v>62</v>
      </c>
      <c r="C651" t="s">
        <v>70</v>
      </c>
      <c r="D651" t="s">
        <v>71</v>
      </c>
      <c r="E651" t="s">
        <v>100</v>
      </c>
      <c r="G651" t="s">
        <v>2155</v>
      </c>
      <c r="H651" t="s">
        <v>62</v>
      </c>
      <c r="I651" t="s">
        <v>68</v>
      </c>
      <c r="J651" t="s">
        <v>69</v>
      </c>
      <c r="K651" t="s">
        <v>80</v>
      </c>
      <c r="L651" t="s">
        <v>4461</v>
      </c>
      <c r="M651" t="s">
        <v>62</v>
      </c>
      <c r="N651" t="s">
        <v>68</v>
      </c>
      <c r="O651" t="s">
        <v>69</v>
      </c>
      <c r="P651" t="s">
        <v>80</v>
      </c>
    </row>
    <row r="652" spans="1:16" x14ac:dyDescent="0.25">
      <c r="A652" s="143" t="s">
        <v>1398</v>
      </c>
      <c r="B652" t="s">
        <v>62</v>
      </c>
      <c r="C652" t="s">
        <v>68</v>
      </c>
      <c r="D652" t="s">
        <v>69</v>
      </c>
      <c r="E652" t="s">
        <v>100</v>
      </c>
      <c r="G652" t="s">
        <v>2156</v>
      </c>
      <c r="H652" t="s">
        <v>62</v>
      </c>
      <c r="I652" t="s">
        <v>70</v>
      </c>
      <c r="J652" t="s">
        <v>71</v>
      </c>
      <c r="K652" t="s">
        <v>80</v>
      </c>
      <c r="L652" t="s">
        <v>4462</v>
      </c>
      <c r="M652" t="s">
        <v>62</v>
      </c>
      <c r="N652" t="s">
        <v>70</v>
      </c>
      <c r="O652" t="s">
        <v>71</v>
      </c>
      <c r="P652" t="s">
        <v>80</v>
      </c>
    </row>
    <row r="653" spans="1:16" x14ac:dyDescent="0.25">
      <c r="A653" s="143" t="s">
        <v>900</v>
      </c>
      <c r="B653" t="s">
        <v>62</v>
      </c>
      <c r="C653" t="s">
        <v>63</v>
      </c>
      <c r="D653" t="s">
        <v>64</v>
      </c>
      <c r="E653" t="s">
        <v>92</v>
      </c>
      <c r="G653" t="s">
        <v>2157</v>
      </c>
      <c r="H653" t="s">
        <v>62</v>
      </c>
      <c r="I653" t="s">
        <v>63</v>
      </c>
      <c r="J653" t="s">
        <v>64</v>
      </c>
      <c r="K653" t="s">
        <v>80</v>
      </c>
      <c r="L653" t="s">
        <v>4463</v>
      </c>
      <c r="M653" t="s">
        <v>62</v>
      </c>
      <c r="N653" t="s">
        <v>63</v>
      </c>
      <c r="O653" t="s">
        <v>64</v>
      </c>
      <c r="P653" t="s">
        <v>80</v>
      </c>
    </row>
    <row r="654" spans="1:16" x14ac:dyDescent="0.25">
      <c r="A654" s="143" t="s">
        <v>1071</v>
      </c>
      <c r="B654" t="s">
        <v>62</v>
      </c>
      <c r="C654" t="s">
        <v>70</v>
      </c>
      <c r="D654" t="s">
        <v>71</v>
      </c>
      <c r="E654" t="s">
        <v>92</v>
      </c>
      <c r="G654" t="s">
        <v>2158</v>
      </c>
      <c r="H654" t="s">
        <v>62</v>
      </c>
      <c r="I654" t="s">
        <v>66</v>
      </c>
      <c r="J654" t="s">
        <v>67</v>
      </c>
      <c r="K654" t="s">
        <v>80</v>
      </c>
      <c r="L654" t="s">
        <v>4464</v>
      </c>
      <c r="M654" t="s">
        <v>62</v>
      </c>
      <c r="N654" t="s">
        <v>66</v>
      </c>
      <c r="O654" t="s">
        <v>67</v>
      </c>
      <c r="P654" t="s">
        <v>80</v>
      </c>
    </row>
    <row r="655" spans="1:16" x14ac:dyDescent="0.25">
      <c r="A655" s="143" t="s">
        <v>423</v>
      </c>
      <c r="B655" t="s">
        <v>62</v>
      </c>
      <c r="C655" t="s">
        <v>70</v>
      </c>
      <c r="D655" t="s">
        <v>71</v>
      </c>
      <c r="E655" t="s">
        <v>65</v>
      </c>
      <c r="G655" t="s">
        <v>2159</v>
      </c>
      <c r="H655" t="s">
        <v>62</v>
      </c>
      <c r="I655" t="s">
        <v>68</v>
      </c>
      <c r="J655" t="s">
        <v>69</v>
      </c>
      <c r="K655" t="s">
        <v>80</v>
      </c>
      <c r="L655" t="s">
        <v>4465</v>
      </c>
      <c r="M655" t="s">
        <v>62</v>
      </c>
      <c r="N655" t="s">
        <v>68</v>
      </c>
      <c r="O655" t="s">
        <v>69</v>
      </c>
      <c r="P655" t="s">
        <v>80</v>
      </c>
    </row>
    <row r="656" spans="1:16" x14ac:dyDescent="0.25">
      <c r="A656" s="143" t="s">
        <v>180</v>
      </c>
      <c r="B656" t="s">
        <v>62</v>
      </c>
      <c r="C656" t="s">
        <v>63</v>
      </c>
      <c r="D656" t="s">
        <v>64</v>
      </c>
      <c r="E656" t="s">
        <v>65</v>
      </c>
      <c r="G656" t="s">
        <v>2160</v>
      </c>
      <c r="H656" t="s">
        <v>62</v>
      </c>
      <c r="I656" t="s">
        <v>70</v>
      </c>
      <c r="J656" t="s">
        <v>71</v>
      </c>
      <c r="K656" t="s">
        <v>80</v>
      </c>
      <c r="L656" t="s">
        <v>4466</v>
      </c>
      <c r="M656" t="s">
        <v>62</v>
      </c>
      <c r="N656" t="s">
        <v>70</v>
      </c>
      <c r="O656" t="s">
        <v>71</v>
      </c>
      <c r="P656" t="s">
        <v>80</v>
      </c>
    </row>
    <row r="657" spans="1:16" x14ac:dyDescent="0.25">
      <c r="A657" s="143" t="s">
        <v>328</v>
      </c>
      <c r="B657" t="s">
        <v>62</v>
      </c>
      <c r="C657" t="s">
        <v>63</v>
      </c>
      <c r="D657" t="s">
        <v>64</v>
      </c>
      <c r="E657" t="s">
        <v>65</v>
      </c>
      <c r="G657" t="s">
        <v>2161</v>
      </c>
      <c r="H657" t="s">
        <v>62</v>
      </c>
      <c r="I657" t="s">
        <v>63</v>
      </c>
      <c r="J657" t="s">
        <v>64</v>
      </c>
      <c r="K657" t="s">
        <v>80</v>
      </c>
      <c r="L657" t="s">
        <v>4467</v>
      </c>
      <c r="M657" t="s">
        <v>62</v>
      </c>
      <c r="N657" t="s">
        <v>63</v>
      </c>
      <c r="O657" t="s">
        <v>64</v>
      </c>
      <c r="P657" t="s">
        <v>80</v>
      </c>
    </row>
    <row r="658" spans="1:16" x14ac:dyDescent="0.25">
      <c r="A658" s="143" t="s">
        <v>398</v>
      </c>
      <c r="B658" t="s">
        <v>62</v>
      </c>
      <c r="C658" t="s">
        <v>68</v>
      </c>
      <c r="D658" t="s">
        <v>69</v>
      </c>
      <c r="E658" t="s">
        <v>65</v>
      </c>
      <c r="G658" t="s">
        <v>2162</v>
      </c>
      <c r="H658" t="s">
        <v>62</v>
      </c>
      <c r="I658" t="s">
        <v>66</v>
      </c>
      <c r="J658" t="s">
        <v>67</v>
      </c>
      <c r="K658" t="s">
        <v>80</v>
      </c>
      <c r="L658" t="s">
        <v>4468</v>
      </c>
      <c r="M658" t="s">
        <v>62</v>
      </c>
      <c r="N658" t="s">
        <v>66</v>
      </c>
      <c r="O658" t="s">
        <v>67</v>
      </c>
      <c r="P658" t="s">
        <v>80</v>
      </c>
    </row>
    <row r="659" spans="1:16" x14ac:dyDescent="0.25">
      <c r="A659" s="143" t="s">
        <v>1095</v>
      </c>
      <c r="B659" t="s">
        <v>62</v>
      </c>
      <c r="C659" t="s">
        <v>70</v>
      </c>
      <c r="D659" t="s">
        <v>71</v>
      </c>
      <c r="E659" t="s">
        <v>92</v>
      </c>
      <c r="G659" t="s">
        <v>2163</v>
      </c>
      <c r="H659" t="s">
        <v>62</v>
      </c>
      <c r="I659" t="s">
        <v>68</v>
      </c>
      <c r="J659" t="s">
        <v>69</v>
      </c>
      <c r="K659" t="s">
        <v>80</v>
      </c>
      <c r="L659" t="s">
        <v>4469</v>
      </c>
      <c r="M659" t="s">
        <v>62</v>
      </c>
      <c r="N659" t="s">
        <v>68</v>
      </c>
      <c r="O659" t="s">
        <v>69</v>
      </c>
      <c r="P659" t="s">
        <v>80</v>
      </c>
    </row>
    <row r="660" spans="1:16" x14ac:dyDescent="0.25">
      <c r="A660" s="143" t="s">
        <v>896</v>
      </c>
      <c r="B660" t="s">
        <v>62</v>
      </c>
      <c r="C660" t="s">
        <v>63</v>
      </c>
      <c r="D660" t="s">
        <v>64</v>
      </c>
      <c r="E660" t="s">
        <v>92</v>
      </c>
      <c r="G660" t="s">
        <v>2164</v>
      </c>
      <c r="H660" t="s">
        <v>62</v>
      </c>
      <c r="I660" t="s">
        <v>70</v>
      </c>
      <c r="J660" t="s">
        <v>71</v>
      </c>
      <c r="K660" t="s">
        <v>80</v>
      </c>
      <c r="L660" t="s">
        <v>4470</v>
      </c>
      <c r="M660" t="s">
        <v>62</v>
      </c>
      <c r="N660" t="s">
        <v>70</v>
      </c>
      <c r="O660" t="s">
        <v>71</v>
      </c>
      <c r="P660" t="s">
        <v>80</v>
      </c>
    </row>
    <row r="661" spans="1:16" x14ac:dyDescent="0.25">
      <c r="A661" s="143" t="s">
        <v>359</v>
      </c>
      <c r="B661" t="s">
        <v>62</v>
      </c>
      <c r="C661" t="s">
        <v>70</v>
      </c>
      <c r="D661" t="s">
        <v>71</v>
      </c>
      <c r="E661" t="s">
        <v>65</v>
      </c>
      <c r="G661" t="s">
        <v>2165</v>
      </c>
      <c r="H661" t="s">
        <v>62</v>
      </c>
      <c r="I661" t="s">
        <v>63</v>
      </c>
      <c r="J661" t="s">
        <v>64</v>
      </c>
      <c r="K661" t="s">
        <v>80</v>
      </c>
      <c r="L661" t="s">
        <v>4471</v>
      </c>
      <c r="M661" t="s">
        <v>62</v>
      </c>
      <c r="N661" t="s">
        <v>63</v>
      </c>
      <c r="O661" t="s">
        <v>64</v>
      </c>
      <c r="P661" t="s">
        <v>80</v>
      </c>
    </row>
    <row r="662" spans="1:16" x14ac:dyDescent="0.25">
      <c r="A662" s="143" t="s">
        <v>1007</v>
      </c>
      <c r="B662" t="s">
        <v>62</v>
      </c>
      <c r="C662" t="s">
        <v>70</v>
      </c>
      <c r="D662" t="s">
        <v>71</v>
      </c>
      <c r="E662" t="s">
        <v>92</v>
      </c>
      <c r="G662" t="s">
        <v>2166</v>
      </c>
      <c r="H662" t="s">
        <v>62</v>
      </c>
      <c r="I662" t="s">
        <v>66</v>
      </c>
      <c r="J662" t="s">
        <v>67</v>
      </c>
      <c r="K662" t="s">
        <v>80</v>
      </c>
      <c r="L662" t="s">
        <v>4472</v>
      </c>
      <c r="M662" t="s">
        <v>62</v>
      </c>
      <c r="N662" t="s">
        <v>66</v>
      </c>
      <c r="O662" t="s">
        <v>67</v>
      </c>
      <c r="P662" t="s">
        <v>80</v>
      </c>
    </row>
    <row r="663" spans="1:16" x14ac:dyDescent="0.25">
      <c r="A663" s="143" t="s">
        <v>222</v>
      </c>
      <c r="B663" t="s">
        <v>62</v>
      </c>
      <c r="C663" t="s">
        <v>68</v>
      </c>
      <c r="D663" t="s">
        <v>69</v>
      </c>
      <c r="E663" t="s">
        <v>65</v>
      </c>
      <c r="G663" t="s">
        <v>2167</v>
      </c>
      <c r="H663" t="s">
        <v>62</v>
      </c>
      <c r="I663" t="s">
        <v>68</v>
      </c>
      <c r="J663" t="s">
        <v>69</v>
      </c>
      <c r="K663" t="s">
        <v>80</v>
      </c>
      <c r="L663" t="s">
        <v>4473</v>
      </c>
      <c r="M663" t="s">
        <v>62</v>
      </c>
      <c r="N663" t="s">
        <v>68</v>
      </c>
      <c r="O663" t="s">
        <v>69</v>
      </c>
      <c r="P663" t="s">
        <v>80</v>
      </c>
    </row>
    <row r="664" spans="1:16" x14ac:dyDescent="0.25">
      <c r="A664" s="143" t="s">
        <v>190</v>
      </c>
      <c r="B664" t="s">
        <v>62</v>
      </c>
      <c r="C664" t="s">
        <v>68</v>
      </c>
      <c r="D664" t="s">
        <v>69</v>
      </c>
      <c r="E664" t="s">
        <v>65</v>
      </c>
      <c r="G664" t="s">
        <v>2168</v>
      </c>
      <c r="H664" t="s">
        <v>62</v>
      </c>
      <c r="I664" t="s">
        <v>70</v>
      </c>
      <c r="J664" t="s">
        <v>71</v>
      </c>
      <c r="K664" t="s">
        <v>80</v>
      </c>
      <c r="L664" t="s">
        <v>4474</v>
      </c>
      <c r="M664" t="s">
        <v>62</v>
      </c>
      <c r="N664" t="s">
        <v>70</v>
      </c>
      <c r="O664" t="s">
        <v>71</v>
      </c>
      <c r="P664" t="s">
        <v>80</v>
      </c>
    </row>
    <row r="665" spans="1:16" x14ac:dyDescent="0.25">
      <c r="A665" s="143" t="s">
        <v>1132</v>
      </c>
      <c r="B665" t="s">
        <v>62</v>
      </c>
      <c r="C665" t="s">
        <v>63</v>
      </c>
      <c r="D665" t="s">
        <v>64</v>
      </c>
      <c r="E665" t="s">
        <v>92</v>
      </c>
      <c r="G665" t="s">
        <v>2169</v>
      </c>
      <c r="H665" t="s">
        <v>62</v>
      </c>
      <c r="I665" t="s">
        <v>63</v>
      </c>
      <c r="J665" t="s">
        <v>64</v>
      </c>
      <c r="K665" t="s">
        <v>80</v>
      </c>
      <c r="L665" t="s">
        <v>83</v>
      </c>
      <c r="M665" t="s">
        <v>62</v>
      </c>
      <c r="N665" t="s">
        <v>63</v>
      </c>
      <c r="O665" t="s">
        <v>64</v>
      </c>
      <c r="P665" t="s">
        <v>80</v>
      </c>
    </row>
    <row r="666" spans="1:16" x14ac:dyDescent="0.25">
      <c r="A666" s="143" t="s">
        <v>981</v>
      </c>
      <c r="B666" t="s">
        <v>62</v>
      </c>
      <c r="C666" t="s">
        <v>66</v>
      </c>
      <c r="D666" t="s">
        <v>67</v>
      </c>
      <c r="E666" t="s">
        <v>92</v>
      </c>
      <c r="G666" t="s">
        <v>2170</v>
      </c>
      <c r="H666" t="s">
        <v>62</v>
      </c>
      <c r="I666" t="s">
        <v>66</v>
      </c>
      <c r="J666" t="s">
        <v>67</v>
      </c>
      <c r="K666" t="s">
        <v>80</v>
      </c>
      <c r="L666" t="s">
        <v>4475</v>
      </c>
      <c r="M666" t="s">
        <v>62</v>
      </c>
      <c r="N666" t="s">
        <v>66</v>
      </c>
      <c r="O666" t="s">
        <v>67</v>
      </c>
      <c r="P666" t="s">
        <v>80</v>
      </c>
    </row>
    <row r="667" spans="1:16" x14ac:dyDescent="0.25">
      <c r="A667" s="143" t="s">
        <v>331</v>
      </c>
      <c r="B667" t="s">
        <v>62</v>
      </c>
      <c r="C667" t="s">
        <v>70</v>
      </c>
      <c r="D667" t="s">
        <v>71</v>
      </c>
      <c r="E667" t="s">
        <v>65</v>
      </c>
      <c r="G667" t="s">
        <v>2171</v>
      </c>
      <c r="H667" t="s">
        <v>62</v>
      </c>
      <c r="I667" t="s">
        <v>68</v>
      </c>
      <c r="J667" t="s">
        <v>69</v>
      </c>
      <c r="K667" t="s">
        <v>80</v>
      </c>
      <c r="L667" t="s">
        <v>4476</v>
      </c>
      <c r="M667" t="s">
        <v>62</v>
      </c>
      <c r="N667" t="s">
        <v>68</v>
      </c>
      <c r="O667" t="s">
        <v>69</v>
      </c>
      <c r="P667" t="s">
        <v>80</v>
      </c>
    </row>
    <row r="668" spans="1:16" x14ac:dyDescent="0.25">
      <c r="A668" s="143" t="s">
        <v>163</v>
      </c>
      <c r="B668" t="s">
        <v>62</v>
      </c>
      <c r="C668" t="s">
        <v>70</v>
      </c>
      <c r="D668" t="s">
        <v>71</v>
      </c>
      <c r="E668" t="s">
        <v>65</v>
      </c>
      <c r="G668" t="s">
        <v>2172</v>
      </c>
      <c r="H668" t="s">
        <v>62</v>
      </c>
      <c r="I668" t="s">
        <v>70</v>
      </c>
      <c r="J668" t="s">
        <v>71</v>
      </c>
      <c r="K668" t="s">
        <v>80</v>
      </c>
      <c r="L668" t="s">
        <v>4477</v>
      </c>
      <c r="M668" t="s">
        <v>62</v>
      </c>
      <c r="N668" t="s">
        <v>70</v>
      </c>
      <c r="O668" t="s">
        <v>71</v>
      </c>
      <c r="P668" t="s">
        <v>80</v>
      </c>
    </row>
    <row r="669" spans="1:16" x14ac:dyDescent="0.25">
      <c r="A669" s="143" t="s">
        <v>240</v>
      </c>
      <c r="B669" t="s">
        <v>62</v>
      </c>
      <c r="C669" t="s">
        <v>63</v>
      </c>
      <c r="D669" t="s">
        <v>64</v>
      </c>
      <c r="E669" t="s">
        <v>65</v>
      </c>
      <c r="G669" t="s">
        <v>2173</v>
      </c>
      <c r="H669" t="s">
        <v>62</v>
      </c>
      <c r="I669" t="s">
        <v>63</v>
      </c>
      <c r="J669" t="s">
        <v>64</v>
      </c>
      <c r="K669" t="s">
        <v>80</v>
      </c>
      <c r="L669" t="s">
        <v>82</v>
      </c>
      <c r="M669" t="s">
        <v>62</v>
      </c>
      <c r="N669" t="s">
        <v>63</v>
      </c>
      <c r="O669" t="s">
        <v>64</v>
      </c>
      <c r="P669" t="s">
        <v>80</v>
      </c>
    </row>
    <row r="670" spans="1:16" x14ac:dyDescent="0.25">
      <c r="A670" s="143" t="s">
        <v>1093</v>
      </c>
      <c r="B670" t="s">
        <v>62</v>
      </c>
      <c r="C670" t="s">
        <v>66</v>
      </c>
      <c r="D670" t="s">
        <v>67</v>
      </c>
      <c r="E670" t="s">
        <v>92</v>
      </c>
      <c r="G670" t="s">
        <v>2174</v>
      </c>
      <c r="H670" t="s">
        <v>62</v>
      </c>
      <c r="I670" t="s">
        <v>66</v>
      </c>
      <c r="J670" t="s">
        <v>67</v>
      </c>
      <c r="K670" t="s">
        <v>80</v>
      </c>
      <c r="L670" t="s">
        <v>4478</v>
      </c>
      <c r="M670" t="s">
        <v>62</v>
      </c>
      <c r="N670" t="s">
        <v>66</v>
      </c>
      <c r="O670" t="s">
        <v>67</v>
      </c>
      <c r="P670" t="s">
        <v>80</v>
      </c>
    </row>
    <row r="671" spans="1:16" x14ac:dyDescent="0.25">
      <c r="A671" s="143" t="s">
        <v>936</v>
      </c>
      <c r="B671" t="s">
        <v>62</v>
      </c>
      <c r="C671" t="s">
        <v>63</v>
      </c>
      <c r="D671" t="s">
        <v>64</v>
      </c>
      <c r="E671" t="s">
        <v>92</v>
      </c>
      <c r="G671" t="s">
        <v>2175</v>
      </c>
      <c r="H671" t="s">
        <v>62</v>
      </c>
      <c r="I671" t="s">
        <v>68</v>
      </c>
      <c r="J671" t="s">
        <v>69</v>
      </c>
      <c r="K671" t="s">
        <v>80</v>
      </c>
      <c r="L671" t="s">
        <v>4479</v>
      </c>
      <c r="M671" t="s">
        <v>62</v>
      </c>
      <c r="N671" t="s">
        <v>68</v>
      </c>
      <c r="O671" t="s">
        <v>69</v>
      </c>
      <c r="P671" t="s">
        <v>80</v>
      </c>
    </row>
    <row r="672" spans="1:16" x14ac:dyDescent="0.25">
      <c r="A672" s="143" t="s">
        <v>364</v>
      </c>
      <c r="B672" t="s">
        <v>62</v>
      </c>
      <c r="C672" t="s">
        <v>63</v>
      </c>
      <c r="D672" t="s">
        <v>64</v>
      </c>
      <c r="E672" t="s">
        <v>65</v>
      </c>
      <c r="G672" t="s">
        <v>2176</v>
      </c>
      <c r="H672" t="s">
        <v>62</v>
      </c>
      <c r="I672" t="s">
        <v>70</v>
      </c>
      <c r="J672" t="s">
        <v>71</v>
      </c>
      <c r="K672" t="s">
        <v>80</v>
      </c>
      <c r="L672" t="s">
        <v>4480</v>
      </c>
      <c r="M672" t="s">
        <v>62</v>
      </c>
      <c r="N672" t="s">
        <v>70</v>
      </c>
      <c r="O672" t="s">
        <v>71</v>
      </c>
      <c r="P672" t="s">
        <v>80</v>
      </c>
    </row>
    <row r="673" spans="1:16" x14ac:dyDescent="0.25">
      <c r="A673" s="143" t="s">
        <v>1388</v>
      </c>
      <c r="B673" t="s">
        <v>62</v>
      </c>
      <c r="C673" t="s">
        <v>63</v>
      </c>
      <c r="D673" t="s">
        <v>64</v>
      </c>
      <c r="E673" t="s">
        <v>100</v>
      </c>
      <c r="G673" t="s">
        <v>2177</v>
      </c>
      <c r="H673" t="s">
        <v>62</v>
      </c>
      <c r="I673" t="s">
        <v>63</v>
      </c>
      <c r="J673" t="s">
        <v>64</v>
      </c>
      <c r="K673" t="s">
        <v>80</v>
      </c>
      <c r="L673" t="s">
        <v>4481</v>
      </c>
      <c r="M673" t="s">
        <v>62</v>
      </c>
      <c r="N673" t="s">
        <v>63</v>
      </c>
      <c r="O673" t="s">
        <v>64</v>
      </c>
      <c r="P673" t="s">
        <v>80</v>
      </c>
    </row>
    <row r="674" spans="1:16" x14ac:dyDescent="0.25">
      <c r="A674" s="143" t="s">
        <v>1360</v>
      </c>
      <c r="B674" t="s">
        <v>62</v>
      </c>
      <c r="C674" t="s">
        <v>63</v>
      </c>
      <c r="D674" t="s">
        <v>64</v>
      </c>
      <c r="E674" t="s">
        <v>100</v>
      </c>
      <c r="G674" t="s">
        <v>2178</v>
      </c>
      <c r="H674" t="s">
        <v>62</v>
      </c>
      <c r="I674" t="s">
        <v>66</v>
      </c>
      <c r="J674" t="s">
        <v>67</v>
      </c>
      <c r="K674" t="s">
        <v>80</v>
      </c>
      <c r="L674" t="s">
        <v>4482</v>
      </c>
      <c r="M674" t="s">
        <v>62</v>
      </c>
      <c r="N674" t="s">
        <v>66</v>
      </c>
      <c r="O674" t="s">
        <v>67</v>
      </c>
      <c r="P674" t="s">
        <v>80</v>
      </c>
    </row>
    <row r="675" spans="1:16" x14ac:dyDescent="0.25">
      <c r="A675" s="143" t="s">
        <v>1510</v>
      </c>
      <c r="B675" t="s">
        <v>62</v>
      </c>
      <c r="C675" t="s">
        <v>68</v>
      </c>
      <c r="D675" t="s">
        <v>69</v>
      </c>
      <c r="E675" t="s">
        <v>100</v>
      </c>
      <c r="G675" t="s">
        <v>2179</v>
      </c>
      <c r="H675" t="s">
        <v>62</v>
      </c>
      <c r="I675" t="s">
        <v>68</v>
      </c>
      <c r="J675" t="s">
        <v>69</v>
      </c>
      <c r="K675" t="s">
        <v>80</v>
      </c>
      <c r="L675" t="s">
        <v>4483</v>
      </c>
      <c r="M675" t="s">
        <v>62</v>
      </c>
      <c r="N675" t="s">
        <v>68</v>
      </c>
      <c r="O675" t="s">
        <v>69</v>
      </c>
      <c r="P675" t="s">
        <v>80</v>
      </c>
    </row>
    <row r="676" spans="1:16" x14ac:dyDescent="0.25">
      <c r="A676" s="143" t="s">
        <v>1216</v>
      </c>
      <c r="B676" t="s">
        <v>62</v>
      </c>
      <c r="C676" t="s">
        <v>63</v>
      </c>
      <c r="D676" t="s">
        <v>64</v>
      </c>
      <c r="E676" t="s">
        <v>100</v>
      </c>
      <c r="G676" t="s">
        <v>2180</v>
      </c>
      <c r="H676" t="s">
        <v>62</v>
      </c>
      <c r="I676" t="s">
        <v>70</v>
      </c>
      <c r="J676" t="s">
        <v>71</v>
      </c>
      <c r="K676" t="s">
        <v>80</v>
      </c>
      <c r="L676" t="s">
        <v>4484</v>
      </c>
      <c r="M676" t="s">
        <v>62</v>
      </c>
      <c r="N676" t="s">
        <v>70</v>
      </c>
      <c r="O676" t="s">
        <v>71</v>
      </c>
      <c r="P676" t="s">
        <v>80</v>
      </c>
    </row>
    <row r="677" spans="1:16" x14ac:dyDescent="0.25">
      <c r="A677" s="143" t="s">
        <v>1235</v>
      </c>
      <c r="B677" t="s">
        <v>62</v>
      </c>
      <c r="C677" t="s">
        <v>70</v>
      </c>
      <c r="D677" t="s">
        <v>71</v>
      </c>
      <c r="E677" t="s">
        <v>100</v>
      </c>
      <c r="G677" t="s">
        <v>2181</v>
      </c>
      <c r="H677" t="s">
        <v>62</v>
      </c>
      <c r="I677" t="s">
        <v>63</v>
      </c>
      <c r="J677" t="s">
        <v>64</v>
      </c>
      <c r="K677" t="s">
        <v>80</v>
      </c>
      <c r="L677" t="s">
        <v>4485</v>
      </c>
      <c r="M677" t="s">
        <v>62</v>
      </c>
      <c r="N677" t="s">
        <v>63</v>
      </c>
      <c r="O677" t="s">
        <v>64</v>
      </c>
      <c r="P677" t="s">
        <v>80</v>
      </c>
    </row>
    <row r="678" spans="1:16" x14ac:dyDescent="0.25">
      <c r="A678" s="143" t="s">
        <v>1437</v>
      </c>
      <c r="B678" t="s">
        <v>62</v>
      </c>
      <c r="C678" t="s">
        <v>66</v>
      </c>
      <c r="D678" t="s">
        <v>67</v>
      </c>
      <c r="E678" t="s">
        <v>100</v>
      </c>
      <c r="G678" t="s">
        <v>2182</v>
      </c>
      <c r="H678" t="s">
        <v>62</v>
      </c>
      <c r="I678" t="s">
        <v>66</v>
      </c>
      <c r="J678" t="s">
        <v>67</v>
      </c>
      <c r="K678" t="s">
        <v>80</v>
      </c>
      <c r="L678" t="s">
        <v>4486</v>
      </c>
      <c r="M678" t="s">
        <v>62</v>
      </c>
      <c r="N678" t="s">
        <v>66</v>
      </c>
      <c r="O678" t="s">
        <v>67</v>
      </c>
      <c r="P678" t="s">
        <v>80</v>
      </c>
    </row>
    <row r="679" spans="1:16" x14ac:dyDescent="0.25">
      <c r="A679" s="143" t="s">
        <v>1383</v>
      </c>
      <c r="B679" t="s">
        <v>62</v>
      </c>
      <c r="C679" t="s">
        <v>70</v>
      </c>
      <c r="D679" t="s">
        <v>71</v>
      </c>
      <c r="E679" t="s">
        <v>100</v>
      </c>
      <c r="G679" t="s">
        <v>2183</v>
      </c>
      <c r="H679" t="s">
        <v>62</v>
      </c>
      <c r="I679" t="s">
        <v>68</v>
      </c>
      <c r="J679" t="s">
        <v>69</v>
      </c>
      <c r="K679" t="s">
        <v>80</v>
      </c>
      <c r="L679" t="s">
        <v>4487</v>
      </c>
      <c r="M679" t="s">
        <v>62</v>
      </c>
      <c r="N679" t="s">
        <v>68</v>
      </c>
      <c r="O679" t="s">
        <v>69</v>
      </c>
      <c r="P679" t="s">
        <v>80</v>
      </c>
    </row>
    <row r="680" spans="1:16" x14ac:dyDescent="0.25">
      <c r="A680" s="143" t="s">
        <v>1253</v>
      </c>
      <c r="B680" t="s">
        <v>62</v>
      </c>
      <c r="C680" t="s">
        <v>66</v>
      </c>
      <c r="D680" t="s">
        <v>67</v>
      </c>
      <c r="E680" t="s">
        <v>100</v>
      </c>
      <c r="G680" t="s">
        <v>2184</v>
      </c>
      <c r="H680" t="s">
        <v>62</v>
      </c>
      <c r="I680" t="s">
        <v>70</v>
      </c>
      <c r="J680" t="s">
        <v>71</v>
      </c>
      <c r="K680" t="s">
        <v>80</v>
      </c>
      <c r="L680" t="s">
        <v>4488</v>
      </c>
      <c r="M680" t="s">
        <v>62</v>
      </c>
      <c r="N680" t="s">
        <v>70</v>
      </c>
      <c r="O680" t="s">
        <v>71</v>
      </c>
      <c r="P680" t="s">
        <v>80</v>
      </c>
    </row>
    <row r="681" spans="1:16" x14ac:dyDescent="0.25">
      <c r="A681" s="143" t="s">
        <v>1189</v>
      </c>
      <c r="B681" t="s">
        <v>62</v>
      </c>
      <c r="C681" t="s">
        <v>66</v>
      </c>
      <c r="D681" t="s">
        <v>67</v>
      </c>
      <c r="E681" t="s">
        <v>100</v>
      </c>
      <c r="G681" t="s">
        <v>2185</v>
      </c>
      <c r="H681" t="s">
        <v>62</v>
      </c>
      <c r="I681" t="s">
        <v>63</v>
      </c>
      <c r="J681" t="s">
        <v>64</v>
      </c>
      <c r="K681" t="s">
        <v>80</v>
      </c>
      <c r="L681" t="s">
        <v>4489</v>
      </c>
      <c r="M681" t="s">
        <v>62</v>
      </c>
      <c r="N681" t="s">
        <v>63</v>
      </c>
      <c r="O681" t="s">
        <v>64</v>
      </c>
      <c r="P681" t="s">
        <v>80</v>
      </c>
    </row>
    <row r="682" spans="1:16" x14ac:dyDescent="0.25">
      <c r="A682" s="143" t="s">
        <v>281</v>
      </c>
      <c r="B682" t="s">
        <v>62</v>
      </c>
      <c r="C682" t="s">
        <v>66</v>
      </c>
      <c r="D682" t="s">
        <v>67</v>
      </c>
      <c r="E682" t="s">
        <v>65</v>
      </c>
      <c r="G682" t="s">
        <v>2186</v>
      </c>
      <c r="H682" t="s">
        <v>62</v>
      </c>
      <c r="I682" t="s">
        <v>66</v>
      </c>
      <c r="J682" t="s">
        <v>67</v>
      </c>
      <c r="K682" t="s">
        <v>80</v>
      </c>
      <c r="L682" t="s">
        <v>4490</v>
      </c>
      <c r="M682" t="s">
        <v>62</v>
      </c>
      <c r="N682" t="s">
        <v>66</v>
      </c>
      <c r="O682" t="s">
        <v>67</v>
      </c>
      <c r="P682" t="s">
        <v>80</v>
      </c>
    </row>
    <row r="683" spans="1:16" x14ac:dyDescent="0.25">
      <c r="A683" s="143" t="s">
        <v>946</v>
      </c>
      <c r="B683" t="s">
        <v>62</v>
      </c>
      <c r="C683" t="s">
        <v>68</v>
      </c>
      <c r="D683" t="s">
        <v>69</v>
      </c>
      <c r="E683" t="s">
        <v>92</v>
      </c>
      <c r="G683" t="s">
        <v>2187</v>
      </c>
      <c r="H683" t="s">
        <v>62</v>
      </c>
      <c r="I683" t="s">
        <v>68</v>
      </c>
      <c r="J683" t="s">
        <v>69</v>
      </c>
      <c r="K683" t="s">
        <v>80</v>
      </c>
      <c r="L683" t="s">
        <v>4491</v>
      </c>
      <c r="M683" t="s">
        <v>62</v>
      </c>
      <c r="N683" t="s">
        <v>68</v>
      </c>
      <c r="O683" t="s">
        <v>69</v>
      </c>
      <c r="P683" t="s">
        <v>80</v>
      </c>
    </row>
    <row r="684" spans="1:16" x14ac:dyDescent="0.25">
      <c r="A684" s="143" t="s">
        <v>1325</v>
      </c>
      <c r="B684" t="s">
        <v>62</v>
      </c>
      <c r="C684" t="s">
        <v>66</v>
      </c>
      <c r="D684" t="s">
        <v>67</v>
      </c>
      <c r="E684" t="s">
        <v>100</v>
      </c>
      <c r="G684" t="s">
        <v>2188</v>
      </c>
      <c r="H684" t="s">
        <v>62</v>
      </c>
      <c r="I684" t="s">
        <v>70</v>
      </c>
      <c r="J684" t="s">
        <v>71</v>
      </c>
      <c r="K684" t="s">
        <v>80</v>
      </c>
      <c r="L684" t="s">
        <v>4492</v>
      </c>
      <c r="M684" t="s">
        <v>62</v>
      </c>
      <c r="N684" t="s">
        <v>70</v>
      </c>
      <c r="O684" t="s">
        <v>71</v>
      </c>
      <c r="P684" t="s">
        <v>80</v>
      </c>
    </row>
    <row r="685" spans="1:16" x14ac:dyDescent="0.25">
      <c r="A685" s="143" t="s">
        <v>135</v>
      </c>
      <c r="B685" t="s">
        <v>62</v>
      </c>
      <c r="C685" t="s">
        <v>70</v>
      </c>
      <c r="D685" t="s">
        <v>71</v>
      </c>
      <c r="E685" t="s">
        <v>65</v>
      </c>
      <c r="G685" t="s">
        <v>2189</v>
      </c>
      <c r="H685" t="s">
        <v>62</v>
      </c>
      <c r="I685" t="s">
        <v>63</v>
      </c>
      <c r="J685" t="s">
        <v>64</v>
      </c>
      <c r="K685" t="s">
        <v>80</v>
      </c>
      <c r="L685" t="s">
        <v>4493</v>
      </c>
      <c r="M685" t="s">
        <v>62</v>
      </c>
      <c r="N685" t="s">
        <v>63</v>
      </c>
      <c r="O685" t="s">
        <v>64</v>
      </c>
      <c r="P685" t="s">
        <v>80</v>
      </c>
    </row>
    <row r="686" spans="1:16" x14ac:dyDescent="0.25">
      <c r="A686" s="143" t="s">
        <v>344</v>
      </c>
      <c r="B686" t="s">
        <v>62</v>
      </c>
      <c r="C686" t="s">
        <v>63</v>
      </c>
      <c r="D686" t="s">
        <v>64</v>
      </c>
      <c r="E686" t="s">
        <v>65</v>
      </c>
      <c r="G686" t="s">
        <v>2190</v>
      </c>
      <c r="H686" t="s">
        <v>62</v>
      </c>
      <c r="I686" t="s">
        <v>66</v>
      </c>
      <c r="J686" t="s">
        <v>67</v>
      </c>
      <c r="K686" t="s">
        <v>80</v>
      </c>
      <c r="L686" t="s">
        <v>4494</v>
      </c>
      <c r="M686" t="s">
        <v>62</v>
      </c>
      <c r="N686" t="s">
        <v>66</v>
      </c>
      <c r="O686" t="s">
        <v>67</v>
      </c>
      <c r="P686" t="s">
        <v>80</v>
      </c>
    </row>
    <row r="687" spans="1:16" x14ac:dyDescent="0.25">
      <c r="A687" s="143" t="s">
        <v>225</v>
      </c>
      <c r="B687" t="s">
        <v>62</v>
      </c>
      <c r="C687" t="s">
        <v>66</v>
      </c>
      <c r="D687" t="s">
        <v>67</v>
      </c>
      <c r="E687" t="s">
        <v>65</v>
      </c>
      <c r="G687" t="s">
        <v>2191</v>
      </c>
      <c r="H687" t="s">
        <v>62</v>
      </c>
      <c r="I687" t="s">
        <v>68</v>
      </c>
      <c r="J687" t="s">
        <v>69</v>
      </c>
      <c r="K687" t="s">
        <v>80</v>
      </c>
      <c r="L687" t="s">
        <v>4495</v>
      </c>
      <c r="M687" t="s">
        <v>62</v>
      </c>
      <c r="N687" t="s">
        <v>68</v>
      </c>
      <c r="O687" t="s">
        <v>69</v>
      </c>
      <c r="P687" t="s">
        <v>80</v>
      </c>
    </row>
    <row r="688" spans="1:16" x14ac:dyDescent="0.25">
      <c r="A688" s="143" t="s">
        <v>1070</v>
      </c>
      <c r="B688" t="s">
        <v>62</v>
      </c>
      <c r="C688" t="s">
        <v>68</v>
      </c>
      <c r="D688" t="s">
        <v>69</v>
      </c>
      <c r="E688" t="s">
        <v>92</v>
      </c>
      <c r="G688" t="s">
        <v>2192</v>
      </c>
      <c r="H688" t="s">
        <v>62</v>
      </c>
      <c r="I688" t="s">
        <v>70</v>
      </c>
      <c r="J688" t="s">
        <v>71</v>
      </c>
      <c r="K688" t="s">
        <v>80</v>
      </c>
      <c r="L688" t="s">
        <v>4496</v>
      </c>
      <c r="M688" t="s">
        <v>62</v>
      </c>
      <c r="N688" t="s">
        <v>70</v>
      </c>
      <c r="O688" t="s">
        <v>71</v>
      </c>
      <c r="P688" t="s">
        <v>80</v>
      </c>
    </row>
    <row r="689" spans="1:16" x14ac:dyDescent="0.25">
      <c r="A689" s="143" t="s">
        <v>887</v>
      </c>
      <c r="B689" t="s">
        <v>62</v>
      </c>
      <c r="C689" t="s">
        <v>70</v>
      </c>
      <c r="D689" t="s">
        <v>71</v>
      </c>
      <c r="E689" t="s">
        <v>92</v>
      </c>
      <c r="G689" t="s">
        <v>2193</v>
      </c>
      <c r="H689" t="s">
        <v>62</v>
      </c>
      <c r="I689" t="s">
        <v>63</v>
      </c>
      <c r="J689" t="s">
        <v>64</v>
      </c>
      <c r="K689" t="s">
        <v>80</v>
      </c>
      <c r="L689" t="s">
        <v>4497</v>
      </c>
      <c r="M689" t="s">
        <v>62</v>
      </c>
      <c r="N689" t="s">
        <v>63</v>
      </c>
      <c r="O689" t="s">
        <v>64</v>
      </c>
      <c r="P689" t="s">
        <v>80</v>
      </c>
    </row>
    <row r="690" spans="1:16" x14ac:dyDescent="0.25">
      <c r="A690" s="143" t="s">
        <v>295</v>
      </c>
      <c r="B690" t="s">
        <v>62</v>
      </c>
      <c r="C690" t="s">
        <v>70</v>
      </c>
      <c r="D690" t="s">
        <v>71</v>
      </c>
      <c r="E690" t="s">
        <v>65</v>
      </c>
      <c r="G690" t="s">
        <v>2194</v>
      </c>
      <c r="H690" t="s">
        <v>62</v>
      </c>
      <c r="I690" t="s">
        <v>66</v>
      </c>
      <c r="J690" t="s">
        <v>67</v>
      </c>
      <c r="K690" t="s">
        <v>80</v>
      </c>
      <c r="L690" t="s">
        <v>4498</v>
      </c>
      <c r="M690" t="s">
        <v>62</v>
      </c>
      <c r="N690" t="s">
        <v>66</v>
      </c>
      <c r="O690" t="s">
        <v>67</v>
      </c>
      <c r="P690" t="s">
        <v>80</v>
      </c>
    </row>
    <row r="691" spans="1:16" x14ac:dyDescent="0.25">
      <c r="A691" s="143" t="s">
        <v>862</v>
      </c>
      <c r="B691" t="s">
        <v>62</v>
      </c>
      <c r="C691" t="s">
        <v>68</v>
      </c>
      <c r="D691" t="s">
        <v>69</v>
      </c>
      <c r="E691" t="s">
        <v>92</v>
      </c>
      <c r="G691" t="s">
        <v>2195</v>
      </c>
      <c r="H691" t="s">
        <v>62</v>
      </c>
      <c r="I691" t="s">
        <v>68</v>
      </c>
      <c r="J691" t="s">
        <v>69</v>
      </c>
      <c r="K691" t="s">
        <v>80</v>
      </c>
      <c r="L691" t="s">
        <v>4499</v>
      </c>
      <c r="M691" t="s">
        <v>62</v>
      </c>
      <c r="N691" t="s">
        <v>68</v>
      </c>
      <c r="O691" t="s">
        <v>69</v>
      </c>
      <c r="P691" t="s">
        <v>80</v>
      </c>
    </row>
    <row r="692" spans="1:16" x14ac:dyDescent="0.25">
      <c r="A692" s="143" t="s">
        <v>1098</v>
      </c>
      <c r="B692" t="s">
        <v>62</v>
      </c>
      <c r="C692" t="s">
        <v>68</v>
      </c>
      <c r="D692" t="s">
        <v>69</v>
      </c>
      <c r="E692" t="s">
        <v>92</v>
      </c>
      <c r="G692" t="s">
        <v>2196</v>
      </c>
      <c r="H692" t="s">
        <v>62</v>
      </c>
      <c r="I692" t="s">
        <v>70</v>
      </c>
      <c r="J692" t="s">
        <v>71</v>
      </c>
      <c r="K692" t="s">
        <v>80</v>
      </c>
      <c r="L692" t="s">
        <v>4500</v>
      </c>
      <c r="M692" t="s">
        <v>62</v>
      </c>
      <c r="N692" t="s">
        <v>70</v>
      </c>
      <c r="O692" t="s">
        <v>71</v>
      </c>
      <c r="P692" t="s">
        <v>80</v>
      </c>
    </row>
    <row r="693" spans="1:16" x14ac:dyDescent="0.25">
      <c r="A693" s="143" t="s">
        <v>127</v>
      </c>
      <c r="B693" t="s">
        <v>62</v>
      </c>
      <c r="C693" t="s">
        <v>70</v>
      </c>
      <c r="D693" t="s">
        <v>71</v>
      </c>
      <c r="E693" t="s">
        <v>65</v>
      </c>
      <c r="G693" t="s">
        <v>2197</v>
      </c>
      <c r="H693" t="s">
        <v>62</v>
      </c>
      <c r="I693" t="s">
        <v>63</v>
      </c>
      <c r="J693" t="s">
        <v>64</v>
      </c>
      <c r="K693" t="s">
        <v>80</v>
      </c>
      <c r="L693" t="s">
        <v>4501</v>
      </c>
      <c r="M693" t="s">
        <v>62</v>
      </c>
      <c r="N693" t="s">
        <v>63</v>
      </c>
      <c r="O693" t="s">
        <v>64</v>
      </c>
      <c r="P693" t="s">
        <v>80</v>
      </c>
    </row>
    <row r="694" spans="1:16" x14ac:dyDescent="0.25">
      <c r="A694" s="143" t="s">
        <v>366</v>
      </c>
      <c r="B694" t="s">
        <v>62</v>
      </c>
      <c r="C694" t="s">
        <v>68</v>
      </c>
      <c r="D694" t="s">
        <v>69</v>
      </c>
      <c r="E694" t="s">
        <v>65</v>
      </c>
      <c r="G694" t="s">
        <v>2198</v>
      </c>
      <c r="H694" t="s">
        <v>62</v>
      </c>
      <c r="I694" t="s">
        <v>66</v>
      </c>
      <c r="J694" t="s">
        <v>67</v>
      </c>
      <c r="K694" t="s">
        <v>80</v>
      </c>
      <c r="L694" t="s">
        <v>4502</v>
      </c>
      <c r="M694" t="s">
        <v>62</v>
      </c>
      <c r="N694" t="s">
        <v>66</v>
      </c>
      <c r="O694" t="s">
        <v>67</v>
      </c>
      <c r="P694" t="s">
        <v>80</v>
      </c>
    </row>
    <row r="695" spans="1:16" x14ac:dyDescent="0.25">
      <c r="A695" s="143" t="s">
        <v>895</v>
      </c>
      <c r="B695" t="s">
        <v>62</v>
      </c>
      <c r="C695" t="s">
        <v>70</v>
      </c>
      <c r="D695" t="s">
        <v>71</v>
      </c>
      <c r="E695" t="s">
        <v>92</v>
      </c>
      <c r="G695" t="s">
        <v>2199</v>
      </c>
      <c r="H695" t="s">
        <v>62</v>
      </c>
      <c r="I695" t="s">
        <v>68</v>
      </c>
      <c r="J695" t="s">
        <v>69</v>
      </c>
      <c r="K695" t="s">
        <v>80</v>
      </c>
      <c r="L695" t="s">
        <v>4503</v>
      </c>
      <c r="M695" t="s">
        <v>62</v>
      </c>
      <c r="N695" t="s">
        <v>68</v>
      </c>
      <c r="O695" t="s">
        <v>69</v>
      </c>
      <c r="P695" t="s">
        <v>80</v>
      </c>
    </row>
    <row r="696" spans="1:16" x14ac:dyDescent="0.25">
      <c r="A696" s="143" t="s">
        <v>853</v>
      </c>
      <c r="B696" t="s">
        <v>62</v>
      </c>
      <c r="C696" t="s">
        <v>66</v>
      </c>
      <c r="D696" t="s">
        <v>67</v>
      </c>
      <c r="E696" t="s">
        <v>92</v>
      </c>
      <c r="G696" t="s">
        <v>2200</v>
      </c>
      <c r="H696" t="s">
        <v>62</v>
      </c>
      <c r="I696" t="s">
        <v>70</v>
      </c>
      <c r="J696" t="s">
        <v>71</v>
      </c>
      <c r="K696" t="s">
        <v>80</v>
      </c>
      <c r="L696" t="s">
        <v>4504</v>
      </c>
      <c r="M696" t="s">
        <v>62</v>
      </c>
      <c r="N696" t="s">
        <v>70</v>
      </c>
      <c r="O696" t="s">
        <v>71</v>
      </c>
      <c r="P696" t="s">
        <v>80</v>
      </c>
    </row>
    <row r="697" spans="1:16" x14ac:dyDescent="0.25">
      <c r="A697" s="143" t="s">
        <v>846</v>
      </c>
      <c r="B697" t="s">
        <v>62</v>
      </c>
      <c r="C697" t="s">
        <v>68</v>
      </c>
      <c r="D697" t="s">
        <v>69</v>
      </c>
      <c r="E697" t="s">
        <v>92</v>
      </c>
      <c r="G697" t="s">
        <v>2201</v>
      </c>
      <c r="H697" t="s">
        <v>62</v>
      </c>
      <c r="I697" t="s">
        <v>63</v>
      </c>
      <c r="J697" t="s">
        <v>64</v>
      </c>
      <c r="K697" t="s">
        <v>80</v>
      </c>
      <c r="L697" t="s">
        <v>4505</v>
      </c>
      <c r="M697" t="s">
        <v>62</v>
      </c>
      <c r="N697" t="s">
        <v>63</v>
      </c>
      <c r="O697" t="s">
        <v>64</v>
      </c>
      <c r="P697" t="s">
        <v>80</v>
      </c>
    </row>
    <row r="698" spans="1:16" x14ac:dyDescent="0.25">
      <c r="A698" s="143" t="s">
        <v>152</v>
      </c>
      <c r="B698" t="s">
        <v>62</v>
      </c>
      <c r="C698" t="s">
        <v>63</v>
      </c>
      <c r="D698" t="s">
        <v>64</v>
      </c>
      <c r="E698" t="s">
        <v>65</v>
      </c>
      <c r="G698" t="s">
        <v>2202</v>
      </c>
      <c r="H698" t="s">
        <v>62</v>
      </c>
      <c r="I698" t="s">
        <v>66</v>
      </c>
      <c r="J698" t="s">
        <v>67</v>
      </c>
      <c r="K698" t="s">
        <v>80</v>
      </c>
      <c r="L698" t="s">
        <v>4506</v>
      </c>
      <c r="M698" t="s">
        <v>62</v>
      </c>
      <c r="N698" t="s">
        <v>66</v>
      </c>
      <c r="O698" t="s">
        <v>67</v>
      </c>
      <c r="P698" t="s">
        <v>80</v>
      </c>
    </row>
    <row r="699" spans="1:16" x14ac:dyDescent="0.25">
      <c r="A699" s="143" t="s">
        <v>229</v>
      </c>
      <c r="B699" t="s">
        <v>62</v>
      </c>
      <c r="C699" t="s">
        <v>66</v>
      </c>
      <c r="D699" t="s">
        <v>67</v>
      </c>
      <c r="E699" t="s">
        <v>65</v>
      </c>
      <c r="G699" t="s">
        <v>2203</v>
      </c>
      <c r="H699" t="s">
        <v>62</v>
      </c>
      <c r="I699" t="s">
        <v>68</v>
      </c>
      <c r="J699" t="s">
        <v>69</v>
      </c>
      <c r="K699" t="s">
        <v>80</v>
      </c>
      <c r="L699" t="s">
        <v>4507</v>
      </c>
      <c r="M699" t="s">
        <v>62</v>
      </c>
      <c r="N699" t="s">
        <v>68</v>
      </c>
      <c r="O699" t="s">
        <v>69</v>
      </c>
      <c r="P699" t="s">
        <v>80</v>
      </c>
    </row>
    <row r="700" spans="1:16" x14ac:dyDescent="0.25">
      <c r="A700" s="143" t="s">
        <v>1505</v>
      </c>
      <c r="B700" t="s">
        <v>62</v>
      </c>
      <c r="C700" t="s">
        <v>66</v>
      </c>
      <c r="D700" t="s">
        <v>67</v>
      </c>
      <c r="E700" t="s">
        <v>100</v>
      </c>
      <c r="G700" t="s">
        <v>2204</v>
      </c>
      <c r="H700" t="s">
        <v>62</v>
      </c>
      <c r="I700" t="s">
        <v>70</v>
      </c>
      <c r="J700" t="s">
        <v>71</v>
      </c>
      <c r="K700" t="s">
        <v>80</v>
      </c>
      <c r="L700" t="s">
        <v>4508</v>
      </c>
      <c r="M700" t="s">
        <v>62</v>
      </c>
      <c r="N700" t="s">
        <v>70</v>
      </c>
      <c r="O700" t="s">
        <v>71</v>
      </c>
      <c r="P700" t="s">
        <v>80</v>
      </c>
    </row>
    <row r="701" spans="1:16" x14ac:dyDescent="0.25">
      <c r="A701" s="143" t="s">
        <v>1187</v>
      </c>
      <c r="B701" t="s">
        <v>62</v>
      </c>
      <c r="C701" t="s">
        <v>70</v>
      </c>
      <c r="D701" t="s">
        <v>71</v>
      </c>
      <c r="E701" t="s">
        <v>100</v>
      </c>
      <c r="G701" t="s">
        <v>2205</v>
      </c>
      <c r="H701" t="s">
        <v>62</v>
      </c>
      <c r="I701" t="s">
        <v>63</v>
      </c>
      <c r="J701" t="s">
        <v>64</v>
      </c>
      <c r="K701" t="s">
        <v>92</v>
      </c>
      <c r="L701" t="s">
        <v>4509</v>
      </c>
      <c r="M701" t="s">
        <v>62</v>
      </c>
      <c r="N701" t="s">
        <v>63</v>
      </c>
      <c r="O701" t="s">
        <v>64</v>
      </c>
      <c r="P701" t="s">
        <v>92</v>
      </c>
    </row>
    <row r="702" spans="1:16" x14ac:dyDescent="0.25">
      <c r="A702" s="143" t="s">
        <v>1365</v>
      </c>
      <c r="B702" t="s">
        <v>62</v>
      </c>
      <c r="C702" t="s">
        <v>66</v>
      </c>
      <c r="D702" t="s">
        <v>67</v>
      </c>
      <c r="E702" t="s">
        <v>100</v>
      </c>
      <c r="G702" t="s">
        <v>2206</v>
      </c>
      <c r="H702" t="s">
        <v>62</v>
      </c>
      <c r="I702" t="s">
        <v>66</v>
      </c>
      <c r="J702" t="s">
        <v>67</v>
      </c>
      <c r="K702" t="s">
        <v>92</v>
      </c>
      <c r="L702" t="s">
        <v>4510</v>
      </c>
      <c r="M702" t="s">
        <v>62</v>
      </c>
      <c r="N702" t="s">
        <v>66</v>
      </c>
      <c r="O702" t="s">
        <v>67</v>
      </c>
      <c r="P702" t="s">
        <v>92</v>
      </c>
    </row>
    <row r="703" spans="1:16" x14ac:dyDescent="0.25">
      <c r="A703" s="143" t="s">
        <v>1077</v>
      </c>
      <c r="B703" t="s">
        <v>62</v>
      </c>
      <c r="C703" t="s">
        <v>66</v>
      </c>
      <c r="D703" t="s">
        <v>67</v>
      </c>
      <c r="E703" t="s">
        <v>92</v>
      </c>
      <c r="G703" t="s">
        <v>2207</v>
      </c>
      <c r="H703" t="s">
        <v>62</v>
      </c>
      <c r="I703" t="s">
        <v>68</v>
      </c>
      <c r="J703" t="s">
        <v>69</v>
      </c>
      <c r="K703" t="s">
        <v>92</v>
      </c>
      <c r="L703" t="s">
        <v>4511</v>
      </c>
      <c r="M703" t="s">
        <v>62</v>
      </c>
      <c r="N703" t="s">
        <v>68</v>
      </c>
      <c r="O703" t="s">
        <v>69</v>
      </c>
      <c r="P703" t="s">
        <v>92</v>
      </c>
    </row>
    <row r="704" spans="1:16" x14ac:dyDescent="0.25">
      <c r="A704" s="143" t="s">
        <v>901</v>
      </c>
      <c r="B704" t="s">
        <v>62</v>
      </c>
      <c r="C704" t="s">
        <v>66</v>
      </c>
      <c r="D704" t="s">
        <v>67</v>
      </c>
      <c r="E704" t="s">
        <v>92</v>
      </c>
      <c r="G704" t="s">
        <v>2208</v>
      </c>
      <c r="H704" t="s">
        <v>62</v>
      </c>
      <c r="I704" t="s">
        <v>70</v>
      </c>
      <c r="J704" t="s">
        <v>71</v>
      </c>
      <c r="K704" t="s">
        <v>92</v>
      </c>
      <c r="L704" t="s">
        <v>4512</v>
      </c>
      <c r="M704" t="s">
        <v>62</v>
      </c>
      <c r="N704" t="s">
        <v>70</v>
      </c>
      <c r="O704" t="s">
        <v>71</v>
      </c>
      <c r="P704" t="s">
        <v>92</v>
      </c>
    </row>
    <row r="705" spans="1:16" x14ac:dyDescent="0.25">
      <c r="A705" s="143" t="s">
        <v>952</v>
      </c>
      <c r="B705" t="s">
        <v>62</v>
      </c>
      <c r="C705" t="s">
        <v>63</v>
      </c>
      <c r="D705" t="s">
        <v>64</v>
      </c>
      <c r="E705" t="s">
        <v>92</v>
      </c>
      <c r="G705" t="s">
        <v>2209</v>
      </c>
      <c r="H705" t="s">
        <v>62</v>
      </c>
      <c r="I705" t="s">
        <v>63</v>
      </c>
      <c r="J705" t="s">
        <v>64</v>
      </c>
      <c r="K705" t="s">
        <v>92</v>
      </c>
      <c r="L705" t="s">
        <v>4513</v>
      </c>
      <c r="M705" t="s">
        <v>62</v>
      </c>
      <c r="N705" t="s">
        <v>63</v>
      </c>
      <c r="O705" t="s">
        <v>64</v>
      </c>
      <c r="P705" t="s">
        <v>92</v>
      </c>
    </row>
    <row r="706" spans="1:16" x14ac:dyDescent="0.25">
      <c r="A706" s="143" t="s">
        <v>312</v>
      </c>
      <c r="B706" t="s">
        <v>62</v>
      </c>
      <c r="C706" t="s">
        <v>63</v>
      </c>
      <c r="D706" t="s">
        <v>64</v>
      </c>
      <c r="E706" t="s">
        <v>65</v>
      </c>
      <c r="G706" t="s">
        <v>2210</v>
      </c>
      <c r="H706" t="s">
        <v>62</v>
      </c>
      <c r="I706" t="s">
        <v>66</v>
      </c>
      <c r="J706" t="s">
        <v>67</v>
      </c>
      <c r="K706" t="s">
        <v>92</v>
      </c>
      <c r="L706" t="s">
        <v>4514</v>
      </c>
      <c r="M706" t="s">
        <v>62</v>
      </c>
      <c r="N706" t="s">
        <v>66</v>
      </c>
      <c r="O706" t="s">
        <v>67</v>
      </c>
      <c r="P706" t="s">
        <v>92</v>
      </c>
    </row>
    <row r="707" spans="1:16" x14ac:dyDescent="0.25">
      <c r="A707" s="143" t="s">
        <v>849</v>
      </c>
      <c r="B707" t="s">
        <v>62</v>
      </c>
      <c r="C707" t="s">
        <v>66</v>
      </c>
      <c r="D707" t="s">
        <v>67</v>
      </c>
      <c r="E707" t="s">
        <v>92</v>
      </c>
      <c r="G707" t="s">
        <v>2211</v>
      </c>
      <c r="H707" t="s">
        <v>62</v>
      </c>
      <c r="I707" t="s">
        <v>68</v>
      </c>
      <c r="J707" t="s">
        <v>69</v>
      </c>
      <c r="K707" t="s">
        <v>92</v>
      </c>
      <c r="L707" t="s">
        <v>4515</v>
      </c>
      <c r="M707" t="s">
        <v>62</v>
      </c>
      <c r="N707" t="s">
        <v>68</v>
      </c>
      <c r="O707" t="s">
        <v>69</v>
      </c>
      <c r="P707" t="s">
        <v>92</v>
      </c>
    </row>
    <row r="708" spans="1:16" x14ac:dyDescent="0.25">
      <c r="A708" s="143" t="s">
        <v>933</v>
      </c>
      <c r="B708" t="s">
        <v>62</v>
      </c>
      <c r="C708" t="s">
        <v>66</v>
      </c>
      <c r="D708" t="s">
        <v>67</v>
      </c>
      <c r="E708" t="s">
        <v>92</v>
      </c>
      <c r="G708" t="s">
        <v>2212</v>
      </c>
      <c r="H708" t="s">
        <v>62</v>
      </c>
      <c r="I708" t="s">
        <v>70</v>
      </c>
      <c r="J708" t="s">
        <v>71</v>
      </c>
      <c r="K708" t="s">
        <v>92</v>
      </c>
      <c r="L708" t="s">
        <v>4516</v>
      </c>
      <c r="M708" t="s">
        <v>62</v>
      </c>
      <c r="N708" t="s">
        <v>70</v>
      </c>
      <c r="O708" t="s">
        <v>71</v>
      </c>
      <c r="P708" t="s">
        <v>92</v>
      </c>
    </row>
    <row r="709" spans="1:16" x14ac:dyDescent="0.25">
      <c r="A709" s="143" t="s">
        <v>818</v>
      </c>
      <c r="B709" t="s">
        <v>62</v>
      </c>
      <c r="C709" t="s">
        <v>68</v>
      </c>
      <c r="D709" t="s">
        <v>69</v>
      </c>
      <c r="E709" t="s">
        <v>92</v>
      </c>
      <c r="G709" t="s">
        <v>2213</v>
      </c>
      <c r="H709" t="s">
        <v>62</v>
      </c>
      <c r="I709" t="s">
        <v>63</v>
      </c>
      <c r="J709" t="s">
        <v>64</v>
      </c>
      <c r="K709" t="s">
        <v>92</v>
      </c>
      <c r="L709" t="s">
        <v>4517</v>
      </c>
      <c r="M709" t="s">
        <v>62</v>
      </c>
      <c r="N709" t="s">
        <v>63</v>
      </c>
      <c r="O709" t="s">
        <v>64</v>
      </c>
      <c r="P709" t="s">
        <v>92</v>
      </c>
    </row>
    <row r="710" spans="1:16" x14ac:dyDescent="0.25">
      <c r="A710" s="143" t="s">
        <v>420</v>
      </c>
      <c r="B710" t="s">
        <v>62</v>
      </c>
      <c r="C710" t="s">
        <v>63</v>
      </c>
      <c r="D710" t="s">
        <v>64</v>
      </c>
      <c r="E710" t="s">
        <v>65</v>
      </c>
      <c r="G710" t="s">
        <v>2214</v>
      </c>
      <c r="H710" t="s">
        <v>62</v>
      </c>
      <c r="I710" t="s">
        <v>66</v>
      </c>
      <c r="J710" t="s">
        <v>67</v>
      </c>
      <c r="K710" t="s">
        <v>92</v>
      </c>
      <c r="L710" t="s">
        <v>4518</v>
      </c>
      <c r="M710" t="s">
        <v>62</v>
      </c>
      <c r="N710" t="s">
        <v>66</v>
      </c>
      <c r="O710" t="s">
        <v>67</v>
      </c>
      <c r="P710" t="s">
        <v>92</v>
      </c>
    </row>
    <row r="711" spans="1:16" x14ac:dyDescent="0.25">
      <c r="A711" s="143" t="s">
        <v>854</v>
      </c>
      <c r="B711" t="s">
        <v>62</v>
      </c>
      <c r="C711" t="s">
        <v>68</v>
      </c>
      <c r="D711" t="s">
        <v>69</v>
      </c>
      <c r="E711" t="s">
        <v>92</v>
      </c>
      <c r="G711" t="s">
        <v>2215</v>
      </c>
      <c r="H711" t="s">
        <v>62</v>
      </c>
      <c r="I711" t="s">
        <v>68</v>
      </c>
      <c r="J711" t="s">
        <v>69</v>
      </c>
      <c r="K711" t="s">
        <v>92</v>
      </c>
      <c r="L711" t="s">
        <v>4519</v>
      </c>
      <c r="M711" t="s">
        <v>62</v>
      </c>
      <c r="N711" t="s">
        <v>68</v>
      </c>
      <c r="O711" t="s">
        <v>69</v>
      </c>
      <c r="P711" t="s">
        <v>92</v>
      </c>
    </row>
    <row r="712" spans="1:16" x14ac:dyDescent="0.25">
      <c r="A712" s="143" t="s">
        <v>1151</v>
      </c>
      <c r="B712" t="s">
        <v>62</v>
      </c>
      <c r="C712" t="s">
        <v>70</v>
      </c>
      <c r="D712" t="s">
        <v>71</v>
      </c>
      <c r="E712" t="s">
        <v>92</v>
      </c>
      <c r="G712" t="s">
        <v>2216</v>
      </c>
      <c r="H712" t="s">
        <v>62</v>
      </c>
      <c r="I712" t="s">
        <v>70</v>
      </c>
      <c r="J712" t="s">
        <v>71</v>
      </c>
      <c r="K712" t="s">
        <v>92</v>
      </c>
      <c r="L712" t="s">
        <v>4520</v>
      </c>
      <c r="M712" t="s">
        <v>62</v>
      </c>
      <c r="N712" t="s">
        <v>70</v>
      </c>
      <c r="O712" t="s">
        <v>71</v>
      </c>
      <c r="P712" t="s">
        <v>92</v>
      </c>
    </row>
    <row r="713" spans="1:16" x14ac:dyDescent="0.25">
      <c r="A713" s="143" t="s">
        <v>178</v>
      </c>
      <c r="B713" t="s">
        <v>62</v>
      </c>
      <c r="C713" t="s">
        <v>68</v>
      </c>
      <c r="D713" t="s">
        <v>69</v>
      </c>
      <c r="E713" t="s">
        <v>65</v>
      </c>
      <c r="G713" t="s">
        <v>2217</v>
      </c>
      <c r="H713" t="s">
        <v>62</v>
      </c>
      <c r="I713" t="s">
        <v>63</v>
      </c>
      <c r="J713" t="s">
        <v>64</v>
      </c>
      <c r="K713" t="s">
        <v>92</v>
      </c>
      <c r="L713" t="s">
        <v>4521</v>
      </c>
      <c r="M713" t="s">
        <v>62</v>
      </c>
      <c r="N713" t="s">
        <v>63</v>
      </c>
      <c r="O713" t="s">
        <v>64</v>
      </c>
      <c r="P713" t="s">
        <v>92</v>
      </c>
    </row>
    <row r="714" spans="1:16" x14ac:dyDescent="0.25">
      <c r="A714" s="143" t="s">
        <v>448</v>
      </c>
      <c r="B714" t="s">
        <v>62</v>
      </c>
      <c r="C714" t="s">
        <v>63</v>
      </c>
      <c r="D714" t="s">
        <v>64</v>
      </c>
      <c r="E714" t="s">
        <v>65</v>
      </c>
      <c r="G714" t="s">
        <v>2218</v>
      </c>
      <c r="H714" t="s">
        <v>62</v>
      </c>
      <c r="I714" t="s">
        <v>66</v>
      </c>
      <c r="J714" t="s">
        <v>67</v>
      </c>
      <c r="K714" t="s">
        <v>92</v>
      </c>
      <c r="L714" t="s">
        <v>4522</v>
      </c>
      <c r="M714" t="s">
        <v>62</v>
      </c>
      <c r="N714" t="s">
        <v>66</v>
      </c>
      <c r="O714" t="s">
        <v>67</v>
      </c>
      <c r="P714" t="s">
        <v>92</v>
      </c>
    </row>
    <row r="715" spans="1:16" x14ac:dyDescent="0.25">
      <c r="A715" s="143" t="s">
        <v>428</v>
      </c>
      <c r="B715" t="s">
        <v>62</v>
      </c>
      <c r="C715" t="s">
        <v>63</v>
      </c>
      <c r="D715" t="s">
        <v>64</v>
      </c>
      <c r="E715" t="s">
        <v>65</v>
      </c>
      <c r="G715" t="s">
        <v>2219</v>
      </c>
      <c r="H715" t="s">
        <v>62</v>
      </c>
      <c r="I715" t="s">
        <v>68</v>
      </c>
      <c r="J715" t="s">
        <v>69</v>
      </c>
      <c r="K715" t="s">
        <v>92</v>
      </c>
      <c r="L715" t="s">
        <v>4523</v>
      </c>
      <c r="M715" t="s">
        <v>62</v>
      </c>
      <c r="N715" t="s">
        <v>68</v>
      </c>
      <c r="O715" t="s">
        <v>69</v>
      </c>
      <c r="P715" t="s">
        <v>92</v>
      </c>
    </row>
    <row r="716" spans="1:16" x14ac:dyDescent="0.25">
      <c r="A716" s="143" t="s">
        <v>827</v>
      </c>
      <c r="B716" t="s">
        <v>62</v>
      </c>
      <c r="C716" t="s">
        <v>70</v>
      </c>
      <c r="D716" t="s">
        <v>71</v>
      </c>
      <c r="E716" t="s">
        <v>92</v>
      </c>
      <c r="G716" t="s">
        <v>2220</v>
      </c>
      <c r="H716" t="s">
        <v>62</v>
      </c>
      <c r="I716" t="s">
        <v>70</v>
      </c>
      <c r="J716" t="s">
        <v>71</v>
      </c>
      <c r="K716" t="s">
        <v>92</v>
      </c>
      <c r="L716" t="s">
        <v>4524</v>
      </c>
      <c r="M716" t="s">
        <v>62</v>
      </c>
      <c r="N716" t="s">
        <v>70</v>
      </c>
      <c r="O716" t="s">
        <v>71</v>
      </c>
      <c r="P716" t="s">
        <v>92</v>
      </c>
    </row>
    <row r="717" spans="1:16" x14ac:dyDescent="0.25">
      <c r="A717" s="143" t="s">
        <v>1158</v>
      </c>
      <c r="B717" t="s">
        <v>62</v>
      </c>
      <c r="C717" t="s">
        <v>68</v>
      </c>
      <c r="D717" t="s">
        <v>69</v>
      </c>
      <c r="E717" t="s">
        <v>92</v>
      </c>
      <c r="G717" t="s">
        <v>2221</v>
      </c>
      <c r="H717" t="s">
        <v>62</v>
      </c>
      <c r="I717" t="s">
        <v>63</v>
      </c>
      <c r="J717" t="s">
        <v>64</v>
      </c>
      <c r="K717" t="s">
        <v>92</v>
      </c>
      <c r="L717" t="s">
        <v>4525</v>
      </c>
      <c r="M717" t="s">
        <v>62</v>
      </c>
      <c r="N717" t="s">
        <v>63</v>
      </c>
      <c r="O717" t="s">
        <v>64</v>
      </c>
      <c r="P717" t="s">
        <v>92</v>
      </c>
    </row>
    <row r="718" spans="1:16" x14ac:dyDescent="0.25">
      <c r="A718" s="143" t="s">
        <v>812</v>
      </c>
      <c r="B718" t="s">
        <v>62</v>
      </c>
      <c r="C718" t="s">
        <v>63</v>
      </c>
      <c r="D718" t="s">
        <v>64</v>
      </c>
      <c r="E718" t="s">
        <v>92</v>
      </c>
      <c r="G718" t="s">
        <v>2222</v>
      </c>
      <c r="H718" t="s">
        <v>62</v>
      </c>
      <c r="I718" t="s">
        <v>66</v>
      </c>
      <c r="J718" t="s">
        <v>67</v>
      </c>
      <c r="K718" t="s">
        <v>92</v>
      </c>
      <c r="L718" t="s">
        <v>4526</v>
      </c>
      <c r="M718" t="s">
        <v>62</v>
      </c>
      <c r="N718" t="s">
        <v>66</v>
      </c>
      <c r="O718" t="s">
        <v>67</v>
      </c>
      <c r="P718" t="s">
        <v>92</v>
      </c>
    </row>
    <row r="719" spans="1:16" x14ac:dyDescent="0.25">
      <c r="A719" s="143" t="s">
        <v>175</v>
      </c>
      <c r="B719" t="s">
        <v>62</v>
      </c>
      <c r="C719" t="s">
        <v>70</v>
      </c>
      <c r="D719" t="s">
        <v>71</v>
      </c>
      <c r="E719" t="s">
        <v>65</v>
      </c>
      <c r="G719" t="s">
        <v>2223</v>
      </c>
      <c r="H719" t="s">
        <v>62</v>
      </c>
      <c r="I719" t="s">
        <v>68</v>
      </c>
      <c r="J719" t="s">
        <v>69</v>
      </c>
      <c r="K719" t="s">
        <v>92</v>
      </c>
      <c r="L719" t="s">
        <v>4527</v>
      </c>
      <c r="M719" t="s">
        <v>62</v>
      </c>
      <c r="N719" t="s">
        <v>68</v>
      </c>
      <c r="O719" t="s">
        <v>69</v>
      </c>
      <c r="P719" t="s">
        <v>92</v>
      </c>
    </row>
    <row r="720" spans="1:16" x14ac:dyDescent="0.25">
      <c r="A720" s="143" t="s">
        <v>1411</v>
      </c>
      <c r="B720" t="s">
        <v>62</v>
      </c>
      <c r="C720" t="s">
        <v>70</v>
      </c>
      <c r="D720" t="s">
        <v>71</v>
      </c>
      <c r="E720" t="s">
        <v>100</v>
      </c>
      <c r="G720" t="s">
        <v>2224</v>
      </c>
      <c r="H720" t="s">
        <v>62</v>
      </c>
      <c r="I720" t="s">
        <v>70</v>
      </c>
      <c r="J720" t="s">
        <v>71</v>
      </c>
      <c r="K720" t="s">
        <v>92</v>
      </c>
      <c r="L720" t="s">
        <v>4528</v>
      </c>
      <c r="M720" t="s">
        <v>62</v>
      </c>
      <c r="N720" t="s">
        <v>70</v>
      </c>
      <c r="O720" t="s">
        <v>71</v>
      </c>
      <c r="P720" t="s">
        <v>92</v>
      </c>
    </row>
    <row r="721" spans="1:16" x14ac:dyDescent="0.25">
      <c r="A721" s="143" t="s">
        <v>367</v>
      </c>
      <c r="B721" t="s">
        <v>62</v>
      </c>
      <c r="C721" t="s">
        <v>70</v>
      </c>
      <c r="D721" t="s">
        <v>71</v>
      </c>
      <c r="E721" t="s">
        <v>65</v>
      </c>
      <c r="G721" t="s">
        <v>2225</v>
      </c>
      <c r="H721" t="s">
        <v>62</v>
      </c>
      <c r="I721" t="s">
        <v>63</v>
      </c>
      <c r="J721" t="s">
        <v>64</v>
      </c>
      <c r="K721" t="s">
        <v>92</v>
      </c>
      <c r="L721" t="s">
        <v>4529</v>
      </c>
      <c r="M721" t="s">
        <v>62</v>
      </c>
      <c r="N721" t="s">
        <v>63</v>
      </c>
      <c r="O721" t="s">
        <v>64</v>
      </c>
      <c r="P721" t="s">
        <v>92</v>
      </c>
    </row>
    <row r="722" spans="1:16" x14ac:dyDescent="0.25">
      <c r="A722" s="143" t="s">
        <v>1315</v>
      </c>
      <c r="B722" t="s">
        <v>62</v>
      </c>
      <c r="C722" t="s">
        <v>70</v>
      </c>
      <c r="D722" t="s">
        <v>71</v>
      </c>
      <c r="E722" t="s">
        <v>100</v>
      </c>
      <c r="G722" t="s">
        <v>2226</v>
      </c>
      <c r="H722" t="s">
        <v>62</v>
      </c>
      <c r="I722" t="s">
        <v>66</v>
      </c>
      <c r="J722" t="s">
        <v>67</v>
      </c>
      <c r="K722" t="s">
        <v>92</v>
      </c>
      <c r="L722" t="s">
        <v>4530</v>
      </c>
      <c r="M722" t="s">
        <v>62</v>
      </c>
      <c r="N722" t="s">
        <v>66</v>
      </c>
      <c r="O722" t="s">
        <v>67</v>
      </c>
      <c r="P722" t="s">
        <v>92</v>
      </c>
    </row>
    <row r="723" spans="1:16" x14ac:dyDescent="0.25">
      <c r="A723" s="143" t="s">
        <v>1466</v>
      </c>
      <c r="B723" t="s">
        <v>62</v>
      </c>
      <c r="C723" t="s">
        <v>68</v>
      </c>
      <c r="D723" t="s">
        <v>69</v>
      </c>
      <c r="E723" t="s">
        <v>100</v>
      </c>
      <c r="G723" t="s">
        <v>2227</v>
      </c>
      <c r="H723" t="s">
        <v>62</v>
      </c>
      <c r="I723" t="s">
        <v>68</v>
      </c>
      <c r="J723" t="s">
        <v>69</v>
      </c>
      <c r="K723" t="s">
        <v>92</v>
      </c>
      <c r="L723" t="s">
        <v>4531</v>
      </c>
      <c r="M723" t="s">
        <v>62</v>
      </c>
      <c r="N723" t="s">
        <v>68</v>
      </c>
      <c r="O723" t="s">
        <v>69</v>
      </c>
      <c r="P723" t="s">
        <v>92</v>
      </c>
    </row>
    <row r="724" spans="1:16" x14ac:dyDescent="0.25">
      <c r="A724" s="143" t="s">
        <v>1276</v>
      </c>
      <c r="B724" t="s">
        <v>62</v>
      </c>
      <c r="C724" t="s">
        <v>63</v>
      </c>
      <c r="D724" t="s">
        <v>64</v>
      </c>
      <c r="E724" t="s">
        <v>100</v>
      </c>
      <c r="G724" t="s">
        <v>2228</v>
      </c>
      <c r="H724" t="s">
        <v>62</v>
      </c>
      <c r="I724" t="s">
        <v>70</v>
      </c>
      <c r="J724" t="s">
        <v>71</v>
      </c>
      <c r="K724" t="s">
        <v>92</v>
      </c>
      <c r="L724" t="s">
        <v>4532</v>
      </c>
      <c r="M724" t="s">
        <v>62</v>
      </c>
      <c r="N724" t="s">
        <v>70</v>
      </c>
      <c r="O724" t="s">
        <v>71</v>
      </c>
      <c r="P724" t="s">
        <v>92</v>
      </c>
    </row>
    <row r="725" spans="1:16" x14ac:dyDescent="0.25">
      <c r="A725" s="143" t="s">
        <v>1352</v>
      </c>
      <c r="B725" t="s">
        <v>62</v>
      </c>
      <c r="C725" t="s">
        <v>63</v>
      </c>
      <c r="D725" t="s">
        <v>64</v>
      </c>
      <c r="E725" t="s">
        <v>100</v>
      </c>
      <c r="G725" t="s">
        <v>2229</v>
      </c>
      <c r="H725" t="s">
        <v>62</v>
      </c>
      <c r="I725" t="s">
        <v>63</v>
      </c>
      <c r="J725" t="s">
        <v>64</v>
      </c>
      <c r="K725" t="s">
        <v>92</v>
      </c>
      <c r="L725" t="s">
        <v>4533</v>
      </c>
      <c r="M725" t="s">
        <v>62</v>
      </c>
      <c r="N725" t="s">
        <v>63</v>
      </c>
      <c r="O725" t="s">
        <v>64</v>
      </c>
      <c r="P725" t="s">
        <v>92</v>
      </c>
    </row>
    <row r="726" spans="1:16" x14ac:dyDescent="0.25">
      <c r="A726" s="143" t="s">
        <v>1225</v>
      </c>
      <c r="B726" t="s">
        <v>62</v>
      </c>
      <c r="C726" t="s">
        <v>66</v>
      </c>
      <c r="D726" t="s">
        <v>67</v>
      </c>
      <c r="E726" t="s">
        <v>100</v>
      </c>
      <c r="G726" t="s">
        <v>2230</v>
      </c>
      <c r="H726" t="s">
        <v>62</v>
      </c>
      <c r="I726" t="s">
        <v>66</v>
      </c>
      <c r="J726" t="s">
        <v>67</v>
      </c>
      <c r="K726" t="s">
        <v>92</v>
      </c>
      <c r="L726" t="s">
        <v>4534</v>
      </c>
      <c r="M726" t="s">
        <v>62</v>
      </c>
      <c r="N726" t="s">
        <v>66</v>
      </c>
      <c r="O726" t="s">
        <v>67</v>
      </c>
      <c r="P726" t="s">
        <v>92</v>
      </c>
    </row>
    <row r="727" spans="1:16" x14ac:dyDescent="0.25">
      <c r="A727" s="143" t="s">
        <v>1418</v>
      </c>
      <c r="B727" t="s">
        <v>62</v>
      </c>
      <c r="C727" t="s">
        <v>68</v>
      </c>
      <c r="D727" t="s">
        <v>69</v>
      </c>
      <c r="E727" t="s">
        <v>100</v>
      </c>
      <c r="G727" t="s">
        <v>2231</v>
      </c>
      <c r="H727" t="s">
        <v>62</v>
      </c>
      <c r="I727" t="s">
        <v>68</v>
      </c>
      <c r="J727" t="s">
        <v>69</v>
      </c>
      <c r="K727" t="s">
        <v>92</v>
      </c>
      <c r="L727" t="s">
        <v>4535</v>
      </c>
      <c r="M727" t="s">
        <v>62</v>
      </c>
      <c r="N727" t="s">
        <v>68</v>
      </c>
      <c r="O727" t="s">
        <v>69</v>
      </c>
      <c r="P727" t="s">
        <v>92</v>
      </c>
    </row>
    <row r="728" spans="1:16" x14ac:dyDescent="0.25">
      <c r="A728" s="143" t="s">
        <v>840</v>
      </c>
      <c r="B728" t="s">
        <v>62</v>
      </c>
      <c r="C728" t="s">
        <v>63</v>
      </c>
      <c r="D728" t="s">
        <v>64</v>
      </c>
      <c r="E728" t="s">
        <v>92</v>
      </c>
      <c r="G728" t="s">
        <v>2232</v>
      </c>
      <c r="H728" t="s">
        <v>62</v>
      </c>
      <c r="I728" t="s">
        <v>70</v>
      </c>
      <c r="J728" t="s">
        <v>71</v>
      </c>
      <c r="K728" t="s">
        <v>92</v>
      </c>
      <c r="L728" t="s">
        <v>4536</v>
      </c>
      <c r="M728" t="s">
        <v>62</v>
      </c>
      <c r="N728" t="s">
        <v>70</v>
      </c>
      <c r="O728" t="s">
        <v>71</v>
      </c>
      <c r="P728" t="s">
        <v>92</v>
      </c>
    </row>
    <row r="729" spans="1:16" x14ac:dyDescent="0.25">
      <c r="A729" s="143" t="s">
        <v>875</v>
      </c>
      <c r="B729" t="s">
        <v>62</v>
      </c>
      <c r="C729" t="s">
        <v>70</v>
      </c>
      <c r="D729" t="s">
        <v>71</v>
      </c>
      <c r="E729" t="s">
        <v>92</v>
      </c>
      <c r="G729" t="s">
        <v>2233</v>
      </c>
      <c r="H729" t="s">
        <v>62</v>
      </c>
      <c r="I729" t="s">
        <v>63</v>
      </c>
      <c r="J729" t="s">
        <v>64</v>
      </c>
      <c r="K729" t="s">
        <v>92</v>
      </c>
      <c r="L729" t="s">
        <v>4537</v>
      </c>
      <c r="M729" t="s">
        <v>62</v>
      </c>
      <c r="N729" t="s">
        <v>63</v>
      </c>
      <c r="O729" t="s">
        <v>64</v>
      </c>
      <c r="P729" t="s">
        <v>92</v>
      </c>
    </row>
    <row r="730" spans="1:16" x14ac:dyDescent="0.25">
      <c r="A730" s="143" t="s">
        <v>1229</v>
      </c>
      <c r="B730" t="s">
        <v>62</v>
      </c>
      <c r="C730" t="s">
        <v>66</v>
      </c>
      <c r="D730" t="s">
        <v>67</v>
      </c>
      <c r="E730" t="s">
        <v>100</v>
      </c>
      <c r="G730" t="s">
        <v>2234</v>
      </c>
      <c r="H730" t="s">
        <v>62</v>
      </c>
      <c r="I730" t="s">
        <v>66</v>
      </c>
      <c r="J730" t="s">
        <v>67</v>
      </c>
      <c r="K730" t="s">
        <v>92</v>
      </c>
      <c r="L730" t="s">
        <v>4538</v>
      </c>
      <c r="M730" t="s">
        <v>62</v>
      </c>
      <c r="N730" t="s">
        <v>66</v>
      </c>
      <c r="O730" t="s">
        <v>67</v>
      </c>
      <c r="P730" t="s">
        <v>92</v>
      </c>
    </row>
    <row r="731" spans="1:16" x14ac:dyDescent="0.25">
      <c r="A731" s="143" t="s">
        <v>1168</v>
      </c>
      <c r="B731" t="s">
        <v>62</v>
      </c>
      <c r="C731" t="s">
        <v>63</v>
      </c>
      <c r="D731" t="s">
        <v>64</v>
      </c>
      <c r="E731" t="s">
        <v>100</v>
      </c>
      <c r="G731" t="s">
        <v>2235</v>
      </c>
      <c r="H731" t="s">
        <v>62</v>
      </c>
      <c r="I731" t="s">
        <v>68</v>
      </c>
      <c r="J731" t="s">
        <v>69</v>
      </c>
      <c r="K731" t="s">
        <v>92</v>
      </c>
      <c r="L731" t="s">
        <v>4539</v>
      </c>
      <c r="M731" t="s">
        <v>62</v>
      </c>
      <c r="N731" t="s">
        <v>68</v>
      </c>
      <c r="O731" t="s">
        <v>69</v>
      </c>
      <c r="P731" t="s">
        <v>92</v>
      </c>
    </row>
    <row r="732" spans="1:16" x14ac:dyDescent="0.25">
      <c r="A732" s="143" t="s">
        <v>1356</v>
      </c>
      <c r="B732" t="s">
        <v>62</v>
      </c>
      <c r="C732" t="s">
        <v>63</v>
      </c>
      <c r="D732" t="s">
        <v>64</v>
      </c>
      <c r="E732" t="s">
        <v>100</v>
      </c>
      <c r="G732" t="s">
        <v>2236</v>
      </c>
      <c r="H732" t="s">
        <v>62</v>
      </c>
      <c r="I732" t="s">
        <v>70</v>
      </c>
      <c r="J732" t="s">
        <v>71</v>
      </c>
      <c r="K732" t="s">
        <v>92</v>
      </c>
      <c r="L732" t="s">
        <v>4540</v>
      </c>
      <c r="M732" t="s">
        <v>62</v>
      </c>
      <c r="N732" t="s">
        <v>70</v>
      </c>
      <c r="O732" t="s">
        <v>71</v>
      </c>
      <c r="P732" t="s">
        <v>92</v>
      </c>
    </row>
    <row r="733" spans="1:16" x14ac:dyDescent="0.25">
      <c r="A733" s="143" t="s">
        <v>1345</v>
      </c>
      <c r="B733" t="s">
        <v>62</v>
      </c>
      <c r="C733" t="s">
        <v>66</v>
      </c>
      <c r="D733" t="s">
        <v>67</v>
      </c>
      <c r="E733" t="s">
        <v>100</v>
      </c>
      <c r="G733" t="s">
        <v>2237</v>
      </c>
      <c r="H733" t="s">
        <v>62</v>
      </c>
      <c r="I733" t="s">
        <v>63</v>
      </c>
      <c r="J733" t="s">
        <v>64</v>
      </c>
      <c r="K733" t="s">
        <v>92</v>
      </c>
      <c r="L733" t="s">
        <v>4541</v>
      </c>
      <c r="M733" t="s">
        <v>62</v>
      </c>
      <c r="N733" t="s">
        <v>63</v>
      </c>
      <c r="O733" t="s">
        <v>64</v>
      </c>
      <c r="P733" t="s">
        <v>92</v>
      </c>
    </row>
    <row r="734" spans="1:16" x14ac:dyDescent="0.25">
      <c r="A734" s="143" t="s">
        <v>1413</v>
      </c>
      <c r="B734" t="s">
        <v>62</v>
      </c>
      <c r="C734" t="s">
        <v>66</v>
      </c>
      <c r="D734" t="s">
        <v>67</v>
      </c>
      <c r="E734" t="s">
        <v>100</v>
      </c>
      <c r="G734" t="s">
        <v>2238</v>
      </c>
      <c r="H734" t="s">
        <v>62</v>
      </c>
      <c r="I734" t="s">
        <v>66</v>
      </c>
      <c r="J734" t="s">
        <v>67</v>
      </c>
      <c r="K734" t="s">
        <v>92</v>
      </c>
      <c r="L734" t="s">
        <v>4542</v>
      </c>
      <c r="M734" t="s">
        <v>62</v>
      </c>
      <c r="N734" t="s">
        <v>66</v>
      </c>
      <c r="O734" t="s">
        <v>67</v>
      </c>
      <c r="P734" t="s">
        <v>92</v>
      </c>
    </row>
    <row r="735" spans="1:16" x14ac:dyDescent="0.25">
      <c r="A735" s="143" t="s">
        <v>899</v>
      </c>
      <c r="B735" t="s">
        <v>62</v>
      </c>
      <c r="C735" t="s">
        <v>70</v>
      </c>
      <c r="D735" t="s">
        <v>71</v>
      </c>
      <c r="E735" t="s">
        <v>92</v>
      </c>
      <c r="G735" t="s">
        <v>2239</v>
      </c>
      <c r="H735" t="s">
        <v>62</v>
      </c>
      <c r="I735" t="s">
        <v>68</v>
      </c>
      <c r="J735" t="s">
        <v>69</v>
      </c>
      <c r="K735" t="s">
        <v>92</v>
      </c>
      <c r="L735" t="s">
        <v>4543</v>
      </c>
      <c r="M735" t="s">
        <v>62</v>
      </c>
      <c r="N735" t="s">
        <v>68</v>
      </c>
      <c r="O735" t="s">
        <v>69</v>
      </c>
      <c r="P735" t="s">
        <v>92</v>
      </c>
    </row>
    <row r="736" spans="1:16" x14ac:dyDescent="0.25">
      <c r="A736" s="143" t="s">
        <v>292</v>
      </c>
      <c r="B736" t="s">
        <v>62</v>
      </c>
      <c r="C736" t="s">
        <v>63</v>
      </c>
      <c r="D736" t="s">
        <v>64</v>
      </c>
      <c r="E736" t="s">
        <v>65</v>
      </c>
      <c r="G736" t="s">
        <v>2240</v>
      </c>
      <c r="H736" t="s">
        <v>62</v>
      </c>
      <c r="I736" t="s">
        <v>70</v>
      </c>
      <c r="J736" t="s">
        <v>71</v>
      </c>
      <c r="K736" t="s">
        <v>92</v>
      </c>
      <c r="L736" t="s">
        <v>4544</v>
      </c>
      <c r="M736" t="s">
        <v>62</v>
      </c>
      <c r="N736" t="s">
        <v>70</v>
      </c>
      <c r="O736" t="s">
        <v>71</v>
      </c>
      <c r="P736" t="s">
        <v>92</v>
      </c>
    </row>
    <row r="737" spans="1:16" x14ac:dyDescent="0.25">
      <c r="A737" s="143" t="s">
        <v>863</v>
      </c>
      <c r="B737" t="s">
        <v>62</v>
      </c>
      <c r="C737" t="s">
        <v>70</v>
      </c>
      <c r="D737" t="s">
        <v>71</v>
      </c>
      <c r="E737" t="s">
        <v>92</v>
      </c>
      <c r="G737" t="s">
        <v>2241</v>
      </c>
      <c r="H737" t="s">
        <v>62</v>
      </c>
      <c r="I737" t="s">
        <v>63</v>
      </c>
      <c r="J737" t="s">
        <v>64</v>
      </c>
      <c r="K737" t="s">
        <v>92</v>
      </c>
      <c r="L737" t="s">
        <v>4545</v>
      </c>
      <c r="M737" t="s">
        <v>62</v>
      </c>
      <c r="N737" t="s">
        <v>63</v>
      </c>
      <c r="O737" t="s">
        <v>64</v>
      </c>
      <c r="P737" t="s">
        <v>92</v>
      </c>
    </row>
    <row r="738" spans="1:16" x14ac:dyDescent="0.25">
      <c r="A738" s="143" t="s">
        <v>861</v>
      </c>
      <c r="B738" t="s">
        <v>62</v>
      </c>
      <c r="C738" t="s">
        <v>66</v>
      </c>
      <c r="D738" t="s">
        <v>67</v>
      </c>
      <c r="E738" t="s">
        <v>92</v>
      </c>
      <c r="G738" t="s">
        <v>2242</v>
      </c>
      <c r="H738" t="s">
        <v>62</v>
      </c>
      <c r="I738" t="s">
        <v>66</v>
      </c>
      <c r="J738" t="s">
        <v>67</v>
      </c>
      <c r="K738" t="s">
        <v>92</v>
      </c>
      <c r="L738" t="s">
        <v>4546</v>
      </c>
      <c r="M738" t="s">
        <v>62</v>
      </c>
      <c r="N738" t="s">
        <v>66</v>
      </c>
      <c r="O738" t="s">
        <v>67</v>
      </c>
      <c r="P738" t="s">
        <v>92</v>
      </c>
    </row>
    <row r="739" spans="1:16" x14ac:dyDescent="0.25">
      <c r="A739" s="143" t="s">
        <v>1088</v>
      </c>
      <c r="B739" t="s">
        <v>62</v>
      </c>
      <c r="C739" t="s">
        <v>63</v>
      </c>
      <c r="D739" t="s">
        <v>64</v>
      </c>
      <c r="E739" t="s">
        <v>92</v>
      </c>
      <c r="G739" t="s">
        <v>2243</v>
      </c>
      <c r="H739" t="s">
        <v>62</v>
      </c>
      <c r="I739" t="s">
        <v>68</v>
      </c>
      <c r="J739" t="s">
        <v>69</v>
      </c>
      <c r="K739" t="s">
        <v>92</v>
      </c>
      <c r="L739" t="s">
        <v>4547</v>
      </c>
      <c r="M739" t="s">
        <v>62</v>
      </c>
      <c r="N739" t="s">
        <v>68</v>
      </c>
      <c r="O739" t="s">
        <v>69</v>
      </c>
      <c r="P739" t="s">
        <v>92</v>
      </c>
    </row>
    <row r="740" spans="1:16" x14ac:dyDescent="0.25">
      <c r="A740" s="143" t="s">
        <v>343</v>
      </c>
      <c r="B740" t="s">
        <v>62</v>
      </c>
      <c r="C740" t="s">
        <v>70</v>
      </c>
      <c r="D740" t="s">
        <v>71</v>
      </c>
      <c r="E740" t="s">
        <v>65</v>
      </c>
      <c r="G740" t="s">
        <v>2244</v>
      </c>
      <c r="H740" t="s">
        <v>62</v>
      </c>
      <c r="I740" t="s">
        <v>70</v>
      </c>
      <c r="J740" t="s">
        <v>71</v>
      </c>
      <c r="K740" t="s">
        <v>92</v>
      </c>
      <c r="L740" t="s">
        <v>4548</v>
      </c>
      <c r="M740" t="s">
        <v>62</v>
      </c>
      <c r="N740" t="s">
        <v>70</v>
      </c>
      <c r="O740" t="s">
        <v>71</v>
      </c>
      <c r="P740" t="s">
        <v>92</v>
      </c>
    </row>
    <row r="741" spans="1:16" x14ac:dyDescent="0.25">
      <c r="A741" s="143" t="s">
        <v>461</v>
      </c>
      <c r="B741" t="s">
        <v>62</v>
      </c>
      <c r="C741" t="s">
        <v>66</v>
      </c>
      <c r="D741" t="s">
        <v>67</v>
      </c>
      <c r="E741" t="s">
        <v>65</v>
      </c>
      <c r="G741" t="s">
        <v>2245</v>
      </c>
      <c r="H741" t="s">
        <v>62</v>
      </c>
      <c r="I741" t="s">
        <v>63</v>
      </c>
      <c r="J741" t="s">
        <v>64</v>
      </c>
      <c r="K741" t="s">
        <v>92</v>
      </c>
      <c r="L741" t="s">
        <v>4549</v>
      </c>
      <c r="M741" t="s">
        <v>62</v>
      </c>
      <c r="N741" t="s">
        <v>63</v>
      </c>
      <c r="O741" t="s">
        <v>64</v>
      </c>
      <c r="P741" t="s">
        <v>92</v>
      </c>
    </row>
    <row r="742" spans="1:16" x14ac:dyDescent="0.25">
      <c r="A742" s="143" t="s">
        <v>898</v>
      </c>
      <c r="B742" t="s">
        <v>62</v>
      </c>
      <c r="C742" t="s">
        <v>68</v>
      </c>
      <c r="D742" t="s">
        <v>69</v>
      </c>
      <c r="E742" t="s">
        <v>92</v>
      </c>
      <c r="G742" t="s">
        <v>2246</v>
      </c>
      <c r="H742" t="s">
        <v>62</v>
      </c>
      <c r="I742" t="s">
        <v>66</v>
      </c>
      <c r="J742" t="s">
        <v>67</v>
      </c>
      <c r="K742" t="s">
        <v>92</v>
      </c>
      <c r="L742" t="s">
        <v>4550</v>
      </c>
      <c r="M742" t="s">
        <v>62</v>
      </c>
      <c r="N742" t="s">
        <v>66</v>
      </c>
      <c r="O742" t="s">
        <v>67</v>
      </c>
      <c r="P742" t="s">
        <v>92</v>
      </c>
    </row>
    <row r="743" spans="1:16" x14ac:dyDescent="0.25">
      <c r="A743" s="143" t="s">
        <v>1033</v>
      </c>
      <c r="B743" t="s">
        <v>62</v>
      </c>
      <c r="C743" t="s">
        <v>66</v>
      </c>
      <c r="D743" t="s">
        <v>67</v>
      </c>
      <c r="E743" t="s">
        <v>92</v>
      </c>
      <c r="G743" t="s">
        <v>2247</v>
      </c>
      <c r="H743" t="s">
        <v>62</v>
      </c>
      <c r="I743" t="s">
        <v>68</v>
      </c>
      <c r="J743" t="s">
        <v>69</v>
      </c>
      <c r="K743" t="s">
        <v>92</v>
      </c>
      <c r="L743" t="s">
        <v>4551</v>
      </c>
      <c r="M743" t="s">
        <v>62</v>
      </c>
      <c r="N743" t="s">
        <v>68</v>
      </c>
      <c r="O743" t="s">
        <v>69</v>
      </c>
      <c r="P743" t="s">
        <v>92</v>
      </c>
    </row>
    <row r="744" spans="1:16" x14ac:dyDescent="0.25">
      <c r="A744" s="143" t="s">
        <v>338</v>
      </c>
      <c r="B744" t="s">
        <v>62</v>
      </c>
      <c r="C744" t="s">
        <v>68</v>
      </c>
      <c r="D744" t="s">
        <v>69</v>
      </c>
      <c r="E744" t="s">
        <v>65</v>
      </c>
      <c r="G744" t="s">
        <v>2248</v>
      </c>
      <c r="H744" t="s">
        <v>62</v>
      </c>
      <c r="I744" t="s">
        <v>70</v>
      </c>
      <c r="J744" t="s">
        <v>71</v>
      </c>
      <c r="K744" t="s">
        <v>92</v>
      </c>
      <c r="L744" t="s">
        <v>4552</v>
      </c>
      <c r="M744" t="s">
        <v>62</v>
      </c>
      <c r="N744" t="s">
        <v>70</v>
      </c>
      <c r="O744" t="s">
        <v>71</v>
      </c>
      <c r="P744" t="s">
        <v>92</v>
      </c>
    </row>
    <row r="745" spans="1:16" x14ac:dyDescent="0.25">
      <c r="A745" s="143" t="s">
        <v>334</v>
      </c>
      <c r="B745" t="s">
        <v>62</v>
      </c>
      <c r="C745" t="s">
        <v>68</v>
      </c>
      <c r="D745" t="s">
        <v>69</v>
      </c>
      <c r="E745" t="s">
        <v>65</v>
      </c>
      <c r="G745" t="s">
        <v>2249</v>
      </c>
      <c r="H745" t="s">
        <v>62</v>
      </c>
      <c r="I745" t="s">
        <v>63</v>
      </c>
      <c r="J745" t="s">
        <v>64</v>
      </c>
      <c r="K745" t="s">
        <v>92</v>
      </c>
      <c r="L745" t="s">
        <v>4553</v>
      </c>
      <c r="M745" t="s">
        <v>62</v>
      </c>
      <c r="N745" t="s">
        <v>63</v>
      </c>
      <c r="O745" t="s">
        <v>64</v>
      </c>
      <c r="P745" t="s">
        <v>92</v>
      </c>
    </row>
    <row r="746" spans="1:16" x14ac:dyDescent="0.25">
      <c r="A746" s="143" t="s">
        <v>196</v>
      </c>
      <c r="B746" t="s">
        <v>62</v>
      </c>
      <c r="C746" t="s">
        <v>63</v>
      </c>
      <c r="D746" t="s">
        <v>64</v>
      </c>
      <c r="E746" t="s">
        <v>65</v>
      </c>
      <c r="G746" t="s">
        <v>2250</v>
      </c>
      <c r="H746" t="s">
        <v>62</v>
      </c>
      <c r="I746" t="s">
        <v>66</v>
      </c>
      <c r="J746" t="s">
        <v>67</v>
      </c>
      <c r="K746" t="s">
        <v>92</v>
      </c>
      <c r="L746" t="s">
        <v>4554</v>
      </c>
      <c r="M746" t="s">
        <v>62</v>
      </c>
      <c r="N746" t="s">
        <v>66</v>
      </c>
      <c r="O746" t="s">
        <v>67</v>
      </c>
      <c r="P746" t="s">
        <v>92</v>
      </c>
    </row>
    <row r="747" spans="1:16" x14ac:dyDescent="0.25">
      <c r="A747" s="143" t="s">
        <v>1172</v>
      </c>
      <c r="B747" t="s">
        <v>62</v>
      </c>
      <c r="C747" t="s">
        <v>63</v>
      </c>
      <c r="D747" t="s">
        <v>64</v>
      </c>
      <c r="E747" t="s">
        <v>100</v>
      </c>
      <c r="G747" t="s">
        <v>2251</v>
      </c>
      <c r="H747" t="s">
        <v>62</v>
      </c>
      <c r="I747" t="s">
        <v>68</v>
      </c>
      <c r="J747" t="s">
        <v>69</v>
      </c>
      <c r="K747" t="s">
        <v>92</v>
      </c>
      <c r="L747" t="s">
        <v>4555</v>
      </c>
      <c r="M747" t="s">
        <v>62</v>
      </c>
      <c r="N747" t="s">
        <v>68</v>
      </c>
      <c r="O747" t="s">
        <v>69</v>
      </c>
      <c r="P747" t="s">
        <v>92</v>
      </c>
    </row>
    <row r="748" spans="1:16" x14ac:dyDescent="0.25">
      <c r="A748" s="143" t="s">
        <v>1446</v>
      </c>
      <c r="B748" t="s">
        <v>62</v>
      </c>
      <c r="C748" t="s">
        <v>68</v>
      </c>
      <c r="D748" t="s">
        <v>69</v>
      </c>
      <c r="E748" t="s">
        <v>100</v>
      </c>
      <c r="G748" t="s">
        <v>2252</v>
      </c>
      <c r="H748" t="s">
        <v>62</v>
      </c>
      <c r="I748" t="s">
        <v>70</v>
      </c>
      <c r="J748" t="s">
        <v>71</v>
      </c>
      <c r="K748" t="s">
        <v>92</v>
      </c>
      <c r="L748" t="s">
        <v>4556</v>
      </c>
      <c r="M748" t="s">
        <v>62</v>
      </c>
      <c r="N748" t="s">
        <v>70</v>
      </c>
      <c r="O748" t="s">
        <v>71</v>
      </c>
      <c r="P748" t="s">
        <v>92</v>
      </c>
    </row>
    <row r="749" spans="1:16" x14ac:dyDescent="0.25">
      <c r="A749" s="143" t="s">
        <v>1255</v>
      </c>
      <c r="B749" t="s">
        <v>62</v>
      </c>
      <c r="C749" t="s">
        <v>70</v>
      </c>
      <c r="D749" t="s">
        <v>71</v>
      </c>
      <c r="E749" t="s">
        <v>100</v>
      </c>
      <c r="G749" t="s">
        <v>2253</v>
      </c>
      <c r="H749" t="s">
        <v>62</v>
      </c>
      <c r="I749" t="s">
        <v>63</v>
      </c>
      <c r="J749" t="s">
        <v>64</v>
      </c>
      <c r="K749" t="s">
        <v>92</v>
      </c>
      <c r="L749" t="s">
        <v>4557</v>
      </c>
      <c r="M749" t="s">
        <v>62</v>
      </c>
      <c r="N749" t="s">
        <v>63</v>
      </c>
      <c r="O749" t="s">
        <v>64</v>
      </c>
      <c r="P749" t="s">
        <v>92</v>
      </c>
    </row>
    <row r="750" spans="1:16" x14ac:dyDescent="0.25">
      <c r="A750" s="143" t="s">
        <v>1306</v>
      </c>
      <c r="B750" t="s">
        <v>62</v>
      </c>
      <c r="C750" t="s">
        <v>68</v>
      </c>
      <c r="D750" t="s">
        <v>69</v>
      </c>
      <c r="E750" t="s">
        <v>100</v>
      </c>
      <c r="G750" t="s">
        <v>2254</v>
      </c>
      <c r="H750" t="s">
        <v>62</v>
      </c>
      <c r="I750" t="s">
        <v>66</v>
      </c>
      <c r="J750" t="s">
        <v>67</v>
      </c>
      <c r="K750" t="s">
        <v>92</v>
      </c>
      <c r="L750" t="s">
        <v>4558</v>
      </c>
      <c r="M750" t="s">
        <v>62</v>
      </c>
      <c r="N750" t="s">
        <v>66</v>
      </c>
      <c r="O750" t="s">
        <v>67</v>
      </c>
      <c r="P750" t="s">
        <v>92</v>
      </c>
    </row>
    <row r="751" spans="1:16" x14ac:dyDescent="0.25">
      <c r="A751" s="143" t="s">
        <v>1482</v>
      </c>
      <c r="B751" t="s">
        <v>62</v>
      </c>
      <c r="C751" t="s">
        <v>68</v>
      </c>
      <c r="D751" t="s">
        <v>69</v>
      </c>
      <c r="E751" t="s">
        <v>100</v>
      </c>
      <c r="G751" t="s">
        <v>2255</v>
      </c>
      <c r="H751" t="s">
        <v>62</v>
      </c>
      <c r="I751" t="s">
        <v>68</v>
      </c>
      <c r="J751" t="s">
        <v>69</v>
      </c>
      <c r="K751" t="s">
        <v>92</v>
      </c>
      <c r="L751" t="s">
        <v>4559</v>
      </c>
      <c r="M751" t="s">
        <v>62</v>
      </c>
      <c r="N751" t="s">
        <v>68</v>
      </c>
      <c r="O751" t="s">
        <v>69</v>
      </c>
      <c r="P751" t="s">
        <v>92</v>
      </c>
    </row>
    <row r="752" spans="1:16" x14ac:dyDescent="0.25">
      <c r="A752" s="143" t="s">
        <v>1344</v>
      </c>
      <c r="B752" t="s">
        <v>62</v>
      </c>
      <c r="C752" t="s">
        <v>63</v>
      </c>
      <c r="D752" t="s">
        <v>64</v>
      </c>
      <c r="E752" t="s">
        <v>100</v>
      </c>
      <c r="G752" t="s">
        <v>2256</v>
      </c>
      <c r="H752" t="s">
        <v>62</v>
      </c>
      <c r="I752" t="s">
        <v>70</v>
      </c>
      <c r="J752" t="s">
        <v>71</v>
      </c>
      <c r="K752" t="s">
        <v>92</v>
      </c>
      <c r="L752" t="s">
        <v>4560</v>
      </c>
      <c r="M752" t="s">
        <v>62</v>
      </c>
      <c r="N752" t="s">
        <v>70</v>
      </c>
      <c r="O752" t="s">
        <v>71</v>
      </c>
      <c r="P752" t="s">
        <v>92</v>
      </c>
    </row>
    <row r="753" spans="1:16" x14ac:dyDescent="0.25">
      <c r="A753" s="143" t="s">
        <v>969</v>
      </c>
      <c r="B753" t="s">
        <v>62</v>
      </c>
      <c r="C753" t="s">
        <v>66</v>
      </c>
      <c r="D753" t="s">
        <v>67</v>
      </c>
      <c r="E753" t="s">
        <v>92</v>
      </c>
      <c r="G753" t="s">
        <v>2257</v>
      </c>
      <c r="H753" t="s">
        <v>62</v>
      </c>
      <c r="I753" t="s">
        <v>63</v>
      </c>
      <c r="J753" t="s">
        <v>64</v>
      </c>
      <c r="K753" t="s">
        <v>92</v>
      </c>
      <c r="L753" t="s">
        <v>4561</v>
      </c>
      <c r="M753" t="s">
        <v>62</v>
      </c>
      <c r="N753" t="s">
        <v>63</v>
      </c>
      <c r="O753" t="s">
        <v>64</v>
      </c>
      <c r="P753" t="s">
        <v>92</v>
      </c>
    </row>
    <row r="754" spans="1:16" x14ac:dyDescent="0.25">
      <c r="A754" s="143" t="s">
        <v>177</v>
      </c>
      <c r="B754" t="s">
        <v>62</v>
      </c>
      <c r="C754" t="s">
        <v>66</v>
      </c>
      <c r="D754" t="s">
        <v>67</v>
      </c>
      <c r="E754" t="s">
        <v>65</v>
      </c>
      <c r="G754" t="s">
        <v>2258</v>
      </c>
      <c r="H754" t="s">
        <v>62</v>
      </c>
      <c r="I754" t="s">
        <v>66</v>
      </c>
      <c r="J754" t="s">
        <v>67</v>
      </c>
      <c r="K754" t="s">
        <v>92</v>
      </c>
      <c r="L754" t="s">
        <v>4562</v>
      </c>
      <c r="M754" t="s">
        <v>62</v>
      </c>
      <c r="N754" t="s">
        <v>66</v>
      </c>
      <c r="O754" t="s">
        <v>67</v>
      </c>
      <c r="P754" t="s">
        <v>92</v>
      </c>
    </row>
    <row r="755" spans="1:16" x14ac:dyDescent="0.25">
      <c r="A755" s="143" t="s">
        <v>122</v>
      </c>
      <c r="B755" t="s">
        <v>62</v>
      </c>
      <c r="C755" t="s">
        <v>68</v>
      </c>
      <c r="D755" t="s">
        <v>69</v>
      </c>
      <c r="E755" t="s">
        <v>65</v>
      </c>
      <c r="G755" t="s">
        <v>2259</v>
      </c>
      <c r="H755" t="s">
        <v>62</v>
      </c>
      <c r="I755" t="s">
        <v>68</v>
      </c>
      <c r="J755" t="s">
        <v>69</v>
      </c>
      <c r="K755" t="s">
        <v>92</v>
      </c>
      <c r="L755" t="s">
        <v>4563</v>
      </c>
      <c r="M755" t="s">
        <v>62</v>
      </c>
      <c r="N755" t="s">
        <v>68</v>
      </c>
      <c r="O755" t="s">
        <v>69</v>
      </c>
      <c r="P755" t="s">
        <v>92</v>
      </c>
    </row>
    <row r="756" spans="1:16" x14ac:dyDescent="0.25">
      <c r="A756" s="143" t="s">
        <v>212</v>
      </c>
      <c r="B756" t="s">
        <v>62</v>
      </c>
      <c r="C756" t="s">
        <v>63</v>
      </c>
      <c r="D756" t="s">
        <v>64</v>
      </c>
      <c r="E756" t="s">
        <v>65</v>
      </c>
      <c r="G756" t="s">
        <v>2260</v>
      </c>
      <c r="H756" t="s">
        <v>62</v>
      </c>
      <c r="I756" t="s">
        <v>70</v>
      </c>
      <c r="J756" t="s">
        <v>71</v>
      </c>
      <c r="K756" t="s">
        <v>92</v>
      </c>
      <c r="L756" t="s">
        <v>4564</v>
      </c>
      <c r="M756" t="s">
        <v>62</v>
      </c>
      <c r="N756" t="s">
        <v>70</v>
      </c>
      <c r="O756" t="s">
        <v>71</v>
      </c>
      <c r="P756" t="s">
        <v>92</v>
      </c>
    </row>
    <row r="757" spans="1:16" x14ac:dyDescent="0.25">
      <c r="A757" s="143" t="s">
        <v>210</v>
      </c>
      <c r="B757" t="s">
        <v>62</v>
      </c>
      <c r="C757" t="s">
        <v>68</v>
      </c>
      <c r="D757" t="s">
        <v>69</v>
      </c>
      <c r="E757" t="s">
        <v>65</v>
      </c>
      <c r="G757" t="s">
        <v>2261</v>
      </c>
      <c r="H757" t="s">
        <v>62</v>
      </c>
      <c r="I757" t="s">
        <v>63</v>
      </c>
      <c r="J757" t="s">
        <v>64</v>
      </c>
      <c r="K757" t="s">
        <v>92</v>
      </c>
      <c r="L757" t="s">
        <v>4565</v>
      </c>
      <c r="M757" t="s">
        <v>62</v>
      </c>
      <c r="N757" t="s">
        <v>63</v>
      </c>
      <c r="O757" t="s">
        <v>64</v>
      </c>
      <c r="P757" t="s">
        <v>92</v>
      </c>
    </row>
    <row r="758" spans="1:16" x14ac:dyDescent="0.25">
      <c r="A758" s="143" t="s">
        <v>842</v>
      </c>
      <c r="B758" t="s">
        <v>62</v>
      </c>
      <c r="C758" t="s">
        <v>68</v>
      </c>
      <c r="D758" t="s">
        <v>69</v>
      </c>
      <c r="E758" t="s">
        <v>92</v>
      </c>
      <c r="G758" t="s">
        <v>2262</v>
      </c>
      <c r="H758" t="s">
        <v>62</v>
      </c>
      <c r="I758" t="s">
        <v>66</v>
      </c>
      <c r="J758" t="s">
        <v>67</v>
      </c>
      <c r="K758" t="s">
        <v>92</v>
      </c>
      <c r="L758" t="s">
        <v>4566</v>
      </c>
      <c r="M758" t="s">
        <v>62</v>
      </c>
      <c r="N758" t="s">
        <v>66</v>
      </c>
      <c r="O758" t="s">
        <v>67</v>
      </c>
      <c r="P758" t="s">
        <v>92</v>
      </c>
    </row>
    <row r="759" spans="1:16" x14ac:dyDescent="0.25">
      <c r="A759" s="143" t="s">
        <v>265</v>
      </c>
      <c r="B759" t="s">
        <v>62</v>
      </c>
      <c r="C759" t="s">
        <v>66</v>
      </c>
      <c r="D759" t="s">
        <v>67</v>
      </c>
      <c r="E759" t="s">
        <v>65</v>
      </c>
      <c r="G759" t="s">
        <v>2263</v>
      </c>
      <c r="H759" t="s">
        <v>62</v>
      </c>
      <c r="I759" t="s">
        <v>68</v>
      </c>
      <c r="J759" t="s">
        <v>69</v>
      </c>
      <c r="K759" t="s">
        <v>92</v>
      </c>
      <c r="L759" t="s">
        <v>4567</v>
      </c>
      <c r="M759" t="s">
        <v>62</v>
      </c>
      <c r="N759" t="s">
        <v>68</v>
      </c>
      <c r="O759" t="s">
        <v>69</v>
      </c>
      <c r="P759" t="s">
        <v>92</v>
      </c>
    </row>
    <row r="760" spans="1:16" x14ac:dyDescent="0.25">
      <c r="A760" s="143" t="s">
        <v>147</v>
      </c>
      <c r="B760" t="s">
        <v>62</v>
      </c>
      <c r="C760" t="s">
        <v>70</v>
      </c>
      <c r="D760" t="s">
        <v>71</v>
      </c>
      <c r="E760" t="s">
        <v>65</v>
      </c>
      <c r="G760" t="s">
        <v>2264</v>
      </c>
      <c r="H760" t="s">
        <v>62</v>
      </c>
      <c r="I760" t="s">
        <v>70</v>
      </c>
      <c r="J760" t="s">
        <v>71</v>
      </c>
      <c r="K760" t="s">
        <v>92</v>
      </c>
      <c r="L760" t="s">
        <v>4568</v>
      </c>
      <c r="M760" t="s">
        <v>62</v>
      </c>
      <c r="N760" t="s">
        <v>70</v>
      </c>
      <c r="O760" t="s">
        <v>71</v>
      </c>
      <c r="P760" t="s">
        <v>92</v>
      </c>
    </row>
    <row r="761" spans="1:16" x14ac:dyDescent="0.25">
      <c r="A761" s="143" t="s">
        <v>1051</v>
      </c>
      <c r="B761" t="s">
        <v>62</v>
      </c>
      <c r="C761" t="s">
        <v>70</v>
      </c>
      <c r="D761" t="s">
        <v>71</v>
      </c>
      <c r="E761" t="s">
        <v>92</v>
      </c>
      <c r="G761" t="s">
        <v>2265</v>
      </c>
      <c r="H761" t="s">
        <v>62</v>
      </c>
      <c r="I761" t="s">
        <v>63</v>
      </c>
      <c r="J761" t="s">
        <v>64</v>
      </c>
      <c r="K761" t="s">
        <v>92</v>
      </c>
      <c r="L761" t="s">
        <v>2338</v>
      </c>
      <c r="M761" t="s">
        <v>62</v>
      </c>
      <c r="N761" t="s">
        <v>63</v>
      </c>
      <c r="O761" t="s">
        <v>64</v>
      </c>
      <c r="P761" t="s">
        <v>92</v>
      </c>
    </row>
    <row r="762" spans="1:16" x14ac:dyDescent="0.25">
      <c r="A762" s="143" t="s">
        <v>139</v>
      </c>
      <c r="B762" t="s">
        <v>62</v>
      </c>
      <c r="C762" t="s">
        <v>70</v>
      </c>
      <c r="D762" t="s">
        <v>71</v>
      </c>
      <c r="E762" t="s">
        <v>65</v>
      </c>
      <c r="G762" t="s">
        <v>2266</v>
      </c>
      <c r="H762" t="s">
        <v>62</v>
      </c>
      <c r="I762" t="s">
        <v>66</v>
      </c>
      <c r="J762" t="s">
        <v>67</v>
      </c>
      <c r="K762" t="s">
        <v>92</v>
      </c>
      <c r="L762" t="s">
        <v>4569</v>
      </c>
      <c r="M762" t="s">
        <v>62</v>
      </c>
      <c r="N762" t="s">
        <v>66</v>
      </c>
      <c r="O762" t="s">
        <v>67</v>
      </c>
      <c r="P762" t="s">
        <v>92</v>
      </c>
    </row>
    <row r="763" spans="1:16" x14ac:dyDescent="0.25">
      <c r="A763" s="143" t="s">
        <v>232</v>
      </c>
      <c r="B763" t="s">
        <v>62</v>
      </c>
      <c r="C763" t="s">
        <v>63</v>
      </c>
      <c r="D763" t="s">
        <v>64</v>
      </c>
      <c r="E763" t="s">
        <v>65</v>
      </c>
      <c r="G763" t="s">
        <v>2267</v>
      </c>
      <c r="H763" t="s">
        <v>62</v>
      </c>
      <c r="I763" t="s">
        <v>68</v>
      </c>
      <c r="J763" t="s">
        <v>69</v>
      </c>
      <c r="K763" t="s">
        <v>92</v>
      </c>
      <c r="L763" t="s">
        <v>4570</v>
      </c>
      <c r="M763" t="s">
        <v>62</v>
      </c>
      <c r="N763" t="s">
        <v>68</v>
      </c>
      <c r="O763" t="s">
        <v>69</v>
      </c>
      <c r="P763" t="s">
        <v>92</v>
      </c>
    </row>
    <row r="764" spans="1:16" x14ac:dyDescent="0.25">
      <c r="A764" s="143" t="s">
        <v>444</v>
      </c>
      <c r="B764" t="s">
        <v>62</v>
      </c>
      <c r="C764" t="s">
        <v>63</v>
      </c>
      <c r="D764" t="s">
        <v>64</v>
      </c>
      <c r="E764" t="s">
        <v>65</v>
      </c>
      <c r="G764" t="s">
        <v>2268</v>
      </c>
      <c r="H764" t="s">
        <v>62</v>
      </c>
      <c r="I764" t="s">
        <v>70</v>
      </c>
      <c r="J764" t="s">
        <v>71</v>
      </c>
      <c r="K764" t="s">
        <v>92</v>
      </c>
      <c r="L764" t="s">
        <v>4571</v>
      </c>
      <c r="M764" t="s">
        <v>62</v>
      </c>
      <c r="N764" t="s">
        <v>70</v>
      </c>
      <c r="O764" t="s">
        <v>71</v>
      </c>
      <c r="P764" t="s">
        <v>92</v>
      </c>
    </row>
    <row r="765" spans="1:16" x14ac:dyDescent="0.25">
      <c r="A765" s="143" t="s">
        <v>907</v>
      </c>
      <c r="B765" t="s">
        <v>62</v>
      </c>
      <c r="C765" t="s">
        <v>70</v>
      </c>
      <c r="D765" t="s">
        <v>71</v>
      </c>
      <c r="E765" t="s">
        <v>92</v>
      </c>
      <c r="G765" t="s">
        <v>2269</v>
      </c>
      <c r="H765" t="s">
        <v>62</v>
      </c>
      <c r="I765" t="s">
        <v>63</v>
      </c>
      <c r="J765" t="s">
        <v>64</v>
      </c>
      <c r="K765" t="s">
        <v>92</v>
      </c>
      <c r="L765" t="s">
        <v>4572</v>
      </c>
      <c r="M765" t="s">
        <v>62</v>
      </c>
      <c r="N765" t="s">
        <v>63</v>
      </c>
      <c r="O765" t="s">
        <v>64</v>
      </c>
      <c r="P765" t="s">
        <v>92</v>
      </c>
    </row>
    <row r="766" spans="1:16" x14ac:dyDescent="0.25">
      <c r="A766" s="143" t="s">
        <v>880</v>
      </c>
      <c r="B766" t="s">
        <v>62</v>
      </c>
      <c r="C766" t="s">
        <v>63</v>
      </c>
      <c r="D766" t="s">
        <v>64</v>
      </c>
      <c r="E766" t="s">
        <v>92</v>
      </c>
      <c r="G766" t="s">
        <v>2270</v>
      </c>
      <c r="H766" t="s">
        <v>62</v>
      </c>
      <c r="I766" t="s">
        <v>66</v>
      </c>
      <c r="J766" t="s">
        <v>67</v>
      </c>
      <c r="K766" t="s">
        <v>92</v>
      </c>
      <c r="L766" t="s">
        <v>4573</v>
      </c>
      <c r="M766" t="s">
        <v>62</v>
      </c>
      <c r="N766" t="s">
        <v>66</v>
      </c>
      <c r="O766" t="s">
        <v>67</v>
      </c>
      <c r="P766" t="s">
        <v>92</v>
      </c>
    </row>
    <row r="767" spans="1:16" x14ac:dyDescent="0.25">
      <c r="A767" s="143" t="s">
        <v>993</v>
      </c>
      <c r="B767" t="s">
        <v>62</v>
      </c>
      <c r="C767" t="s">
        <v>66</v>
      </c>
      <c r="D767" t="s">
        <v>67</v>
      </c>
      <c r="E767" t="s">
        <v>92</v>
      </c>
      <c r="G767" t="s">
        <v>2271</v>
      </c>
      <c r="H767" t="s">
        <v>62</v>
      </c>
      <c r="I767" t="s">
        <v>68</v>
      </c>
      <c r="J767" t="s">
        <v>69</v>
      </c>
      <c r="K767" t="s">
        <v>92</v>
      </c>
      <c r="L767" t="s">
        <v>4574</v>
      </c>
      <c r="M767" t="s">
        <v>62</v>
      </c>
      <c r="N767" t="s">
        <v>68</v>
      </c>
      <c r="O767" t="s">
        <v>69</v>
      </c>
      <c r="P767" t="s">
        <v>92</v>
      </c>
    </row>
    <row r="768" spans="1:16" x14ac:dyDescent="0.25">
      <c r="A768" s="143" t="s">
        <v>997</v>
      </c>
      <c r="B768" t="s">
        <v>62</v>
      </c>
      <c r="C768" t="s">
        <v>66</v>
      </c>
      <c r="D768" t="s">
        <v>67</v>
      </c>
      <c r="E768" t="s">
        <v>92</v>
      </c>
      <c r="G768" t="s">
        <v>2272</v>
      </c>
      <c r="H768" t="s">
        <v>62</v>
      </c>
      <c r="I768" t="s">
        <v>70</v>
      </c>
      <c r="J768" t="s">
        <v>71</v>
      </c>
      <c r="K768" t="s">
        <v>92</v>
      </c>
      <c r="L768" t="s">
        <v>4575</v>
      </c>
      <c r="M768" t="s">
        <v>62</v>
      </c>
      <c r="N768" t="s">
        <v>70</v>
      </c>
      <c r="O768" t="s">
        <v>71</v>
      </c>
      <c r="P768" t="s">
        <v>92</v>
      </c>
    </row>
    <row r="769" spans="1:16" x14ac:dyDescent="0.25">
      <c r="A769" s="143" t="s">
        <v>219</v>
      </c>
      <c r="B769" t="s">
        <v>62</v>
      </c>
      <c r="C769" t="s">
        <v>70</v>
      </c>
      <c r="D769" t="s">
        <v>71</v>
      </c>
      <c r="E769" t="s">
        <v>65</v>
      </c>
      <c r="G769" t="s">
        <v>2273</v>
      </c>
      <c r="H769" t="s">
        <v>62</v>
      </c>
      <c r="I769" t="s">
        <v>63</v>
      </c>
      <c r="J769" t="s">
        <v>64</v>
      </c>
      <c r="K769" t="s">
        <v>92</v>
      </c>
      <c r="L769" t="s">
        <v>4576</v>
      </c>
      <c r="M769" t="s">
        <v>62</v>
      </c>
      <c r="N769" t="s">
        <v>63</v>
      </c>
      <c r="O769" t="s">
        <v>64</v>
      </c>
      <c r="P769" t="s">
        <v>92</v>
      </c>
    </row>
    <row r="770" spans="1:16" x14ac:dyDescent="0.25">
      <c r="A770" s="143" t="s">
        <v>237</v>
      </c>
      <c r="B770" t="s">
        <v>62</v>
      </c>
      <c r="C770" t="s">
        <v>66</v>
      </c>
      <c r="D770" t="s">
        <v>67</v>
      </c>
      <c r="E770" t="s">
        <v>65</v>
      </c>
      <c r="G770" t="s">
        <v>2274</v>
      </c>
      <c r="H770" t="s">
        <v>62</v>
      </c>
      <c r="I770" t="s">
        <v>66</v>
      </c>
      <c r="J770" t="s">
        <v>67</v>
      </c>
      <c r="K770" t="s">
        <v>92</v>
      </c>
      <c r="L770" t="s">
        <v>4577</v>
      </c>
      <c r="M770" t="s">
        <v>62</v>
      </c>
      <c r="N770" t="s">
        <v>66</v>
      </c>
      <c r="O770" t="s">
        <v>67</v>
      </c>
      <c r="P770" t="s">
        <v>92</v>
      </c>
    </row>
    <row r="771" spans="1:16" x14ac:dyDescent="0.25">
      <c r="A771" s="143" t="s">
        <v>837</v>
      </c>
      <c r="B771" t="s">
        <v>62</v>
      </c>
      <c r="C771" t="s">
        <v>66</v>
      </c>
      <c r="D771" t="s">
        <v>67</v>
      </c>
      <c r="E771" t="s">
        <v>92</v>
      </c>
      <c r="G771" t="s">
        <v>2275</v>
      </c>
      <c r="H771" t="s">
        <v>62</v>
      </c>
      <c r="I771" t="s">
        <v>68</v>
      </c>
      <c r="J771" t="s">
        <v>69</v>
      </c>
      <c r="K771" t="s">
        <v>92</v>
      </c>
      <c r="L771" t="s">
        <v>4578</v>
      </c>
      <c r="M771" t="s">
        <v>62</v>
      </c>
      <c r="N771" t="s">
        <v>68</v>
      </c>
      <c r="O771" t="s">
        <v>69</v>
      </c>
      <c r="P771" t="s">
        <v>92</v>
      </c>
    </row>
    <row r="772" spans="1:16" x14ac:dyDescent="0.25">
      <c r="A772" s="143" t="s">
        <v>1154</v>
      </c>
      <c r="B772" t="s">
        <v>62</v>
      </c>
      <c r="C772" t="s">
        <v>68</v>
      </c>
      <c r="D772" t="s">
        <v>69</v>
      </c>
      <c r="E772" t="s">
        <v>92</v>
      </c>
      <c r="G772" t="s">
        <v>2276</v>
      </c>
      <c r="H772" t="s">
        <v>62</v>
      </c>
      <c r="I772" t="s">
        <v>70</v>
      </c>
      <c r="J772" t="s">
        <v>71</v>
      </c>
      <c r="K772" t="s">
        <v>92</v>
      </c>
      <c r="L772" t="s">
        <v>4579</v>
      </c>
      <c r="M772" t="s">
        <v>62</v>
      </c>
      <c r="N772" t="s">
        <v>70</v>
      </c>
      <c r="O772" t="s">
        <v>71</v>
      </c>
      <c r="P772" t="s">
        <v>92</v>
      </c>
    </row>
    <row r="773" spans="1:16" x14ac:dyDescent="0.25">
      <c r="A773" s="143" t="s">
        <v>919</v>
      </c>
      <c r="B773" t="s">
        <v>62</v>
      </c>
      <c r="C773" t="s">
        <v>70</v>
      </c>
      <c r="D773" t="s">
        <v>71</v>
      </c>
      <c r="E773" t="s">
        <v>92</v>
      </c>
      <c r="G773" t="s">
        <v>2277</v>
      </c>
      <c r="H773" t="s">
        <v>62</v>
      </c>
      <c r="I773" t="s">
        <v>63</v>
      </c>
      <c r="J773" t="s">
        <v>64</v>
      </c>
      <c r="K773" t="s">
        <v>92</v>
      </c>
      <c r="L773" t="s">
        <v>4580</v>
      </c>
      <c r="M773" t="s">
        <v>62</v>
      </c>
      <c r="N773" t="s">
        <v>63</v>
      </c>
      <c r="O773" t="s">
        <v>64</v>
      </c>
      <c r="P773" t="s">
        <v>92</v>
      </c>
    </row>
    <row r="774" spans="1:16" x14ac:dyDescent="0.25">
      <c r="A774" s="143" t="s">
        <v>171</v>
      </c>
      <c r="B774" t="s">
        <v>62</v>
      </c>
      <c r="C774" t="s">
        <v>70</v>
      </c>
      <c r="D774" t="s">
        <v>71</v>
      </c>
      <c r="E774" t="s">
        <v>65</v>
      </c>
      <c r="G774" t="s">
        <v>2278</v>
      </c>
      <c r="H774" t="s">
        <v>62</v>
      </c>
      <c r="I774" t="s">
        <v>66</v>
      </c>
      <c r="J774" t="s">
        <v>67</v>
      </c>
      <c r="K774" t="s">
        <v>92</v>
      </c>
      <c r="L774" t="s">
        <v>4581</v>
      </c>
      <c r="M774" t="s">
        <v>62</v>
      </c>
      <c r="N774" t="s">
        <v>66</v>
      </c>
      <c r="O774" t="s">
        <v>67</v>
      </c>
      <c r="P774" t="s">
        <v>92</v>
      </c>
    </row>
    <row r="775" spans="1:16" x14ac:dyDescent="0.25">
      <c r="A775" s="143" t="s">
        <v>1082</v>
      </c>
      <c r="B775" t="s">
        <v>62</v>
      </c>
      <c r="C775" t="s">
        <v>68</v>
      </c>
      <c r="D775" t="s">
        <v>69</v>
      </c>
      <c r="E775" t="s">
        <v>92</v>
      </c>
      <c r="G775" t="s">
        <v>2279</v>
      </c>
      <c r="H775" t="s">
        <v>62</v>
      </c>
      <c r="I775" t="s">
        <v>68</v>
      </c>
      <c r="J775" t="s">
        <v>69</v>
      </c>
      <c r="K775" t="s">
        <v>92</v>
      </c>
      <c r="L775" t="s">
        <v>4582</v>
      </c>
      <c r="M775" t="s">
        <v>62</v>
      </c>
      <c r="N775" t="s">
        <v>68</v>
      </c>
      <c r="O775" t="s">
        <v>69</v>
      </c>
      <c r="P775" t="s">
        <v>92</v>
      </c>
    </row>
    <row r="776" spans="1:16" x14ac:dyDescent="0.25">
      <c r="A776" s="143" t="s">
        <v>1150</v>
      </c>
      <c r="B776" t="s">
        <v>62</v>
      </c>
      <c r="C776" t="s">
        <v>68</v>
      </c>
      <c r="D776" t="s">
        <v>69</v>
      </c>
      <c r="E776" t="s">
        <v>92</v>
      </c>
      <c r="G776" t="s">
        <v>2280</v>
      </c>
      <c r="H776" t="s">
        <v>62</v>
      </c>
      <c r="I776" t="s">
        <v>70</v>
      </c>
      <c r="J776" t="s">
        <v>71</v>
      </c>
      <c r="K776" t="s">
        <v>92</v>
      </c>
      <c r="L776" t="s">
        <v>4583</v>
      </c>
      <c r="M776" t="s">
        <v>62</v>
      </c>
      <c r="N776" t="s">
        <v>70</v>
      </c>
      <c r="O776" t="s">
        <v>71</v>
      </c>
      <c r="P776" t="s">
        <v>92</v>
      </c>
    </row>
    <row r="777" spans="1:16" x14ac:dyDescent="0.25">
      <c r="A777" s="143" t="s">
        <v>1349</v>
      </c>
      <c r="B777" t="s">
        <v>62</v>
      </c>
      <c r="C777" t="s">
        <v>66</v>
      </c>
      <c r="D777" t="s">
        <v>67</v>
      </c>
      <c r="E777" t="s">
        <v>100</v>
      </c>
      <c r="G777" t="s">
        <v>2281</v>
      </c>
      <c r="H777" t="s">
        <v>62</v>
      </c>
      <c r="I777" t="s">
        <v>63</v>
      </c>
      <c r="J777" t="s">
        <v>64</v>
      </c>
      <c r="K777" t="s">
        <v>92</v>
      </c>
      <c r="L777" t="s">
        <v>4584</v>
      </c>
      <c r="M777" t="s">
        <v>62</v>
      </c>
      <c r="N777" t="s">
        <v>63</v>
      </c>
      <c r="O777" t="s">
        <v>64</v>
      </c>
      <c r="P777" t="s">
        <v>92</v>
      </c>
    </row>
    <row r="778" spans="1:16" x14ac:dyDescent="0.25">
      <c r="A778" s="143" t="s">
        <v>1207</v>
      </c>
      <c r="B778" t="s">
        <v>62</v>
      </c>
      <c r="C778" t="s">
        <v>70</v>
      </c>
      <c r="D778" t="s">
        <v>71</v>
      </c>
      <c r="E778" t="s">
        <v>100</v>
      </c>
      <c r="G778" t="s">
        <v>2282</v>
      </c>
      <c r="H778" t="s">
        <v>62</v>
      </c>
      <c r="I778" t="s">
        <v>66</v>
      </c>
      <c r="J778" t="s">
        <v>67</v>
      </c>
      <c r="K778" t="s">
        <v>92</v>
      </c>
      <c r="L778" t="s">
        <v>4585</v>
      </c>
      <c r="M778" t="s">
        <v>62</v>
      </c>
      <c r="N778" t="s">
        <v>66</v>
      </c>
      <c r="O778" t="s">
        <v>67</v>
      </c>
      <c r="P778" t="s">
        <v>92</v>
      </c>
    </row>
    <row r="779" spans="1:16" x14ac:dyDescent="0.25">
      <c r="A779" s="143" t="s">
        <v>1310</v>
      </c>
      <c r="B779" t="s">
        <v>62</v>
      </c>
      <c r="C779" t="s">
        <v>68</v>
      </c>
      <c r="D779" t="s">
        <v>69</v>
      </c>
      <c r="E779" t="s">
        <v>100</v>
      </c>
      <c r="G779" t="s">
        <v>2283</v>
      </c>
      <c r="H779" t="s">
        <v>62</v>
      </c>
      <c r="I779" t="s">
        <v>68</v>
      </c>
      <c r="J779" t="s">
        <v>69</v>
      </c>
      <c r="K779" t="s">
        <v>92</v>
      </c>
      <c r="L779" t="s">
        <v>4586</v>
      </c>
      <c r="M779" t="s">
        <v>62</v>
      </c>
      <c r="N779" t="s">
        <v>68</v>
      </c>
      <c r="O779" t="s">
        <v>69</v>
      </c>
      <c r="P779" t="s">
        <v>92</v>
      </c>
    </row>
    <row r="780" spans="1:16" x14ac:dyDescent="0.25">
      <c r="A780" s="143" t="s">
        <v>1436</v>
      </c>
      <c r="B780" t="s">
        <v>62</v>
      </c>
      <c r="C780" t="s">
        <v>63</v>
      </c>
      <c r="D780" t="s">
        <v>64</v>
      </c>
      <c r="E780" t="s">
        <v>100</v>
      </c>
      <c r="G780" t="s">
        <v>2284</v>
      </c>
      <c r="H780" t="s">
        <v>62</v>
      </c>
      <c r="I780" t="s">
        <v>70</v>
      </c>
      <c r="J780" t="s">
        <v>71</v>
      </c>
      <c r="K780" t="s">
        <v>92</v>
      </c>
      <c r="L780" t="s">
        <v>4587</v>
      </c>
      <c r="M780" t="s">
        <v>62</v>
      </c>
      <c r="N780" t="s">
        <v>70</v>
      </c>
      <c r="O780" t="s">
        <v>71</v>
      </c>
      <c r="P780" t="s">
        <v>92</v>
      </c>
    </row>
    <row r="781" spans="1:16" x14ac:dyDescent="0.25">
      <c r="A781" s="143" t="s">
        <v>1400</v>
      </c>
      <c r="B781" t="s">
        <v>62</v>
      </c>
      <c r="C781" t="s">
        <v>63</v>
      </c>
      <c r="D781" t="s">
        <v>64</v>
      </c>
      <c r="E781" t="s">
        <v>100</v>
      </c>
      <c r="G781" t="s">
        <v>2285</v>
      </c>
      <c r="H781" t="s">
        <v>62</v>
      </c>
      <c r="I781" t="s">
        <v>63</v>
      </c>
      <c r="J781" t="s">
        <v>64</v>
      </c>
      <c r="K781" t="s">
        <v>92</v>
      </c>
      <c r="L781" t="s">
        <v>4588</v>
      </c>
      <c r="M781" t="s">
        <v>62</v>
      </c>
      <c r="N781" t="s">
        <v>63</v>
      </c>
      <c r="O781" t="s">
        <v>64</v>
      </c>
      <c r="P781" t="s">
        <v>92</v>
      </c>
    </row>
    <row r="782" spans="1:16" x14ac:dyDescent="0.25">
      <c r="A782" s="143" t="s">
        <v>1375</v>
      </c>
      <c r="B782" t="s">
        <v>62</v>
      </c>
      <c r="C782" t="s">
        <v>70</v>
      </c>
      <c r="D782" t="s">
        <v>71</v>
      </c>
      <c r="E782" t="s">
        <v>100</v>
      </c>
      <c r="G782" t="s">
        <v>2286</v>
      </c>
      <c r="H782" t="s">
        <v>62</v>
      </c>
      <c r="I782" t="s">
        <v>66</v>
      </c>
      <c r="J782" t="s">
        <v>67</v>
      </c>
      <c r="K782" t="s">
        <v>92</v>
      </c>
      <c r="L782" t="s">
        <v>4589</v>
      </c>
      <c r="M782" t="s">
        <v>62</v>
      </c>
      <c r="N782" t="s">
        <v>66</v>
      </c>
      <c r="O782" t="s">
        <v>67</v>
      </c>
      <c r="P782" t="s">
        <v>92</v>
      </c>
    </row>
    <row r="783" spans="1:16" x14ac:dyDescent="0.25">
      <c r="A783" s="143" t="s">
        <v>1181</v>
      </c>
      <c r="B783" t="s">
        <v>62</v>
      </c>
      <c r="C783" t="s">
        <v>66</v>
      </c>
      <c r="D783" t="s">
        <v>67</v>
      </c>
      <c r="E783" t="s">
        <v>100</v>
      </c>
      <c r="G783" t="s">
        <v>2287</v>
      </c>
      <c r="H783" t="s">
        <v>62</v>
      </c>
      <c r="I783" t="s">
        <v>68</v>
      </c>
      <c r="J783" t="s">
        <v>69</v>
      </c>
      <c r="K783" t="s">
        <v>92</v>
      </c>
      <c r="L783" t="s">
        <v>4590</v>
      </c>
      <c r="M783" t="s">
        <v>62</v>
      </c>
      <c r="N783" t="s">
        <v>68</v>
      </c>
      <c r="O783" t="s">
        <v>69</v>
      </c>
      <c r="P783" t="s">
        <v>92</v>
      </c>
    </row>
    <row r="784" spans="1:16" x14ac:dyDescent="0.25">
      <c r="A784" s="143" t="s">
        <v>1327</v>
      </c>
      <c r="B784" t="s">
        <v>62</v>
      </c>
      <c r="C784" t="s">
        <v>70</v>
      </c>
      <c r="D784" t="s">
        <v>71</v>
      </c>
      <c r="E784" t="s">
        <v>100</v>
      </c>
      <c r="G784" t="s">
        <v>2288</v>
      </c>
      <c r="H784" t="s">
        <v>62</v>
      </c>
      <c r="I784" t="s">
        <v>70</v>
      </c>
      <c r="J784" t="s">
        <v>71</v>
      </c>
      <c r="K784" t="s">
        <v>92</v>
      </c>
      <c r="L784" t="s">
        <v>4591</v>
      </c>
      <c r="M784" t="s">
        <v>62</v>
      </c>
      <c r="N784" t="s">
        <v>70</v>
      </c>
      <c r="O784" t="s">
        <v>71</v>
      </c>
      <c r="P784" t="s">
        <v>92</v>
      </c>
    </row>
    <row r="785" spans="1:16" x14ac:dyDescent="0.25">
      <c r="A785" s="143" t="s">
        <v>1438</v>
      </c>
      <c r="B785" t="s">
        <v>62</v>
      </c>
      <c r="C785" t="s">
        <v>68</v>
      </c>
      <c r="D785" t="s">
        <v>69</v>
      </c>
      <c r="E785" t="s">
        <v>100</v>
      </c>
      <c r="G785" t="s">
        <v>2289</v>
      </c>
      <c r="H785" t="s">
        <v>62</v>
      </c>
      <c r="I785" t="s">
        <v>63</v>
      </c>
      <c r="J785" t="s">
        <v>64</v>
      </c>
      <c r="K785" t="s">
        <v>92</v>
      </c>
      <c r="L785" t="s">
        <v>4592</v>
      </c>
      <c r="M785" t="s">
        <v>62</v>
      </c>
      <c r="N785" t="s">
        <v>63</v>
      </c>
      <c r="O785" t="s">
        <v>64</v>
      </c>
      <c r="P785" t="s">
        <v>92</v>
      </c>
    </row>
    <row r="786" spans="1:16" x14ac:dyDescent="0.25">
      <c r="A786" s="143" t="s">
        <v>1452</v>
      </c>
      <c r="B786" t="s">
        <v>62</v>
      </c>
      <c r="C786" t="s">
        <v>63</v>
      </c>
      <c r="D786" t="s">
        <v>64</v>
      </c>
      <c r="E786" t="s">
        <v>100</v>
      </c>
      <c r="G786" t="s">
        <v>2290</v>
      </c>
      <c r="H786" t="s">
        <v>62</v>
      </c>
      <c r="I786" t="s">
        <v>66</v>
      </c>
      <c r="J786" t="s">
        <v>67</v>
      </c>
      <c r="K786" t="s">
        <v>92</v>
      </c>
      <c r="L786" t="s">
        <v>4593</v>
      </c>
      <c r="M786" t="s">
        <v>62</v>
      </c>
      <c r="N786" t="s">
        <v>66</v>
      </c>
      <c r="O786" t="s">
        <v>67</v>
      </c>
      <c r="P786" t="s">
        <v>92</v>
      </c>
    </row>
    <row r="787" spans="1:16" x14ac:dyDescent="0.25">
      <c r="A787" s="143" t="s">
        <v>427</v>
      </c>
      <c r="B787" t="s">
        <v>62</v>
      </c>
      <c r="C787" t="s">
        <v>70</v>
      </c>
      <c r="D787" t="s">
        <v>71</v>
      </c>
      <c r="E787" t="s">
        <v>65</v>
      </c>
      <c r="G787" t="s">
        <v>2291</v>
      </c>
      <c r="H787" t="s">
        <v>62</v>
      </c>
      <c r="I787" t="s">
        <v>68</v>
      </c>
      <c r="J787" t="s">
        <v>69</v>
      </c>
      <c r="K787" t="s">
        <v>92</v>
      </c>
      <c r="L787" t="s">
        <v>4594</v>
      </c>
      <c r="M787" t="s">
        <v>62</v>
      </c>
      <c r="N787" t="s">
        <v>68</v>
      </c>
      <c r="O787" t="s">
        <v>69</v>
      </c>
      <c r="P787" t="s">
        <v>92</v>
      </c>
    </row>
    <row r="788" spans="1:16" x14ac:dyDescent="0.25">
      <c r="A788" s="143" t="s">
        <v>1119</v>
      </c>
      <c r="B788" t="s">
        <v>62</v>
      </c>
      <c r="C788" t="s">
        <v>70</v>
      </c>
      <c r="D788" t="s">
        <v>71</v>
      </c>
      <c r="E788" t="s">
        <v>92</v>
      </c>
      <c r="G788" t="s">
        <v>2292</v>
      </c>
      <c r="H788" t="s">
        <v>62</v>
      </c>
      <c r="I788" t="s">
        <v>70</v>
      </c>
      <c r="J788" t="s">
        <v>71</v>
      </c>
      <c r="K788" t="s">
        <v>92</v>
      </c>
      <c r="L788" t="s">
        <v>4595</v>
      </c>
      <c r="M788" t="s">
        <v>62</v>
      </c>
      <c r="N788" t="s">
        <v>70</v>
      </c>
      <c r="O788" t="s">
        <v>71</v>
      </c>
      <c r="P788" t="s">
        <v>92</v>
      </c>
    </row>
    <row r="789" spans="1:16" x14ac:dyDescent="0.25">
      <c r="A789" s="143" t="s">
        <v>1079</v>
      </c>
      <c r="B789" t="s">
        <v>62</v>
      </c>
      <c r="C789" t="s">
        <v>70</v>
      </c>
      <c r="D789" t="s">
        <v>71</v>
      </c>
      <c r="E789" t="s">
        <v>92</v>
      </c>
      <c r="G789" t="s">
        <v>2293</v>
      </c>
      <c r="H789" t="s">
        <v>62</v>
      </c>
      <c r="I789" t="s">
        <v>63</v>
      </c>
      <c r="J789" t="s">
        <v>64</v>
      </c>
      <c r="K789" t="s">
        <v>92</v>
      </c>
      <c r="L789" t="s">
        <v>4596</v>
      </c>
      <c r="M789" t="s">
        <v>62</v>
      </c>
      <c r="N789" t="s">
        <v>63</v>
      </c>
      <c r="O789" t="s">
        <v>64</v>
      </c>
      <c r="P789" t="s">
        <v>92</v>
      </c>
    </row>
    <row r="790" spans="1:16" x14ac:dyDescent="0.25">
      <c r="A790" s="143" t="s">
        <v>247</v>
      </c>
      <c r="B790" t="s">
        <v>62</v>
      </c>
      <c r="C790" t="s">
        <v>70</v>
      </c>
      <c r="D790" t="s">
        <v>71</v>
      </c>
      <c r="E790" t="s">
        <v>65</v>
      </c>
      <c r="G790" t="s">
        <v>2294</v>
      </c>
      <c r="H790" t="s">
        <v>62</v>
      </c>
      <c r="I790" t="s">
        <v>66</v>
      </c>
      <c r="J790" t="s">
        <v>67</v>
      </c>
      <c r="K790" t="s">
        <v>92</v>
      </c>
      <c r="L790" t="s">
        <v>4597</v>
      </c>
      <c r="M790" t="s">
        <v>62</v>
      </c>
      <c r="N790" t="s">
        <v>66</v>
      </c>
      <c r="O790" t="s">
        <v>67</v>
      </c>
      <c r="P790" t="s">
        <v>92</v>
      </c>
    </row>
    <row r="791" spans="1:16" x14ac:dyDescent="0.25">
      <c r="A791" s="143" t="s">
        <v>940</v>
      </c>
      <c r="B791" t="s">
        <v>62</v>
      </c>
      <c r="C791" t="s">
        <v>63</v>
      </c>
      <c r="D791" t="s">
        <v>64</v>
      </c>
      <c r="E791" t="s">
        <v>92</v>
      </c>
      <c r="G791" t="s">
        <v>2295</v>
      </c>
      <c r="H791" t="s">
        <v>62</v>
      </c>
      <c r="I791" t="s">
        <v>68</v>
      </c>
      <c r="J791" t="s">
        <v>69</v>
      </c>
      <c r="K791" t="s">
        <v>92</v>
      </c>
      <c r="L791" t="s">
        <v>4598</v>
      </c>
      <c r="M791" t="s">
        <v>62</v>
      </c>
      <c r="N791" t="s">
        <v>68</v>
      </c>
      <c r="O791" t="s">
        <v>69</v>
      </c>
      <c r="P791" t="s">
        <v>92</v>
      </c>
    </row>
    <row r="792" spans="1:16" x14ac:dyDescent="0.25">
      <c r="A792" s="143" t="s">
        <v>1015</v>
      </c>
      <c r="B792" t="s">
        <v>62</v>
      </c>
      <c r="C792" t="s">
        <v>70</v>
      </c>
      <c r="D792" t="s">
        <v>71</v>
      </c>
      <c r="E792" t="s">
        <v>92</v>
      </c>
      <c r="G792" t="s">
        <v>2296</v>
      </c>
      <c r="H792" t="s">
        <v>62</v>
      </c>
      <c r="I792" t="s">
        <v>70</v>
      </c>
      <c r="J792" t="s">
        <v>71</v>
      </c>
      <c r="K792" t="s">
        <v>92</v>
      </c>
      <c r="L792" t="s">
        <v>4599</v>
      </c>
      <c r="M792" t="s">
        <v>62</v>
      </c>
      <c r="N792" t="s">
        <v>70</v>
      </c>
      <c r="O792" t="s">
        <v>71</v>
      </c>
      <c r="P792" t="s">
        <v>92</v>
      </c>
    </row>
    <row r="793" spans="1:16" x14ac:dyDescent="0.25">
      <c r="A793" s="143" t="s">
        <v>301</v>
      </c>
      <c r="B793" t="s">
        <v>62</v>
      </c>
      <c r="C793" t="s">
        <v>66</v>
      </c>
      <c r="D793" t="s">
        <v>67</v>
      </c>
      <c r="E793" t="s">
        <v>65</v>
      </c>
      <c r="G793" t="s">
        <v>2297</v>
      </c>
      <c r="H793" t="s">
        <v>62</v>
      </c>
      <c r="I793" t="s">
        <v>63</v>
      </c>
      <c r="J793" t="s">
        <v>64</v>
      </c>
      <c r="K793" t="s">
        <v>92</v>
      </c>
      <c r="L793" t="s">
        <v>4600</v>
      </c>
      <c r="M793" t="s">
        <v>62</v>
      </c>
      <c r="N793" t="s">
        <v>63</v>
      </c>
      <c r="O793" t="s">
        <v>64</v>
      </c>
      <c r="P793" t="s">
        <v>92</v>
      </c>
    </row>
    <row r="794" spans="1:16" x14ac:dyDescent="0.25">
      <c r="A794" s="143" t="s">
        <v>355</v>
      </c>
      <c r="B794" t="s">
        <v>62</v>
      </c>
      <c r="C794" t="s">
        <v>70</v>
      </c>
      <c r="D794" t="s">
        <v>71</v>
      </c>
      <c r="E794" t="s">
        <v>65</v>
      </c>
      <c r="G794" t="s">
        <v>2298</v>
      </c>
      <c r="H794" t="s">
        <v>62</v>
      </c>
      <c r="I794" t="s">
        <v>66</v>
      </c>
      <c r="J794" t="s">
        <v>67</v>
      </c>
      <c r="K794" t="s">
        <v>92</v>
      </c>
      <c r="L794" t="s">
        <v>4601</v>
      </c>
      <c r="M794" t="s">
        <v>62</v>
      </c>
      <c r="N794" t="s">
        <v>66</v>
      </c>
      <c r="O794" t="s">
        <v>67</v>
      </c>
      <c r="P794" t="s">
        <v>92</v>
      </c>
    </row>
    <row r="795" spans="1:16" x14ac:dyDescent="0.25">
      <c r="A795" s="143" t="s">
        <v>1117</v>
      </c>
      <c r="B795" t="s">
        <v>62</v>
      </c>
      <c r="C795" t="s">
        <v>66</v>
      </c>
      <c r="D795" t="s">
        <v>67</v>
      </c>
      <c r="E795" t="s">
        <v>92</v>
      </c>
      <c r="G795" t="s">
        <v>2299</v>
      </c>
      <c r="H795" t="s">
        <v>62</v>
      </c>
      <c r="I795" t="s">
        <v>68</v>
      </c>
      <c r="J795" t="s">
        <v>69</v>
      </c>
      <c r="K795" t="s">
        <v>92</v>
      </c>
      <c r="L795" t="s">
        <v>4602</v>
      </c>
      <c r="M795" t="s">
        <v>62</v>
      </c>
      <c r="N795" t="s">
        <v>68</v>
      </c>
      <c r="O795" t="s">
        <v>69</v>
      </c>
      <c r="P795" t="s">
        <v>92</v>
      </c>
    </row>
    <row r="796" spans="1:16" x14ac:dyDescent="0.25">
      <c r="A796" s="143" t="s">
        <v>332</v>
      </c>
      <c r="B796" t="s">
        <v>62</v>
      </c>
      <c r="C796" t="s">
        <v>63</v>
      </c>
      <c r="D796" t="s">
        <v>64</v>
      </c>
      <c r="E796" t="s">
        <v>65</v>
      </c>
      <c r="G796" t="s">
        <v>2300</v>
      </c>
      <c r="H796" t="s">
        <v>62</v>
      </c>
      <c r="I796" t="s">
        <v>70</v>
      </c>
      <c r="J796" t="s">
        <v>71</v>
      </c>
      <c r="K796" t="s">
        <v>92</v>
      </c>
      <c r="L796" t="s">
        <v>4603</v>
      </c>
      <c r="M796" t="s">
        <v>62</v>
      </c>
      <c r="N796" t="s">
        <v>70</v>
      </c>
      <c r="O796" t="s">
        <v>71</v>
      </c>
      <c r="P796" t="s">
        <v>92</v>
      </c>
    </row>
    <row r="797" spans="1:16" x14ac:dyDescent="0.25">
      <c r="A797" s="143" t="s">
        <v>199</v>
      </c>
      <c r="B797" t="s">
        <v>62</v>
      </c>
      <c r="C797" t="s">
        <v>70</v>
      </c>
      <c r="D797" t="s">
        <v>71</v>
      </c>
      <c r="E797" t="s">
        <v>65</v>
      </c>
      <c r="G797" t="s">
        <v>2301</v>
      </c>
      <c r="H797" t="s">
        <v>62</v>
      </c>
      <c r="I797" t="s">
        <v>63</v>
      </c>
      <c r="J797" t="s">
        <v>64</v>
      </c>
      <c r="K797" t="s">
        <v>92</v>
      </c>
      <c r="L797" t="s">
        <v>4604</v>
      </c>
      <c r="M797" t="s">
        <v>62</v>
      </c>
      <c r="N797" t="s">
        <v>63</v>
      </c>
      <c r="O797" t="s">
        <v>64</v>
      </c>
      <c r="P797" t="s">
        <v>92</v>
      </c>
    </row>
    <row r="798" spans="1:16" x14ac:dyDescent="0.25">
      <c r="A798" s="143" t="s">
        <v>278</v>
      </c>
      <c r="B798" t="s">
        <v>62</v>
      </c>
      <c r="C798" t="s">
        <v>68</v>
      </c>
      <c r="D798" t="s">
        <v>69</v>
      </c>
      <c r="E798" t="s">
        <v>65</v>
      </c>
      <c r="G798" t="s">
        <v>2302</v>
      </c>
      <c r="H798" t="s">
        <v>62</v>
      </c>
      <c r="I798" t="s">
        <v>66</v>
      </c>
      <c r="J798" t="s">
        <v>67</v>
      </c>
      <c r="K798" t="s">
        <v>92</v>
      </c>
      <c r="L798" t="s">
        <v>4605</v>
      </c>
      <c r="M798" t="s">
        <v>62</v>
      </c>
      <c r="N798" t="s">
        <v>66</v>
      </c>
      <c r="O798" t="s">
        <v>67</v>
      </c>
      <c r="P798" t="s">
        <v>92</v>
      </c>
    </row>
    <row r="799" spans="1:16" x14ac:dyDescent="0.25">
      <c r="A799" s="143" t="s">
        <v>911</v>
      </c>
      <c r="B799" t="s">
        <v>62</v>
      </c>
      <c r="C799" t="s">
        <v>70</v>
      </c>
      <c r="D799" t="s">
        <v>71</v>
      </c>
      <c r="E799" t="s">
        <v>92</v>
      </c>
      <c r="G799" t="s">
        <v>2303</v>
      </c>
      <c r="H799" t="s">
        <v>62</v>
      </c>
      <c r="I799" t="s">
        <v>68</v>
      </c>
      <c r="J799" t="s">
        <v>69</v>
      </c>
      <c r="K799" t="s">
        <v>92</v>
      </c>
      <c r="L799" t="s">
        <v>4606</v>
      </c>
      <c r="M799" t="s">
        <v>62</v>
      </c>
      <c r="N799" t="s">
        <v>68</v>
      </c>
      <c r="O799" t="s">
        <v>69</v>
      </c>
      <c r="P799" t="s">
        <v>92</v>
      </c>
    </row>
    <row r="800" spans="1:16" x14ac:dyDescent="0.25">
      <c r="A800" s="143" t="s">
        <v>244</v>
      </c>
      <c r="B800" t="s">
        <v>62</v>
      </c>
      <c r="C800" t="s">
        <v>63</v>
      </c>
      <c r="D800" t="s">
        <v>64</v>
      </c>
      <c r="E800" t="s">
        <v>65</v>
      </c>
      <c r="G800" t="s">
        <v>2304</v>
      </c>
      <c r="H800" t="s">
        <v>62</v>
      </c>
      <c r="I800" t="s">
        <v>70</v>
      </c>
      <c r="J800" t="s">
        <v>71</v>
      </c>
      <c r="K800" t="s">
        <v>92</v>
      </c>
      <c r="L800" t="s">
        <v>4607</v>
      </c>
      <c r="M800" t="s">
        <v>62</v>
      </c>
      <c r="N800" t="s">
        <v>70</v>
      </c>
      <c r="O800" t="s">
        <v>71</v>
      </c>
      <c r="P800" t="s">
        <v>92</v>
      </c>
    </row>
    <row r="801" spans="1:16" x14ac:dyDescent="0.25">
      <c r="A801" s="143" t="s">
        <v>1332</v>
      </c>
      <c r="B801" t="s">
        <v>62</v>
      </c>
      <c r="C801" t="s">
        <v>63</v>
      </c>
      <c r="D801" t="s">
        <v>64</v>
      </c>
      <c r="E801" t="s">
        <v>100</v>
      </c>
      <c r="G801" t="s">
        <v>2305</v>
      </c>
      <c r="H801" t="s">
        <v>62</v>
      </c>
      <c r="I801" t="s">
        <v>63</v>
      </c>
      <c r="J801" t="s">
        <v>64</v>
      </c>
      <c r="K801" t="s">
        <v>92</v>
      </c>
      <c r="L801" t="s">
        <v>4608</v>
      </c>
      <c r="M801" t="s">
        <v>62</v>
      </c>
      <c r="N801" t="s">
        <v>63</v>
      </c>
      <c r="O801" t="s">
        <v>64</v>
      </c>
      <c r="P801" t="s">
        <v>92</v>
      </c>
    </row>
    <row r="802" spans="1:16" x14ac:dyDescent="0.25">
      <c r="A802" s="143" t="s">
        <v>1208</v>
      </c>
      <c r="B802" t="s">
        <v>62</v>
      </c>
      <c r="C802" t="s">
        <v>63</v>
      </c>
      <c r="D802" t="s">
        <v>64</v>
      </c>
      <c r="E802" t="s">
        <v>100</v>
      </c>
      <c r="G802" t="s">
        <v>2306</v>
      </c>
      <c r="H802" t="s">
        <v>62</v>
      </c>
      <c r="I802" t="s">
        <v>66</v>
      </c>
      <c r="J802" t="s">
        <v>67</v>
      </c>
      <c r="K802" t="s">
        <v>92</v>
      </c>
      <c r="L802" t="s">
        <v>4609</v>
      </c>
      <c r="M802" t="s">
        <v>62</v>
      </c>
      <c r="N802" t="s">
        <v>66</v>
      </c>
      <c r="O802" t="s">
        <v>67</v>
      </c>
      <c r="P802" t="s">
        <v>92</v>
      </c>
    </row>
    <row r="803" spans="1:16" x14ac:dyDescent="0.25">
      <c r="A803" s="143" t="s">
        <v>1283</v>
      </c>
      <c r="B803" t="s">
        <v>62</v>
      </c>
      <c r="C803" t="s">
        <v>70</v>
      </c>
      <c r="D803" t="s">
        <v>71</v>
      </c>
      <c r="E803" t="s">
        <v>100</v>
      </c>
      <c r="G803" t="s">
        <v>2307</v>
      </c>
      <c r="H803" t="s">
        <v>62</v>
      </c>
      <c r="I803" t="s">
        <v>68</v>
      </c>
      <c r="J803" t="s">
        <v>69</v>
      </c>
      <c r="K803" t="s">
        <v>92</v>
      </c>
      <c r="L803" t="s">
        <v>4610</v>
      </c>
      <c r="M803" t="s">
        <v>62</v>
      </c>
      <c r="N803" t="s">
        <v>68</v>
      </c>
      <c r="O803" t="s">
        <v>69</v>
      </c>
      <c r="P803" t="s">
        <v>92</v>
      </c>
    </row>
    <row r="804" spans="1:16" x14ac:dyDescent="0.25">
      <c r="A804" s="143" t="s">
        <v>905</v>
      </c>
      <c r="B804" t="s">
        <v>62</v>
      </c>
      <c r="C804" t="s">
        <v>66</v>
      </c>
      <c r="D804" t="s">
        <v>67</v>
      </c>
      <c r="E804" t="s">
        <v>92</v>
      </c>
      <c r="G804" t="s">
        <v>2308</v>
      </c>
      <c r="H804" t="s">
        <v>62</v>
      </c>
      <c r="I804" t="s">
        <v>70</v>
      </c>
      <c r="J804" t="s">
        <v>71</v>
      </c>
      <c r="K804" t="s">
        <v>92</v>
      </c>
      <c r="L804" t="s">
        <v>4611</v>
      </c>
      <c r="M804" t="s">
        <v>62</v>
      </c>
      <c r="N804" t="s">
        <v>70</v>
      </c>
      <c r="O804" t="s">
        <v>71</v>
      </c>
      <c r="P804" t="s">
        <v>92</v>
      </c>
    </row>
    <row r="805" spans="1:16" x14ac:dyDescent="0.25">
      <c r="A805" s="143" t="s">
        <v>877</v>
      </c>
      <c r="B805" t="s">
        <v>62</v>
      </c>
      <c r="C805" t="s">
        <v>66</v>
      </c>
      <c r="D805" t="s">
        <v>67</v>
      </c>
      <c r="E805" t="s">
        <v>92</v>
      </c>
      <c r="G805" t="s">
        <v>2309</v>
      </c>
      <c r="H805" t="s">
        <v>62</v>
      </c>
      <c r="I805" t="s">
        <v>63</v>
      </c>
      <c r="J805" t="s">
        <v>64</v>
      </c>
      <c r="K805" t="s">
        <v>92</v>
      </c>
      <c r="L805" t="s">
        <v>4612</v>
      </c>
      <c r="M805" t="s">
        <v>62</v>
      </c>
      <c r="N805" t="s">
        <v>63</v>
      </c>
      <c r="O805" t="s">
        <v>64</v>
      </c>
      <c r="P805" t="s">
        <v>92</v>
      </c>
    </row>
    <row r="806" spans="1:16" x14ac:dyDescent="0.25">
      <c r="A806" s="143" t="s">
        <v>258</v>
      </c>
      <c r="B806" t="s">
        <v>62</v>
      </c>
      <c r="C806" t="s">
        <v>68</v>
      </c>
      <c r="D806" t="s">
        <v>69</v>
      </c>
      <c r="E806" t="s">
        <v>65</v>
      </c>
      <c r="G806" t="s">
        <v>2310</v>
      </c>
      <c r="H806" t="s">
        <v>62</v>
      </c>
      <c r="I806" t="s">
        <v>66</v>
      </c>
      <c r="J806" t="s">
        <v>67</v>
      </c>
      <c r="K806" t="s">
        <v>92</v>
      </c>
      <c r="L806" t="s">
        <v>4613</v>
      </c>
      <c r="M806" t="s">
        <v>62</v>
      </c>
      <c r="N806" t="s">
        <v>66</v>
      </c>
      <c r="O806" t="s">
        <v>67</v>
      </c>
      <c r="P806" t="s">
        <v>92</v>
      </c>
    </row>
    <row r="807" spans="1:16" x14ac:dyDescent="0.25">
      <c r="A807" s="143" t="s">
        <v>336</v>
      </c>
      <c r="B807" t="s">
        <v>62</v>
      </c>
      <c r="C807" t="s">
        <v>63</v>
      </c>
      <c r="D807" t="s">
        <v>64</v>
      </c>
      <c r="E807" t="s">
        <v>65</v>
      </c>
      <c r="G807" t="s">
        <v>2311</v>
      </c>
      <c r="H807" t="s">
        <v>62</v>
      </c>
      <c r="I807" t="s">
        <v>68</v>
      </c>
      <c r="J807" t="s">
        <v>69</v>
      </c>
      <c r="K807" t="s">
        <v>92</v>
      </c>
      <c r="L807" t="s">
        <v>4614</v>
      </c>
      <c r="M807" t="s">
        <v>62</v>
      </c>
      <c r="N807" t="s">
        <v>68</v>
      </c>
      <c r="O807" t="s">
        <v>69</v>
      </c>
      <c r="P807" t="s">
        <v>92</v>
      </c>
    </row>
    <row r="808" spans="1:16" x14ac:dyDescent="0.25">
      <c r="A808" s="143" t="s">
        <v>1023</v>
      </c>
      <c r="B808" t="s">
        <v>62</v>
      </c>
      <c r="C808" t="s">
        <v>70</v>
      </c>
      <c r="D808" t="s">
        <v>71</v>
      </c>
      <c r="E808" t="s">
        <v>92</v>
      </c>
      <c r="G808" t="s">
        <v>2312</v>
      </c>
      <c r="H808" t="s">
        <v>62</v>
      </c>
      <c r="I808" t="s">
        <v>70</v>
      </c>
      <c r="J808" t="s">
        <v>71</v>
      </c>
      <c r="K808" t="s">
        <v>92</v>
      </c>
      <c r="L808" t="s">
        <v>4615</v>
      </c>
      <c r="M808" t="s">
        <v>62</v>
      </c>
      <c r="N808" t="s">
        <v>70</v>
      </c>
      <c r="O808" t="s">
        <v>71</v>
      </c>
      <c r="P808" t="s">
        <v>92</v>
      </c>
    </row>
    <row r="809" spans="1:16" x14ac:dyDescent="0.25">
      <c r="A809" s="143" t="s">
        <v>1134</v>
      </c>
      <c r="B809" t="s">
        <v>62</v>
      </c>
      <c r="C809" t="s">
        <v>68</v>
      </c>
      <c r="D809" t="s">
        <v>69</v>
      </c>
      <c r="E809" t="s">
        <v>92</v>
      </c>
      <c r="G809" t="s">
        <v>2313</v>
      </c>
      <c r="H809" t="s">
        <v>62</v>
      </c>
      <c r="I809" t="s">
        <v>63</v>
      </c>
      <c r="J809" t="s">
        <v>64</v>
      </c>
      <c r="K809" t="s">
        <v>92</v>
      </c>
      <c r="L809" t="s">
        <v>4616</v>
      </c>
      <c r="M809" t="s">
        <v>62</v>
      </c>
      <c r="N809" t="s">
        <v>63</v>
      </c>
      <c r="O809" t="s">
        <v>64</v>
      </c>
      <c r="P809" t="s">
        <v>92</v>
      </c>
    </row>
    <row r="810" spans="1:16" x14ac:dyDescent="0.25">
      <c r="A810" s="143" t="s">
        <v>873</v>
      </c>
      <c r="B810" t="s">
        <v>62</v>
      </c>
      <c r="C810" t="s">
        <v>66</v>
      </c>
      <c r="D810" t="s">
        <v>67</v>
      </c>
      <c r="E810" t="s">
        <v>92</v>
      </c>
      <c r="G810" t="s">
        <v>2314</v>
      </c>
      <c r="H810" t="s">
        <v>62</v>
      </c>
      <c r="I810" t="s">
        <v>66</v>
      </c>
      <c r="J810" t="s">
        <v>67</v>
      </c>
      <c r="K810" t="s">
        <v>92</v>
      </c>
      <c r="L810" t="s">
        <v>4617</v>
      </c>
      <c r="M810" t="s">
        <v>62</v>
      </c>
      <c r="N810" t="s">
        <v>66</v>
      </c>
      <c r="O810" t="s">
        <v>67</v>
      </c>
      <c r="P810" t="s">
        <v>92</v>
      </c>
    </row>
    <row r="811" spans="1:16" x14ac:dyDescent="0.25">
      <c r="A811" s="143" t="s">
        <v>841</v>
      </c>
      <c r="B811" t="s">
        <v>62</v>
      </c>
      <c r="C811" t="s">
        <v>66</v>
      </c>
      <c r="D811" t="s">
        <v>67</v>
      </c>
      <c r="E811" t="s">
        <v>92</v>
      </c>
      <c r="G811" t="s">
        <v>2315</v>
      </c>
      <c r="H811" t="s">
        <v>62</v>
      </c>
      <c r="I811" t="s">
        <v>68</v>
      </c>
      <c r="J811" t="s">
        <v>69</v>
      </c>
      <c r="K811" t="s">
        <v>92</v>
      </c>
      <c r="L811" t="s">
        <v>4618</v>
      </c>
      <c r="M811" t="s">
        <v>62</v>
      </c>
      <c r="N811" t="s">
        <v>68</v>
      </c>
      <c r="O811" t="s">
        <v>69</v>
      </c>
      <c r="P811" t="s">
        <v>92</v>
      </c>
    </row>
    <row r="812" spans="1:16" x14ac:dyDescent="0.25">
      <c r="A812" s="143" t="s">
        <v>834</v>
      </c>
      <c r="B812" t="s">
        <v>62</v>
      </c>
      <c r="C812" t="s">
        <v>68</v>
      </c>
      <c r="D812" t="s">
        <v>69</v>
      </c>
      <c r="E812" t="s">
        <v>92</v>
      </c>
      <c r="G812" t="s">
        <v>2316</v>
      </c>
      <c r="H812" t="s">
        <v>62</v>
      </c>
      <c r="I812" t="s">
        <v>70</v>
      </c>
      <c r="J812" t="s">
        <v>71</v>
      </c>
      <c r="K812" t="s">
        <v>92</v>
      </c>
      <c r="L812" t="s">
        <v>4619</v>
      </c>
      <c r="M812" t="s">
        <v>62</v>
      </c>
      <c r="N812" t="s">
        <v>70</v>
      </c>
      <c r="O812" t="s">
        <v>71</v>
      </c>
      <c r="P812" t="s">
        <v>92</v>
      </c>
    </row>
    <row r="813" spans="1:16" x14ac:dyDescent="0.25">
      <c r="A813" s="143" t="s">
        <v>979</v>
      </c>
      <c r="B813" t="s">
        <v>62</v>
      </c>
      <c r="C813" t="s">
        <v>70</v>
      </c>
      <c r="D813" t="s">
        <v>71</v>
      </c>
      <c r="E813" t="s">
        <v>92</v>
      </c>
      <c r="G813" t="s">
        <v>2317</v>
      </c>
      <c r="H813" t="s">
        <v>62</v>
      </c>
      <c r="I813" t="s">
        <v>63</v>
      </c>
      <c r="J813" t="s">
        <v>64</v>
      </c>
      <c r="K813" t="s">
        <v>92</v>
      </c>
      <c r="L813" t="s">
        <v>4620</v>
      </c>
      <c r="M813" t="s">
        <v>62</v>
      </c>
      <c r="N813" t="s">
        <v>63</v>
      </c>
      <c r="O813" t="s">
        <v>64</v>
      </c>
      <c r="P813" t="s">
        <v>92</v>
      </c>
    </row>
    <row r="814" spans="1:16" x14ac:dyDescent="0.25">
      <c r="A814" s="143" t="s">
        <v>1131</v>
      </c>
      <c r="B814" t="s">
        <v>62</v>
      </c>
      <c r="C814" t="s">
        <v>70</v>
      </c>
      <c r="D814" t="s">
        <v>71</v>
      </c>
      <c r="E814" t="s">
        <v>92</v>
      </c>
      <c r="G814" t="s">
        <v>2318</v>
      </c>
      <c r="H814" t="s">
        <v>62</v>
      </c>
      <c r="I814" t="s">
        <v>66</v>
      </c>
      <c r="J814" t="s">
        <v>67</v>
      </c>
      <c r="K814" t="s">
        <v>92</v>
      </c>
      <c r="L814" t="s">
        <v>4621</v>
      </c>
      <c r="M814" t="s">
        <v>62</v>
      </c>
      <c r="N814" t="s">
        <v>66</v>
      </c>
      <c r="O814" t="s">
        <v>67</v>
      </c>
      <c r="P814" t="s">
        <v>92</v>
      </c>
    </row>
    <row r="815" spans="1:16" x14ac:dyDescent="0.25">
      <c r="A815" s="143" t="s">
        <v>1072</v>
      </c>
      <c r="B815" t="s">
        <v>62</v>
      </c>
      <c r="C815" t="s">
        <v>63</v>
      </c>
      <c r="D815" t="s">
        <v>64</v>
      </c>
      <c r="E815" t="s">
        <v>92</v>
      </c>
      <c r="G815" t="s">
        <v>2319</v>
      </c>
      <c r="H815" t="s">
        <v>62</v>
      </c>
      <c r="I815" t="s">
        <v>68</v>
      </c>
      <c r="J815" t="s">
        <v>69</v>
      </c>
      <c r="K815" t="s">
        <v>92</v>
      </c>
      <c r="L815" t="s">
        <v>4622</v>
      </c>
      <c r="M815" t="s">
        <v>62</v>
      </c>
      <c r="N815" t="s">
        <v>68</v>
      </c>
      <c r="O815" t="s">
        <v>69</v>
      </c>
      <c r="P815" t="s">
        <v>92</v>
      </c>
    </row>
    <row r="816" spans="1:16" x14ac:dyDescent="0.25">
      <c r="A816" s="143" t="s">
        <v>391</v>
      </c>
      <c r="B816" t="s">
        <v>62</v>
      </c>
      <c r="C816" t="s">
        <v>70</v>
      </c>
      <c r="D816" t="s">
        <v>71</v>
      </c>
      <c r="E816" t="s">
        <v>65</v>
      </c>
      <c r="G816" t="s">
        <v>2320</v>
      </c>
      <c r="H816" t="s">
        <v>62</v>
      </c>
      <c r="I816" t="s">
        <v>70</v>
      </c>
      <c r="J816" t="s">
        <v>71</v>
      </c>
      <c r="K816" t="s">
        <v>92</v>
      </c>
      <c r="L816" t="s">
        <v>4623</v>
      </c>
      <c r="M816" t="s">
        <v>62</v>
      </c>
      <c r="N816" t="s">
        <v>70</v>
      </c>
      <c r="O816" t="s">
        <v>71</v>
      </c>
      <c r="P816" t="s">
        <v>92</v>
      </c>
    </row>
    <row r="817" spans="1:16" x14ac:dyDescent="0.25">
      <c r="A817" s="143" t="s">
        <v>945</v>
      </c>
      <c r="B817" t="s">
        <v>62</v>
      </c>
      <c r="C817" t="s">
        <v>66</v>
      </c>
      <c r="D817" t="s">
        <v>67</v>
      </c>
      <c r="E817" t="s">
        <v>92</v>
      </c>
      <c r="G817" t="s">
        <v>2321</v>
      </c>
      <c r="H817" t="s">
        <v>62</v>
      </c>
      <c r="I817" t="s">
        <v>63</v>
      </c>
      <c r="J817" t="s">
        <v>64</v>
      </c>
      <c r="K817" t="s">
        <v>92</v>
      </c>
      <c r="L817" t="s">
        <v>4624</v>
      </c>
      <c r="M817" t="s">
        <v>62</v>
      </c>
      <c r="N817" t="s">
        <v>63</v>
      </c>
      <c r="O817" t="s">
        <v>64</v>
      </c>
      <c r="P817" t="s">
        <v>92</v>
      </c>
    </row>
    <row r="818" spans="1:16" x14ac:dyDescent="0.25">
      <c r="A818" s="143" t="s">
        <v>250</v>
      </c>
      <c r="B818" t="s">
        <v>62</v>
      </c>
      <c r="C818" t="s">
        <v>68</v>
      </c>
      <c r="D818" t="s">
        <v>69</v>
      </c>
      <c r="E818" t="s">
        <v>65</v>
      </c>
      <c r="G818" t="s">
        <v>2322</v>
      </c>
      <c r="H818" t="s">
        <v>62</v>
      </c>
      <c r="I818" t="s">
        <v>66</v>
      </c>
      <c r="J818" t="s">
        <v>67</v>
      </c>
      <c r="K818" t="s">
        <v>92</v>
      </c>
      <c r="L818" t="s">
        <v>4625</v>
      </c>
      <c r="M818" t="s">
        <v>62</v>
      </c>
      <c r="N818" t="s">
        <v>66</v>
      </c>
      <c r="O818" t="s">
        <v>67</v>
      </c>
      <c r="P818" t="s">
        <v>92</v>
      </c>
    </row>
    <row r="819" spans="1:16" x14ac:dyDescent="0.25">
      <c r="A819" s="143" t="s">
        <v>256</v>
      </c>
      <c r="B819" t="s">
        <v>62</v>
      </c>
      <c r="C819" t="s">
        <v>63</v>
      </c>
      <c r="D819" t="s">
        <v>64</v>
      </c>
      <c r="E819" t="s">
        <v>65</v>
      </c>
      <c r="G819" t="s">
        <v>2323</v>
      </c>
      <c r="H819" t="s">
        <v>62</v>
      </c>
      <c r="I819" t="s">
        <v>68</v>
      </c>
      <c r="J819" t="s">
        <v>69</v>
      </c>
      <c r="K819" t="s">
        <v>92</v>
      </c>
      <c r="L819" t="s">
        <v>4626</v>
      </c>
      <c r="M819" t="s">
        <v>62</v>
      </c>
      <c r="N819" t="s">
        <v>68</v>
      </c>
      <c r="O819" t="s">
        <v>69</v>
      </c>
      <c r="P819" t="s">
        <v>92</v>
      </c>
    </row>
    <row r="820" spans="1:16" x14ac:dyDescent="0.25">
      <c r="A820" s="143" t="s">
        <v>262</v>
      </c>
      <c r="B820" t="s">
        <v>62</v>
      </c>
      <c r="C820" t="s">
        <v>68</v>
      </c>
      <c r="D820" t="s">
        <v>69</v>
      </c>
      <c r="E820" t="s">
        <v>65</v>
      </c>
      <c r="G820" t="s">
        <v>2324</v>
      </c>
      <c r="H820" t="s">
        <v>62</v>
      </c>
      <c r="I820" t="s">
        <v>70</v>
      </c>
      <c r="J820" t="s">
        <v>71</v>
      </c>
      <c r="K820" t="s">
        <v>92</v>
      </c>
      <c r="L820" t="s">
        <v>4627</v>
      </c>
      <c r="M820" t="s">
        <v>62</v>
      </c>
      <c r="N820" t="s">
        <v>70</v>
      </c>
      <c r="O820" t="s">
        <v>71</v>
      </c>
      <c r="P820" t="s">
        <v>92</v>
      </c>
    </row>
    <row r="821" spans="1:16" x14ac:dyDescent="0.25">
      <c r="A821" s="143" t="s">
        <v>267</v>
      </c>
      <c r="B821" t="s">
        <v>62</v>
      </c>
      <c r="C821" t="s">
        <v>70</v>
      </c>
      <c r="D821" t="s">
        <v>71</v>
      </c>
      <c r="E821" t="s">
        <v>65</v>
      </c>
      <c r="G821" t="s">
        <v>2325</v>
      </c>
      <c r="H821" t="s">
        <v>62</v>
      </c>
      <c r="I821" t="s">
        <v>63</v>
      </c>
      <c r="J821" t="s">
        <v>64</v>
      </c>
      <c r="K821" t="s">
        <v>92</v>
      </c>
      <c r="L821" t="s">
        <v>4628</v>
      </c>
      <c r="M821" t="s">
        <v>62</v>
      </c>
      <c r="N821" t="s">
        <v>63</v>
      </c>
      <c r="O821" t="s">
        <v>64</v>
      </c>
      <c r="P821" t="s">
        <v>92</v>
      </c>
    </row>
    <row r="822" spans="1:16" x14ac:dyDescent="0.25">
      <c r="A822" s="143" t="s">
        <v>1089</v>
      </c>
      <c r="B822" t="s">
        <v>62</v>
      </c>
      <c r="C822" t="s">
        <v>66</v>
      </c>
      <c r="D822" t="s">
        <v>67</v>
      </c>
      <c r="E822" t="s">
        <v>92</v>
      </c>
      <c r="G822" t="s">
        <v>2326</v>
      </c>
      <c r="H822" t="s">
        <v>62</v>
      </c>
      <c r="I822" t="s">
        <v>66</v>
      </c>
      <c r="J822" t="s">
        <v>67</v>
      </c>
      <c r="K822" t="s">
        <v>92</v>
      </c>
      <c r="L822" t="s">
        <v>4629</v>
      </c>
      <c r="M822" t="s">
        <v>62</v>
      </c>
      <c r="N822" t="s">
        <v>66</v>
      </c>
      <c r="O822" t="s">
        <v>67</v>
      </c>
      <c r="P822" t="s">
        <v>92</v>
      </c>
    </row>
    <row r="823" spans="1:16" x14ac:dyDescent="0.25">
      <c r="A823" s="143" t="s">
        <v>195</v>
      </c>
      <c r="B823" t="s">
        <v>62</v>
      </c>
      <c r="C823" t="s">
        <v>70</v>
      </c>
      <c r="D823" t="s">
        <v>71</v>
      </c>
      <c r="E823" t="s">
        <v>65</v>
      </c>
      <c r="G823" t="s">
        <v>2327</v>
      </c>
      <c r="H823" t="s">
        <v>62</v>
      </c>
      <c r="I823" t="s">
        <v>68</v>
      </c>
      <c r="J823" t="s">
        <v>69</v>
      </c>
      <c r="K823" t="s">
        <v>92</v>
      </c>
      <c r="L823" t="s">
        <v>4630</v>
      </c>
      <c r="M823" t="s">
        <v>62</v>
      </c>
      <c r="N823" t="s">
        <v>68</v>
      </c>
      <c r="O823" t="s">
        <v>69</v>
      </c>
      <c r="P823" t="s">
        <v>92</v>
      </c>
    </row>
    <row r="824" spans="1:16" x14ac:dyDescent="0.25">
      <c r="A824" s="143" t="s">
        <v>456</v>
      </c>
      <c r="B824" t="s">
        <v>62</v>
      </c>
      <c r="C824" t="s">
        <v>63</v>
      </c>
      <c r="D824" t="s">
        <v>64</v>
      </c>
      <c r="E824" t="s">
        <v>65</v>
      </c>
      <c r="G824" t="s">
        <v>2328</v>
      </c>
      <c r="H824" t="s">
        <v>62</v>
      </c>
      <c r="I824" t="s">
        <v>70</v>
      </c>
      <c r="J824" t="s">
        <v>71</v>
      </c>
      <c r="K824" t="s">
        <v>92</v>
      </c>
      <c r="L824" t="s">
        <v>4631</v>
      </c>
      <c r="M824" t="s">
        <v>62</v>
      </c>
      <c r="N824" t="s">
        <v>70</v>
      </c>
      <c r="O824" t="s">
        <v>71</v>
      </c>
      <c r="P824" t="s">
        <v>92</v>
      </c>
    </row>
    <row r="825" spans="1:16" x14ac:dyDescent="0.25">
      <c r="A825" s="143" t="s">
        <v>394</v>
      </c>
      <c r="B825" t="s">
        <v>62</v>
      </c>
      <c r="C825" t="s">
        <v>68</v>
      </c>
      <c r="D825" t="s">
        <v>69</v>
      </c>
      <c r="E825" t="s">
        <v>65</v>
      </c>
      <c r="G825" t="s">
        <v>2329</v>
      </c>
      <c r="H825" t="s">
        <v>62</v>
      </c>
      <c r="I825" t="s">
        <v>63</v>
      </c>
      <c r="J825" t="s">
        <v>64</v>
      </c>
      <c r="K825" t="s">
        <v>92</v>
      </c>
      <c r="L825" t="s">
        <v>4632</v>
      </c>
      <c r="M825" t="s">
        <v>62</v>
      </c>
      <c r="N825" t="s">
        <v>63</v>
      </c>
      <c r="O825" t="s">
        <v>64</v>
      </c>
      <c r="P825" t="s">
        <v>92</v>
      </c>
    </row>
    <row r="826" spans="1:16" x14ac:dyDescent="0.25">
      <c r="A826" s="143" t="s">
        <v>296</v>
      </c>
      <c r="B826" t="s">
        <v>62</v>
      </c>
      <c r="C826" t="s">
        <v>63</v>
      </c>
      <c r="D826" t="s">
        <v>64</v>
      </c>
      <c r="E826" t="s">
        <v>65</v>
      </c>
      <c r="G826" t="s">
        <v>2330</v>
      </c>
      <c r="H826" t="s">
        <v>62</v>
      </c>
      <c r="I826" t="s">
        <v>66</v>
      </c>
      <c r="J826" t="s">
        <v>67</v>
      </c>
      <c r="K826" t="s">
        <v>92</v>
      </c>
      <c r="L826" t="s">
        <v>4633</v>
      </c>
      <c r="M826" t="s">
        <v>62</v>
      </c>
      <c r="N826" t="s">
        <v>66</v>
      </c>
      <c r="O826" t="s">
        <v>67</v>
      </c>
      <c r="P826" t="s">
        <v>92</v>
      </c>
    </row>
    <row r="827" spans="1:16" x14ac:dyDescent="0.25">
      <c r="A827" s="143" t="s">
        <v>118</v>
      </c>
      <c r="B827" t="s">
        <v>62</v>
      </c>
      <c r="C827" t="s">
        <v>68</v>
      </c>
      <c r="D827" t="s">
        <v>69</v>
      </c>
      <c r="E827" t="s">
        <v>65</v>
      </c>
      <c r="G827" t="s">
        <v>2331</v>
      </c>
      <c r="H827" t="s">
        <v>62</v>
      </c>
      <c r="I827" t="s">
        <v>68</v>
      </c>
      <c r="J827" t="s">
        <v>69</v>
      </c>
      <c r="K827" t="s">
        <v>92</v>
      </c>
      <c r="L827" t="s">
        <v>4634</v>
      </c>
      <c r="M827" t="s">
        <v>62</v>
      </c>
      <c r="N827" t="s">
        <v>68</v>
      </c>
      <c r="O827" t="s">
        <v>69</v>
      </c>
      <c r="P827" t="s">
        <v>92</v>
      </c>
    </row>
    <row r="828" spans="1:16" x14ac:dyDescent="0.25">
      <c r="A828" s="143" t="s">
        <v>1292</v>
      </c>
      <c r="B828" t="s">
        <v>62</v>
      </c>
      <c r="C828" t="s">
        <v>63</v>
      </c>
      <c r="D828" t="s">
        <v>64</v>
      </c>
      <c r="E828" t="s">
        <v>100</v>
      </c>
      <c r="G828" t="s">
        <v>2332</v>
      </c>
      <c r="H828" t="s">
        <v>62</v>
      </c>
      <c r="I828" t="s">
        <v>70</v>
      </c>
      <c r="J828" t="s">
        <v>71</v>
      </c>
      <c r="K828" t="s">
        <v>92</v>
      </c>
      <c r="L828" t="s">
        <v>4635</v>
      </c>
      <c r="M828" t="s">
        <v>62</v>
      </c>
      <c r="N828" t="s">
        <v>70</v>
      </c>
      <c r="O828" t="s">
        <v>71</v>
      </c>
      <c r="P828" t="s">
        <v>92</v>
      </c>
    </row>
    <row r="829" spans="1:16" x14ac:dyDescent="0.25">
      <c r="A829" s="143" t="s">
        <v>1320</v>
      </c>
      <c r="B829" t="s">
        <v>62</v>
      </c>
      <c r="C829" t="s">
        <v>63</v>
      </c>
      <c r="D829" t="s">
        <v>64</v>
      </c>
      <c r="E829" t="s">
        <v>100</v>
      </c>
      <c r="G829" t="s">
        <v>2333</v>
      </c>
      <c r="H829" t="s">
        <v>62</v>
      </c>
      <c r="I829" t="s">
        <v>63</v>
      </c>
      <c r="J829" t="s">
        <v>64</v>
      </c>
      <c r="K829" t="s">
        <v>92</v>
      </c>
      <c r="L829" t="s">
        <v>4636</v>
      </c>
      <c r="M829" t="s">
        <v>62</v>
      </c>
      <c r="N829" t="s">
        <v>63</v>
      </c>
      <c r="O829" t="s">
        <v>64</v>
      </c>
      <c r="P829" t="s">
        <v>92</v>
      </c>
    </row>
    <row r="830" spans="1:16" x14ac:dyDescent="0.25">
      <c r="A830" s="143" t="s">
        <v>1508</v>
      </c>
      <c r="B830" t="s">
        <v>62</v>
      </c>
      <c r="C830" t="s">
        <v>63</v>
      </c>
      <c r="D830" t="s">
        <v>64</v>
      </c>
      <c r="E830" t="s">
        <v>100</v>
      </c>
      <c r="G830" t="s">
        <v>2334</v>
      </c>
      <c r="H830" t="s">
        <v>62</v>
      </c>
      <c r="I830" t="s">
        <v>66</v>
      </c>
      <c r="J830" t="s">
        <v>67</v>
      </c>
      <c r="K830" t="s">
        <v>92</v>
      </c>
      <c r="L830" t="s">
        <v>4637</v>
      </c>
      <c r="M830" t="s">
        <v>62</v>
      </c>
      <c r="N830" t="s">
        <v>66</v>
      </c>
      <c r="O830" t="s">
        <v>67</v>
      </c>
      <c r="P830" t="s">
        <v>92</v>
      </c>
    </row>
    <row r="831" spans="1:16" x14ac:dyDescent="0.25">
      <c r="A831" s="143" t="s">
        <v>1266</v>
      </c>
      <c r="B831" t="s">
        <v>62</v>
      </c>
      <c r="C831" t="s">
        <v>68</v>
      </c>
      <c r="D831" t="s">
        <v>69</v>
      </c>
      <c r="E831" t="s">
        <v>100</v>
      </c>
      <c r="G831" t="s">
        <v>2335</v>
      </c>
      <c r="H831" t="s">
        <v>62</v>
      </c>
      <c r="I831" t="s">
        <v>68</v>
      </c>
      <c r="J831" t="s">
        <v>69</v>
      </c>
      <c r="K831" t="s">
        <v>92</v>
      </c>
      <c r="L831" t="s">
        <v>4638</v>
      </c>
      <c r="M831" t="s">
        <v>62</v>
      </c>
      <c r="N831" t="s">
        <v>68</v>
      </c>
      <c r="O831" t="s">
        <v>69</v>
      </c>
      <c r="P831" t="s">
        <v>92</v>
      </c>
    </row>
    <row r="832" spans="1:16" x14ac:dyDescent="0.25">
      <c r="A832" s="143" t="s">
        <v>1297</v>
      </c>
      <c r="B832" t="s">
        <v>62</v>
      </c>
      <c r="C832" t="s">
        <v>66</v>
      </c>
      <c r="D832" t="s">
        <v>67</v>
      </c>
      <c r="E832" t="s">
        <v>100</v>
      </c>
      <c r="G832" t="s">
        <v>2336</v>
      </c>
      <c r="H832" t="s">
        <v>62</v>
      </c>
      <c r="I832" t="s">
        <v>70</v>
      </c>
      <c r="J832" t="s">
        <v>71</v>
      </c>
      <c r="K832" t="s">
        <v>92</v>
      </c>
      <c r="L832" t="s">
        <v>4639</v>
      </c>
      <c r="M832" t="s">
        <v>62</v>
      </c>
      <c r="N832" t="s">
        <v>70</v>
      </c>
      <c r="O832" t="s">
        <v>71</v>
      </c>
      <c r="P832" t="s">
        <v>92</v>
      </c>
    </row>
    <row r="833" spans="1:16" x14ac:dyDescent="0.25">
      <c r="A833" s="143" t="s">
        <v>1274</v>
      </c>
      <c r="B833" t="s">
        <v>62</v>
      </c>
      <c r="C833" t="s">
        <v>68</v>
      </c>
      <c r="D833" t="s">
        <v>69</v>
      </c>
      <c r="E833" t="s">
        <v>100</v>
      </c>
      <c r="G833" t="s">
        <v>2337</v>
      </c>
      <c r="H833" t="s">
        <v>62</v>
      </c>
      <c r="I833" t="s">
        <v>63</v>
      </c>
      <c r="J833" t="s">
        <v>64</v>
      </c>
      <c r="K833" t="s">
        <v>92</v>
      </c>
      <c r="L833" t="s">
        <v>4640</v>
      </c>
      <c r="M833" t="s">
        <v>62</v>
      </c>
      <c r="N833" t="s">
        <v>63</v>
      </c>
      <c r="O833" t="s">
        <v>64</v>
      </c>
      <c r="P833" t="s">
        <v>92</v>
      </c>
    </row>
    <row r="834" spans="1:16" x14ac:dyDescent="0.25">
      <c r="A834" s="143" t="s">
        <v>255</v>
      </c>
      <c r="B834" t="s">
        <v>62</v>
      </c>
      <c r="C834" t="s">
        <v>70</v>
      </c>
      <c r="D834" t="s">
        <v>71</v>
      </c>
      <c r="E834" t="s">
        <v>65</v>
      </c>
      <c r="G834" t="s">
        <v>2338</v>
      </c>
      <c r="H834" t="s">
        <v>62</v>
      </c>
      <c r="I834" t="s">
        <v>66</v>
      </c>
      <c r="J834" t="s">
        <v>67</v>
      </c>
      <c r="K834" t="s">
        <v>92</v>
      </c>
      <c r="L834" t="s">
        <v>4641</v>
      </c>
      <c r="M834" t="s">
        <v>62</v>
      </c>
      <c r="N834" t="s">
        <v>66</v>
      </c>
      <c r="O834" t="s">
        <v>67</v>
      </c>
      <c r="P834" t="s">
        <v>92</v>
      </c>
    </row>
    <row r="835" spans="1:16" x14ac:dyDescent="0.25">
      <c r="A835" s="143" t="s">
        <v>1161</v>
      </c>
      <c r="B835" t="s">
        <v>62</v>
      </c>
      <c r="C835" t="s">
        <v>66</v>
      </c>
      <c r="D835" t="s">
        <v>67</v>
      </c>
      <c r="E835" t="s">
        <v>92</v>
      </c>
      <c r="G835" t="s">
        <v>2339</v>
      </c>
      <c r="H835" t="s">
        <v>62</v>
      </c>
      <c r="I835" t="s">
        <v>68</v>
      </c>
      <c r="J835" t="s">
        <v>69</v>
      </c>
      <c r="K835" t="s">
        <v>92</v>
      </c>
      <c r="L835" t="s">
        <v>4642</v>
      </c>
      <c r="M835" t="s">
        <v>62</v>
      </c>
      <c r="N835" t="s">
        <v>68</v>
      </c>
      <c r="O835" t="s">
        <v>69</v>
      </c>
      <c r="P835" t="s">
        <v>92</v>
      </c>
    </row>
    <row r="836" spans="1:16" x14ac:dyDescent="0.25">
      <c r="A836" s="143" t="s">
        <v>1030</v>
      </c>
      <c r="B836" t="s">
        <v>62</v>
      </c>
      <c r="C836" t="s">
        <v>68</v>
      </c>
      <c r="D836" t="s">
        <v>69</v>
      </c>
      <c r="E836" t="s">
        <v>92</v>
      </c>
      <c r="G836" t="s">
        <v>2340</v>
      </c>
      <c r="H836" t="s">
        <v>62</v>
      </c>
      <c r="I836" t="s">
        <v>70</v>
      </c>
      <c r="J836" t="s">
        <v>71</v>
      </c>
      <c r="K836" t="s">
        <v>92</v>
      </c>
      <c r="L836" t="s">
        <v>4643</v>
      </c>
      <c r="M836" t="s">
        <v>62</v>
      </c>
      <c r="N836" t="s">
        <v>70</v>
      </c>
      <c r="O836" t="s">
        <v>71</v>
      </c>
      <c r="P836" t="s">
        <v>92</v>
      </c>
    </row>
    <row r="837" spans="1:16" x14ac:dyDescent="0.25">
      <c r="A837" s="143" t="s">
        <v>928</v>
      </c>
      <c r="B837" t="s">
        <v>62</v>
      </c>
      <c r="C837" t="s">
        <v>63</v>
      </c>
      <c r="D837" t="s">
        <v>64</v>
      </c>
      <c r="E837" t="s">
        <v>92</v>
      </c>
      <c r="G837" t="s">
        <v>2341</v>
      </c>
      <c r="H837" t="s">
        <v>62</v>
      </c>
      <c r="I837" t="s">
        <v>63</v>
      </c>
      <c r="J837" t="s">
        <v>64</v>
      </c>
      <c r="K837" t="s">
        <v>92</v>
      </c>
      <c r="L837" t="s">
        <v>4644</v>
      </c>
      <c r="M837" t="s">
        <v>62</v>
      </c>
      <c r="N837" t="s">
        <v>63</v>
      </c>
      <c r="O837" t="s">
        <v>64</v>
      </c>
      <c r="P837" t="s">
        <v>92</v>
      </c>
    </row>
    <row r="838" spans="1:16" x14ac:dyDescent="0.25">
      <c r="A838" s="143" t="s">
        <v>1097</v>
      </c>
      <c r="B838" t="s">
        <v>62</v>
      </c>
      <c r="C838" t="s">
        <v>66</v>
      </c>
      <c r="D838" t="s">
        <v>67</v>
      </c>
      <c r="E838" t="s">
        <v>92</v>
      </c>
      <c r="G838" t="s">
        <v>2342</v>
      </c>
      <c r="H838" t="s">
        <v>62</v>
      </c>
      <c r="I838" t="s">
        <v>66</v>
      </c>
      <c r="J838" t="s">
        <v>67</v>
      </c>
      <c r="K838" t="s">
        <v>92</v>
      </c>
      <c r="L838" t="s">
        <v>4645</v>
      </c>
      <c r="M838" t="s">
        <v>62</v>
      </c>
      <c r="N838" t="s">
        <v>66</v>
      </c>
      <c r="O838" t="s">
        <v>67</v>
      </c>
      <c r="P838" t="s">
        <v>92</v>
      </c>
    </row>
    <row r="839" spans="1:16" x14ac:dyDescent="0.25">
      <c r="A839" s="143" t="s">
        <v>921</v>
      </c>
      <c r="B839" t="s">
        <v>62</v>
      </c>
      <c r="C839" t="s">
        <v>66</v>
      </c>
      <c r="D839" t="s">
        <v>67</v>
      </c>
      <c r="E839" t="s">
        <v>92</v>
      </c>
      <c r="G839" t="s">
        <v>2343</v>
      </c>
      <c r="H839" t="s">
        <v>62</v>
      </c>
      <c r="I839" t="s">
        <v>68</v>
      </c>
      <c r="J839" t="s">
        <v>69</v>
      </c>
      <c r="K839" t="s">
        <v>92</v>
      </c>
      <c r="L839" t="s">
        <v>4646</v>
      </c>
      <c r="M839" t="s">
        <v>62</v>
      </c>
      <c r="N839" t="s">
        <v>68</v>
      </c>
      <c r="O839" t="s">
        <v>69</v>
      </c>
      <c r="P839" t="s">
        <v>92</v>
      </c>
    </row>
    <row r="840" spans="1:16" x14ac:dyDescent="0.25">
      <c r="A840" s="143" t="s">
        <v>844</v>
      </c>
      <c r="B840" t="s">
        <v>62</v>
      </c>
      <c r="C840" t="s">
        <v>63</v>
      </c>
      <c r="D840" t="s">
        <v>64</v>
      </c>
      <c r="E840" t="s">
        <v>92</v>
      </c>
      <c r="G840" t="s">
        <v>2344</v>
      </c>
      <c r="H840" t="s">
        <v>62</v>
      </c>
      <c r="I840" t="s">
        <v>70</v>
      </c>
      <c r="J840" t="s">
        <v>71</v>
      </c>
      <c r="K840" t="s">
        <v>92</v>
      </c>
      <c r="L840" t="s">
        <v>4647</v>
      </c>
      <c r="M840" t="s">
        <v>62</v>
      </c>
      <c r="N840" t="s">
        <v>70</v>
      </c>
      <c r="O840" t="s">
        <v>71</v>
      </c>
      <c r="P840" t="s">
        <v>92</v>
      </c>
    </row>
    <row r="841" spans="1:16" x14ac:dyDescent="0.25">
      <c r="A841" s="143" t="s">
        <v>233</v>
      </c>
      <c r="B841" t="s">
        <v>62</v>
      </c>
      <c r="C841" t="s">
        <v>66</v>
      </c>
      <c r="D841" t="s">
        <v>67</v>
      </c>
      <c r="E841" t="s">
        <v>65</v>
      </c>
      <c r="G841" t="s">
        <v>2345</v>
      </c>
      <c r="H841" t="s">
        <v>62</v>
      </c>
      <c r="I841" t="s">
        <v>63</v>
      </c>
      <c r="J841" t="s">
        <v>64</v>
      </c>
      <c r="K841" t="s">
        <v>92</v>
      </c>
      <c r="L841" t="s">
        <v>4648</v>
      </c>
      <c r="M841" t="s">
        <v>62</v>
      </c>
      <c r="N841" t="s">
        <v>63</v>
      </c>
      <c r="O841" t="s">
        <v>64</v>
      </c>
      <c r="P841" t="s">
        <v>92</v>
      </c>
    </row>
    <row r="842" spans="1:16" x14ac:dyDescent="0.25">
      <c r="A842" s="143" t="s">
        <v>1140</v>
      </c>
      <c r="B842" t="s">
        <v>62</v>
      </c>
      <c r="C842" t="s">
        <v>63</v>
      </c>
      <c r="D842" t="s">
        <v>64</v>
      </c>
      <c r="E842" t="s">
        <v>92</v>
      </c>
      <c r="G842" t="s">
        <v>2346</v>
      </c>
      <c r="H842" t="s">
        <v>62</v>
      </c>
      <c r="I842" t="s">
        <v>66</v>
      </c>
      <c r="J842" t="s">
        <v>67</v>
      </c>
      <c r="K842" t="s">
        <v>92</v>
      </c>
      <c r="L842" t="s">
        <v>4649</v>
      </c>
      <c r="M842" t="s">
        <v>62</v>
      </c>
      <c r="N842" t="s">
        <v>66</v>
      </c>
      <c r="O842" t="s">
        <v>67</v>
      </c>
      <c r="P842" t="s">
        <v>92</v>
      </c>
    </row>
    <row r="843" spans="1:16" x14ac:dyDescent="0.25">
      <c r="A843" s="143" t="s">
        <v>1135</v>
      </c>
      <c r="B843" t="s">
        <v>62</v>
      </c>
      <c r="C843" t="s">
        <v>70</v>
      </c>
      <c r="D843" t="s">
        <v>71</v>
      </c>
      <c r="E843" t="s">
        <v>92</v>
      </c>
      <c r="G843" t="s">
        <v>2347</v>
      </c>
      <c r="H843" t="s">
        <v>62</v>
      </c>
      <c r="I843" t="s">
        <v>68</v>
      </c>
      <c r="J843" t="s">
        <v>69</v>
      </c>
      <c r="K843" t="s">
        <v>92</v>
      </c>
      <c r="L843" t="s">
        <v>4650</v>
      </c>
      <c r="M843" t="s">
        <v>62</v>
      </c>
      <c r="N843" t="s">
        <v>68</v>
      </c>
      <c r="O843" t="s">
        <v>69</v>
      </c>
      <c r="P843" t="s">
        <v>92</v>
      </c>
    </row>
    <row r="844" spans="1:16" x14ac:dyDescent="0.25">
      <c r="A844" s="143" t="s">
        <v>337</v>
      </c>
      <c r="B844" t="s">
        <v>62</v>
      </c>
      <c r="C844" t="s">
        <v>66</v>
      </c>
      <c r="D844" t="s">
        <v>67</v>
      </c>
      <c r="E844" t="s">
        <v>65</v>
      </c>
      <c r="G844" t="s">
        <v>2348</v>
      </c>
      <c r="H844" t="s">
        <v>62</v>
      </c>
      <c r="I844" t="s">
        <v>70</v>
      </c>
      <c r="J844" t="s">
        <v>71</v>
      </c>
      <c r="K844" t="s">
        <v>92</v>
      </c>
      <c r="L844" t="s">
        <v>4651</v>
      </c>
      <c r="M844" t="s">
        <v>62</v>
      </c>
      <c r="N844" t="s">
        <v>70</v>
      </c>
      <c r="O844" t="s">
        <v>71</v>
      </c>
      <c r="P844" t="s">
        <v>92</v>
      </c>
    </row>
    <row r="845" spans="1:16" x14ac:dyDescent="0.25">
      <c r="A845" s="143" t="s">
        <v>422</v>
      </c>
      <c r="B845" t="s">
        <v>62</v>
      </c>
      <c r="C845" t="s">
        <v>68</v>
      </c>
      <c r="D845" t="s">
        <v>69</v>
      </c>
      <c r="E845" t="s">
        <v>65</v>
      </c>
      <c r="G845" t="s">
        <v>2349</v>
      </c>
      <c r="H845" t="s">
        <v>62</v>
      </c>
      <c r="I845" t="s">
        <v>63</v>
      </c>
      <c r="J845" t="s">
        <v>64</v>
      </c>
      <c r="K845" t="s">
        <v>92</v>
      </c>
      <c r="L845" t="s">
        <v>4652</v>
      </c>
      <c r="M845" t="s">
        <v>62</v>
      </c>
      <c r="N845" t="s">
        <v>63</v>
      </c>
      <c r="O845" t="s">
        <v>64</v>
      </c>
      <c r="P845" t="s">
        <v>92</v>
      </c>
    </row>
    <row r="846" spans="1:16" x14ac:dyDescent="0.25">
      <c r="A846" s="143" t="s">
        <v>1056</v>
      </c>
      <c r="B846" t="s">
        <v>62</v>
      </c>
      <c r="C846" t="s">
        <v>63</v>
      </c>
      <c r="D846" t="s">
        <v>64</v>
      </c>
      <c r="E846" t="s">
        <v>92</v>
      </c>
      <c r="G846" t="s">
        <v>2350</v>
      </c>
      <c r="H846" t="s">
        <v>62</v>
      </c>
      <c r="I846" t="s">
        <v>66</v>
      </c>
      <c r="J846" t="s">
        <v>67</v>
      </c>
      <c r="K846" t="s">
        <v>92</v>
      </c>
      <c r="L846" t="s">
        <v>4653</v>
      </c>
      <c r="M846" t="s">
        <v>62</v>
      </c>
      <c r="N846" t="s">
        <v>66</v>
      </c>
      <c r="O846" t="s">
        <v>67</v>
      </c>
      <c r="P846" t="s">
        <v>92</v>
      </c>
    </row>
    <row r="847" spans="1:16" x14ac:dyDescent="0.25">
      <c r="A847" s="143" t="s">
        <v>1280</v>
      </c>
      <c r="B847" t="s">
        <v>62</v>
      </c>
      <c r="C847" t="s">
        <v>63</v>
      </c>
      <c r="D847" t="s">
        <v>64</v>
      </c>
      <c r="E847" t="s">
        <v>100</v>
      </c>
      <c r="G847" t="s">
        <v>2351</v>
      </c>
      <c r="H847" t="s">
        <v>62</v>
      </c>
      <c r="I847" t="s">
        <v>68</v>
      </c>
      <c r="J847" t="s">
        <v>69</v>
      </c>
      <c r="K847" t="s">
        <v>92</v>
      </c>
      <c r="L847" t="s">
        <v>4654</v>
      </c>
      <c r="M847" t="s">
        <v>62</v>
      </c>
      <c r="N847" t="s">
        <v>68</v>
      </c>
      <c r="O847" t="s">
        <v>69</v>
      </c>
      <c r="P847" t="s">
        <v>92</v>
      </c>
    </row>
    <row r="848" spans="1:16" x14ac:dyDescent="0.25">
      <c r="A848" s="143" t="s">
        <v>1374</v>
      </c>
      <c r="B848" t="s">
        <v>62</v>
      </c>
      <c r="C848" t="s">
        <v>68</v>
      </c>
      <c r="D848" t="s">
        <v>69</v>
      </c>
      <c r="E848" t="s">
        <v>100</v>
      </c>
      <c r="G848" t="s">
        <v>2352</v>
      </c>
      <c r="H848" t="s">
        <v>62</v>
      </c>
      <c r="I848" t="s">
        <v>70</v>
      </c>
      <c r="J848" t="s">
        <v>71</v>
      </c>
      <c r="K848" t="s">
        <v>92</v>
      </c>
      <c r="L848" t="s">
        <v>4655</v>
      </c>
      <c r="M848" t="s">
        <v>62</v>
      </c>
      <c r="N848" t="s">
        <v>70</v>
      </c>
      <c r="O848" t="s">
        <v>71</v>
      </c>
      <c r="P848" t="s">
        <v>92</v>
      </c>
    </row>
    <row r="849" spans="1:16" x14ac:dyDescent="0.25">
      <c r="A849" s="143" t="s">
        <v>1350</v>
      </c>
      <c r="B849" t="s">
        <v>62</v>
      </c>
      <c r="C849" t="s">
        <v>68</v>
      </c>
      <c r="D849" t="s">
        <v>69</v>
      </c>
      <c r="E849" t="s">
        <v>100</v>
      </c>
      <c r="G849" t="s">
        <v>2353</v>
      </c>
      <c r="H849" t="s">
        <v>62</v>
      </c>
      <c r="I849" t="s">
        <v>63</v>
      </c>
      <c r="J849" t="s">
        <v>64</v>
      </c>
      <c r="K849" t="s">
        <v>92</v>
      </c>
      <c r="L849" t="s">
        <v>4656</v>
      </c>
      <c r="M849" t="s">
        <v>62</v>
      </c>
      <c r="N849" t="s">
        <v>63</v>
      </c>
      <c r="O849" t="s">
        <v>64</v>
      </c>
      <c r="P849" t="s">
        <v>92</v>
      </c>
    </row>
    <row r="850" spans="1:16" x14ac:dyDescent="0.25">
      <c r="A850" s="143" t="s">
        <v>1227</v>
      </c>
      <c r="B850" t="s">
        <v>62</v>
      </c>
      <c r="C850" t="s">
        <v>70</v>
      </c>
      <c r="D850" t="s">
        <v>71</v>
      </c>
      <c r="E850" t="s">
        <v>100</v>
      </c>
      <c r="G850" t="s">
        <v>2354</v>
      </c>
      <c r="H850" t="s">
        <v>62</v>
      </c>
      <c r="I850" t="s">
        <v>66</v>
      </c>
      <c r="J850" t="s">
        <v>67</v>
      </c>
      <c r="K850" t="s">
        <v>92</v>
      </c>
      <c r="L850" t="s">
        <v>4657</v>
      </c>
      <c r="M850" t="s">
        <v>62</v>
      </c>
      <c r="N850" t="s">
        <v>66</v>
      </c>
      <c r="O850" t="s">
        <v>67</v>
      </c>
      <c r="P850" t="s">
        <v>92</v>
      </c>
    </row>
    <row r="851" spans="1:16" x14ac:dyDescent="0.25">
      <c r="A851" s="143" t="s">
        <v>1284</v>
      </c>
      <c r="B851" t="s">
        <v>62</v>
      </c>
      <c r="C851" t="s">
        <v>63</v>
      </c>
      <c r="D851" t="s">
        <v>64</v>
      </c>
      <c r="E851" t="s">
        <v>100</v>
      </c>
      <c r="G851" t="s">
        <v>2355</v>
      </c>
      <c r="H851" t="s">
        <v>62</v>
      </c>
      <c r="I851" t="s">
        <v>68</v>
      </c>
      <c r="J851" t="s">
        <v>69</v>
      </c>
      <c r="K851" t="s">
        <v>92</v>
      </c>
      <c r="L851" t="s">
        <v>4658</v>
      </c>
      <c r="M851" t="s">
        <v>62</v>
      </c>
      <c r="N851" t="s">
        <v>68</v>
      </c>
      <c r="O851" t="s">
        <v>69</v>
      </c>
      <c r="P851" t="s">
        <v>92</v>
      </c>
    </row>
    <row r="852" spans="1:16" x14ac:dyDescent="0.25">
      <c r="A852" s="143" t="s">
        <v>1167</v>
      </c>
      <c r="B852" t="s">
        <v>62</v>
      </c>
      <c r="C852" t="s">
        <v>70</v>
      </c>
      <c r="D852" t="s">
        <v>71</v>
      </c>
      <c r="E852" t="s">
        <v>100</v>
      </c>
      <c r="G852" t="s">
        <v>2356</v>
      </c>
      <c r="H852" t="s">
        <v>62</v>
      </c>
      <c r="I852" t="s">
        <v>70</v>
      </c>
      <c r="J852" t="s">
        <v>71</v>
      </c>
      <c r="K852" t="s">
        <v>92</v>
      </c>
      <c r="L852" t="s">
        <v>4659</v>
      </c>
      <c r="M852" t="s">
        <v>62</v>
      </c>
      <c r="N852" t="s">
        <v>70</v>
      </c>
      <c r="O852" t="s">
        <v>71</v>
      </c>
      <c r="P852" t="s">
        <v>92</v>
      </c>
    </row>
    <row r="853" spans="1:16" x14ac:dyDescent="0.25">
      <c r="A853" s="143" t="s">
        <v>1408</v>
      </c>
      <c r="B853" t="s">
        <v>62</v>
      </c>
      <c r="C853" t="s">
        <v>63</v>
      </c>
      <c r="D853" t="s">
        <v>64</v>
      </c>
      <c r="E853" t="s">
        <v>100</v>
      </c>
      <c r="G853" t="s">
        <v>2357</v>
      </c>
      <c r="H853" t="s">
        <v>62</v>
      </c>
      <c r="I853" t="s">
        <v>63</v>
      </c>
      <c r="J853" t="s">
        <v>64</v>
      </c>
      <c r="K853" t="s">
        <v>92</v>
      </c>
      <c r="L853" t="s">
        <v>4660</v>
      </c>
      <c r="M853" t="s">
        <v>62</v>
      </c>
      <c r="N853" t="s">
        <v>63</v>
      </c>
      <c r="O853" t="s">
        <v>64</v>
      </c>
      <c r="P853" t="s">
        <v>92</v>
      </c>
    </row>
    <row r="854" spans="1:16" x14ac:dyDescent="0.25">
      <c r="A854" s="143" t="s">
        <v>824</v>
      </c>
      <c r="B854" t="s">
        <v>62</v>
      </c>
      <c r="C854" t="s">
        <v>63</v>
      </c>
      <c r="D854" t="s">
        <v>64</v>
      </c>
      <c r="E854" t="s">
        <v>92</v>
      </c>
      <c r="G854" t="s">
        <v>2358</v>
      </c>
      <c r="H854" t="s">
        <v>62</v>
      </c>
      <c r="I854" t="s">
        <v>66</v>
      </c>
      <c r="J854" t="s">
        <v>67</v>
      </c>
      <c r="K854" t="s">
        <v>92</v>
      </c>
      <c r="L854" t="s">
        <v>4661</v>
      </c>
      <c r="M854" t="s">
        <v>62</v>
      </c>
      <c r="N854" t="s">
        <v>66</v>
      </c>
      <c r="O854" t="s">
        <v>67</v>
      </c>
      <c r="P854" t="s">
        <v>92</v>
      </c>
    </row>
    <row r="855" spans="1:16" x14ac:dyDescent="0.25">
      <c r="A855" s="143" t="s">
        <v>954</v>
      </c>
      <c r="B855" t="s">
        <v>62</v>
      </c>
      <c r="C855" t="s">
        <v>68</v>
      </c>
      <c r="D855" t="s">
        <v>69</v>
      </c>
      <c r="E855" t="s">
        <v>92</v>
      </c>
      <c r="G855" t="s">
        <v>2359</v>
      </c>
      <c r="H855" t="s">
        <v>62</v>
      </c>
      <c r="I855" t="s">
        <v>68</v>
      </c>
      <c r="J855" t="s">
        <v>69</v>
      </c>
      <c r="K855" t="s">
        <v>92</v>
      </c>
      <c r="L855" t="s">
        <v>4662</v>
      </c>
      <c r="M855" t="s">
        <v>62</v>
      </c>
      <c r="N855" t="s">
        <v>68</v>
      </c>
      <c r="O855" t="s">
        <v>69</v>
      </c>
      <c r="P855" t="s">
        <v>92</v>
      </c>
    </row>
    <row r="856" spans="1:16" x14ac:dyDescent="0.25">
      <c r="A856" s="143" t="s">
        <v>165</v>
      </c>
      <c r="B856" t="s">
        <v>62</v>
      </c>
      <c r="C856" t="s">
        <v>66</v>
      </c>
      <c r="D856" t="s">
        <v>67</v>
      </c>
      <c r="E856" t="s">
        <v>65</v>
      </c>
      <c r="G856" t="s">
        <v>2360</v>
      </c>
      <c r="H856" t="s">
        <v>62</v>
      </c>
      <c r="I856" t="s">
        <v>70</v>
      </c>
      <c r="J856" t="s">
        <v>71</v>
      </c>
      <c r="K856" t="s">
        <v>92</v>
      </c>
      <c r="L856" t="s">
        <v>4663</v>
      </c>
      <c r="M856" t="s">
        <v>62</v>
      </c>
      <c r="N856" t="s">
        <v>70</v>
      </c>
      <c r="O856" t="s">
        <v>71</v>
      </c>
      <c r="P856" t="s">
        <v>92</v>
      </c>
    </row>
    <row r="857" spans="1:16" x14ac:dyDescent="0.25">
      <c r="A857" s="143" t="s">
        <v>1366</v>
      </c>
      <c r="B857" t="s">
        <v>62</v>
      </c>
      <c r="C857" t="s">
        <v>68</v>
      </c>
      <c r="D857" t="s">
        <v>69</v>
      </c>
      <c r="E857" t="s">
        <v>100</v>
      </c>
      <c r="G857" t="s">
        <v>2361</v>
      </c>
      <c r="H857" t="s">
        <v>62</v>
      </c>
      <c r="I857" t="s">
        <v>63</v>
      </c>
      <c r="J857" t="s">
        <v>64</v>
      </c>
      <c r="K857" t="s">
        <v>92</v>
      </c>
      <c r="L857" t="s">
        <v>4664</v>
      </c>
      <c r="M857" t="s">
        <v>62</v>
      </c>
      <c r="N857" t="s">
        <v>63</v>
      </c>
      <c r="O857" t="s">
        <v>64</v>
      </c>
      <c r="P857" t="s">
        <v>92</v>
      </c>
    </row>
    <row r="858" spans="1:16" x14ac:dyDescent="0.25">
      <c r="A858" s="143" t="s">
        <v>1381</v>
      </c>
      <c r="B858" t="s">
        <v>62</v>
      </c>
      <c r="C858" t="s">
        <v>66</v>
      </c>
      <c r="D858" t="s">
        <v>67</v>
      </c>
      <c r="E858" t="s">
        <v>100</v>
      </c>
      <c r="G858" t="s">
        <v>2362</v>
      </c>
      <c r="H858" t="s">
        <v>62</v>
      </c>
      <c r="I858" t="s">
        <v>66</v>
      </c>
      <c r="J858" t="s">
        <v>67</v>
      </c>
      <c r="K858" t="s">
        <v>92</v>
      </c>
      <c r="L858" t="s">
        <v>4665</v>
      </c>
      <c r="M858" t="s">
        <v>62</v>
      </c>
      <c r="N858" t="s">
        <v>66</v>
      </c>
      <c r="O858" t="s">
        <v>67</v>
      </c>
      <c r="P858" t="s">
        <v>92</v>
      </c>
    </row>
    <row r="859" spans="1:16" x14ac:dyDescent="0.25">
      <c r="A859" s="143" t="s">
        <v>1442</v>
      </c>
      <c r="B859" t="s">
        <v>62</v>
      </c>
      <c r="C859" t="s">
        <v>68</v>
      </c>
      <c r="D859" t="s">
        <v>69</v>
      </c>
      <c r="E859" t="s">
        <v>100</v>
      </c>
      <c r="G859" t="s">
        <v>2363</v>
      </c>
      <c r="H859" t="s">
        <v>62</v>
      </c>
      <c r="I859" t="s">
        <v>68</v>
      </c>
      <c r="J859" t="s">
        <v>69</v>
      </c>
      <c r="K859" t="s">
        <v>92</v>
      </c>
      <c r="L859" t="s">
        <v>4666</v>
      </c>
      <c r="M859" t="s">
        <v>62</v>
      </c>
      <c r="N859" t="s">
        <v>68</v>
      </c>
      <c r="O859" t="s">
        <v>69</v>
      </c>
      <c r="P859" t="s">
        <v>92</v>
      </c>
    </row>
    <row r="860" spans="1:16" x14ac:dyDescent="0.25">
      <c r="A860" s="143" t="s">
        <v>213</v>
      </c>
      <c r="B860" t="s">
        <v>62</v>
      </c>
      <c r="C860" t="s">
        <v>66</v>
      </c>
      <c r="D860" t="s">
        <v>67</v>
      </c>
      <c r="E860" t="s">
        <v>65</v>
      </c>
      <c r="G860" t="s">
        <v>2364</v>
      </c>
      <c r="H860" t="s">
        <v>62</v>
      </c>
      <c r="I860" t="s">
        <v>70</v>
      </c>
      <c r="J860" t="s">
        <v>71</v>
      </c>
      <c r="K860" t="s">
        <v>92</v>
      </c>
      <c r="L860" t="s">
        <v>4667</v>
      </c>
      <c r="M860" t="s">
        <v>62</v>
      </c>
      <c r="N860" t="s">
        <v>70</v>
      </c>
      <c r="O860" t="s">
        <v>71</v>
      </c>
      <c r="P860" t="s">
        <v>92</v>
      </c>
    </row>
    <row r="861" spans="1:16" x14ac:dyDescent="0.25">
      <c r="A861" s="143" t="s">
        <v>123</v>
      </c>
      <c r="B861" t="s">
        <v>62</v>
      </c>
      <c r="C861" t="s">
        <v>70</v>
      </c>
      <c r="D861" t="s">
        <v>71</v>
      </c>
      <c r="E861" t="s">
        <v>65</v>
      </c>
      <c r="G861" t="s">
        <v>93</v>
      </c>
      <c r="H861" t="s">
        <v>62</v>
      </c>
      <c r="I861" t="s">
        <v>63</v>
      </c>
      <c r="J861" t="s">
        <v>64</v>
      </c>
      <c r="K861" t="s">
        <v>92</v>
      </c>
      <c r="L861" t="s">
        <v>4668</v>
      </c>
      <c r="M861" t="s">
        <v>62</v>
      </c>
      <c r="N861" t="s">
        <v>63</v>
      </c>
      <c r="O861" t="s">
        <v>64</v>
      </c>
      <c r="P861" t="s">
        <v>92</v>
      </c>
    </row>
    <row r="862" spans="1:16" x14ac:dyDescent="0.25">
      <c r="A862" s="143" t="s">
        <v>435</v>
      </c>
      <c r="B862" t="s">
        <v>62</v>
      </c>
      <c r="C862" t="s">
        <v>70</v>
      </c>
      <c r="D862" t="s">
        <v>71</v>
      </c>
      <c r="E862" t="s">
        <v>65</v>
      </c>
      <c r="G862" t="s">
        <v>2365</v>
      </c>
      <c r="H862" t="s">
        <v>62</v>
      </c>
      <c r="I862" t="s">
        <v>66</v>
      </c>
      <c r="J862" t="s">
        <v>67</v>
      </c>
      <c r="K862" t="s">
        <v>92</v>
      </c>
      <c r="L862" t="s">
        <v>4669</v>
      </c>
      <c r="M862" t="s">
        <v>62</v>
      </c>
      <c r="N862" t="s">
        <v>66</v>
      </c>
      <c r="O862" t="s">
        <v>67</v>
      </c>
      <c r="P862" t="s">
        <v>92</v>
      </c>
    </row>
    <row r="863" spans="1:16" x14ac:dyDescent="0.25">
      <c r="A863" s="143" t="s">
        <v>1065</v>
      </c>
      <c r="B863" t="s">
        <v>62</v>
      </c>
      <c r="C863" t="s">
        <v>66</v>
      </c>
      <c r="D863" t="s">
        <v>67</v>
      </c>
      <c r="E863" t="s">
        <v>92</v>
      </c>
      <c r="G863" t="s">
        <v>2366</v>
      </c>
      <c r="H863" t="s">
        <v>62</v>
      </c>
      <c r="I863" t="s">
        <v>68</v>
      </c>
      <c r="J863" t="s">
        <v>69</v>
      </c>
      <c r="K863" t="s">
        <v>92</v>
      </c>
      <c r="L863" t="s">
        <v>4670</v>
      </c>
      <c r="M863" t="s">
        <v>62</v>
      </c>
      <c r="N863" t="s">
        <v>68</v>
      </c>
      <c r="O863" t="s">
        <v>69</v>
      </c>
      <c r="P863" t="s">
        <v>92</v>
      </c>
    </row>
    <row r="864" spans="1:16" x14ac:dyDescent="0.25">
      <c r="A864" s="143" t="s">
        <v>143</v>
      </c>
      <c r="B864" t="s">
        <v>62</v>
      </c>
      <c r="C864" t="s">
        <v>70</v>
      </c>
      <c r="D864" t="s">
        <v>71</v>
      </c>
      <c r="E864" t="s">
        <v>65</v>
      </c>
      <c r="G864" t="s">
        <v>2367</v>
      </c>
      <c r="H864" t="s">
        <v>62</v>
      </c>
      <c r="I864" t="s">
        <v>70</v>
      </c>
      <c r="J864" t="s">
        <v>71</v>
      </c>
      <c r="K864" t="s">
        <v>92</v>
      </c>
      <c r="L864" t="s">
        <v>4671</v>
      </c>
      <c r="M864" t="s">
        <v>62</v>
      </c>
      <c r="N864" t="s">
        <v>70</v>
      </c>
      <c r="O864" t="s">
        <v>71</v>
      </c>
      <c r="P864" t="s">
        <v>92</v>
      </c>
    </row>
    <row r="865" spans="1:16" x14ac:dyDescent="0.25">
      <c r="A865" s="143" t="s">
        <v>354</v>
      </c>
      <c r="B865" t="s">
        <v>62</v>
      </c>
      <c r="C865" t="s">
        <v>68</v>
      </c>
      <c r="D865" t="s">
        <v>69</v>
      </c>
      <c r="E865" t="s">
        <v>65</v>
      </c>
      <c r="G865" t="s">
        <v>2368</v>
      </c>
      <c r="H865" t="s">
        <v>62</v>
      </c>
      <c r="I865" t="s">
        <v>63</v>
      </c>
      <c r="J865" t="s">
        <v>64</v>
      </c>
      <c r="K865" t="s">
        <v>92</v>
      </c>
      <c r="L865" t="s">
        <v>4672</v>
      </c>
      <c r="M865" t="s">
        <v>62</v>
      </c>
      <c r="N865" t="s">
        <v>63</v>
      </c>
      <c r="O865" t="s">
        <v>64</v>
      </c>
      <c r="P865" t="s">
        <v>92</v>
      </c>
    </row>
    <row r="866" spans="1:16" x14ac:dyDescent="0.25">
      <c r="A866" s="143" t="s">
        <v>392</v>
      </c>
      <c r="B866" t="s">
        <v>62</v>
      </c>
      <c r="C866" t="s">
        <v>63</v>
      </c>
      <c r="D866" t="s">
        <v>64</v>
      </c>
      <c r="E866" t="s">
        <v>65</v>
      </c>
      <c r="G866" t="s">
        <v>2369</v>
      </c>
      <c r="H866" t="s">
        <v>62</v>
      </c>
      <c r="I866" t="s">
        <v>66</v>
      </c>
      <c r="J866" t="s">
        <v>67</v>
      </c>
      <c r="K866" t="s">
        <v>92</v>
      </c>
      <c r="L866" t="s">
        <v>4673</v>
      </c>
      <c r="M866" t="s">
        <v>62</v>
      </c>
      <c r="N866" t="s">
        <v>66</v>
      </c>
      <c r="O866" t="s">
        <v>67</v>
      </c>
      <c r="P866" t="s">
        <v>92</v>
      </c>
    </row>
    <row r="867" spans="1:16" x14ac:dyDescent="0.25">
      <c r="A867" s="143" t="s">
        <v>275</v>
      </c>
      <c r="B867" t="s">
        <v>62</v>
      </c>
      <c r="C867" t="s">
        <v>70</v>
      </c>
      <c r="D867" t="s">
        <v>71</v>
      </c>
      <c r="E867" t="s">
        <v>65</v>
      </c>
      <c r="G867" t="s">
        <v>2370</v>
      </c>
      <c r="H867" t="s">
        <v>62</v>
      </c>
      <c r="I867" t="s">
        <v>68</v>
      </c>
      <c r="J867" t="s">
        <v>69</v>
      </c>
      <c r="K867" t="s">
        <v>92</v>
      </c>
      <c r="L867" t="s">
        <v>4674</v>
      </c>
      <c r="M867" t="s">
        <v>62</v>
      </c>
      <c r="N867" t="s">
        <v>68</v>
      </c>
      <c r="O867" t="s">
        <v>69</v>
      </c>
      <c r="P867" t="s">
        <v>92</v>
      </c>
    </row>
    <row r="868" spans="1:16" x14ac:dyDescent="0.25">
      <c r="A868" s="143" t="s">
        <v>333</v>
      </c>
      <c r="B868" t="s">
        <v>62</v>
      </c>
      <c r="C868" t="s">
        <v>66</v>
      </c>
      <c r="D868" t="s">
        <v>67</v>
      </c>
      <c r="E868" t="s">
        <v>65</v>
      </c>
      <c r="G868" t="s">
        <v>2371</v>
      </c>
      <c r="H868" t="s">
        <v>62</v>
      </c>
      <c r="I868" t="s">
        <v>70</v>
      </c>
      <c r="J868" t="s">
        <v>71</v>
      </c>
      <c r="K868" t="s">
        <v>92</v>
      </c>
      <c r="L868" t="s">
        <v>4675</v>
      </c>
      <c r="M868" t="s">
        <v>62</v>
      </c>
      <c r="N868" t="s">
        <v>70</v>
      </c>
      <c r="O868" t="s">
        <v>71</v>
      </c>
      <c r="P868" t="s">
        <v>92</v>
      </c>
    </row>
    <row r="869" spans="1:16" x14ac:dyDescent="0.25">
      <c r="A869" s="143" t="s">
        <v>1038</v>
      </c>
      <c r="B869" t="s">
        <v>62</v>
      </c>
      <c r="C869" t="s">
        <v>68</v>
      </c>
      <c r="D869" t="s">
        <v>69</v>
      </c>
      <c r="E869" t="s">
        <v>92</v>
      </c>
      <c r="G869" t="s">
        <v>2372</v>
      </c>
      <c r="H869" t="s">
        <v>62</v>
      </c>
      <c r="I869" t="s">
        <v>63</v>
      </c>
      <c r="J869" t="s">
        <v>64</v>
      </c>
      <c r="K869" t="s">
        <v>92</v>
      </c>
      <c r="L869" t="s">
        <v>4676</v>
      </c>
      <c r="M869" t="s">
        <v>62</v>
      </c>
      <c r="N869" t="s">
        <v>63</v>
      </c>
      <c r="O869" t="s">
        <v>64</v>
      </c>
      <c r="P869" t="s">
        <v>92</v>
      </c>
    </row>
    <row r="870" spans="1:16" x14ac:dyDescent="0.25">
      <c r="A870" s="143" t="s">
        <v>1231</v>
      </c>
      <c r="B870" t="s">
        <v>62</v>
      </c>
      <c r="C870" t="s">
        <v>70</v>
      </c>
      <c r="D870" t="s">
        <v>71</v>
      </c>
      <c r="E870" t="s">
        <v>100</v>
      </c>
      <c r="G870" t="s">
        <v>2373</v>
      </c>
      <c r="H870" t="s">
        <v>62</v>
      </c>
      <c r="I870" t="s">
        <v>66</v>
      </c>
      <c r="J870" t="s">
        <v>67</v>
      </c>
      <c r="K870" t="s">
        <v>92</v>
      </c>
      <c r="L870" t="s">
        <v>4677</v>
      </c>
      <c r="M870" t="s">
        <v>62</v>
      </c>
      <c r="N870" t="s">
        <v>66</v>
      </c>
      <c r="O870" t="s">
        <v>67</v>
      </c>
      <c r="P870" t="s">
        <v>92</v>
      </c>
    </row>
    <row r="871" spans="1:16" x14ac:dyDescent="0.25">
      <c r="A871" s="143" t="s">
        <v>1391</v>
      </c>
      <c r="B871" t="s">
        <v>62</v>
      </c>
      <c r="C871" t="s">
        <v>70</v>
      </c>
      <c r="D871" t="s">
        <v>71</v>
      </c>
      <c r="E871" t="s">
        <v>100</v>
      </c>
      <c r="G871" t="s">
        <v>2374</v>
      </c>
      <c r="H871" t="s">
        <v>62</v>
      </c>
      <c r="I871" t="s">
        <v>68</v>
      </c>
      <c r="J871" t="s">
        <v>69</v>
      </c>
      <c r="K871" t="s">
        <v>92</v>
      </c>
      <c r="L871" t="s">
        <v>2206</v>
      </c>
      <c r="M871" t="s">
        <v>62</v>
      </c>
      <c r="N871" t="s">
        <v>68</v>
      </c>
      <c r="O871" t="s">
        <v>69</v>
      </c>
      <c r="P871" t="s">
        <v>92</v>
      </c>
    </row>
    <row r="872" spans="1:16" x14ac:dyDescent="0.25">
      <c r="A872" s="143" t="s">
        <v>1468</v>
      </c>
      <c r="B872" t="s">
        <v>62</v>
      </c>
      <c r="C872" t="s">
        <v>63</v>
      </c>
      <c r="D872" t="s">
        <v>64</v>
      </c>
      <c r="E872" t="s">
        <v>100</v>
      </c>
      <c r="G872" t="s">
        <v>2375</v>
      </c>
      <c r="H872" t="s">
        <v>62</v>
      </c>
      <c r="I872" t="s">
        <v>70</v>
      </c>
      <c r="J872" t="s">
        <v>71</v>
      </c>
      <c r="K872" t="s">
        <v>92</v>
      </c>
      <c r="L872" t="s">
        <v>4678</v>
      </c>
      <c r="M872" t="s">
        <v>62</v>
      </c>
      <c r="N872" t="s">
        <v>70</v>
      </c>
      <c r="O872" t="s">
        <v>71</v>
      </c>
      <c r="P872" t="s">
        <v>92</v>
      </c>
    </row>
    <row r="873" spans="1:16" x14ac:dyDescent="0.25">
      <c r="A873" s="143" t="s">
        <v>1183</v>
      </c>
      <c r="B873" t="s">
        <v>62</v>
      </c>
      <c r="C873" t="s">
        <v>70</v>
      </c>
      <c r="D873" t="s">
        <v>71</v>
      </c>
      <c r="E873" t="s">
        <v>100</v>
      </c>
      <c r="G873" t="s">
        <v>2376</v>
      </c>
      <c r="H873" t="s">
        <v>62</v>
      </c>
      <c r="I873" t="s">
        <v>63</v>
      </c>
      <c r="J873" t="s">
        <v>64</v>
      </c>
      <c r="K873" t="s">
        <v>92</v>
      </c>
      <c r="L873" t="s">
        <v>4679</v>
      </c>
      <c r="M873" t="s">
        <v>62</v>
      </c>
      <c r="N873" t="s">
        <v>63</v>
      </c>
      <c r="O873" t="s">
        <v>64</v>
      </c>
      <c r="P873" t="s">
        <v>92</v>
      </c>
    </row>
    <row r="874" spans="1:16" x14ac:dyDescent="0.25">
      <c r="A874" s="143" t="s">
        <v>1267</v>
      </c>
      <c r="B874" t="s">
        <v>62</v>
      </c>
      <c r="C874" t="s">
        <v>70</v>
      </c>
      <c r="D874" t="s">
        <v>71</v>
      </c>
      <c r="E874" t="s">
        <v>100</v>
      </c>
      <c r="G874" t="s">
        <v>2377</v>
      </c>
      <c r="H874" t="s">
        <v>62</v>
      </c>
      <c r="I874" t="s">
        <v>66</v>
      </c>
      <c r="J874" t="s">
        <v>67</v>
      </c>
      <c r="K874" t="s">
        <v>92</v>
      </c>
      <c r="L874" t="s">
        <v>4680</v>
      </c>
      <c r="M874" t="s">
        <v>62</v>
      </c>
      <c r="N874" t="s">
        <v>66</v>
      </c>
      <c r="O874" t="s">
        <v>67</v>
      </c>
      <c r="P874" t="s">
        <v>92</v>
      </c>
    </row>
    <row r="875" spans="1:16" x14ac:dyDescent="0.25">
      <c r="A875" s="143" t="s">
        <v>1191</v>
      </c>
      <c r="B875" t="s">
        <v>62</v>
      </c>
      <c r="C875" t="s">
        <v>70</v>
      </c>
      <c r="D875" t="s">
        <v>71</v>
      </c>
      <c r="E875" t="s">
        <v>100</v>
      </c>
      <c r="G875" t="s">
        <v>2378</v>
      </c>
      <c r="H875" t="s">
        <v>62</v>
      </c>
      <c r="I875" t="s">
        <v>68</v>
      </c>
      <c r="J875" t="s">
        <v>69</v>
      </c>
      <c r="K875" t="s">
        <v>92</v>
      </c>
      <c r="L875" t="s">
        <v>4681</v>
      </c>
      <c r="M875" t="s">
        <v>62</v>
      </c>
      <c r="N875" t="s">
        <v>68</v>
      </c>
      <c r="O875" t="s">
        <v>69</v>
      </c>
      <c r="P875" t="s">
        <v>92</v>
      </c>
    </row>
    <row r="876" spans="1:16" x14ac:dyDescent="0.25">
      <c r="A876" s="143" t="s">
        <v>341</v>
      </c>
      <c r="B876" t="s">
        <v>62</v>
      </c>
      <c r="C876" t="s">
        <v>66</v>
      </c>
      <c r="D876" t="s">
        <v>67</v>
      </c>
      <c r="E876" t="s">
        <v>65</v>
      </c>
      <c r="G876" t="s">
        <v>2379</v>
      </c>
      <c r="H876" t="s">
        <v>62</v>
      </c>
      <c r="I876" t="s">
        <v>70</v>
      </c>
      <c r="J876" t="s">
        <v>71</v>
      </c>
      <c r="K876" t="s">
        <v>92</v>
      </c>
      <c r="L876" t="s">
        <v>4682</v>
      </c>
      <c r="M876" t="s">
        <v>62</v>
      </c>
      <c r="N876" t="s">
        <v>70</v>
      </c>
      <c r="O876" t="s">
        <v>71</v>
      </c>
      <c r="P876" t="s">
        <v>92</v>
      </c>
    </row>
    <row r="877" spans="1:16" x14ac:dyDescent="0.25">
      <c r="A877" s="143" t="s">
        <v>1407</v>
      </c>
      <c r="B877" t="s">
        <v>62</v>
      </c>
      <c r="C877" t="s">
        <v>70</v>
      </c>
      <c r="D877" t="s">
        <v>71</v>
      </c>
      <c r="E877" t="s">
        <v>100</v>
      </c>
      <c r="G877" t="s">
        <v>2380</v>
      </c>
      <c r="H877" t="s">
        <v>62</v>
      </c>
      <c r="I877" t="s">
        <v>63</v>
      </c>
      <c r="J877" t="s">
        <v>64</v>
      </c>
      <c r="K877" t="s">
        <v>92</v>
      </c>
      <c r="L877" t="s">
        <v>4683</v>
      </c>
      <c r="M877" t="s">
        <v>62</v>
      </c>
      <c r="N877" t="s">
        <v>63</v>
      </c>
      <c r="O877" t="s">
        <v>64</v>
      </c>
      <c r="P877" t="s">
        <v>92</v>
      </c>
    </row>
    <row r="878" spans="1:16" x14ac:dyDescent="0.25">
      <c r="A878" s="143" t="s">
        <v>1403</v>
      </c>
      <c r="B878" t="s">
        <v>62</v>
      </c>
      <c r="C878" t="s">
        <v>70</v>
      </c>
      <c r="D878" t="s">
        <v>71</v>
      </c>
      <c r="E878" t="s">
        <v>100</v>
      </c>
      <c r="G878" t="s">
        <v>2381</v>
      </c>
      <c r="H878" t="s">
        <v>62</v>
      </c>
      <c r="I878" t="s">
        <v>66</v>
      </c>
      <c r="J878" t="s">
        <v>67</v>
      </c>
      <c r="K878" t="s">
        <v>92</v>
      </c>
      <c r="L878" t="s">
        <v>4684</v>
      </c>
      <c r="M878" t="s">
        <v>62</v>
      </c>
      <c r="N878" t="s">
        <v>66</v>
      </c>
      <c r="O878" t="s">
        <v>67</v>
      </c>
      <c r="P878" t="s">
        <v>92</v>
      </c>
    </row>
    <row r="879" spans="1:16" x14ac:dyDescent="0.25">
      <c r="A879" s="143" t="s">
        <v>1470</v>
      </c>
      <c r="B879" t="s">
        <v>62</v>
      </c>
      <c r="C879" t="s">
        <v>68</v>
      </c>
      <c r="D879" t="s">
        <v>69</v>
      </c>
      <c r="E879" t="s">
        <v>100</v>
      </c>
      <c r="G879" t="s">
        <v>2382</v>
      </c>
      <c r="H879" t="s">
        <v>62</v>
      </c>
      <c r="I879" t="s">
        <v>68</v>
      </c>
      <c r="J879" t="s">
        <v>69</v>
      </c>
      <c r="K879" t="s">
        <v>92</v>
      </c>
      <c r="L879" t="s">
        <v>4685</v>
      </c>
      <c r="M879" t="s">
        <v>62</v>
      </c>
      <c r="N879" t="s">
        <v>68</v>
      </c>
      <c r="O879" t="s">
        <v>69</v>
      </c>
      <c r="P879" t="s">
        <v>92</v>
      </c>
    </row>
    <row r="880" spans="1:16" x14ac:dyDescent="0.25">
      <c r="A880" s="143" t="s">
        <v>189</v>
      </c>
      <c r="B880" t="s">
        <v>62</v>
      </c>
      <c r="C880" t="s">
        <v>66</v>
      </c>
      <c r="D880" t="s">
        <v>67</v>
      </c>
      <c r="E880" t="s">
        <v>65</v>
      </c>
      <c r="G880" t="s">
        <v>2383</v>
      </c>
      <c r="H880" t="s">
        <v>62</v>
      </c>
      <c r="I880" t="s">
        <v>70</v>
      </c>
      <c r="J880" t="s">
        <v>71</v>
      </c>
      <c r="K880" t="s">
        <v>92</v>
      </c>
      <c r="L880" t="s">
        <v>4686</v>
      </c>
      <c r="M880" t="s">
        <v>62</v>
      </c>
      <c r="N880" t="s">
        <v>70</v>
      </c>
      <c r="O880" t="s">
        <v>71</v>
      </c>
      <c r="P880" t="s">
        <v>92</v>
      </c>
    </row>
    <row r="881" spans="1:16" x14ac:dyDescent="0.25">
      <c r="A881" s="143" t="s">
        <v>1312</v>
      </c>
      <c r="B881" t="s">
        <v>62</v>
      </c>
      <c r="C881" t="s">
        <v>63</v>
      </c>
      <c r="D881" t="s">
        <v>64</v>
      </c>
      <c r="E881" t="s">
        <v>100</v>
      </c>
      <c r="G881" t="s">
        <v>2384</v>
      </c>
      <c r="H881" t="s">
        <v>62</v>
      </c>
      <c r="I881" t="s">
        <v>63</v>
      </c>
      <c r="J881" t="s">
        <v>64</v>
      </c>
      <c r="K881" t="s">
        <v>92</v>
      </c>
      <c r="L881" t="s">
        <v>4687</v>
      </c>
      <c r="M881" t="s">
        <v>62</v>
      </c>
      <c r="N881" t="s">
        <v>63</v>
      </c>
      <c r="O881" t="s">
        <v>64</v>
      </c>
      <c r="P881" t="s">
        <v>92</v>
      </c>
    </row>
    <row r="882" spans="1:16" x14ac:dyDescent="0.25">
      <c r="A882" s="143" t="s">
        <v>1081</v>
      </c>
      <c r="B882" t="s">
        <v>62</v>
      </c>
      <c r="C882" t="s">
        <v>66</v>
      </c>
      <c r="D882" t="s">
        <v>67</v>
      </c>
      <c r="E882" t="s">
        <v>92</v>
      </c>
      <c r="G882" t="s">
        <v>2385</v>
      </c>
      <c r="H882" t="s">
        <v>62</v>
      </c>
      <c r="I882" t="s">
        <v>66</v>
      </c>
      <c r="J882" t="s">
        <v>67</v>
      </c>
      <c r="K882" t="s">
        <v>92</v>
      </c>
      <c r="L882" t="s">
        <v>4688</v>
      </c>
      <c r="M882" t="s">
        <v>62</v>
      </c>
      <c r="N882" t="s">
        <v>66</v>
      </c>
      <c r="O882" t="s">
        <v>67</v>
      </c>
      <c r="P882" t="s">
        <v>92</v>
      </c>
    </row>
    <row r="883" spans="1:16" x14ac:dyDescent="0.25">
      <c r="A883" s="143" t="s">
        <v>342</v>
      </c>
      <c r="B883" t="s">
        <v>62</v>
      </c>
      <c r="C883" t="s">
        <v>68</v>
      </c>
      <c r="D883" t="s">
        <v>69</v>
      </c>
      <c r="E883" t="s">
        <v>65</v>
      </c>
      <c r="G883" t="s">
        <v>2386</v>
      </c>
      <c r="H883" t="s">
        <v>62</v>
      </c>
      <c r="I883" t="s">
        <v>68</v>
      </c>
      <c r="J883" t="s">
        <v>69</v>
      </c>
      <c r="K883" t="s">
        <v>92</v>
      </c>
      <c r="L883" t="s">
        <v>4689</v>
      </c>
      <c r="M883" t="s">
        <v>62</v>
      </c>
      <c r="N883" t="s">
        <v>68</v>
      </c>
      <c r="O883" t="s">
        <v>69</v>
      </c>
      <c r="P883" t="s">
        <v>92</v>
      </c>
    </row>
    <row r="884" spans="1:16" x14ac:dyDescent="0.25">
      <c r="A884" s="143" t="s">
        <v>280</v>
      </c>
      <c r="B884" t="s">
        <v>62</v>
      </c>
      <c r="C884" t="s">
        <v>63</v>
      </c>
      <c r="D884" t="s">
        <v>64</v>
      </c>
      <c r="E884" t="s">
        <v>65</v>
      </c>
      <c r="G884" t="s">
        <v>2387</v>
      </c>
      <c r="H884" t="s">
        <v>62</v>
      </c>
      <c r="I884" t="s">
        <v>70</v>
      </c>
      <c r="J884" t="s">
        <v>71</v>
      </c>
      <c r="K884" t="s">
        <v>92</v>
      </c>
      <c r="L884" t="s">
        <v>4690</v>
      </c>
      <c r="M884" t="s">
        <v>62</v>
      </c>
      <c r="N884" t="s">
        <v>70</v>
      </c>
      <c r="O884" t="s">
        <v>71</v>
      </c>
      <c r="P884" t="s">
        <v>92</v>
      </c>
    </row>
    <row r="885" spans="1:16" x14ac:dyDescent="0.25">
      <c r="A885" s="143" t="s">
        <v>117</v>
      </c>
      <c r="B885" t="s">
        <v>62</v>
      </c>
      <c r="C885" t="s">
        <v>66</v>
      </c>
      <c r="D885" t="s">
        <v>67</v>
      </c>
      <c r="E885" t="s">
        <v>65</v>
      </c>
      <c r="G885" t="s">
        <v>2388</v>
      </c>
      <c r="H885" t="s">
        <v>62</v>
      </c>
      <c r="I885" t="s">
        <v>63</v>
      </c>
      <c r="J885" t="s">
        <v>64</v>
      </c>
      <c r="K885" t="s">
        <v>92</v>
      </c>
      <c r="L885" t="s">
        <v>4691</v>
      </c>
      <c r="M885" t="s">
        <v>62</v>
      </c>
      <c r="N885" t="s">
        <v>63</v>
      </c>
      <c r="O885" t="s">
        <v>64</v>
      </c>
      <c r="P885" t="s">
        <v>92</v>
      </c>
    </row>
    <row r="886" spans="1:16" x14ac:dyDescent="0.25">
      <c r="A886" s="143" t="s">
        <v>639</v>
      </c>
      <c r="B886" t="s">
        <v>62</v>
      </c>
      <c r="C886" t="s">
        <v>70</v>
      </c>
      <c r="D886" t="s">
        <v>71</v>
      </c>
      <c r="E886" t="s">
        <v>80</v>
      </c>
      <c r="G886" t="s">
        <v>2389</v>
      </c>
      <c r="H886" t="s">
        <v>62</v>
      </c>
      <c r="I886" t="s">
        <v>66</v>
      </c>
      <c r="J886" t="s">
        <v>67</v>
      </c>
      <c r="K886" t="s">
        <v>92</v>
      </c>
      <c r="L886" t="s">
        <v>4692</v>
      </c>
      <c r="M886" t="s">
        <v>62</v>
      </c>
      <c r="N886" t="s">
        <v>66</v>
      </c>
      <c r="O886" t="s">
        <v>67</v>
      </c>
      <c r="P886" t="s">
        <v>92</v>
      </c>
    </row>
    <row r="887" spans="1:16" x14ac:dyDescent="0.25">
      <c r="A887" s="143" t="s">
        <v>752</v>
      </c>
      <c r="B887" t="s">
        <v>62</v>
      </c>
      <c r="C887" t="s">
        <v>63</v>
      </c>
      <c r="D887" t="s">
        <v>64</v>
      </c>
      <c r="E887" t="s">
        <v>80</v>
      </c>
      <c r="G887" t="s">
        <v>2390</v>
      </c>
      <c r="H887" t="s">
        <v>62</v>
      </c>
      <c r="I887" t="s">
        <v>68</v>
      </c>
      <c r="J887" t="s">
        <v>69</v>
      </c>
      <c r="K887" t="s">
        <v>92</v>
      </c>
      <c r="L887" t="s">
        <v>4693</v>
      </c>
      <c r="M887" t="s">
        <v>62</v>
      </c>
      <c r="N887" t="s">
        <v>68</v>
      </c>
      <c r="O887" t="s">
        <v>69</v>
      </c>
      <c r="P887" t="s">
        <v>92</v>
      </c>
    </row>
    <row r="888" spans="1:16" x14ac:dyDescent="0.25">
      <c r="A888" s="143" t="s">
        <v>605</v>
      </c>
      <c r="B888" t="s">
        <v>62</v>
      </c>
      <c r="C888" t="s">
        <v>66</v>
      </c>
      <c r="D888" t="s">
        <v>67</v>
      </c>
      <c r="E888" t="s">
        <v>80</v>
      </c>
      <c r="G888" t="s">
        <v>2391</v>
      </c>
      <c r="H888" t="s">
        <v>62</v>
      </c>
      <c r="I888" t="s">
        <v>70</v>
      </c>
      <c r="J888" t="s">
        <v>71</v>
      </c>
      <c r="K888" t="s">
        <v>92</v>
      </c>
      <c r="L888" t="s">
        <v>4694</v>
      </c>
      <c r="M888" t="s">
        <v>62</v>
      </c>
      <c r="N888" t="s">
        <v>70</v>
      </c>
      <c r="O888" t="s">
        <v>71</v>
      </c>
      <c r="P888" t="s">
        <v>92</v>
      </c>
    </row>
    <row r="889" spans="1:16" x14ac:dyDescent="0.25">
      <c r="A889" s="143" t="s">
        <v>614</v>
      </c>
      <c r="B889" t="s">
        <v>62</v>
      </c>
      <c r="C889" t="s">
        <v>68</v>
      </c>
      <c r="D889" t="s">
        <v>69</v>
      </c>
      <c r="E889" t="s">
        <v>80</v>
      </c>
      <c r="G889" t="s">
        <v>2392</v>
      </c>
      <c r="H889" t="s">
        <v>62</v>
      </c>
      <c r="I889" t="s">
        <v>63</v>
      </c>
      <c r="J889" t="s">
        <v>64</v>
      </c>
      <c r="K889" t="s">
        <v>92</v>
      </c>
      <c r="L889" t="s">
        <v>4695</v>
      </c>
      <c r="M889" t="s">
        <v>62</v>
      </c>
      <c r="N889" t="s">
        <v>63</v>
      </c>
      <c r="O889" t="s">
        <v>64</v>
      </c>
      <c r="P889" t="s">
        <v>92</v>
      </c>
    </row>
    <row r="890" spans="1:16" x14ac:dyDescent="0.25">
      <c r="A890" s="143" t="s">
        <v>585</v>
      </c>
      <c r="B890" t="s">
        <v>62</v>
      </c>
      <c r="C890" t="s">
        <v>66</v>
      </c>
      <c r="D890" t="s">
        <v>67</v>
      </c>
      <c r="E890" t="s">
        <v>80</v>
      </c>
      <c r="G890" t="s">
        <v>2393</v>
      </c>
      <c r="H890" t="s">
        <v>62</v>
      </c>
      <c r="I890" t="s">
        <v>66</v>
      </c>
      <c r="J890" t="s">
        <v>67</v>
      </c>
      <c r="K890" t="s">
        <v>92</v>
      </c>
      <c r="L890" t="s">
        <v>4696</v>
      </c>
      <c r="M890" t="s">
        <v>62</v>
      </c>
      <c r="N890" t="s">
        <v>66</v>
      </c>
      <c r="O890" t="s">
        <v>67</v>
      </c>
      <c r="P890" t="s">
        <v>92</v>
      </c>
    </row>
    <row r="891" spans="1:16" x14ac:dyDescent="0.25">
      <c r="A891" s="143" t="s">
        <v>485</v>
      </c>
      <c r="B891" t="s">
        <v>62</v>
      </c>
      <c r="C891" t="s">
        <v>66</v>
      </c>
      <c r="D891" t="s">
        <v>67</v>
      </c>
      <c r="E891" t="s">
        <v>80</v>
      </c>
      <c r="G891" t="s">
        <v>2394</v>
      </c>
      <c r="H891" t="s">
        <v>62</v>
      </c>
      <c r="I891" t="s">
        <v>68</v>
      </c>
      <c r="J891" t="s">
        <v>69</v>
      </c>
      <c r="K891" t="s">
        <v>92</v>
      </c>
      <c r="L891" t="s">
        <v>4697</v>
      </c>
      <c r="M891" t="s">
        <v>62</v>
      </c>
      <c r="N891" t="s">
        <v>68</v>
      </c>
      <c r="O891" t="s">
        <v>69</v>
      </c>
      <c r="P891" t="s">
        <v>92</v>
      </c>
    </row>
    <row r="892" spans="1:16" x14ac:dyDescent="0.25">
      <c r="A892" s="143" t="s">
        <v>545</v>
      </c>
      <c r="B892" t="s">
        <v>62</v>
      </c>
      <c r="C892" t="s">
        <v>66</v>
      </c>
      <c r="D892" t="s">
        <v>67</v>
      </c>
      <c r="E892" t="s">
        <v>80</v>
      </c>
      <c r="G892" t="s">
        <v>2395</v>
      </c>
      <c r="H892" t="s">
        <v>62</v>
      </c>
      <c r="I892" t="s">
        <v>70</v>
      </c>
      <c r="J892" t="s">
        <v>71</v>
      </c>
      <c r="K892" t="s">
        <v>92</v>
      </c>
      <c r="L892" t="s">
        <v>4698</v>
      </c>
      <c r="M892" t="s">
        <v>62</v>
      </c>
      <c r="N892" t="s">
        <v>70</v>
      </c>
      <c r="O892" t="s">
        <v>71</v>
      </c>
      <c r="P892" t="s">
        <v>92</v>
      </c>
    </row>
    <row r="893" spans="1:16" x14ac:dyDescent="0.25">
      <c r="A893" s="143" t="s">
        <v>589</v>
      </c>
      <c r="B893" t="s">
        <v>62</v>
      </c>
      <c r="C893" t="s">
        <v>66</v>
      </c>
      <c r="D893" t="s">
        <v>67</v>
      </c>
      <c r="E893" t="s">
        <v>80</v>
      </c>
      <c r="G893" t="s">
        <v>2396</v>
      </c>
      <c r="H893" t="s">
        <v>62</v>
      </c>
      <c r="I893" t="s">
        <v>63</v>
      </c>
      <c r="J893" t="s">
        <v>64</v>
      </c>
      <c r="K893" t="s">
        <v>92</v>
      </c>
      <c r="L893" t="s">
        <v>4699</v>
      </c>
      <c r="M893" t="s">
        <v>62</v>
      </c>
      <c r="N893" t="s">
        <v>63</v>
      </c>
      <c r="O893" t="s">
        <v>64</v>
      </c>
      <c r="P893" t="s">
        <v>92</v>
      </c>
    </row>
    <row r="894" spans="1:16" x14ac:dyDescent="0.25">
      <c r="A894" s="143" t="s">
        <v>805</v>
      </c>
      <c r="B894" t="s">
        <v>62</v>
      </c>
      <c r="C894" t="s">
        <v>66</v>
      </c>
      <c r="D894" t="s">
        <v>67</v>
      </c>
      <c r="E894" t="s">
        <v>80</v>
      </c>
      <c r="G894" t="s">
        <v>2397</v>
      </c>
      <c r="H894" t="s">
        <v>62</v>
      </c>
      <c r="I894" t="s">
        <v>66</v>
      </c>
      <c r="J894" t="s">
        <v>67</v>
      </c>
      <c r="K894" t="s">
        <v>92</v>
      </c>
      <c r="L894" t="s">
        <v>4700</v>
      </c>
      <c r="M894" t="s">
        <v>62</v>
      </c>
      <c r="N894" t="s">
        <v>66</v>
      </c>
      <c r="O894" t="s">
        <v>67</v>
      </c>
      <c r="P894" t="s">
        <v>92</v>
      </c>
    </row>
    <row r="895" spans="1:16" x14ac:dyDescent="0.25">
      <c r="A895" s="143" t="s">
        <v>482</v>
      </c>
      <c r="B895" t="s">
        <v>62</v>
      </c>
      <c r="C895" t="s">
        <v>68</v>
      </c>
      <c r="D895" t="s">
        <v>69</v>
      </c>
      <c r="E895" t="s">
        <v>80</v>
      </c>
      <c r="G895" t="s">
        <v>2398</v>
      </c>
      <c r="H895" t="s">
        <v>62</v>
      </c>
      <c r="I895" t="s">
        <v>68</v>
      </c>
      <c r="J895" t="s">
        <v>69</v>
      </c>
      <c r="K895" t="s">
        <v>92</v>
      </c>
      <c r="L895" t="s">
        <v>4701</v>
      </c>
      <c r="M895" t="s">
        <v>62</v>
      </c>
      <c r="N895" t="s">
        <v>68</v>
      </c>
      <c r="O895" t="s">
        <v>69</v>
      </c>
      <c r="P895" t="s">
        <v>92</v>
      </c>
    </row>
    <row r="896" spans="1:16" x14ac:dyDescent="0.25">
      <c r="A896" s="143" t="s">
        <v>742</v>
      </c>
      <c r="B896" t="s">
        <v>62</v>
      </c>
      <c r="C896" t="s">
        <v>68</v>
      </c>
      <c r="D896" t="s">
        <v>69</v>
      </c>
      <c r="E896" t="s">
        <v>80</v>
      </c>
      <c r="G896" t="s">
        <v>2399</v>
      </c>
      <c r="H896" t="s">
        <v>62</v>
      </c>
      <c r="I896" t="s">
        <v>70</v>
      </c>
      <c r="J896" t="s">
        <v>71</v>
      </c>
      <c r="K896" t="s">
        <v>92</v>
      </c>
      <c r="L896" t="s">
        <v>4702</v>
      </c>
      <c r="M896" t="s">
        <v>62</v>
      </c>
      <c r="N896" t="s">
        <v>70</v>
      </c>
      <c r="O896" t="s">
        <v>71</v>
      </c>
      <c r="P896" t="s">
        <v>92</v>
      </c>
    </row>
    <row r="897" spans="1:16" x14ac:dyDescent="0.25">
      <c r="A897" s="143" t="s">
        <v>167</v>
      </c>
      <c r="B897" t="s">
        <v>62</v>
      </c>
      <c r="C897" t="s">
        <v>70</v>
      </c>
      <c r="D897" t="s">
        <v>71</v>
      </c>
      <c r="E897" t="s">
        <v>65</v>
      </c>
      <c r="G897" t="s">
        <v>2400</v>
      </c>
      <c r="H897" t="s">
        <v>62</v>
      </c>
      <c r="I897" t="s">
        <v>63</v>
      </c>
      <c r="J897" t="s">
        <v>64</v>
      </c>
      <c r="K897" t="s">
        <v>92</v>
      </c>
      <c r="L897" t="s">
        <v>4703</v>
      </c>
      <c r="M897" t="s">
        <v>62</v>
      </c>
      <c r="N897" t="s">
        <v>63</v>
      </c>
      <c r="O897" t="s">
        <v>64</v>
      </c>
      <c r="P897" t="s">
        <v>92</v>
      </c>
    </row>
    <row r="898" spans="1:16" x14ac:dyDescent="0.25">
      <c r="A898" s="143" t="s">
        <v>153</v>
      </c>
      <c r="B898" t="s">
        <v>62</v>
      </c>
      <c r="C898" t="s">
        <v>66</v>
      </c>
      <c r="D898" t="s">
        <v>67</v>
      </c>
      <c r="E898" t="s">
        <v>65</v>
      </c>
      <c r="G898" t="s">
        <v>2401</v>
      </c>
      <c r="H898" t="s">
        <v>62</v>
      </c>
      <c r="I898" t="s">
        <v>66</v>
      </c>
      <c r="J898" t="s">
        <v>67</v>
      </c>
      <c r="K898" t="s">
        <v>92</v>
      </c>
      <c r="L898" t="s">
        <v>4704</v>
      </c>
      <c r="M898" t="s">
        <v>62</v>
      </c>
      <c r="N898" t="s">
        <v>66</v>
      </c>
      <c r="O898" t="s">
        <v>67</v>
      </c>
      <c r="P898" t="s">
        <v>92</v>
      </c>
    </row>
    <row r="899" spans="1:16" x14ac:dyDescent="0.25">
      <c r="A899" s="143" t="s">
        <v>550</v>
      </c>
      <c r="B899" t="s">
        <v>62</v>
      </c>
      <c r="C899" t="s">
        <v>68</v>
      </c>
      <c r="D899" t="s">
        <v>69</v>
      </c>
      <c r="E899" t="s">
        <v>80</v>
      </c>
      <c r="G899" t="s">
        <v>2402</v>
      </c>
      <c r="H899" t="s">
        <v>62</v>
      </c>
      <c r="I899" t="s">
        <v>68</v>
      </c>
      <c r="J899" t="s">
        <v>69</v>
      </c>
      <c r="K899" t="s">
        <v>92</v>
      </c>
      <c r="L899" t="s">
        <v>4705</v>
      </c>
      <c r="M899" t="s">
        <v>62</v>
      </c>
      <c r="N899" t="s">
        <v>68</v>
      </c>
      <c r="O899" t="s">
        <v>69</v>
      </c>
      <c r="P899" t="s">
        <v>92</v>
      </c>
    </row>
    <row r="900" spans="1:16" x14ac:dyDescent="0.25">
      <c r="A900" s="143" t="s">
        <v>736</v>
      </c>
      <c r="B900" t="s">
        <v>62</v>
      </c>
      <c r="C900" t="s">
        <v>63</v>
      </c>
      <c r="D900" t="s">
        <v>64</v>
      </c>
      <c r="E900" t="s">
        <v>80</v>
      </c>
      <c r="G900" t="s">
        <v>2403</v>
      </c>
      <c r="H900" t="s">
        <v>62</v>
      </c>
      <c r="I900" t="s">
        <v>70</v>
      </c>
      <c r="J900" t="s">
        <v>71</v>
      </c>
      <c r="K900" t="s">
        <v>92</v>
      </c>
      <c r="L900" t="s">
        <v>4706</v>
      </c>
      <c r="M900" t="s">
        <v>62</v>
      </c>
      <c r="N900" t="s">
        <v>70</v>
      </c>
      <c r="O900" t="s">
        <v>71</v>
      </c>
      <c r="P900" t="s">
        <v>92</v>
      </c>
    </row>
    <row r="901" spans="1:16" x14ac:dyDescent="0.25">
      <c r="A901" s="143" t="s">
        <v>613</v>
      </c>
      <c r="B901" t="s">
        <v>62</v>
      </c>
      <c r="C901" t="s">
        <v>66</v>
      </c>
      <c r="D901" t="s">
        <v>67</v>
      </c>
      <c r="E901" t="s">
        <v>80</v>
      </c>
      <c r="G901" t="s">
        <v>2404</v>
      </c>
      <c r="H901" t="s">
        <v>62</v>
      </c>
      <c r="I901" t="s">
        <v>63</v>
      </c>
      <c r="J901" t="s">
        <v>64</v>
      </c>
      <c r="K901" t="s">
        <v>92</v>
      </c>
      <c r="L901" t="s">
        <v>4707</v>
      </c>
      <c r="M901" t="s">
        <v>62</v>
      </c>
      <c r="N901" t="s">
        <v>63</v>
      </c>
      <c r="O901" t="s">
        <v>64</v>
      </c>
      <c r="P901" t="s">
        <v>92</v>
      </c>
    </row>
    <row r="902" spans="1:16" x14ac:dyDescent="0.25">
      <c r="A902" s="143" t="s">
        <v>692</v>
      </c>
      <c r="B902" t="s">
        <v>62</v>
      </c>
      <c r="C902" t="s">
        <v>63</v>
      </c>
      <c r="D902" t="s">
        <v>64</v>
      </c>
      <c r="E902" t="s">
        <v>80</v>
      </c>
      <c r="G902" t="s">
        <v>2405</v>
      </c>
      <c r="H902" t="s">
        <v>62</v>
      </c>
      <c r="I902" t="s">
        <v>66</v>
      </c>
      <c r="J902" t="s">
        <v>67</v>
      </c>
      <c r="K902" t="s">
        <v>92</v>
      </c>
      <c r="L902" t="s">
        <v>4708</v>
      </c>
      <c r="M902" t="s">
        <v>62</v>
      </c>
      <c r="N902" t="s">
        <v>66</v>
      </c>
      <c r="O902" t="s">
        <v>67</v>
      </c>
      <c r="P902" t="s">
        <v>92</v>
      </c>
    </row>
    <row r="903" spans="1:16" x14ac:dyDescent="0.25">
      <c r="A903" s="143" t="s">
        <v>537</v>
      </c>
      <c r="B903" t="s">
        <v>62</v>
      </c>
      <c r="C903" t="s">
        <v>66</v>
      </c>
      <c r="D903" t="s">
        <v>67</v>
      </c>
      <c r="E903" t="s">
        <v>80</v>
      </c>
      <c r="G903" t="s">
        <v>2406</v>
      </c>
      <c r="H903" t="s">
        <v>62</v>
      </c>
      <c r="I903" t="s">
        <v>68</v>
      </c>
      <c r="J903" t="s">
        <v>69</v>
      </c>
      <c r="K903" t="s">
        <v>92</v>
      </c>
      <c r="L903" t="s">
        <v>4709</v>
      </c>
      <c r="M903" t="s">
        <v>62</v>
      </c>
      <c r="N903" t="s">
        <v>68</v>
      </c>
      <c r="O903" t="s">
        <v>69</v>
      </c>
      <c r="P903" t="s">
        <v>92</v>
      </c>
    </row>
    <row r="904" spans="1:16" x14ac:dyDescent="0.25">
      <c r="A904" s="143" t="s">
        <v>694</v>
      </c>
      <c r="B904" t="s">
        <v>62</v>
      </c>
      <c r="C904" t="s">
        <v>68</v>
      </c>
      <c r="D904" t="s">
        <v>69</v>
      </c>
      <c r="E904" t="s">
        <v>80</v>
      </c>
      <c r="G904" t="s">
        <v>2407</v>
      </c>
      <c r="H904" t="s">
        <v>62</v>
      </c>
      <c r="I904" t="s">
        <v>70</v>
      </c>
      <c r="J904" t="s">
        <v>71</v>
      </c>
      <c r="K904" t="s">
        <v>92</v>
      </c>
      <c r="L904" t="s">
        <v>4710</v>
      </c>
      <c r="M904" t="s">
        <v>62</v>
      </c>
      <c r="N904" t="s">
        <v>70</v>
      </c>
      <c r="O904" t="s">
        <v>71</v>
      </c>
      <c r="P904" t="s">
        <v>92</v>
      </c>
    </row>
    <row r="905" spans="1:16" x14ac:dyDescent="0.25">
      <c r="A905" s="143" t="s">
        <v>217</v>
      </c>
      <c r="B905" t="s">
        <v>62</v>
      </c>
      <c r="C905" t="s">
        <v>66</v>
      </c>
      <c r="D905" t="s">
        <v>67</v>
      </c>
      <c r="E905" t="s">
        <v>65</v>
      </c>
      <c r="G905" t="s">
        <v>2408</v>
      </c>
      <c r="H905" t="s">
        <v>62</v>
      </c>
      <c r="I905" t="s">
        <v>63</v>
      </c>
      <c r="J905" t="s">
        <v>64</v>
      </c>
      <c r="K905" t="s">
        <v>92</v>
      </c>
      <c r="L905" t="s">
        <v>4711</v>
      </c>
      <c r="M905" t="s">
        <v>62</v>
      </c>
      <c r="N905" t="s">
        <v>63</v>
      </c>
      <c r="O905" t="s">
        <v>64</v>
      </c>
      <c r="P905" t="s">
        <v>92</v>
      </c>
    </row>
    <row r="906" spans="1:16" x14ac:dyDescent="0.25">
      <c r="A906" s="143" t="s">
        <v>772</v>
      </c>
      <c r="B906" t="s">
        <v>62</v>
      </c>
      <c r="C906" t="s">
        <v>63</v>
      </c>
      <c r="D906" t="s">
        <v>64</v>
      </c>
      <c r="E906" t="s">
        <v>80</v>
      </c>
      <c r="G906" t="s">
        <v>2409</v>
      </c>
      <c r="H906" t="s">
        <v>62</v>
      </c>
      <c r="I906" t="s">
        <v>66</v>
      </c>
      <c r="J906" t="s">
        <v>67</v>
      </c>
      <c r="K906" t="s">
        <v>92</v>
      </c>
      <c r="L906" t="s">
        <v>4712</v>
      </c>
      <c r="M906" t="s">
        <v>62</v>
      </c>
      <c r="N906" t="s">
        <v>66</v>
      </c>
      <c r="O906" t="s">
        <v>67</v>
      </c>
      <c r="P906" t="s">
        <v>92</v>
      </c>
    </row>
    <row r="907" spans="1:16" x14ac:dyDescent="0.25">
      <c r="A907" s="143" t="s">
        <v>645</v>
      </c>
      <c r="B907" t="s">
        <v>62</v>
      </c>
      <c r="C907" t="s">
        <v>66</v>
      </c>
      <c r="D907" t="s">
        <v>67</v>
      </c>
      <c r="E907" t="s">
        <v>80</v>
      </c>
      <c r="G907" t="s">
        <v>2410</v>
      </c>
      <c r="H907" t="s">
        <v>62</v>
      </c>
      <c r="I907" t="s">
        <v>68</v>
      </c>
      <c r="J907" t="s">
        <v>69</v>
      </c>
      <c r="K907" t="s">
        <v>92</v>
      </c>
      <c r="L907" t="s">
        <v>4713</v>
      </c>
      <c r="M907" t="s">
        <v>62</v>
      </c>
      <c r="N907" t="s">
        <v>68</v>
      </c>
      <c r="O907" t="s">
        <v>69</v>
      </c>
      <c r="P907" t="s">
        <v>92</v>
      </c>
    </row>
    <row r="908" spans="1:16" x14ac:dyDescent="0.25">
      <c r="A908" s="143" t="s">
        <v>141</v>
      </c>
      <c r="B908" t="s">
        <v>62</v>
      </c>
      <c r="C908" t="s">
        <v>66</v>
      </c>
      <c r="D908" t="s">
        <v>67</v>
      </c>
      <c r="E908" t="s">
        <v>65</v>
      </c>
      <c r="G908" t="s">
        <v>2411</v>
      </c>
      <c r="H908" t="s">
        <v>62</v>
      </c>
      <c r="I908" t="s">
        <v>70</v>
      </c>
      <c r="J908" t="s">
        <v>71</v>
      </c>
      <c r="K908" t="s">
        <v>92</v>
      </c>
      <c r="L908" t="s">
        <v>4714</v>
      </c>
      <c r="M908" t="s">
        <v>62</v>
      </c>
      <c r="N908" t="s">
        <v>70</v>
      </c>
      <c r="O908" t="s">
        <v>71</v>
      </c>
      <c r="P908" t="s">
        <v>92</v>
      </c>
    </row>
    <row r="909" spans="1:16" x14ac:dyDescent="0.25">
      <c r="A909" s="143" t="s">
        <v>729</v>
      </c>
      <c r="B909" t="s">
        <v>62</v>
      </c>
      <c r="C909" t="s">
        <v>66</v>
      </c>
      <c r="D909" t="s">
        <v>67</v>
      </c>
      <c r="E909" t="s">
        <v>80</v>
      </c>
      <c r="G909" t="s">
        <v>2412</v>
      </c>
      <c r="H909" t="s">
        <v>62</v>
      </c>
      <c r="I909" t="s">
        <v>63</v>
      </c>
      <c r="J909" t="s">
        <v>64</v>
      </c>
      <c r="K909" t="s">
        <v>92</v>
      </c>
      <c r="L909" t="s">
        <v>4715</v>
      </c>
      <c r="M909" t="s">
        <v>62</v>
      </c>
      <c r="N909" t="s">
        <v>63</v>
      </c>
      <c r="O909" t="s">
        <v>64</v>
      </c>
      <c r="P909" t="s">
        <v>92</v>
      </c>
    </row>
    <row r="910" spans="1:16" x14ac:dyDescent="0.25">
      <c r="A910" s="143" t="s">
        <v>749</v>
      </c>
      <c r="B910" t="s">
        <v>62</v>
      </c>
      <c r="C910" t="s">
        <v>66</v>
      </c>
      <c r="D910" t="s">
        <v>67</v>
      </c>
      <c r="E910" t="s">
        <v>80</v>
      </c>
      <c r="G910" t="s">
        <v>2413</v>
      </c>
      <c r="H910" t="s">
        <v>62</v>
      </c>
      <c r="I910" t="s">
        <v>66</v>
      </c>
      <c r="J910" t="s">
        <v>67</v>
      </c>
      <c r="K910" t="s">
        <v>92</v>
      </c>
      <c r="L910" t="s">
        <v>4716</v>
      </c>
      <c r="M910" t="s">
        <v>62</v>
      </c>
      <c r="N910" t="s">
        <v>66</v>
      </c>
      <c r="O910" t="s">
        <v>67</v>
      </c>
      <c r="P910" t="s">
        <v>92</v>
      </c>
    </row>
    <row r="911" spans="1:16" x14ac:dyDescent="0.25">
      <c r="A911" s="143" t="s">
        <v>567</v>
      </c>
      <c r="B911" t="s">
        <v>62</v>
      </c>
      <c r="C911" t="s">
        <v>70</v>
      </c>
      <c r="D911" t="s">
        <v>71</v>
      </c>
      <c r="E911" t="s">
        <v>80</v>
      </c>
      <c r="G911" t="s">
        <v>2414</v>
      </c>
      <c r="H911" t="s">
        <v>62</v>
      </c>
      <c r="I911" t="s">
        <v>68</v>
      </c>
      <c r="J911" t="s">
        <v>69</v>
      </c>
      <c r="K911" t="s">
        <v>92</v>
      </c>
      <c r="L911" t="s">
        <v>4717</v>
      </c>
      <c r="M911" t="s">
        <v>62</v>
      </c>
      <c r="N911" t="s">
        <v>68</v>
      </c>
      <c r="O911" t="s">
        <v>69</v>
      </c>
      <c r="P911" t="s">
        <v>92</v>
      </c>
    </row>
    <row r="912" spans="1:16" x14ac:dyDescent="0.25">
      <c r="A912" s="143" t="s">
        <v>562</v>
      </c>
      <c r="B912" t="s">
        <v>62</v>
      </c>
      <c r="C912" t="s">
        <v>68</v>
      </c>
      <c r="D912" t="s">
        <v>69</v>
      </c>
      <c r="E912" t="s">
        <v>80</v>
      </c>
      <c r="G912" t="s">
        <v>2415</v>
      </c>
      <c r="H912" t="s">
        <v>62</v>
      </c>
      <c r="I912" t="s">
        <v>70</v>
      </c>
      <c r="J912" t="s">
        <v>71</v>
      </c>
      <c r="K912" t="s">
        <v>92</v>
      </c>
      <c r="L912" t="s">
        <v>4718</v>
      </c>
      <c r="M912" t="s">
        <v>62</v>
      </c>
      <c r="N912" t="s">
        <v>70</v>
      </c>
      <c r="O912" t="s">
        <v>71</v>
      </c>
      <c r="P912" t="s">
        <v>92</v>
      </c>
    </row>
    <row r="913" spans="1:16" x14ac:dyDescent="0.25">
      <c r="A913" s="143" t="s">
        <v>776</v>
      </c>
      <c r="B913" t="s">
        <v>62</v>
      </c>
      <c r="C913" t="s">
        <v>63</v>
      </c>
      <c r="D913" t="s">
        <v>64</v>
      </c>
      <c r="E913" t="s">
        <v>80</v>
      </c>
      <c r="G913" t="s">
        <v>2416</v>
      </c>
      <c r="H913" t="s">
        <v>62</v>
      </c>
      <c r="I913" t="s">
        <v>63</v>
      </c>
      <c r="J913" t="s">
        <v>64</v>
      </c>
      <c r="K913" t="s">
        <v>92</v>
      </c>
      <c r="L913" t="s">
        <v>4719</v>
      </c>
      <c r="M913" t="s">
        <v>62</v>
      </c>
      <c r="N913" t="s">
        <v>63</v>
      </c>
      <c r="O913" t="s">
        <v>64</v>
      </c>
      <c r="P913" t="s">
        <v>92</v>
      </c>
    </row>
    <row r="914" spans="1:16" x14ac:dyDescent="0.25">
      <c r="A914" s="143" t="s">
        <v>759</v>
      </c>
      <c r="B914" t="s">
        <v>62</v>
      </c>
      <c r="C914" t="s">
        <v>70</v>
      </c>
      <c r="D914" t="s">
        <v>71</v>
      </c>
      <c r="E914" t="s">
        <v>80</v>
      </c>
      <c r="G914" t="s">
        <v>2417</v>
      </c>
      <c r="H914" t="s">
        <v>62</v>
      </c>
      <c r="I914" t="s">
        <v>66</v>
      </c>
      <c r="J914" t="s">
        <v>67</v>
      </c>
      <c r="K914" t="s">
        <v>92</v>
      </c>
      <c r="L914" t="s">
        <v>4720</v>
      </c>
      <c r="M914" t="s">
        <v>62</v>
      </c>
      <c r="N914" t="s">
        <v>66</v>
      </c>
      <c r="O914" t="s">
        <v>67</v>
      </c>
      <c r="P914" t="s">
        <v>92</v>
      </c>
    </row>
    <row r="915" spans="1:16" x14ac:dyDescent="0.25">
      <c r="A915" s="143" t="s">
        <v>721</v>
      </c>
      <c r="B915" t="s">
        <v>62</v>
      </c>
      <c r="C915" t="s">
        <v>66</v>
      </c>
      <c r="D915" t="s">
        <v>67</v>
      </c>
      <c r="E915" t="s">
        <v>80</v>
      </c>
      <c r="G915" t="s">
        <v>2418</v>
      </c>
      <c r="H915" t="s">
        <v>62</v>
      </c>
      <c r="I915" t="s">
        <v>68</v>
      </c>
      <c r="J915" t="s">
        <v>69</v>
      </c>
      <c r="K915" t="s">
        <v>92</v>
      </c>
      <c r="L915" t="s">
        <v>4721</v>
      </c>
      <c r="M915" t="s">
        <v>62</v>
      </c>
      <c r="N915" t="s">
        <v>68</v>
      </c>
      <c r="O915" t="s">
        <v>69</v>
      </c>
      <c r="P915" t="s">
        <v>92</v>
      </c>
    </row>
    <row r="916" spans="1:16" x14ac:dyDescent="0.25">
      <c r="A916" s="143" t="s">
        <v>191</v>
      </c>
      <c r="B916" t="s">
        <v>62</v>
      </c>
      <c r="C916" t="s">
        <v>70</v>
      </c>
      <c r="D916" t="s">
        <v>71</v>
      </c>
      <c r="E916" t="s">
        <v>65</v>
      </c>
      <c r="G916" t="s">
        <v>2419</v>
      </c>
      <c r="H916" t="s">
        <v>62</v>
      </c>
      <c r="I916" t="s">
        <v>70</v>
      </c>
      <c r="J916" t="s">
        <v>71</v>
      </c>
      <c r="K916" t="s">
        <v>92</v>
      </c>
      <c r="L916" t="s">
        <v>4722</v>
      </c>
      <c r="M916" t="s">
        <v>62</v>
      </c>
      <c r="N916" t="s">
        <v>70</v>
      </c>
      <c r="O916" t="s">
        <v>71</v>
      </c>
      <c r="P916" t="s">
        <v>92</v>
      </c>
    </row>
    <row r="917" spans="1:16" x14ac:dyDescent="0.25">
      <c r="A917" s="143" t="s">
        <v>704</v>
      </c>
      <c r="B917" t="s">
        <v>62</v>
      </c>
      <c r="C917" t="s">
        <v>63</v>
      </c>
      <c r="D917" t="s">
        <v>64</v>
      </c>
      <c r="E917" t="s">
        <v>80</v>
      </c>
      <c r="G917" t="s">
        <v>2420</v>
      </c>
      <c r="H917" t="s">
        <v>62</v>
      </c>
      <c r="I917" t="s">
        <v>63</v>
      </c>
      <c r="J917" t="s">
        <v>64</v>
      </c>
      <c r="K917" t="s">
        <v>92</v>
      </c>
      <c r="L917" t="s">
        <v>4723</v>
      </c>
      <c r="M917" t="s">
        <v>62</v>
      </c>
      <c r="N917" t="s">
        <v>63</v>
      </c>
      <c r="O917" t="s">
        <v>64</v>
      </c>
      <c r="P917" t="s">
        <v>92</v>
      </c>
    </row>
    <row r="918" spans="1:16" x14ac:dyDescent="0.25">
      <c r="A918" s="143" t="s">
        <v>778</v>
      </c>
      <c r="B918" t="s">
        <v>62</v>
      </c>
      <c r="C918" t="s">
        <v>68</v>
      </c>
      <c r="D918" t="s">
        <v>69</v>
      </c>
      <c r="E918" t="s">
        <v>80</v>
      </c>
      <c r="G918" t="s">
        <v>2421</v>
      </c>
      <c r="H918" t="s">
        <v>62</v>
      </c>
      <c r="I918" t="s">
        <v>66</v>
      </c>
      <c r="J918" t="s">
        <v>67</v>
      </c>
      <c r="K918" t="s">
        <v>92</v>
      </c>
      <c r="L918" t="s">
        <v>4724</v>
      </c>
      <c r="M918" t="s">
        <v>62</v>
      </c>
      <c r="N918" t="s">
        <v>66</v>
      </c>
      <c r="O918" t="s">
        <v>67</v>
      </c>
      <c r="P918" t="s">
        <v>92</v>
      </c>
    </row>
    <row r="919" spans="1:16" x14ac:dyDescent="0.25">
      <c r="A919" s="143" t="s">
        <v>711</v>
      </c>
      <c r="B919" t="s">
        <v>62</v>
      </c>
      <c r="C919" t="s">
        <v>70</v>
      </c>
      <c r="D919" t="s">
        <v>71</v>
      </c>
      <c r="E919" t="s">
        <v>80</v>
      </c>
      <c r="G919" t="s">
        <v>2422</v>
      </c>
      <c r="H919" t="s">
        <v>62</v>
      </c>
      <c r="I919" t="s">
        <v>68</v>
      </c>
      <c r="J919" t="s">
        <v>69</v>
      </c>
      <c r="K919" t="s">
        <v>92</v>
      </c>
      <c r="L919" t="s">
        <v>4725</v>
      </c>
      <c r="M919" t="s">
        <v>62</v>
      </c>
      <c r="N919" t="s">
        <v>68</v>
      </c>
      <c r="O919" t="s">
        <v>69</v>
      </c>
      <c r="P919" t="s">
        <v>92</v>
      </c>
    </row>
    <row r="920" spans="1:16" x14ac:dyDescent="0.25">
      <c r="A920" s="143" t="s">
        <v>756</v>
      </c>
      <c r="B920" t="s">
        <v>62</v>
      </c>
      <c r="C920" t="s">
        <v>63</v>
      </c>
      <c r="D920" t="s">
        <v>64</v>
      </c>
      <c r="E920" t="s">
        <v>80</v>
      </c>
      <c r="G920" t="s">
        <v>2423</v>
      </c>
      <c r="H920" t="s">
        <v>62</v>
      </c>
      <c r="I920" t="s">
        <v>70</v>
      </c>
      <c r="J920" t="s">
        <v>71</v>
      </c>
      <c r="K920" t="s">
        <v>92</v>
      </c>
      <c r="L920" t="s">
        <v>4726</v>
      </c>
      <c r="M920" t="s">
        <v>62</v>
      </c>
      <c r="N920" t="s">
        <v>70</v>
      </c>
      <c r="O920" t="s">
        <v>71</v>
      </c>
      <c r="P920" t="s">
        <v>92</v>
      </c>
    </row>
    <row r="921" spans="1:16" x14ac:dyDescent="0.25">
      <c r="A921" s="143" t="s">
        <v>438</v>
      </c>
      <c r="B921" t="s">
        <v>62</v>
      </c>
      <c r="C921" t="s">
        <v>68</v>
      </c>
      <c r="D921" t="s">
        <v>69</v>
      </c>
      <c r="E921" t="s">
        <v>65</v>
      </c>
      <c r="G921" t="s">
        <v>2424</v>
      </c>
      <c r="H921" t="s">
        <v>62</v>
      </c>
      <c r="I921" t="s">
        <v>63</v>
      </c>
      <c r="J921" t="s">
        <v>64</v>
      </c>
      <c r="K921" t="s">
        <v>92</v>
      </c>
      <c r="L921" t="s">
        <v>4727</v>
      </c>
      <c r="M921" t="s">
        <v>62</v>
      </c>
      <c r="N921" t="s">
        <v>63</v>
      </c>
      <c r="O921" t="s">
        <v>64</v>
      </c>
      <c r="P921" t="s">
        <v>92</v>
      </c>
    </row>
    <row r="922" spans="1:16" x14ac:dyDescent="0.25">
      <c r="A922" s="143" t="s">
        <v>657</v>
      </c>
      <c r="B922" t="s">
        <v>62</v>
      </c>
      <c r="C922" t="s">
        <v>66</v>
      </c>
      <c r="D922" t="s">
        <v>67</v>
      </c>
      <c r="E922" t="s">
        <v>80</v>
      </c>
      <c r="G922" t="s">
        <v>2425</v>
      </c>
      <c r="H922" t="s">
        <v>62</v>
      </c>
      <c r="I922" t="s">
        <v>66</v>
      </c>
      <c r="J922" t="s">
        <v>67</v>
      </c>
      <c r="K922" t="s">
        <v>92</v>
      </c>
      <c r="L922" t="s">
        <v>4728</v>
      </c>
      <c r="M922" t="s">
        <v>62</v>
      </c>
      <c r="N922" t="s">
        <v>66</v>
      </c>
      <c r="O922" t="s">
        <v>67</v>
      </c>
      <c r="P922" t="s">
        <v>92</v>
      </c>
    </row>
    <row r="923" spans="1:16" x14ac:dyDescent="0.25">
      <c r="A923" s="143" t="s">
        <v>528</v>
      </c>
      <c r="B923" t="s">
        <v>62</v>
      </c>
      <c r="C923" t="s">
        <v>63</v>
      </c>
      <c r="D923" t="s">
        <v>64</v>
      </c>
      <c r="E923" t="s">
        <v>80</v>
      </c>
      <c r="G923" t="s">
        <v>2426</v>
      </c>
      <c r="H923" t="s">
        <v>62</v>
      </c>
      <c r="I923" t="s">
        <v>68</v>
      </c>
      <c r="J923" t="s">
        <v>69</v>
      </c>
      <c r="K923" t="s">
        <v>92</v>
      </c>
      <c r="L923" t="s">
        <v>4729</v>
      </c>
      <c r="M923" t="s">
        <v>62</v>
      </c>
      <c r="N923" t="s">
        <v>68</v>
      </c>
      <c r="O923" t="s">
        <v>69</v>
      </c>
      <c r="P923" t="s">
        <v>92</v>
      </c>
    </row>
    <row r="924" spans="1:16" x14ac:dyDescent="0.25">
      <c r="A924" s="143" t="s">
        <v>572</v>
      </c>
      <c r="B924" t="s">
        <v>62</v>
      </c>
      <c r="C924" t="s">
        <v>63</v>
      </c>
      <c r="D924" t="s">
        <v>64</v>
      </c>
      <c r="E924" t="s">
        <v>80</v>
      </c>
      <c r="G924" t="s">
        <v>2427</v>
      </c>
      <c r="H924" t="s">
        <v>62</v>
      </c>
      <c r="I924" t="s">
        <v>70</v>
      </c>
      <c r="J924" t="s">
        <v>71</v>
      </c>
      <c r="K924" t="s">
        <v>92</v>
      </c>
      <c r="L924" t="s">
        <v>4730</v>
      </c>
      <c r="M924" t="s">
        <v>62</v>
      </c>
      <c r="N924" t="s">
        <v>70</v>
      </c>
      <c r="O924" t="s">
        <v>71</v>
      </c>
      <c r="P924" t="s">
        <v>92</v>
      </c>
    </row>
    <row r="925" spans="1:16" x14ac:dyDescent="0.25">
      <c r="A925" s="143" t="s">
        <v>725</v>
      </c>
      <c r="B925" t="s">
        <v>62</v>
      </c>
      <c r="C925" t="s">
        <v>66</v>
      </c>
      <c r="D925" t="s">
        <v>67</v>
      </c>
      <c r="E925" t="s">
        <v>80</v>
      </c>
      <c r="G925" t="s">
        <v>2428</v>
      </c>
      <c r="H925" t="s">
        <v>62</v>
      </c>
      <c r="I925" t="s">
        <v>63</v>
      </c>
      <c r="J925" t="s">
        <v>64</v>
      </c>
      <c r="K925" t="s">
        <v>92</v>
      </c>
      <c r="L925" t="s">
        <v>4731</v>
      </c>
      <c r="M925" t="s">
        <v>62</v>
      </c>
      <c r="N925" t="s">
        <v>63</v>
      </c>
      <c r="O925" t="s">
        <v>64</v>
      </c>
      <c r="P925" t="s">
        <v>92</v>
      </c>
    </row>
    <row r="926" spans="1:16" x14ac:dyDescent="0.25">
      <c r="A926" s="143" t="s">
        <v>612</v>
      </c>
      <c r="B926" t="s">
        <v>62</v>
      </c>
      <c r="C926" t="s">
        <v>63</v>
      </c>
      <c r="D926" t="s">
        <v>64</v>
      </c>
      <c r="E926" t="s">
        <v>80</v>
      </c>
      <c r="G926" t="s">
        <v>2429</v>
      </c>
      <c r="H926" t="s">
        <v>62</v>
      </c>
      <c r="I926" t="s">
        <v>66</v>
      </c>
      <c r="J926" t="s">
        <v>67</v>
      </c>
      <c r="K926" t="s">
        <v>92</v>
      </c>
      <c r="L926" t="s">
        <v>4732</v>
      </c>
      <c r="M926" t="s">
        <v>62</v>
      </c>
      <c r="N926" t="s">
        <v>66</v>
      </c>
      <c r="O926" t="s">
        <v>67</v>
      </c>
      <c r="P926" t="s">
        <v>92</v>
      </c>
    </row>
    <row r="927" spans="1:16" x14ac:dyDescent="0.25">
      <c r="A927" s="143" t="s">
        <v>798</v>
      </c>
      <c r="B927" t="s">
        <v>62</v>
      </c>
      <c r="C927" t="s">
        <v>68</v>
      </c>
      <c r="D927" t="s">
        <v>69</v>
      </c>
      <c r="E927" t="s">
        <v>80</v>
      </c>
      <c r="G927" t="s">
        <v>2430</v>
      </c>
      <c r="H927" t="s">
        <v>62</v>
      </c>
      <c r="I927" t="s">
        <v>68</v>
      </c>
      <c r="J927" t="s">
        <v>69</v>
      </c>
      <c r="K927" t="s">
        <v>92</v>
      </c>
      <c r="L927" t="s">
        <v>4733</v>
      </c>
      <c r="M927" t="s">
        <v>62</v>
      </c>
      <c r="N927" t="s">
        <v>68</v>
      </c>
      <c r="O927" t="s">
        <v>69</v>
      </c>
      <c r="P927" t="s">
        <v>92</v>
      </c>
    </row>
    <row r="928" spans="1:16" x14ac:dyDescent="0.25">
      <c r="A928" s="143" t="s">
        <v>542</v>
      </c>
      <c r="B928" t="s">
        <v>62</v>
      </c>
      <c r="C928" t="s">
        <v>68</v>
      </c>
      <c r="D928" t="s">
        <v>69</v>
      </c>
      <c r="E928" t="s">
        <v>80</v>
      </c>
      <c r="G928" t="s">
        <v>2431</v>
      </c>
      <c r="H928" t="s">
        <v>62</v>
      </c>
      <c r="I928" t="s">
        <v>70</v>
      </c>
      <c r="J928" t="s">
        <v>71</v>
      </c>
      <c r="K928" t="s">
        <v>92</v>
      </c>
      <c r="L928" t="s">
        <v>4734</v>
      </c>
      <c r="M928" t="s">
        <v>62</v>
      </c>
      <c r="N928" t="s">
        <v>70</v>
      </c>
      <c r="O928" t="s">
        <v>71</v>
      </c>
      <c r="P928" t="s">
        <v>92</v>
      </c>
    </row>
    <row r="929" spans="1:16" x14ac:dyDescent="0.25">
      <c r="A929" s="143" t="s">
        <v>674</v>
      </c>
      <c r="B929" t="s">
        <v>62</v>
      </c>
      <c r="C929" t="s">
        <v>68</v>
      </c>
      <c r="D929" t="s">
        <v>69</v>
      </c>
      <c r="E929" t="s">
        <v>80</v>
      </c>
      <c r="G929" t="s">
        <v>2432</v>
      </c>
      <c r="H929" t="s">
        <v>62</v>
      </c>
      <c r="I929" t="s">
        <v>63</v>
      </c>
      <c r="J929" t="s">
        <v>64</v>
      </c>
      <c r="K929" t="s">
        <v>92</v>
      </c>
      <c r="L929" t="s">
        <v>4735</v>
      </c>
      <c r="M929" t="s">
        <v>62</v>
      </c>
      <c r="N929" t="s">
        <v>63</v>
      </c>
      <c r="O929" t="s">
        <v>64</v>
      </c>
      <c r="P929" t="s">
        <v>92</v>
      </c>
    </row>
    <row r="930" spans="1:16" x14ac:dyDescent="0.25">
      <c r="A930" s="143" t="s">
        <v>689</v>
      </c>
      <c r="B930" t="s">
        <v>62</v>
      </c>
      <c r="C930" t="s">
        <v>66</v>
      </c>
      <c r="D930" t="s">
        <v>67</v>
      </c>
      <c r="E930" t="s">
        <v>80</v>
      </c>
      <c r="G930" t="s">
        <v>2433</v>
      </c>
      <c r="H930" t="s">
        <v>62</v>
      </c>
      <c r="I930" t="s">
        <v>66</v>
      </c>
      <c r="J930" t="s">
        <v>67</v>
      </c>
      <c r="K930" t="s">
        <v>92</v>
      </c>
      <c r="L930" t="s">
        <v>4736</v>
      </c>
      <c r="M930" t="s">
        <v>62</v>
      </c>
      <c r="N930" t="s">
        <v>66</v>
      </c>
      <c r="O930" t="s">
        <v>67</v>
      </c>
      <c r="P930" t="s">
        <v>92</v>
      </c>
    </row>
    <row r="931" spans="1:16" x14ac:dyDescent="0.25">
      <c r="A931" s="143" t="s">
        <v>621</v>
      </c>
      <c r="B931" t="s">
        <v>62</v>
      </c>
      <c r="C931" t="s">
        <v>66</v>
      </c>
      <c r="D931" t="s">
        <v>67</v>
      </c>
      <c r="E931" t="s">
        <v>80</v>
      </c>
      <c r="G931" t="s">
        <v>2434</v>
      </c>
      <c r="H931" t="s">
        <v>62</v>
      </c>
      <c r="I931" t="s">
        <v>68</v>
      </c>
      <c r="J931" t="s">
        <v>69</v>
      </c>
      <c r="K931" t="s">
        <v>92</v>
      </c>
      <c r="L931" t="s">
        <v>4737</v>
      </c>
      <c r="M931" t="s">
        <v>62</v>
      </c>
      <c r="N931" t="s">
        <v>68</v>
      </c>
      <c r="O931" t="s">
        <v>69</v>
      </c>
      <c r="P931" t="s">
        <v>92</v>
      </c>
    </row>
    <row r="932" spans="1:16" x14ac:dyDescent="0.25">
      <c r="A932" s="143" t="s">
        <v>804</v>
      </c>
      <c r="B932" t="s">
        <v>62</v>
      </c>
      <c r="C932" t="s">
        <v>63</v>
      </c>
      <c r="D932" t="s">
        <v>64</v>
      </c>
      <c r="E932" t="s">
        <v>80</v>
      </c>
      <c r="G932" t="s">
        <v>96</v>
      </c>
      <c r="H932" t="s">
        <v>62</v>
      </c>
      <c r="I932" t="s">
        <v>70</v>
      </c>
      <c r="J932" t="s">
        <v>71</v>
      </c>
      <c r="K932" t="s">
        <v>92</v>
      </c>
      <c r="L932" t="s">
        <v>4738</v>
      </c>
      <c r="M932" t="s">
        <v>62</v>
      </c>
      <c r="N932" t="s">
        <v>70</v>
      </c>
      <c r="O932" t="s">
        <v>71</v>
      </c>
      <c r="P932" t="s">
        <v>92</v>
      </c>
    </row>
    <row r="933" spans="1:16" x14ac:dyDescent="0.25">
      <c r="A933" s="143" t="s">
        <v>671</v>
      </c>
      <c r="B933" t="s">
        <v>62</v>
      </c>
      <c r="C933" t="s">
        <v>70</v>
      </c>
      <c r="D933" t="s">
        <v>71</v>
      </c>
      <c r="E933" t="s">
        <v>80</v>
      </c>
      <c r="G933" t="s">
        <v>2435</v>
      </c>
      <c r="H933" t="s">
        <v>62</v>
      </c>
      <c r="I933" t="s">
        <v>63</v>
      </c>
      <c r="J933" t="s">
        <v>64</v>
      </c>
      <c r="K933" t="s">
        <v>92</v>
      </c>
      <c r="L933" t="s">
        <v>4739</v>
      </c>
      <c r="M933" t="s">
        <v>62</v>
      </c>
      <c r="N933" t="s">
        <v>63</v>
      </c>
      <c r="O933" t="s">
        <v>64</v>
      </c>
      <c r="P933" t="s">
        <v>92</v>
      </c>
    </row>
    <row r="934" spans="1:16" x14ac:dyDescent="0.25">
      <c r="A934" s="143" t="s">
        <v>530</v>
      </c>
      <c r="B934" t="s">
        <v>62</v>
      </c>
      <c r="C934" t="s">
        <v>68</v>
      </c>
      <c r="D934" t="s">
        <v>69</v>
      </c>
      <c r="E934" t="s">
        <v>80</v>
      </c>
      <c r="G934" t="s">
        <v>2436</v>
      </c>
      <c r="H934" t="s">
        <v>62</v>
      </c>
      <c r="I934" t="s">
        <v>66</v>
      </c>
      <c r="J934" t="s">
        <v>67</v>
      </c>
      <c r="K934" t="s">
        <v>92</v>
      </c>
      <c r="L934" t="s">
        <v>4740</v>
      </c>
      <c r="M934" t="s">
        <v>62</v>
      </c>
      <c r="N934" t="s">
        <v>66</v>
      </c>
      <c r="O934" t="s">
        <v>67</v>
      </c>
      <c r="P934" t="s">
        <v>92</v>
      </c>
    </row>
    <row r="935" spans="1:16" x14ac:dyDescent="0.25">
      <c r="A935" s="143" t="s">
        <v>361</v>
      </c>
      <c r="B935" t="s">
        <v>62</v>
      </c>
      <c r="C935" t="s">
        <v>66</v>
      </c>
      <c r="D935" t="s">
        <v>67</v>
      </c>
      <c r="E935" t="s">
        <v>65</v>
      </c>
      <c r="G935" t="s">
        <v>2437</v>
      </c>
      <c r="H935" t="s">
        <v>62</v>
      </c>
      <c r="I935" t="s">
        <v>68</v>
      </c>
      <c r="J935" t="s">
        <v>69</v>
      </c>
      <c r="K935" t="s">
        <v>92</v>
      </c>
      <c r="L935" t="s">
        <v>4741</v>
      </c>
      <c r="M935" t="s">
        <v>62</v>
      </c>
      <c r="N935" t="s">
        <v>68</v>
      </c>
      <c r="O935" t="s">
        <v>69</v>
      </c>
      <c r="P935" t="s">
        <v>92</v>
      </c>
    </row>
    <row r="936" spans="1:16" x14ac:dyDescent="0.25">
      <c r="A936" s="143" t="s">
        <v>726</v>
      </c>
      <c r="B936" t="s">
        <v>62</v>
      </c>
      <c r="C936" t="s">
        <v>68</v>
      </c>
      <c r="D936" t="s">
        <v>69</v>
      </c>
      <c r="E936" t="s">
        <v>80</v>
      </c>
      <c r="G936" t="s">
        <v>2438</v>
      </c>
      <c r="H936" t="s">
        <v>62</v>
      </c>
      <c r="I936" t="s">
        <v>70</v>
      </c>
      <c r="J936" t="s">
        <v>71</v>
      </c>
      <c r="K936" t="s">
        <v>92</v>
      </c>
      <c r="L936" t="s">
        <v>4742</v>
      </c>
      <c r="M936" t="s">
        <v>62</v>
      </c>
      <c r="N936" t="s">
        <v>70</v>
      </c>
      <c r="O936" t="s">
        <v>71</v>
      </c>
      <c r="P936" t="s">
        <v>92</v>
      </c>
    </row>
    <row r="937" spans="1:16" x14ac:dyDescent="0.25">
      <c r="A937" s="143" t="s">
        <v>675</v>
      </c>
      <c r="B937" t="s">
        <v>62</v>
      </c>
      <c r="C937" t="s">
        <v>70</v>
      </c>
      <c r="D937" t="s">
        <v>71</v>
      </c>
      <c r="E937" t="s">
        <v>80</v>
      </c>
      <c r="G937" t="s">
        <v>2439</v>
      </c>
      <c r="H937" t="s">
        <v>62</v>
      </c>
      <c r="I937" t="s">
        <v>63</v>
      </c>
      <c r="J937" t="s">
        <v>64</v>
      </c>
      <c r="K937" t="s">
        <v>92</v>
      </c>
      <c r="L937" t="s">
        <v>4743</v>
      </c>
      <c r="M937" t="s">
        <v>62</v>
      </c>
      <c r="N937" t="s">
        <v>63</v>
      </c>
      <c r="O937" t="s">
        <v>64</v>
      </c>
      <c r="P937" t="s">
        <v>92</v>
      </c>
    </row>
    <row r="938" spans="1:16" x14ac:dyDescent="0.25">
      <c r="A938" s="143" t="s">
        <v>578</v>
      </c>
      <c r="B938" t="s">
        <v>62</v>
      </c>
      <c r="C938" t="s">
        <v>68</v>
      </c>
      <c r="D938" t="s">
        <v>69</v>
      </c>
      <c r="E938" t="s">
        <v>80</v>
      </c>
      <c r="G938" t="s">
        <v>2440</v>
      </c>
      <c r="H938" t="s">
        <v>62</v>
      </c>
      <c r="I938" t="s">
        <v>66</v>
      </c>
      <c r="J938" t="s">
        <v>67</v>
      </c>
      <c r="K938" t="s">
        <v>92</v>
      </c>
      <c r="L938" t="s">
        <v>4744</v>
      </c>
      <c r="M938" t="s">
        <v>62</v>
      </c>
      <c r="N938" t="s">
        <v>66</v>
      </c>
      <c r="O938" t="s">
        <v>67</v>
      </c>
      <c r="P938" t="s">
        <v>92</v>
      </c>
    </row>
    <row r="939" spans="1:16" x14ac:dyDescent="0.25">
      <c r="A939" s="143" t="s">
        <v>634</v>
      </c>
      <c r="B939" t="s">
        <v>62</v>
      </c>
      <c r="C939" t="s">
        <v>68</v>
      </c>
      <c r="D939" t="s">
        <v>69</v>
      </c>
      <c r="E939" t="s">
        <v>80</v>
      </c>
      <c r="G939" t="s">
        <v>2441</v>
      </c>
      <c r="H939" t="s">
        <v>62</v>
      </c>
      <c r="I939" t="s">
        <v>68</v>
      </c>
      <c r="J939" t="s">
        <v>69</v>
      </c>
      <c r="K939" t="s">
        <v>92</v>
      </c>
      <c r="L939" t="s">
        <v>4745</v>
      </c>
      <c r="M939" t="s">
        <v>62</v>
      </c>
      <c r="N939" t="s">
        <v>68</v>
      </c>
      <c r="O939" t="s">
        <v>69</v>
      </c>
      <c r="P939" t="s">
        <v>92</v>
      </c>
    </row>
    <row r="940" spans="1:16" x14ac:dyDescent="0.25">
      <c r="A940" s="143" t="s">
        <v>1169</v>
      </c>
      <c r="B940" t="s">
        <v>62</v>
      </c>
      <c r="C940" t="s">
        <v>66</v>
      </c>
      <c r="D940" t="s">
        <v>67</v>
      </c>
      <c r="E940" t="s">
        <v>100</v>
      </c>
      <c r="G940" t="s">
        <v>2442</v>
      </c>
      <c r="H940" t="s">
        <v>62</v>
      </c>
      <c r="I940" t="s">
        <v>70</v>
      </c>
      <c r="J940" t="s">
        <v>71</v>
      </c>
      <c r="K940" t="s">
        <v>92</v>
      </c>
      <c r="L940" t="s">
        <v>98</v>
      </c>
      <c r="M940" t="s">
        <v>62</v>
      </c>
      <c r="N940" t="s">
        <v>70</v>
      </c>
      <c r="O940" t="s">
        <v>71</v>
      </c>
      <c r="P940" t="s">
        <v>92</v>
      </c>
    </row>
    <row r="941" spans="1:16" x14ac:dyDescent="0.25">
      <c r="A941" s="143" t="s">
        <v>1329</v>
      </c>
      <c r="B941" t="s">
        <v>62</v>
      </c>
      <c r="C941" t="s">
        <v>66</v>
      </c>
      <c r="D941" t="s">
        <v>67</v>
      </c>
      <c r="E941" t="s">
        <v>100</v>
      </c>
      <c r="G941" t="s">
        <v>2443</v>
      </c>
      <c r="H941" t="s">
        <v>62</v>
      </c>
      <c r="I941" t="s">
        <v>63</v>
      </c>
      <c r="J941" t="s">
        <v>64</v>
      </c>
      <c r="K941" t="s">
        <v>92</v>
      </c>
      <c r="L941" t="s">
        <v>4746</v>
      </c>
      <c r="M941" t="s">
        <v>62</v>
      </c>
      <c r="N941" t="s">
        <v>63</v>
      </c>
      <c r="O941" t="s">
        <v>64</v>
      </c>
      <c r="P941" t="s">
        <v>92</v>
      </c>
    </row>
    <row r="942" spans="1:16" x14ac:dyDescent="0.25">
      <c r="A942" s="143" t="s">
        <v>1382</v>
      </c>
      <c r="B942" t="s">
        <v>62</v>
      </c>
      <c r="C942" t="s">
        <v>68</v>
      </c>
      <c r="D942" t="s">
        <v>69</v>
      </c>
      <c r="E942" t="s">
        <v>100</v>
      </c>
      <c r="G942" t="s">
        <v>2444</v>
      </c>
      <c r="H942" t="s">
        <v>62</v>
      </c>
      <c r="I942" t="s">
        <v>66</v>
      </c>
      <c r="J942" t="s">
        <v>67</v>
      </c>
      <c r="K942" t="s">
        <v>92</v>
      </c>
      <c r="L942" t="s">
        <v>4747</v>
      </c>
      <c r="M942" t="s">
        <v>62</v>
      </c>
      <c r="N942" t="s">
        <v>66</v>
      </c>
      <c r="O942" t="s">
        <v>67</v>
      </c>
      <c r="P942" t="s">
        <v>92</v>
      </c>
    </row>
    <row r="943" spans="1:16" x14ac:dyDescent="0.25">
      <c r="A943" s="143" t="s">
        <v>1305</v>
      </c>
      <c r="B943" t="s">
        <v>62</v>
      </c>
      <c r="C943" t="s">
        <v>66</v>
      </c>
      <c r="D943" t="s">
        <v>67</v>
      </c>
      <c r="E943" t="s">
        <v>100</v>
      </c>
      <c r="G943" t="s">
        <v>2445</v>
      </c>
      <c r="H943" t="s">
        <v>62</v>
      </c>
      <c r="I943" t="s">
        <v>68</v>
      </c>
      <c r="J943" t="s">
        <v>69</v>
      </c>
      <c r="K943" t="s">
        <v>92</v>
      </c>
      <c r="L943" t="s">
        <v>4748</v>
      </c>
      <c r="M943" t="s">
        <v>62</v>
      </c>
      <c r="N943" t="s">
        <v>68</v>
      </c>
      <c r="O943" t="s">
        <v>69</v>
      </c>
      <c r="P943" t="s">
        <v>92</v>
      </c>
    </row>
    <row r="944" spans="1:16" x14ac:dyDescent="0.25">
      <c r="A944" s="143" t="s">
        <v>632</v>
      </c>
      <c r="B944" t="s">
        <v>62</v>
      </c>
      <c r="C944" t="s">
        <v>63</v>
      </c>
      <c r="D944" t="s">
        <v>64</v>
      </c>
      <c r="E944" t="s">
        <v>80</v>
      </c>
      <c r="G944" t="s">
        <v>2446</v>
      </c>
      <c r="H944" t="s">
        <v>62</v>
      </c>
      <c r="I944" t="s">
        <v>70</v>
      </c>
      <c r="J944" t="s">
        <v>71</v>
      </c>
      <c r="K944" t="s">
        <v>92</v>
      </c>
      <c r="L944" t="s">
        <v>2352</v>
      </c>
      <c r="M944" t="s">
        <v>62</v>
      </c>
      <c r="N944" t="s">
        <v>70</v>
      </c>
      <c r="O944" t="s">
        <v>71</v>
      </c>
      <c r="P944" t="s">
        <v>92</v>
      </c>
    </row>
    <row r="945" spans="1:16" x14ac:dyDescent="0.25">
      <c r="A945" s="143" t="s">
        <v>466</v>
      </c>
      <c r="B945" t="s">
        <v>62</v>
      </c>
      <c r="C945" t="s">
        <v>68</v>
      </c>
      <c r="D945" t="s">
        <v>69</v>
      </c>
      <c r="E945" t="s">
        <v>80</v>
      </c>
      <c r="G945" t="s">
        <v>2447</v>
      </c>
      <c r="H945" t="s">
        <v>62</v>
      </c>
      <c r="I945" t="s">
        <v>63</v>
      </c>
      <c r="J945" t="s">
        <v>64</v>
      </c>
      <c r="K945" t="s">
        <v>92</v>
      </c>
      <c r="L945" t="s">
        <v>4749</v>
      </c>
      <c r="M945" t="s">
        <v>62</v>
      </c>
      <c r="N945" t="s">
        <v>63</v>
      </c>
      <c r="O945" t="s">
        <v>64</v>
      </c>
      <c r="P945" t="s">
        <v>92</v>
      </c>
    </row>
    <row r="946" spans="1:16" x14ac:dyDescent="0.25">
      <c r="A946" s="143" t="s">
        <v>527</v>
      </c>
      <c r="B946" t="s">
        <v>62</v>
      </c>
      <c r="C946" t="s">
        <v>70</v>
      </c>
      <c r="D946" t="s">
        <v>71</v>
      </c>
      <c r="E946" t="s">
        <v>80</v>
      </c>
      <c r="G946" t="s">
        <v>2448</v>
      </c>
      <c r="H946" t="s">
        <v>62</v>
      </c>
      <c r="I946" t="s">
        <v>66</v>
      </c>
      <c r="J946" t="s">
        <v>67</v>
      </c>
      <c r="K946" t="s">
        <v>92</v>
      </c>
      <c r="L946" t="s">
        <v>4750</v>
      </c>
      <c r="M946" t="s">
        <v>62</v>
      </c>
      <c r="N946" t="s">
        <v>66</v>
      </c>
      <c r="O946" t="s">
        <v>67</v>
      </c>
      <c r="P946" t="s">
        <v>92</v>
      </c>
    </row>
    <row r="947" spans="1:16" x14ac:dyDescent="0.25">
      <c r="A947" s="143" t="s">
        <v>795</v>
      </c>
      <c r="B947" t="s">
        <v>62</v>
      </c>
      <c r="C947" t="s">
        <v>70</v>
      </c>
      <c r="D947" t="s">
        <v>71</v>
      </c>
      <c r="E947" t="s">
        <v>80</v>
      </c>
      <c r="G947" t="s">
        <v>2449</v>
      </c>
      <c r="H947" t="s">
        <v>62</v>
      </c>
      <c r="I947" t="s">
        <v>68</v>
      </c>
      <c r="J947" t="s">
        <v>69</v>
      </c>
      <c r="K947" t="s">
        <v>92</v>
      </c>
      <c r="L947" t="s">
        <v>4751</v>
      </c>
      <c r="M947" t="s">
        <v>62</v>
      </c>
      <c r="N947" t="s">
        <v>68</v>
      </c>
      <c r="O947" t="s">
        <v>69</v>
      </c>
      <c r="P947" t="s">
        <v>92</v>
      </c>
    </row>
    <row r="948" spans="1:16" x14ac:dyDescent="0.25">
      <c r="A948" s="143" t="s">
        <v>564</v>
      </c>
      <c r="B948" t="s">
        <v>62</v>
      </c>
      <c r="C948" t="s">
        <v>63</v>
      </c>
      <c r="D948" t="s">
        <v>64</v>
      </c>
      <c r="E948" t="s">
        <v>80</v>
      </c>
      <c r="G948" t="s">
        <v>2450</v>
      </c>
      <c r="H948" t="s">
        <v>62</v>
      </c>
      <c r="I948" t="s">
        <v>70</v>
      </c>
      <c r="J948" t="s">
        <v>71</v>
      </c>
      <c r="K948" t="s">
        <v>92</v>
      </c>
      <c r="L948" t="s">
        <v>4752</v>
      </c>
      <c r="M948" t="s">
        <v>62</v>
      </c>
      <c r="N948" t="s">
        <v>70</v>
      </c>
      <c r="O948" t="s">
        <v>71</v>
      </c>
      <c r="P948" t="s">
        <v>92</v>
      </c>
    </row>
    <row r="949" spans="1:16" x14ac:dyDescent="0.25">
      <c r="A949" s="143" t="s">
        <v>536</v>
      </c>
      <c r="B949" t="s">
        <v>62</v>
      </c>
      <c r="C949" t="s">
        <v>63</v>
      </c>
      <c r="D949" t="s">
        <v>64</v>
      </c>
      <c r="E949" t="s">
        <v>80</v>
      </c>
      <c r="G949" t="s">
        <v>2451</v>
      </c>
      <c r="H949" t="s">
        <v>62</v>
      </c>
      <c r="I949" t="s">
        <v>63</v>
      </c>
      <c r="J949" t="s">
        <v>64</v>
      </c>
      <c r="K949" t="s">
        <v>92</v>
      </c>
      <c r="L949" t="s">
        <v>4753</v>
      </c>
      <c r="M949" t="s">
        <v>62</v>
      </c>
      <c r="N949" t="s">
        <v>63</v>
      </c>
      <c r="O949" t="s">
        <v>64</v>
      </c>
      <c r="P949" t="s">
        <v>92</v>
      </c>
    </row>
    <row r="950" spans="1:16" x14ac:dyDescent="0.25">
      <c r="A950" s="143" t="s">
        <v>552</v>
      </c>
      <c r="B950" t="s">
        <v>62</v>
      </c>
      <c r="C950" t="s">
        <v>63</v>
      </c>
      <c r="D950" t="s">
        <v>64</v>
      </c>
      <c r="E950" t="s">
        <v>80</v>
      </c>
      <c r="G950" t="s">
        <v>2452</v>
      </c>
      <c r="H950" t="s">
        <v>62</v>
      </c>
      <c r="I950" t="s">
        <v>66</v>
      </c>
      <c r="J950" t="s">
        <v>67</v>
      </c>
      <c r="K950" t="s">
        <v>92</v>
      </c>
      <c r="L950" t="s">
        <v>4754</v>
      </c>
      <c r="M950" t="s">
        <v>62</v>
      </c>
      <c r="N950" t="s">
        <v>66</v>
      </c>
      <c r="O950" t="s">
        <v>67</v>
      </c>
      <c r="P950" t="s">
        <v>92</v>
      </c>
    </row>
    <row r="951" spans="1:16" x14ac:dyDescent="0.25">
      <c r="A951" s="143" t="s">
        <v>775</v>
      </c>
      <c r="B951" t="s">
        <v>62</v>
      </c>
      <c r="C951" t="s">
        <v>70</v>
      </c>
      <c r="D951" t="s">
        <v>71</v>
      </c>
      <c r="E951" t="s">
        <v>80</v>
      </c>
      <c r="G951" t="s">
        <v>2453</v>
      </c>
      <c r="H951" t="s">
        <v>62</v>
      </c>
      <c r="I951" t="s">
        <v>68</v>
      </c>
      <c r="J951" t="s">
        <v>69</v>
      </c>
      <c r="K951" t="s">
        <v>92</v>
      </c>
      <c r="L951" t="s">
        <v>4755</v>
      </c>
      <c r="M951" t="s">
        <v>62</v>
      </c>
      <c r="N951" t="s">
        <v>68</v>
      </c>
      <c r="O951" t="s">
        <v>69</v>
      </c>
      <c r="P951" t="s">
        <v>92</v>
      </c>
    </row>
    <row r="952" spans="1:16" x14ac:dyDescent="0.25">
      <c r="A952" s="143" t="s">
        <v>305</v>
      </c>
      <c r="B952" t="s">
        <v>62</v>
      </c>
      <c r="C952" t="s">
        <v>66</v>
      </c>
      <c r="D952" t="s">
        <v>67</v>
      </c>
      <c r="E952" t="s">
        <v>65</v>
      </c>
      <c r="G952" t="s">
        <v>2454</v>
      </c>
      <c r="H952" t="s">
        <v>62</v>
      </c>
      <c r="I952" t="s">
        <v>70</v>
      </c>
      <c r="J952" t="s">
        <v>71</v>
      </c>
      <c r="K952" t="s">
        <v>92</v>
      </c>
      <c r="L952" t="s">
        <v>4756</v>
      </c>
      <c r="M952" t="s">
        <v>62</v>
      </c>
      <c r="N952" t="s">
        <v>70</v>
      </c>
      <c r="O952" t="s">
        <v>71</v>
      </c>
      <c r="P952" t="s">
        <v>92</v>
      </c>
    </row>
    <row r="953" spans="1:16" x14ac:dyDescent="0.25">
      <c r="A953" s="143" t="s">
        <v>808</v>
      </c>
      <c r="B953" t="s">
        <v>62</v>
      </c>
      <c r="C953" t="s">
        <v>63</v>
      </c>
      <c r="D953" t="s">
        <v>64</v>
      </c>
      <c r="E953" t="s">
        <v>80</v>
      </c>
      <c r="G953" t="s">
        <v>2455</v>
      </c>
      <c r="H953" t="s">
        <v>62</v>
      </c>
      <c r="I953" t="s">
        <v>63</v>
      </c>
      <c r="J953" t="s">
        <v>64</v>
      </c>
      <c r="K953" t="s">
        <v>92</v>
      </c>
      <c r="L953" t="s">
        <v>4757</v>
      </c>
      <c r="M953" t="s">
        <v>62</v>
      </c>
      <c r="N953" t="s">
        <v>63</v>
      </c>
      <c r="O953" t="s">
        <v>64</v>
      </c>
      <c r="P953" t="s">
        <v>92</v>
      </c>
    </row>
    <row r="954" spans="1:16" x14ac:dyDescent="0.25">
      <c r="A954" s="143" t="s">
        <v>693</v>
      </c>
      <c r="B954" t="s">
        <v>62</v>
      </c>
      <c r="C954" t="s">
        <v>66</v>
      </c>
      <c r="D954" t="s">
        <v>67</v>
      </c>
      <c r="E954" t="s">
        <v>80</v>
      </c>
      <c r="G954" t="s">
        <v>2456</v>
      </c>
      <c r="H954" t="s">
        <v>62</v>
      </c>
      <c r="I954" t="s">
        <v>66</v>
      </c>
      <c r="J954" t="s">
        <v>67</v>
      </c>
      <c r="K954" t="s">
        <v>92</v>
      </c>
      <c r="L954" t="s">
        <v>4758</v>
      </c>
      <c r="M954" t="s">
        <v>62</v>
      </c>
      <c r="N954" t="s">
        <v>66</v>
      </c>
      <c r="O954" t="s">
        <v>67</v>
      </c>
      <c r="P954" t="s">
        <v>92</v>
      </c>
    </row>
    <row r="955" spans="1:16" x14ac:dyDescent="0.25">
      <c r="A955" s="143" t="s">
        <v>599</v>
      </c>
      <c r="B955" t="s">
        <v>62</v>
      </c>
      <c r="C955" t="s">
        <v>70</v>
      </c>
      <c r="D955" t="s">
        <v>71</v>
      </c>
      <c r="E955" t="s">
        <v>80</v>
      </c>
      <c r="G955" t="s">
        <v>2457</v>
      </c>
      <c r="H955" t="s">
        <v>62</v>
      </c>
      <c r="I955" t="s">
        <v>68</v>
      </c>
      <c r="J955" t="s">
        <v>69</v>
      </c>
      <c r="K955" t="s">
        <v>92</v>
      </c>
      <c r="L955" t="s">
        <v>4759</v>
      </c>
      <c r="M955" t="s">
        <v>62</v>
      </c>
      <c r="N955" t="s">
        <v>68</v>
      </c>
      <c r="O955" t="s">
        <v>69</v>
      </c>
      <c r="P955" t="s">
        <v>92</v>
      </c>
    </row>
    <row r="956" spans="1:16" x14ac:dyDescent="0.25">
      <c r="A956" s="143" t="s">
        <v>767</v>
      </c>
      <c r="B956" t="s">
        <v>62</v>
      </c>
      <c r="C956" t="s">
        <v>70</v>
      </c>
      <c r="D956" t="s">
        <v>71</v>
      </c>
      <c r="E956" t="s">
        <v>80</v>
      </c>
      <c r="G956" t="s">
        <v>2458</v>
      </c>
      <c r="H956" t="s">
        <v>62</v>
      </c>
      <c r="I956" t="s">
        <v>70</v>
      </c>
      <c r="J956" t="s">
        <v>71</v>
      </c>
      <c r="K956" t="s">
        <v>92</v>
      </c>
      <c r="L956" t="s">
        <v>4760</v>
      </c>
      <c r="M956" t="s">
        <v>62</v>
      </c>
      <c r="N956" t="s">
        <v>70</v>
      </c>
      <c r="O956" t="s">
        <v>71</v>
      </c>
      <c r="P956" t="s">
        <v>92</v>
      </c>
    </row>
    <row r="957" spans="1:16" x14ac:dyDescent="0.25">
      <c r="A957" s="143" t="s">
        <v>569</v>
      </c>
      <c r="B957" t="s">
        <v>62</v>
      </c>
      <c r="C957" t="s">
        <v>66</v>
      </c>
      <c r="D957" t="s">
        <v>67</v>
      </c>
      <c r="E957" t="s">
        <v>80</v>
      </c>
      <c r="G957" t="s">
        <v>2459</v>
      </c>
      <c r="H957" t="s">
        <v>62</v>
      </c>
      <c r="I957" t="s">
        <v>63</v>
      </c>
      <c r="J957" t="s">
        <v>64</v>
      </c>
      <c r="K957" t="s">
        <v>92</v>
      </c>
      <c r="L957" t="s">
        <v>4761</v>
      </c>
      <c r="M957" t="s">
        <v>62</v>
      </c>
      <c r="N957" t="s">
        <v>63</v>
      </c>
      <c r="O957" t="s">
        <v>64</v>
      </c>
      <c r="P957" t="s">
        <v>92</v>
      </c>
    </row>
    <row r="958" spans="1:16" x14ac:dyDescent="0.25">
      <c r="A958" s="143" t="s">
        <v>732</v>
      </c>
      <c r="B958" t="s">
        <v>62</v>
      </c>
      <c r="C958" t="s">
        <v>63</v>
      </c>
      <c r="D958" t="s">
        <v>64</v>
      </c>
      <c r="E958" t="s">
        <v>80</v>
      </c>
      <c r="G958" t="s">
        <v>2460</v>
      </c>
      <c r="H958" t="s">
        <v>62</v>
      </c>
      <c r="I958" t="s">
        <v>66</v>
      </c>
      <c r="J958" t="s">
        <v>67</v>
      </c>
      <c r="K958" t="s">
        <v>92</v>
      </c>
      <c r="L958" t="s">
        <v>4762</v>
      </c>
      <c r="M958" t="s">
        <v>62</v>
      </c>
      <c r="N958" t="s">
        <v>66</v>
      </c>
      <c r="O958" t="s">
        <v>67</v>
      </c>
      <c r="P958" t="s">
        <v>92</v>
      </c>
    </row>
    <row r="959" spans="1:16" x14ac:dyDescent="0.25">
      <c r="A959" s="143" t="s">
        <v>588</v>
      </c>
      <c r="B959" t="s">
        <v>62</v>
      </c>
      <c r="C959" t="s">
        <v>63</v>
      </c>
      <c r="D959" t="s">
        <v>64</v>
      </c>
      <c r="E959" t="s">
        <v>80</v>
      </c>
      <c r="G959" t="s">
        <v>2461</v>
      </c>
      <c r="H959" t="s">
        <v>62</v>
      </c>
      <c r="I959" t="s">
        <v>68</v>
      </c>
      <c r="J959" t="s">
        <v>69</v>
      </c>
      <c r="K959" t="s">
        <v>92</v>
      </c>
      <c r="L959" t="s">
        <v>4763</v>
      </c>
      <c r="M959" t="s">
        <v>62</v>
      </c>
      <c r="N959" t="s">
        <v>68</v>
      </c>
      <c r="O959" t="s">
        <v>69</v>
      </c>
      <c r="P959" t="s">
        <v>92</v>
      </c>
    </row>
    <row r="960" spans="1:16" x14ac:dyDescent="0.25">
      <c r="A960" s="143" t="s">
        <v>557</v>
      </c>
      <c r="B960" t="s">
        <v>62</v>
      </c>
      <c r="C960" t="s">
        <v>66</v>
      </c>
      <c r="D960" t="s">
        <v>67</v>
      </c>
      <c r="E960" t="s">
        <v>80</v>
      </c>
      <c r="G960" t="s">
        <v>2462</v>
      </c>
      <c r="H960" t="s">
        <v>62</v>
      </c>
      <c r="I960" t="s">
        <v>70</v>
      </c>
      <c r="J960" t="s">
        <v>71</v>
      </c>
      <c r="K960" t="s">
        <v>92</v>
      </c>
      <c r="L960" t="s">
        <v>4764</v>
      </c>
      <c r="M960" t="s">
        <v>62</v>
      </c>
      <c r="N960" t="s">
        <v>70</v>
      </c>
      <c r="O960" t="s">
        <v>71</v>
      </c>
      <c r="P960" t="s">
        <v>92</v>
      </c>
    </row>
    <row r="961" spans="1:16" x14ac:dyDescent="0.25">
      <c r="A961" s="143" t="s">
        <v>432</v>
      </c>
      <c r="B961" t="s">
        <v>62</v>
      </c>
      <c r="C961" t="s">
        <v>63</v>
      </c>
      <c r="D961" t="s">
        <v>64</v>
      </c>
      <c r="E961" t="s">
        <v>65</v>
      </c>
      <c r="G961" t="s">
        <v>2463</v>
      </c>
      <c r="H961" t="s">
        <v>62</v>
      </c>
      <c r="I961" t="s">
        <v>63</v>
      </c>
      <c r="J961" t="s">
        <v>64</v>
      </c>
      <c r="K961" t="s">
        <v>92</v>
      </c>
      <c r="L961" t="s">
        <v>4765</v>
      </c>
      <c r="M961" t="s">
        <v>62</v>
      </c>
      <c r="N961" t="s">
        <v>63</v>
      </c>
      <c r="O961" t="s">
        <v>64</v>
      </c>
      <c r="P961" t="s">
        <v>92</v>
      </c>
    </row>
    <row r="962" spans="1:16" x14ac:dyDescent="0.25">
      <c r="A962" s="143" t="s">
        <v>565</v>
      </c>
      <c r="B962" t="s">
        <v>62</v>
      </c>
      <c r="C962" t="s">
        <v>66</v>
      </c>
      <c r="D962" t="s">
        <v>67</v>
      </c>
      <c r="E962" t="s">
        <v>80</v>
      </c>
      <c r="G962" t="s">
        <v>2464</v>
      </c>
      <c r="H962" t="s">
        <v>62</v>
      </c>
      <c r="I962" t="s">
        <v>66</v>
      </c>
      <c r="J962" t="s">
        <v>67</v>
      </c>
      <c r="K962" t="s">
        <v>92</v>
      </c>
      <c r="L962" t="s">
        <v>4766</v>
      </c>
      <c r="M962" t="s">
        <v>62</v>
      </c>
      <c r="N962" t="s">
        <v>66</v>
      </c>
      <c r="O962" t="s">
        <v>67</v>
      </c>
      <c r="P962" t="s">
        <v>92</v>
      </c>
    </row>
    <row r="963" spans="1:16" x14ac:dyDescent="0.25">
      <c r="A963" s="143" t="s">
        <v>510</v>
      </c>
      <c r="B963" t="s">
        <v>62</v>
      </c>
      <c r="C963" t="s">
        <v>68</v>
      </c>
      <c r="D963" t="s">
        <v>69</v>
      </c>
      <c r="E963" t="s">
        <v>80</v>
      </c>
      <c r="G963" t="s">
        <v>2465</v>
      </c>
      <c r="H963" t="s">
        <v>62</v>
      </c>
      <c r="I963" t="s">
        <v>68</v>
      </c>
      <c r="J963" t="s">
        <v>69</v>
      </c>
      <c r="K963" t="s">
        <v>92</v>
      </c>
      <c r="L963" t="s">
        <v>4767</v>
      </c>
      <c r="M963" t="s">
        <v>62</v>
      </c>
      <c r="N963" t="s">
        <v>68</v>
      </c>
      <c r="O963" t="s">
        <v>69</v>
      </c>
      <c r="P963" t="s">
        <v>92</v>
      </c>
    </row>
    <row r="964" spans="1:16" x14ac:dyDescent="0.25">
      <c r="A964" s="143" t="s">
        <v>489</v>
      </c>
      <c r="B964" t="s">
        <v>62</v>
      </c>
      <c r="C964" t="s">
        <v>66</v>
      </c>
      <c r="D964" t="s">
        <v>67</v>
      </c>
      <c r="E964" t="s">
        <v>80</v>
      </c>
      <c r="G964" t="s">
        <v>2466</v>
      </c>
      <c r="H964" t="s">
        <v>62</v>
      </c>
      <c r="I964" t="s">
        <v>70</v>
      </c>
      <c r="J964" t="s">
        <v>71</v>
      </c>
      <c r="K964" t="s">
        <v>92</v>
      </c>
      <c r="L964" t="s">
        <v>4768</v>
      </c>
      <c r="M964" t="s">
        <v>62</v>
      </c>
      <c r="N964" t="s">
        <v>70</v>
      </c>
      <c r="O964" t="s">
        <v>71</v>
      </c>
      <c r="P964" t="s">
        <v>92</v>
      </c>
    </row>
    <row r="965" spans="1:16" x14ac:dyDescent="0.25">
      <c r="A965" s="143" t="s">
        <v>525</v>
      </c>
      <c r="B965" t="s">
        <v>62</v>
      </c>
      <c r="C965" t="s">
        <v>66</v>
      </c>
      <c r="D965" t="s">
        <v>67</v>
      </c>
      <c r="E965" t="s">
        <v>80</v>
      </c>
      <c r="G965" t="s">
        <v>2467</v>
      </c>
      <c r="H965" t="s">
        <v>62</v>
      </c>
      <c r="I965" t="s">
        <v>63</v>
      </c>
      <c r="J965" t="s">
        <v>64</v>
      </c>
      <c r="K965" t="s">
        <v>92</v>
      </c>
      <c r="L965" t="s">
        <v>4769</v>
      </c>
      <c r="M965" t="s">
        <v>62</v>
      </c>
      <c r="N965" t="s">
        <v>63</v>
      </c>
      <c r="O965" t="s">
        <v>64</v>
      </c>
      <c r="P965" t="s">
        <v>92</v>
      </c>
    </row>
    <row r="966" spans="1:16" x14ac:dyDescent="0.25">
      <c r="A966" s="143" t="s">
        <v>660</v>
      </c>
      <c r="B966" t="s">
        <v>62</v>
      </c>
      <c r="C966" t="s">
        <v>63</v>
      </c>
      <c r="D966" t="s">
        <v>64</v>
      </c>
      <c r="E966" t="s">
        <v>80</v>
      </c>
      <c r="G966" t="s">
        <v>2468</v>
      </c>
      <c r="H966" t="s">
        <v>62</v>
      </c>
      <c r="I966" t="s">
        <v>66</v>
      </c>
      <c r="J966" t="s">
        <v>67</v>
      </c>
      <c r="K966" t="s">
        <v>92</v>
      </c>
      <c r="L966" t="s">
        <v>4770</v>
      </c>
      <c r="M966" t="s">
        <v>62</v>
      </c>
      <c r="N966" t="s">
        <v>66</v>
      </c>
      <c r="O966" t="s">
        <v>67</v>
      </c>
      <c r="P966" t="s">
        <v>92</v>
      </c>
    </row>
    <row r="967" spans="1:16" x14ac:dyDescent="0.25">
      <c r="A967" s="143" t="s">
        <v>505</v>
      </c>
      <c r="B967" t="s">
        <v>62</v>
      </c>
      <c r="C967" t="s">
        <v>66</v>
      </c>
      <c r="D967" t="s">
        <v>67</v>
      </c>
      <c r="E967" t="s">
        <v>80</v>
      </c>
      <c r="G967" t="s">
        <v>2469</v>
      </c>
      <c r="H967" t="s">
        <v>62</v>
      </c>
      <c r="I967" t="s">
        <v>68</v>
      </c>
      <c r="J967" t="s">
        <v>69</v>
      </c>
      <c r="K967" t="s">
        <v>92</v>
      </c>
      <c r="L967" t="s">
        <v>4771</v>
      </c>
      <c r="M967" t="s">
        <v>62</v>
      </c>
      <c r="N967" t="s">
        <v>68</v>
      </c>
      <c r="O967" t="s">
        <v>69</v>
      </c>
      <c r="P967" t="s">
        <v>92</v>
      </c>
    </row>
    <row r="968" spans="1:16" x14ac:dyDescent="0.25">
      <c r="A968" s="143" t="s">
        <v>555</v>
      </c>
      <c r="B968" t="s">
        <v>62</v>
      </c>
      <c r="C968" t="s">
        <v>70</v>
      </c>
      <c r="D968" t="s">
        <v>71</v>
      </c>
      <c r="E968" t="s">
        <v>80</v>
      </c>
      <c r="G968" t="s">
        <v>2470</v>
      </c>
      <c r="H968" t="s">
        <v>62</v>
      </c>
      <c r="I968" t="s">
        <v>70</v>
      </c>
      <c r="J968" t="s">
        <v>71</v>
      </c>
      <c r="K968" t="s">
        <v>92</v>
      </c>
      <c r="L968" t="s">
        <v>4772</v>
      </c>
      <c r="M968" t="s">
        <v>62</v>
      </c>
      <c r="N968" t="s">
        <v>70</v>
      </c>
      <c r="O968" t="s">
        <v>71</v>
      </c>
      <c r="P968" t="s">
        <v>92</v>
      </c>
    </row>
    <row r="969" spans="1:16" x14ac:dyDescent="0.25">
      <c r="A969" s="143" t="s">
        <v>691</v>
      </c>
      <c r="B969" t="s">
        <v>62</v>
      </c>
      <c r="C969" t="s">
        <v>70</v>
      </c>
      <c r="D969" t="s">
        <v>71</v>
      </c>
      <c r="E969" t="s">
        <v>80</v>
      </c>
      <c r="G969" t="s">
        <v>2471</v>
      </c>
      <c r="H969" t="s">
        <v>62</v>
      </c>
      <c r="I969" t="s">
        <v>63</v>
      </c>
      <c r="J969" t="s">
        <v>64</v>
      </c>
      <c r="K969" t="s">
        <v>92</v>
      </c>
      <c r="L969" t="s">
        <v>4773</v>
      </c>
      <c r="M969" t="s">
        <v>62</v>
      </c>
      <c r="N969" t="s">
        <v>63</v>
      </c>
      <c r="O969" t="s">
        <v>64</v>
      </c>
      <c r="P969" t="s">
        <v>92</v>
      </c>
    </row>
    <row r="970" spans="1:16" x14ac:dyDescent="0.25">
      <c r="A970" s="143" t="s">
        <v>483</v>
      </c>
      <c r="B970" t="s">
        <v>62</v>
      </c>
      <c r="C970" t="s">
        <v>70</v>
      </c>
      <c r="D970" t="s">
        <v>71</v>
      </c>
      <c r="E970" t="s">
        <v>80</v>
      </c>
      <c r="G970" t="s">
        <v>2472</v>
      </c>
      <c r="H970" t="s">
        <v>62</v>
      </c>
      <c r="I970" t="s">
        <v>66</v>
      </c>
      <c r="J970" t="s">
        <v>67</v>
      </c>
      <c r="K970" t="s">
        <v>92</v>
      </c>
      <c r="L970" t="s">
        <v>4774</v>
      </c>
      <c r="M970" t="s">
        <v>62</v>
      </c>
      <c r="N970" t="s">
        <v>66</v>
      </c>
      <c r="O970" t="s">
        <v>67</v>
      </c>
      <c r="P970" t="s">
        <v>92</v>
      </c>
    </row>
    <row r="971" spans="1:16" x14ac:dyDescent="0.25">
      <c r="A971" s="143" t="s">
        <v>717</v>
      </c>
      <c r="B971" t="s">
        <v>62</v>
      </c>
      <c r="C971" t="s">
        <v>66</v>
      </c>
      <c r="D971" t="s">
        <v>67</v>
      </c>
      <c r="E971" t="s">
        <v>80</v>
      </c>
      <c r="G971" t="s">
        <v>2473</v>
      </c>
      <c r="H971" t="s">
        <v>62</v>
      </c>
      <c r="I971" t="s">
        <v>68</v>
      </c>
      <c r="J971" t="s">
        <v>69</v>
      </c>
      <c r="K971" t="s">
        <v>92</v>
      </c>
      <c r="L971" t="s">
        <v>4775</v>
      </c>
      <c r="M971" t="s">
        <v>62</v>
      </c>
      <c r="N971" t="s">
        <v>68</v>
      </c>
      <c r="O971" t="s">
        <v>69</v>
      </c>
      <c r="P971" t="s">
        <v>92</v>
      </c>
    </row>
    <row r="972" spans="1:16" x14ac:dyDescent="0.25">
      <c r="A972" s="143" t="s">
        <v>156</v>
      </c>
      <c r="B972" t="s">
        <v>62</v>
      </c>
      <c r="C972" t="s">
        <v>63</v>
      </c>
      <c r="D972" t="s">
        <v>64</v>
      </c>
      <c r="E972" t="s">
        <v>65</v>
      </c>
      <c r="G972" t="s">
        <v>2474</v>
      </c>
      <c r="H972" t="s">
        <v>62</v>
      </c>
      <c r="I972" t="s">
        <v>70</v>
      </c>
      <c r="J972" t="s">
        <v>71</v>
      </c>
      <c r="K972" t="s">
        <v>92</v>
      </c>
      <c r="L972" t="s">
        <v>4776</v>
      </c>
      <c r="M972" t="s">
        <v>62</v>
      </c>
      <c r="N972" t="s">
        <v>70</v>
      </c>
      <c r="O972" t="s">
        <v>71</v>
      </c>
      <c r="P972" t="s">
        <v>92</v>
      </c>
    </row>
    <row r="973" spans="1:16" x14ac:dyDescent="0.25">
      <c r="A973" s="143" t="s">
        <v>579</v>
      </c>
      <c r="B973" t="s">
        <v>62</v>
      </c>
      <c r="C973" t="s">
        <v>70</v>
      </c>
      <c r="D973" t="s">
        <v>71</v>
      </c>
      <c r="E973" t="s">
        <v>80</v>
      </c>
      <c r="G973" t="s">
        <v>2475</v>
      </c>
      <c r="H973" t="s">
        <v>62</v>
      </c>
      <c r="I973" t="s">
        <v>63</v>
      </c>
      <c r="J973" t="s">
        <v>64</v>
      </c>
      <c r="K973" t="s">
        <v>92</v>
      </c>
      <c r="L973" t="s">
        <v>4777</v>
      </c>
      <c r="M973" t="s">
        <v>62</v>
      </c>
      <c r="N973" t="s">
        <v>63</v>
      </c>
      <c r="O973" t="s">
        <v>64</v>
      </c>
      <c r="P973" t="s">
        <v>92</v>
      </c>
    </row>
    <row r="974" spans="1:16" x14ac:dyDescent="0.25">
      <c r="A974" s="143" t="s">
        <v>787</v>
      </c>
      <c r="B974" t="s">
        <v>62</v>
      </c>
      <c r="C974" t="s">
        <v>70</v>
      </c>
      <c r="D974" t="s">
        <v>71</v>
      </c>
      <c r="E974" t="s">
        <v>80</v>
      </c>
      <c r="G974" t="s">
        <v>2476</v>
      </c>
      <c r="H974" t="s">
        <v>62</v>
      </c>
      <c r="I974" t="s">
        <v>66</v>
      </c>
      <c r="J974" t="s">
        <v>67</v>
      </c>
      <c r="K974" t="s">
        <v>92</v>
      </c>
      <c r="L974" t="s">
        <v>4778</v>
      </c>
      <c r="M974" t="s">
        <v>62</v>
      </c>
      <c r="N974" t="s">
        <v>66</v>
      </c>
      <c r="O974" t="s">
        <v>67</v>
      </c>
      <c r="P974" t="s">
        <v>92</v>
      </c>
    </row>
    <row r="975" spans="1:16" x14ac:dyDescent="0.25">
      <c r="A975" s="143" t="s">
        <v>150</v>
      </c>
      <c r="B975" t="s">
        <v>62</v>
      </c>
      <c r="C975" t="s">
        <v>68</v>
      </c>
      <c r="D975" t="s">
        <v>69</v>
      </c>
      <c r="E975" t="s">
        <v>65</v>
      </c>
      <c r="G975" t="s">
        <v>2477</v>
      </c>
      <c r="H975" t="s">
        <v>62</v>
      </c>
      <c r="I975" t="s">
        <v>68</v>
      </c>
      <c r="J975" t="s">
        <v>69</v>
      </c>
      <c r="K975" t="s">
        <v>92</v>
      </c>
      <c r="L975" t="s">
        <v>4779</v>
      </c>
      <c r="M975" t="s">
        <v>62</v>
      </c>
      <c r="N975" t="s">
        <v>68</v>
      </c>
      <c r="O975" t="s">
        <v>69</v>
      </c>
      <c r="P975" t="s">
        <v>92</v>
      </c>
    </row>
    <row r="976" spans="1:16" x14ac:dyDescent="0.25">
      <c r="A976" s="143" t="s">
        <v>283</v>
      </c>
      <c r="B976" t="s">
        <v>62</v>
      </c>
      <c r="C976" t="s">
        <v>70</v>
      </c>
      <c r="D976" t="s">
        <v>71</v>
      </c>
      <c r="E976" t="s">
        <v>65</v>
      </c>
      <c r="G976" t="s">
        <v>2478</v>
      </c>
      <c r="H976" t="s">
        <v>62</v>
      </c>
      <c r="I976" t="s">
        <v>70</v>
      </c>
      <c r="J976" t="s">
        <v>71</v>
      </c>
      <c r="K976" t="s">
        <v>92</v>
      </c>
      <c r="L976" t="s">
        <v>4780</v>
      </c>
      <c r="M976" t="s">
        <v>62</v>
      </c>
      <c r="N976" t="s">
        <v>70</v>
      </c>
      <c r="O976" t="s">
        <v>71</v>
      </c>
      <c r="P976" t="s">
        <v>92</v>
      </c>
    </row>
    <row r="977" spans="1:16" x14ac:dyDescent="0.25">
      <c r="A977" s="143" t="s">
        <v>475</v>
      </c>
      <c r="B977" t="s">
        <v>62</v>
      </c>
      <c r="C977" t="s">
        <v>70</v>
      </c>
      <c r="D977" t="s">
        <v>71</v>
      </c>
      <c r="E977" t="s">
        <v>80</v>
      </c>
      <c r="G977" t="s">
        <v>2479</v>
      </c>
      <c r="H977" t="s">
        <v>62</v>
      </c>
      <c r="I977" t="s">
        <v>63</v>
      </c>
      <c r="J977" t="s">
        <v>64</v>
      </c>
      <c r="K977" t="s">
        <v>92</v>
      </c>
      <c r="L977" t="s">
        <v>4781</v>
      </c>
      <c r="M977" t="s">
        <v>62</v>
      </c>
      <c r="N977" t="s">
        <v>63</v>
      </c>
      <c r="O977" t="s">
        <v>64</v>
      </c>
      <c r="P977" t="s">
        <v>92</v>
      </c>
    </row>
    <row r="978" spans="1:16" x14ac:dyDescent="0.25">
      <c r="A978" s="143" t="s">
        <v>716</v>
      </c>
      <c r="B978" t="s">
        <v>62</v>
      </c>
      <c r="C978" t="s">
        <v>63</v>
      </c>
      <c r="D978" t="s">
        <v>64</v>
      </c>
      <c r="E978" t="s">
        <v>80</v>
      </c>
      <c r="G978" t="s">
        <v>2480</v>
      </c>
      <c r="H978" t="s">
        <v>62</v>
      </c>
      <c r="I978" t="s">
        <v>66</v>
      </c>
      <c r="J978" t="s">
        <v>67</v>
      </c>
      <c r="K978" t="s">
        <v>92</v>
      </c>
      <c r="L978" t="s">
        <v>4782</v>
      </c>
      <c r="M978" t="s">
        <v>62</v>
      </c>
      <c r="N978" t="s">
        <v>66</v>
      </c>
      <c r="O978" t="s">
        <v>67</v>
      </c>
      <c r="P978" t="s">
        <v>92</v>
      </c>
    </row>
    <row r="979" spans="1:16" x14ac:dyDescent="0.25">
      <c r="A979" s="143" t="s">
        <v>680</v>
      </c>
      <c r="B979" t="s">
        <v>62</v>
      </c>
      <c r="C979" t="s">
        <v>63</v>
      </c>
      <c r="D979" t="s">
        <v>64</v>
      </c>
      <c r="E979" t="s">
        <v>80</v>
      </c>
      <c r="G979" t="s">
        <v>2481</v>
      </c>
      <c r="H979" t="s">
        <v>62</v>
      </c>
      <c r="I979" t="s">
        <v>68</v>
      </c>
      <c r="J979" t="s">
        <v>69</v>
      </c>
      <c r="K979" t="s">
        <v>92</v>
      </c>
      <c r="L979" t="s">
        <v>4783</v>
      </c>
      <c r="M979" t="s">
        <v>62</v>
      </c>
      <c r="N979" t="s">
        <v>68</v>
      </c>
      <c r="O979" t="s">
        <v>69</v>
      </c>
      <c r="P979" t="s">
        <v>92</v>
      </c>
    </row>
    <row r="980" spans="1:16" x14ac:dyDescent="0.25">
      <c r="A980" s="143" t="s">
        <v>520</v>
      </c>
      <c r="B980" t="s">
        <v>62</v>
      </c>
      <c r="C980" t="s">
        <v>63</v>
      </c>
      <c r="D980" t="s">
        <v>64</v>
      </c>
      <c r="E980" t="s">
        <v>80</v>
      </c>
      <c r="G980" t="s">
        <v>2482</v>
      </c>
      <c r="H980" t="s">
        <v>62</v>
      </c>
      <c r="I980" t="s">
        <v>70</v>
      </c>
      <c r="J980" t="s">
        <v>71</v>
      </c>
      <c r="K980" t="s">
        <v>92</v>
      </c>
      <c r="L980" t="s">
        <v>4784</v>
      </c>
      <c r="M980" t="s">
        <v>62</v>
      </c>
      <c r="N980" t="s">
        <v>70</v>
      </c>
      <c r="O980" t="s">
        <v>71</v>
      </c>
      <c r="P980" t="s">
        <v>92</v>
      </c>
    </row>
    <row r="981" spans="1:16" x14ac:dyDescent="0.25">
      <c r="A981" s="143" t="s">
        <v>647</v>
      </c>
      <c r="B981" t="s">
        <v>62</v>
      </c>
      <c r="C981" t="s">
        <v>70</v>
      </c>
      <c r="D981" t="s">
        <v>71</v>
      </c>
      <c r="E981" t="s">
        <v>80</v>
      </c>
      <c r="G981" t="s">
        <v>2483</v>
      </c>
      <c r="H981" t="s">
        <v>62</v>
      </c>
      <c r="I981" t="s">
        <v>63</v>
      </c>
      <c r="J981" t="s">
        <v>64</v>
      </c>
      <c r="K981" t="s">
        <v>92</v>
      </c>
      <c r="L981" t="s">
        <v>4785</v>
      </c>
      <c r="M981" t="s">
        <v>62</v>
      </c>
      <c r="N981" t="s">
        <v>63</v>
      </c>
      <c r="O981" t="s">
        <v>64</v>
      </c>
      <c r="P981" t="s">
        <v>92</v>
      </c>
    </row>
    <row r="982" spans="1:16" x14ac:dyDescent="0.25">
      <c r="A982" s="143" t="s">
        <v>581</v>
      </c>
      <c r="B982" t="s">
        <v>62</v>
      </c>
      <c r="C982" t="s">
        <v>66</v>
      </c>
      <c r="D982" t="s">
        <v>67</v>
      </c>
      <c r="E982" t="s">
        <v>80</v>
      </c>
      <c r="G982" t="s">
        <v>2484</v>
      </c>
      <c r="H982" t="s">
        <v>62</v>
      </c>
      <c r="I982" t="s">
        <v>66</v>
      </c>
      <c r="J982" t="s">
        <v>67</v>
      </c>
      <c r="K982" t="s">
        <v>92</v>
      </c>
      <c r="L982" t="s">
        <v>4786</v>
      </c>
      <c r="M982" t="s">
        <v>62</v>
      </c>
      <c r="N982" t="s">
        <v>66</v>
      </c>
      <c r="O982" t="s">
        <v>67</v>
      </c>
      <c r="P982" t="s">
        <v>92</v>
      </c>
    </row>
    <row r="983" spans="1:16" x14ac:dyDescent="0.25">
      <c r="A983" s="143" t="s">
        <v>653</v>
      </c>
      <c r="B983" t="s">
        <v>62</v>
      </c>
      <c r="C983" t="s">
        <v>66</v>
      </c>
      <c r="D983" t="s">
        <v>67</v>
      </c>
      <c r="E983" t="s">
        <v>80</v>
      </c>
      <c r="G983" t="s">
        <v>2485</v>
      </c>
      <c r="H983" t="s">
        <v>62</v>
      </c>
      <c r="I983" t="s">
        <v>68</v>
      </c>
      <c r="J983" t="s">
        <v>69</v>
      </c>
      <c r="K983" t="s">
        <v>92</v>
      </c>
      <c r="L983" t="s">
        <v>4787</v>
      </c>
      <c r="M983" t="s">
        <v>62</v>
      </c>
      <c r="N983" t="s">
        <v>68</v>
      </c>
      <c r="O983" t="s">
        <v>69</v>
      </c>
      <c r="P983" t="s">
        <v>92</v>
      </c>
    </row>
    <row r="984" spans="1:16" x14ac:dyDescent="0.25">
      <c r="A984" s="143" t="s">
        <v>688</v>
      </c>
      <c r="B984" t="s">
        <v>62</v>
      </c>
      <c r="C984" t="s">
        <v>63</v>
      </c>
      <c r="D984" t="s">
        <v>64</v>
      </c>
      <c r="E984" t="s">
        <v>80</v>
      </c>
      <c r="G984" t="s">
        <v>2486</v>
      </c>
      <c r="H984" t="s">
        <v>62</v>
      </c>
      <c r="I984" t="s">
        <v>70</v>
      </c>
      <c r="J984" t="s">
        <v>71</v>
      </c>
      <c r="K984" t="s">
        <v>92</v>
      </c>
      <c r="L984" t="s">
        <v>4788</v>
      </c>
      <c r="M984" t="s">
        <v>62</v>
      </c>
      <c r="N984" t="s">
        <v>70</v>
      </c>
      <c r="O984" t="s">
        <v>71</v>
      </c>
      <c r="P984" t="s">
        <v>92</v>
      </c>
    </row>
    <row r="985" spans="1:16" x14ac:dyDescent="0.25">
      <c r="A985" s="143" t="s">
        <v>791</v>
      </c>
      <c r="B985" t="s">
        <v>62</v>
      </c>
      <c r="C985" t="s">
        <v>70</v>
      </c>
      <c r="D985" t="s">
        <v>71</v>
      </c>
      <c r="E985" t="s">
        <v>80</v>
      </c>
      <c r="G985" t="s">
        <v>2487</v>
      </c>
      <c r="H985" t="s">
        <v>62</v>
      </c>
      <c r="I985" t="s">
        <v>63</v>
      </c>
      <c r="J985" t="s">
        <v>64</v>
      </c>
      <c r="K985" t="s">
        <v>92</v>
      </c>
      <c r="L985" t="s">
        <v>4789</v>
      </c>
      <c r="M985" t="s">
        <v>62</v>
      </c>
      <c r="N985" t="s">
        <v>63</v>
      </c>
      <c r="O985" t="s">
        <v>64</v>
      </c>
      <c r="P985" t="s">
        <v>92</v>
      </c>
    </row>
    <row r="986" spans="1:16" x14ac:dyDescent="0.25">
      <c r="A986" s="143" t="s">
        <v>738</v>
      </c>
      <c r="B986" t="s">
        <v>62</v>
      </c>
      <c r="C986" t="s">
        <v>68</v>
      </c>
      <c r="D986" t="s">
        <v>69</v>
      </c>
      <c r="E986" t="s">
        <v>80</v>
      </c>
      <c r="G986" t="s">
        <v>2488</v>
      </c>
      <c r="H986" t="s">
        <v>62</v>
      </c>
      <c r="I986" t="s">
        <v>66</v>
      </c>
      <c r="J986" t="s">
        <v>67</v>
      </c>
      <c r="K986" t="s">
        <v>92</v>
      </c>
      <c r="L986" t="s">
        <v>4790</v>
      </c>
      <c r="M986" t="s">
        <v>62</v>
      </c>
      <c r="N986" t="s">
        <v>66</v>
      </c>
      <c r="O986" t="s">
        <v>67</v>
      </c>
      <c r="P986" t="s">
        <v>92</v>
      </c>
    </row>
    <row r="987" spans="1:16" x14ac:dyDescent="0.25">
      <c r="A987" s="143" t="s">
        <v>649</v>
      </c>
      <c r="B987" t="s">
        <v>62</v>
      </c>
      <c r="C987" t="s">
        <v>66</v>
      </c>
      <c r="D987" t="s">
        <v>67</v>
      </c>
      <c r="E987" t="s">
        <v>80</v>
      </c>
      <c r="G987" t="s">
        <v>2489</v>
      </c>
      <c r="H987" t="s">
        <v>62</v>
      </c>
      <c r="I987" t="s">
        <v>68</v>
      </c>
      <c r="J987" t="s">
        <v>69</v>
      </c>
      <c r="K987" t="s">
        <v>92</v>
      </c>
      <c r="L987" t="s">
        <v>4791</v>
      </c>
      <c r="M987" t="s">
        <v>62</v>
      </c>
      <c r="N987" t="s">
        <v>68</v>
      </c>
      <c r="O987" t="s">
        <v>69</v>
      </c>
      <c r="P987" t="s">
        <v>92</v>
      </c>
    </row>
    <row r="988" spans="1:16" x14ac:dyDescent="0.25">
      <c r="A988" s="143" t="s">
        <v>658</v>
      </c>
      <c r="B988" t="s">
        <v>62</v>
      </c>
      <c r="C988" t="s">
        <v>68</v>
      </c>
      <c r="D988" t="s">
        <v>69</v>
      </c>
      <c r="E988" t="s">
        <v>80</v>
      </c>
      <c r="G988" t="s">
        <v>2490</v>
      </c>
      <c r="H988" t="s">
        <v>62</v>
      </c>
      <c r="I988" t="s">
        <v>70</v>
      </c>
      <c r="J988" t="s">
        <v>71</v>
      </c>
      <c r="K988" t="s">
        <v>92</v>
      </c>
      <c r="L988" t="s">
        <v>4792</v>
      </c>
      <c r="M988" t="s">
        <v>62</v>
      </c>
      <c r="N988" t="s">
        <v>70</v>
      </c>
      <c r="O988" t="s">
        <v>71</v>
      </c>
      <c r="P988" t="s">
        <v>92</v>
      </c>
    </row>
    <row r="989" spans="1:16" x14ac:dyDescent="0.25">
      <c r="A989" s="143" t="s">
        <v>544</v>
      </c>
      <c r="B989" t="s">
        <v>62</v>
      </c>
      <c r="C989" t="s">
        <v>63</v>
      </c>
      <c r="D989" t="s">
        <v>64</v>
      </c>
      <c r="E989" t="s">
        <v>80</v>
      </c>
      <c r="G989" t="s">
        <v>2491</v>
      </c>
      <c r="H989" t="s">
        <v>62</v>
      </c>
      <c r="I989" t="s">
        <v>63</v>
      </c>
      <c r="J989" t="s">
        <v>64</v>
      </c>
      <c r="K989" t="s">
        <v>92</v>
      </c>
      <c r="L989" t="s">
        <v>4793</v>
      </c>
      <c r="M989" t="s">
        <v>62</v>
      </c>
      <c r="N989" t="s">
        <v>63</v>
      </c>
      <c r="O989" t="s">
        <v>64</v>
      </c>
      <c r="P989" t="s">
        <v>92</v>
      </c>
    </row>
    <row r="990" spans="1:16" x14ac:dyDescent="0.25">
      <c r="A990" s="143" t="s">
        <v>611</v>
      </c>
      <c r="B990" t="s">
        <v>62</v>
      </c>
      <c r="C990" t="s">
        <v>70</v>
      </c>
      <c r="D990" t="s">
        <v>71</v>
      </c>
      <c r="E990" t="s">
        <v>80</v>
      </c>
      <c r="G990" t="s">
        <v>2492</v>
      </c>
      <c r="H990" t="s">
        <v>62</v>
      </c>
      <c r="I990" t="s">
        <v>66</v>
      </c>
      <c r="J990" t="s">
        <v>67</v>
      </c>
      <c r="K990" t="s">
        <v>92</v>
      </c>
      <c r="L990" t="s">
        <v>4794</v>
      </c>
      <c r="M990" t="s">
        <v>62</v>
      </c>
      <c r="N990" t="s">
        <v>66</v>
      </c>
      <c r="O990" t="s">
        <v>67</v>
      </c>
      <c r="P990" t="s">
        <v>92</v>
      </c>
    </row>
    <row r="991" spans="1:16" x14ac:dyDescent="0.25">
      <c r="A991" s="143" t="s">
        <v>764</v>
      </c>
      <c r="B991" t="s">
        <v>62</v>
      </c>
      <c r="C991" t="s">
        <v>63</v>
      </c>
      <c r="D991" t="s">
        <v>64</v>
      </c>
      <c r="E991" t="s">
        <v>80</v>
      </c>
      <c r="G991" t="s">
        <v>2493</v>
      </c>
      <c r="H991" t="s">
        <v>62</v>
      </c>
      <c r="I991" t="s">
        <v>68</v>
      </c>
      <c r="J991" t="s">
        <v>69</v>
      </c>
      <c r="K991" t="s">
        <v>92</v>
      </c>
      <c r="L991" t="s">
        <v>4795</v>
      </c>
      <c r="M991" t="s">
        <v>62</v>
      </c>
      <c r="N991" t="s">
        <v>68</v>
      </c>
      <c r="O991" t="s">
        <v>69</v>
      </c>
      <c r="P991" t="s">
        <v>92</v>
      </c>
    </row>
    <row r="992" spans="1:16" x14ac:dyDescent="0.25">
      <c r="A992" s="143" t="s">
        <v>534</v>
      </c>
      <c r="B992" t="s">
        <v>62</v>
      </c>
      <c r="C992" t="s">
        <v>68</v>
      </c>
      <c r="D992" t="s">
        <v>69</v>
      </c>
      <c r="E992" t="s">
        <v>80</v>
      </c>
      <c r="G992" t="s">
        <v>2494</v>
      </c>
      <c r="H992" t="s">
        <v>62</v>
      </c>
      <c r="I992" t="s">
        <v>70</v>
      </c>
      <c r="J992" t="s">
        <v>71</v>
      </c>
      <c r="K992" t="s">
        <v>92</v>
      </c>
      <c r="L992" t="s">
        <v>4796</v>
      </c>
      <c r="M992" t="s">
        <v>62</v>
      </c>
      <c r="N992" t="s">
        <v>70</v>
      </c>
      <c r="O992" t="s">
        <v>71</v>
      </c>
      <c r="P992" t="s">
        <v>92</v>
      </c>
    </row>
    <row r="993" spans="1:16" x14ac:dyDescent="0.25">
      <c r="A993" s="143" t="s">
        <v>468</v>
      </c>
      <c r="B993" t="s">
        <v>62</v>
      </c>
      <c r="C993" t="s">
        <v>63</v>
      </c>
      <c r="D993" t="s">
        <v>64</v>
      </c>
      <c r="E993" t="s">
        <v>80</v>
      </c>
      <c r="G993" t="s">
        <v>2495</v>
      </c>
      <c r="H993" t="s">
        <v>62</v>
      </c>
      <c r="I993" t="s">
        <v>63</v>
      </c>
      <c r="J993" t="s">
        <v>64</v>
      </c>
      <c r="K993" t="s">
        <v>92</v>
      </c>
      <c r="L993" t="s">
        <v>4797</v>
      </c>
      <c r="M993" t="s">
        <v>62</v>
      </c>
      <c r="N993" t="s">
        <v>63</v>
      </c>
      <c r="O993" t="s">
        <v>64</v>
      </c>
      <c r="P993" t="s">
        <v>92</v>
      </c>
    </row>
    <row r="994" spans="1:16" x14ac:dyDescent="0.25">
      <c r="A994" s="143" t="s">
        <v>347</v>
      </c>
      <c r="B994" t="s">
        <v>62</v>
      </c>
      <c r="C994" t="s">
        <v>70</v>
      </c>
      <c r="D994" t="s">
        <v>71</v>
      </c>
      <c r="E994" t="s">
        <v>65</v>
      </c>
      <c r="G994" t="s">
        <v>2496</v>
      </c>
      <c r="H994" t="s">
        <v>62</v>
      </c>
      <c r="I994" t="s">
        <v>66</v>
      </c>
      <c r="J994" t="s">
        <v>67</v>
      </c>
      <c r="K994" t="s">
        <v>92</v>
      </c>
      <c r="L994" t="s">
        <v>4798</v>
      </c>
      <c r="M994" t="s">
        <v>62</v>
      </c>
      <c r="N994" t="s">
        <v>66</v>
      </c>
      <c r="O994" t="s">
        <v>67</v>
      </c>
      <c r="P994" t="s">
        <v>92</v>
      </c>
    </row>
    <row r="995" spans="1:16" x14ac:dyDescent="0.25">
      <c r="A995" s="143" t="s">
        <v>809</v>
      </c>
      <c r="B995" t="s">
        <v>62</v>
      </c>
      <c r="C995" t="s">
        <v>66</v>
      </c>
      <c r="D995" t="s">
        <v>67</v>
      </c>
      <c r="E995" t="s">
        <v>80</v>
      </c>
      <c r="G995" t="s">
        <v>2497</v>
      </c>
      <c r="H995" t="s">
        <v>62</v>
      </c>
      <c r="I995" t="s">
        <v>68</v>
      </c>
      <c r="J995" t="s">
        <v>69</v>
      </c>
      <c r="K995" t="s">
        <v>92</v>
      </c>
      <c r="L995" t="s">
        <v>4799</v>
      </c>
      <c r="M995" t="s">
        <v>62</v>
      </c>
      <c r="N995" t="s">
        <v>68</v>
      </c>
      <c r="O995" t="s">
        <v>69</v>
      </c>
      <c r="P995" t="s">
        <v>92</v>
      </c>
    </row>
    <row r="996" spans="1:16" x14ac:dyDescent="0.25">
      <c r="A996" s="143" t="s">
        <v>594</v>
      </c>
      <c r="B996" t="s">
        <v>62</v>
      </c>
      <c r="C996" t="s">
        <v>68</v>
      </c>
      <c r="D996" t="s">
        <v>69</v>
      </c>
      <c r="E996" t="s">
        <v>80</v>
      </c>
      <c r="G996" t="s">
        <v>2498</v>
      </c>
      <c r="H996" t="s">
        <v>62</v>
      </c>
      <c r="I996" t="s">
        <v>70</v>
      </c>
      <c r="J996" t="s">
        <v>71</v>
      </c>
      <c r="K996" t="s">
        <v>92</v>
      </c>
      <c r="L996" t="s">
        <v>4800</v>
      </c>
      <c r="M996" t="s">
        <v>62</v>
      </c>
      <c r="N996" t="s">
        <v>70</v>
      </c>
      <c r="O996" t="s">
        <v>71</v>
      </c>
      <c r="P996" t="s">
        <v>92</v>
      </c>
    </row>
    <row r="997" spans="1:16" x14ac:dyDescent="0.25">
      <c r="A997" s="143" t="s">
        <v>709</v>
      </c>
      <c r="B997" t="s">
        <v>62</v>
      </c>
      <c r="C997" t="s">
        <v>66</v>
      </c>
      <c r="D997" t="s">
        <v>67</v>
      </c>
      <c r="E997" t="s">
        <v>80</v>
      </c>
      <c r="G997" t="s">
        <v>2499</v>
      </c>
      <c r="H997" t="s">
        <v>62</v>
      </c>
      <c r="I997" t="s">
        <v>63</v>
      </c>
      <c r="J997" t="s">
        <v>64</v>
      </c>
      <c r="K997" t="s">
        <v>92</v>
      </c>
      <c r="L997" t="s">
        <v>4801</v>
      </c>
      <c r="M997" t="s">
        <v>62</v>
      </c>
      <c r="N997" t="s">
        <v>63</v>
      </c>
      <c r="O997" t="s">
        <v>64</v>
      </c>
      <c r="P997" t="s">
        <v>92</v>
      </c>
    </row>
    <row r="998" spans="1:16" x14ac:dyDescent="0.25">
      <c r="A998" s="143" t="s">
        <v>491</v>
      </c>
      <c r="B998" t="s">
        <v>62</v>
      </c>
      <c r="C998" t="s">
        <v>70</v>
      </c>
      <c r="D998" t="s">
        <v>71</v>
      </c>
      <c r="E998" t="s">
        <v>80</v>
      </c>
      <c r="G998" t="s">
        <v>2500</v>
      </c>
      <c r="H998" t="s">
        <v>62</v>
      </c>
      <c r="I998" t="s">
        <v>66</v>
      </c>
      <c r="J998" t="s">
        <v>67</v>
      </c>
      <c r="K998" t="s">
        <v>92</v>
      </c>
      <c r="L998" t="s">
        <v>4802</v>
      </c>
      <c r="M998" t="s">
        <v>62</v>
      </c>
      <c r="N998" t="s">
        <v>66</v>
      </c>
      <c r="O998" t="s">
        <v>67</v>
      </c>
      <c r="P998" t="s">
        <v>92</v>
      </c>
    </row>
    <row r="999" spans="1:16" x14ac:dyDescent="0.25">
      <c r="A999" s="143" t="s">
        <v>687</v>
      </c>
      <c r="B999" t="s">
        <v>62</v>
      </c>
      <c r="C999" t="s">
        <v>70</v>
      </c>
      <c r="D999" t="s">
        <v>71</v>
      </c>
      <c r="E999" t="s">
        <v>80</v>
      </c>
      <c r="G999" t="s">
        <v>2501</v>
      </c>
      <c r="H999" t="s">
        <v>62</v>
      </c>
      <c r="I999" t="s">
        <v>68</v>
      </c>
      <c r="J999" t="s">
        <v>69</v>
      </c>
      <c r="K999" t="s">
        <v>92</v>
      </c>
      <c r="L999" t="s">
        <v>4803</v>
      </c>
      <c r="M999" t="s">
        <v>62</v>
      </c>
      <c r="N999" t="s">
        <v>68</v>
      </c>
      <c r="O999" t="s">
        <v>69</v>
      </c>
      <c r="P999" t="s">
        <v>92</v>
      </c>
    </row>
    <row r="1000" spans="1:16" x14ac:dyDescent="0.25">
      <c r="A1000" s="143" t="s">
        <v>631</v>
      </c>
      <c r="B1000" t="s">
        <v>62</v>
      </c>
      <c r="C1000" t="s">
        <v>70</v>
      </c>
      <c r="D1000" t="s">
        <v>71</v>
      </c>
      <c r="E1000" t="s">
        <v>80</v>
      </c>
      <c r="G1000" t="s">
        <v>2502</v>
      </c>
      <c r="H1000" t="s">
        <v>62</v>
      </c>
      <c r="I1000" t="s">
        <v>70</v>
      </c>
      <c r="J1000" t="s">
        <v>71</v>
      </c>
      <c r="K1000" t="s">
        <v>92</v>
      </c>
      <c r="L1000" t="s">
        <v>4804</v>
      </c>
      <c r="M1000" t="s">
        <v>62</v>
      </c>
      <c r="N1000" t="s">
        <v>70</v>
      </c>
      <c r="O1000" t="s">
        <v>71</v>
      </c>
      <c r="P1000" t="s">
        <v>92</v>
      </c>
    </row>
    <row r="1001" spans="1:16" x14ac:dyDescent="0.25">
      <c r="A1001" s="143" t="s">
        <v>595</v>
      </c>
      <c r="B1001" t="s">
        <v>62</v>
      </c>
      <c r="C1001" t="s">
        <v>70</v>
      </c>
      <c r="D1001" t="s">
        <v>71</v>
      </c>
      <c r="E1001" t="s">
        <v>80</v>
      </c>
      <c r="G1001" t="s">
        <v>2503</v>
      </c>
      <c r="H1001" t="s">
        <v>62</v>
      </c>
      <c r="I1001" t="s">
        <v>63</v>
      </c>
      <c r="J1001" t="s">
        <v>64</v>
      </c>
      <c r="K1001" t="s">
        <v>92</v>
      </c>
      <c r="L1001" t="s">
        <v>4805</v>
      </c>
      <c r="M1001" t="s">
        <v>62</v>
      </c>
      <c r="N1001" t="s">
        <v>63</v>
      </c>
      <c r="O1001" t="s">
        <v>64</v>
      </c>
      <c r="P1001" t="s">
        <v>92</v>
      </c>
    </row>
    <row r="1002" spans="1:16" x14ac:dyDescent="0.25">
      <c r="A1002" s="143" t="s">
        <v>794</v>
      </c>
      <c r="B1002" t="s">
        <v>62</v>
      </c>
      <c r="C1002" t="s">
        <v>68</v>
      </c>
      <c r="D1002" t="s">
        <v>69</v>
      </c>
      <c r="E1002" t="s">
        <v>80</v>
      </c>
      <c r="G1002" t="s">
        <v>2504</v>
      </c>
      <c r="H1002" t="s">
        <v>62</v>
      </c>
      <c r="I1002" t="s">
        <v>66</v>
      </c>
      <c r="J1002" t="s">
        <v>67</v>
      </c>
      <c r="K1002" t="s">
        <v>92</v>
      </c>
      <c r="L1002" t="s">
        <v>4806</v>
      </c>
      <c r="M1002" t="s">
        <v>62</v>
      </c>
      <c r="N1002" t="s">
        <v>66</v>
      </c>
      <c r="O1002" t="s">
        <v>67</v>
      </c>
      <c r="P1002" t="s">
        <v>92</v>
      </c>
    </row>
    <row r="1003" spans="1:16" x14ac:dyDescent="0.25">
      <c r="A1003" s="143" t="s">
        <v>541</v>
      </c>
      <c r="B1003" t="s">
        <v>62</v>
      </c>
      <c r="C1003" t="s">
        <v>66</v>
      </c>
      <c r="D1003" t="s">
        <v>67</v>
      </c>
      <c r="E1003" t="s">
        <v>80</v>
      </c>
      <c r="G1003" t="s">
        <v>2505</v>
      </c>
      <c r="H1003" t="s">
        <v>62</v>
      </c>
      <c r="I1003" t="s">
        <v>68</v>
      </c>
      <c r="J1003" t="s">
        <v>69</v>
      </c>
      <c r="K1003" t="s">
        <v>92</v>
      </c>
      <c r="L1003" t="s">
        <v>4807</v>
      </c>
      <c r="M1003" t="s">
        <v>62</v>
      </c>
      <c r="N1003" t="s">
        <v>68</v>
      </c>
      <c r="O1003" t="s">
        <v>69</v>
      </c>
      <c r="P1003" t="s">
        <v>92</v>
      </c>
    </row>
    <row r="1004" spans="1:16" x14ac:dyDescent="0.25">
      <c r="A1004" s="143" t="s">
        <v>454</v>
      </c>
      <c r="B1004" t="s">
        <v>62</v>
      </c>
      <c r="C1004" t="s">
        <v>68</v>
      </c>
      <c r="D1004" t="s">
        <v>69</v>
      </c>
      <c r="E1004" t="s">
        <v>65</v>
      </c>
      <c r="G1004" t="s">
        <v>2506</v>
      </c>
      <c r="H1004" t="s">
        <v>62</v>
      </c>
      <c r="I1004" t="s">
        <v>70</v>
      </c>
      <c r="J1004" t="s">
        <v>71</v>
      </c>
      <c r="K1004" t="s">
        <v>92</v>
      </c>
      <c r="L1004" t="s">
        <v>4808</v>
      </c>
      <c r="M1004" t="s">
        <v>62</v>
      </c>
      <c r="N1004" t="s">
        <v>70</v>
      </c>
      <c r="O1004" t="s">
        <v>71</v>
      </c>
      <c r="P1004" t="s">
        <v>92</v>
      </c>
    </row>
    <row r="1005" spans="1:16" x14ac:dyDescent="0.25">
      <c r="A1005" s="143" t="s">
        <v>766</v>
      </c>
      <c r="B1005" t="s">
        <v>62</v>
      </c>
      <c r="C1005" t="s">
        <v>68</v>
      </c>
      <c r="D1005" t="s">
        <v>69</v>
      </c>
      <c r="E1005" t="s">
        <v>80</v>
      </c>
      <c r="G1005" t="s">
        <v>2507</v>
      </c>
      <c r="H1005" t="s">
        <v>62</v>
      </c>
      <c r="I1005" t="s">
        <v>63</v>
      </c>
      <c r="J1005" t="s">
        <v>64</v>
      </c>
      <c r="K1005" t="s">
        <v>92</v>
      </c>
      <c r="L1005" t="s">
        <v>4809</v>
      </c>
      <c r="M1005" t="s">
        <v>62</v>
      </c>
      <c r="N1005" t="s">
        <v>63</v>
      </c>
      <c r="O1005" t="s">
        <v>64</v>
      </c>
      <c r="P1005" t="s">
        <v>92</v>
      </c>
    </row>
    <row r="1006" spans="1:16" x14ac:dyDescent="0.25">
      <c r="A1006" s="143" t="s">
        <v>799</v>
      </c>
      <c r="B1006" t="s">
        <v>62</v>
      </c>
      <c r="C1006" t="s">
        <v>70</v>
      </c>
      <c r="D1006" t="s">
        <v>71</v>
      </c>
      <c r="E1006" t="s">
        <v>80</v>
      </c>
      <c r="G1006" t="s">
        <v>2508</v>
      </c>
      <c r="H1006" t="s">
        <v>62</v>
      </c>
      <c r="I1006" t="s">
        <v>66</v>
      </c>
      <c r="J1006" t="s">
        <v>67</v>
      </c>
      <c r="K1006" t="s">
        <v>92</v>
      </c>
      <c r="L1006" t="s">
        <v>4810</v>
      </c>
      <c r="M1006" t="s">
        <v>62</v>
      </c>
      <c r="N1006" t="s">
        <v>66</v>
      </c>
      <c r="O1006" t="s">
        <v>67</v>
      </c>
      <c r="P1006" t="s">
        <v>92</v>
      </c>
    </row>
    <row r="1007" spans="1:16" x14ac:dyDescent="0.25">
      <c r="A1007" s="143" t="s">
        <v>672</v>
      </c>
      <c r="B1007" t="s">
        <v>62</v>
      </c>
      <c r="C1007" t="s">
        <v>63</v>
      </c>
      <c r="D1007" t="s">
        <v>64</v>
      </c>
      <c r="E1007" t="s">
        <v>80</v>
      </c>
      <c r="G1007" t="s">
        <v>2509</v>
      </c>
      <c r="H1007" t="s">
        <v>62</v>
      </c>
      <c r="I1007" t="s">
        <v>68</v>
      </c>
      <c r="J1007" t="s">
        <v>69</v>
      </c>
      <c r="K1007" t="s">
        <v>92</v>
      </c>
      <c r="L1007" t="s">
        <v>4811</v>
      </c>
      <c r="M1007" t="s">
        <v>62</v>
      </c>
      <c r="N1007" t="s">
        <v>68</v>
      </c>
      <c r="O1007" t="s">
        <v>69</v>
      </c>
      <c r="P1007" t="s">
        <v>92</v>
      </c>
    </row>
    <row r="1008" spans="1:16" x14ac:dyDescent="0.25">
      <c r="A1008" s="143" t="s">
        <v>462</v>
      </c>
      <c r="B1008" t="s">
        <v>62</v>
      </c>
      <c r="C1008" t="s">
        <v>68</v>
      </c>
      <c r="D1008" t="s">
        <v>69</v>
      </c>
      <c r="E1008" t="s">
        <v>80</v>
      </c>
      <c r="G1008" t="s">
        <v>2510</v>
      </c>
      <c r="H1008" t="s">
        <v>62</v>
      </c>
      <c r="I1008" t="s">
        <v>70</v>
      </c>
      <c r="J1008" t="s">
        <v>71</v>
      </c>
      <c r="K1008" t="s">
        <v>92</v>
      </c>
      <c r="L1008" t="s">
        <v>4812</v>
      </c>
      <c r="M1008" t="s">
        <v>62</v>
      </c>
      <c r="N1008" t="s">
        <v>70</v>
      </c>
      <c r="O1008" t="s">
        <v>71</v>
      </c>
      <c r="P1008" t="s">
        <v>92</v>
      </c>
    </row>
    <row r="1009" spans="1:16" x14ac:dyDescent="0.25">
      <c r="A1009" s="143" t="s">
        <v>563</v>
      </c>
      <c r="B1009" t="s">
        <v>62</v>
      </c>
      <c r="C1009" t="s">
        <v>70</v>
      </c>
      <c r="D1009" t="s">
        <v>71</v>
      </c>
      <c r="E1009" t="s">
        <v>80</v>
      </c>
      <c r="G1009" t="s">
        <v>2511</v>
      </c>
      <c r="H1009" t="s">
        <v>62</v>
      </c>
      <c r="I1009" t="s">
        <v>63</v>
      </c>
      <c r="J1009" t="s">
        <v>64</v>
      </c>
      <c r="K1009" t="s">
        <v>92</v>
      </c>
      <c r="L1009" t="s">
        <v>4813</v>
      </c>
      <c r="M1009" t="s">
        <v>62</v>
      </c>
      <c r="N1009" t="s">
        <v>63</v>
      </c>
      <c r="O1009" t="s">
        <v>64</v>
      </c>
      <c r="P1009" t="s">
        <v>92</v>
      </c>
    </row>
    <row r="1010" spans="1:16" x14ac:dyDescent="0.25">
      <c r="A1010" s="143" t="s">
        <v>741</v>
      </c>
      <c r="B1010" t="s">
        <v>62</v>
      </c>
      <c r="C1010" t="s">
        <v>66</v>
      </c>
      <c r="D1010" t="s">
        <v>67</v>
      </c>
      <c r="E1010" t="s">
        <v>80</v>
      </c>
      <c r="G1010" t="s">
        <v>2512</v>
      </c>
      <c r="H1010" t="s">
        <v>62</v>
      </c>
      <c r="I1010" t="s">
        <v>66</v>
      </c>
      <c r="J1010" t="s">
        <v>67</v>
      </c>
      <c r="K1010" t="s">
        <v>92</v>
      </c>
      <c r="L1010" t="s">
        <v>4814</v>
      </c>
      <c r="M1010" t="s">
        <v>62</v>
      </c>
      <c r="N1010" t="s">
        <v>66</v>
      </c>
      <c r="O1010" t="s">
        <v>67</v>
      </c>
      <c r="P1010" t="s">
        <v>92</v>
      </c>
    </row>
    <row r="1011" spans="1:16" x14ac:dyDescent="0.25">
      <c r="A1011" s="143" t="s">
        <v>625</v>
      </c>
      <c r="B1011" t="s">
        <v>62</v>
      </c>
      <c r="C1011" t="s">
        <v>66</v>
      </c>
      <c r="D1011" t="s">
        <v>67</v>
      </c>
      <c r="E1011" t="s">
        <v>80</v>
      </c>
      <c r="G1011" t="s">
        <v>2513</v>
      </c>
      <c r="H1011" t="s">
        <v>62</v>
      </c>
      <c r="I1011" t="s">
        <v>68</v>
      </c>
      <c r="J1011" t="s">
        <v>69</v>
      </c>
      <c r="K1011" t="s">
        <v>92</v>
      </c>
      <c r="L1011" t="s">
        <v>4815</v>
      </c>
      <c r="M1011" t="s">
        <v>62</v>
      </c>
      <c r="N1011" t="s">
        <v>68</v>
      </c>
      <c r="O1011" t="s">
        <v>69</v>
      </c>
      <c r="P1011" t="s">
        <v>92</v>
      </c>
    </row>
    <row r="1012" spans="1:16" x14ac:dyDescent="0.25">
      <c r="A1012" s="143" t="s">
        <v>170</v>
      </c>
      <c r="B1012" t="s">
        <v>62</v>
      </c>
      <c r="C1012" t="s">
        <v>68</v>
      </c>
      <c r="D1012" t="s">
        <v>69</v>
      </c>
      <c r="E1012" t="s">
        <v>65</v>
      </c>
      <c r="G1012" t="s">
        <v>2514</v>
      </c>
      <c r="H1012" t="s">
        <v>62</v>
      </c>
      <c r="I1012" t="s">
        <v>70</v>
      </c>
      <c r="J1012" t="s">
        <v>71</v>
      </c>
      <c r="K1012" t="s">
        <v>92</v>
      </c>
      <c r="L1012" t="s">
        <v>4816</v>
      </c>
      <c r="M1012" t="s">
        <v>62</v>
      </c>
      <c r="N1012" t="s">
        <v>70</v>
      </c>
      <c r="O1012" t="s">
        <v>71</v>
      </c>
      <c r="P1012" t="s">
        <v>92</v>
      </c>
    </row>
    <row r="1013" spans="1:16" x14ac:dyDescent="0.25">
      <c r="A1013" s="143" t="s">
        <v>780</v>
      </c>
      <c r="B1013" t="s">
        <v>62</v>
      </c>
      <c r="C1013" t="s">
        <v>63</v>
      </c>
      <c r="D1013" t="s">
        <v>64</v>
      </c>
      <c r="E1013" t="s">
        <v>80</v>
      </c>
      <c r="G1013" t="s">
        <v>2515</v>
      </c>
      <c r="H1013" t="s">
        <v>62</v>
      </c>
      <c r="I1013" t="s">
        <v>63</v>
      </c>
      <c r="J1013" t="s">
        <v>64</v>
      </c>
      <c r="K1013" t="s">
        <v>92</v>
      </c>
      <c r="L1013" t="s">
        <v>4817</v>
      </c>
      <c r="M1013" t="s">
        <v>62</v>
      </c>
      <c r="N1013" t="s">
        <v>63</v>
      </c>
      <c r="O1013" t="s">
        <v>64</v>
      </c>
      <c r="P1013" t="s">
        <v>92</v>
      </c>
    </row>
    <row r="1014" spans="1:16" x14ac:dyDescent="0.25">
      <c r="A1014" s="143" t="s">
        <v>598</v>
      </c>
      <c r="B1014" t="s">
        <v>62</v>
      </c>
      <c r="C1014" t="s">
        <v>68</v>
      </c>
      <c r="D1014" t="s">
        <v>69</v>
      </c>
      <c r="E1014" t="s">
        <v>80</v>
      </c>
      <c r="G1014" t="s">
        <v>2516</v>
      </c>
      <c r="H1014" t="s">
        <v>62</v>
      </c>
      <c r="I1014" t="s">
        <v>66</v>
      </c>
      <c r="J1014" t="s">
        <v>67</v>
      </c>
      <c r="K1014" t="s">
        <v>92</v>
      </c>
      <c r="L1014" t="s">
        <v>4818</v>
      </c>
      <c r="M1014" t="s">
        <v>62</v>
      </c>
      <c r="N1014" t="s">
        <v>66</v>
      </c>
      <c r="O1014" t="s">
        <v>67</v>
      </c>
      <c r="P1014" t="s">
        <v>92</v>
      </c>
    </row>
    <row r="1015" spans="1:16" x14ac:dyDescent="0.25">
      <c r="A1015" s="143" t="s">
        <v>570</v>
      </c>
      <c r="B1015" t="s">
        <v>62</v>
      </c>
      <c r="C1015" t="s">
        <v>68</v>
      </c>
      <c r="D1015" t="s">
        <v>69</v>
      </c>
      <c r="E1015" t="s">
        <v>80</v>
      </c>
      <c r="G1015" t="s">
        <v>2517</v>
      </c>
      <c r="H1015" t="s">
        <v>62</v>
      </c>
      <c r="I1015" t="s">
        <v>68</v>
      </c>
      <c r="J1015" t="s">
        <v>69</v>
      </c>
      <c r="K1015" t="s">
        <v>92</v>
      </c>
      <c r="L1015" t="s">
        <v>4819</v>
      </c>
      <c r="M1015" t="s">
        <v>62</v>
      </c>
      <c r="N1015" t="s">
        <v>68</v>
      </c>
      <c r="O1015" t="s">
        <v>69</v>
      </c>
      <c r="P1015" t="s">
        <v>92</v>
      </c>
    </row>
    <row r="1016" spans="1:16" x14ac:dyDescent="0.25">
      <c r="A1016" s="143" t="s">
        <v>606</v>
      </c>
      <c r="B1016" t="s">
        <v>62</v>
      </c>
      <c r="C1016" t="s">
        <v>68</v>
      </c>
      <c r="D1016" t="s">
        <v>69</v>
      </c>
      <c r="E1016" t="s">
        <v>80</v>
      </c>
      <c r="G1016" t="s">
        <v>2518</v>
      </c>
      <c r="H1016" t="s">
        <v>62</v>
      </c>
      <c r="I1016" t="s">
        <v>70</v>
      </c>
      <c r="J1016" t="s">
        <v>71</v>
      </c>
      <c r="K1016" t="s">
        <v>92</v>
      </c>
      <c r="L1016" t="s">
        <v>4820</v>
      </c>
      <c r="M1016" t="s">
        <v>62</v>
      </c>
      <c r="N1016" t="s">
        <v>70</v>
      </c>
      <c r="O1016" t="s">
        <v>71</v>
      </c>
      <c r="P1016" t="s">
        <v>92</v>
      </c>
    </row>
    <row r="1017" spans="1:16" x14ac:dyDescent="0.25">
      <c r="A1017" s="143" t="s">
        <v>706</v>
      </c>
      <c r="B1017" t="s">
        <v>62</v>
      </c>
      <c r="C1017" t="s">
        <v>68</v>
      </c>
      <c r="D1017" t="s">
        <v>69</v>
      </c>
      <c r="E1017" t="s">
        <v>80</v>
      </c>
      <c r="G1017" t="s">
        <v>2519</v>
      </c>
      <c r="H1017" t="s">
        <v>62</v>
      </c>
      <c r="I1017" t="s">
        <v>63</v>
      </c>
      <c r="J1017" t="s">
        <v>64</v>
      </c>
      <c r="K1017" t="s">
        <v>92</v>
      </c>
      <c r="L1017" t="s">
        <v>4821</v>
      </c>
      <c r="M1017" t="s">
        <v>62</v>
      </c>
      <c r="N1017" t="s">
        <v>63</v>
      </c>
      <c r="O1017" t="s">
        <v>64</v>
      </c>
      <c r="P1017" t="s">
        <v>92</v>
      </c>
    </row>
    <row r="1018" spans="1:16" x14ac:dyDescent="0.25">
      <c r="A1018" s="143" t="s">
        <v>134</v>
      </c>
      <c r="B1018" t="s">
        <v>62</v>
      </c>
      <c r="C1018" t="s">
        <v>68</v>
      </c>
      <c r="D1018" t="s">
        <v>69</v>
      </c>
      <c r="E1018" t="s">
        <v>65</v>
      </c>
      <c r="G1018" t="s">
        <v>2520</v>
      </c>
      <c r="H1018" t="s">
        <v>62</v>
      </c>
      <c r="I1018" t="s">
        <v>66</v>
      </c>
      <c r="J1018" t="s">
        <v>67</v>
      </c>
      <c r="K1018" t="s">
        <v>92</v>
      </c>
      <c r="L1018" t="s">
        <v>4822</v>
      </c>
      <c r="M1018" t="s">
        <v>62</v>
      </c>
      <c r="N1018" t="s">
        <v>66</v>
      </c>
      <c r="O1018" t="s">
        <v>67</v>
      </c>
      <c r="P1018" t="s">
        <v>92</v>
      </c>
    </row>
    <row r="1019" spans="1:16" x14ac:dyDescent="0.25">
      <c r="A1019" s="143" t="s">
        <v>531</v>
      </c>
      <c r="B1019" t="s">
        <v>62</v>
      </c>
      <c r="C1019" t="s">
        <v>70</v>
      </c>
      <c r="D1019" t="s">
        <v>71</v>
      </c>
      <c r="E1019" t="s">
        <v>80</v>
      </c>
      <c r="G1019" t="s">
        <v>2521</v>
      </c>
      <c r="H1019" t="s">
        <v>62</v>
      </c>
      <c r="I1019" t="s">
        <v>68</v>
      </c>
      <c r="J1019" t="s">
        <v>69</v>
      </c>
      <c r="K1019" t="s">
        <v>92</v>
      </c>
      <c r="L1019" t="s">
        <v>4823</v>
      </c>
      <c r="M1019" t="s">
        <v>62</v>
      </c>
      <c r="N1019" t="s">
        <v>68</v>
      </c>
      <c r="O1019" t="s">
        <v>69</v>
      </c>
      <c r="P1019" t="s">
        <v>92</v>
      </c>
    </row>
    <row r="1020" spans="1:16" x14ac:dyDescent="0.25">
      <c r="A1020" s="143" t="s">
        <v>643</v>
      </c>
      <c r="B1020" t="s">
        <v>62</v>
      </c>
      <c r="C1020" t="s">
        <v>70</v>
      </c>
      <c r="D1020" t="s">
        <v>71</v>
      </c>
      <c r="E1020" t="s">
        <v>80</v>
      </c>
      <c r="G1020" t="s">
        <v>2522</v>
      </c>
      <c r="H1020" t="s">
        <v>62</v>
      </c>
      <c r="I1020" t="s">
        <v>70</v>
      </c>
      <c r="J1020" t="s">
        <v>71</v>
      </c>
      <c r="K1020" t="s">
        <v>92</v>
      </c>
      <c r="L1020" t="s">
        <v>4824</v>
      </c>
      <c r="M1020" t="s">
        <v>62</v>
      </c>
      <c r="N1020" t="s">
        <v>70</v>
      </c>
      <c r="O1020" t="s">
        <v>71</v>
      </c>
      <c r="P1020" t="s">
        <v>92</v>
      </c>
    </row>
    <row r="1021" spans="1:16" x14ac:dyDescent="0.25">
      <c r="A1021" s="143" t="s">
        <v>700</v>
      </c>
      <c r="B1021" t="s">
        <v>62</v>
      </c>
      <c r="C1021" t="s">
        <v>63</v>
      </c>
      <c r="D1021" t="s">
        <v>64</v>
      </c>
      <c r="E1021" t="s">
        <v>80</v>
      </c>
      <c r="G1021" t="s">
        <v>2523</v>
      </c>
      <c r="H1021" t="s">
        <v>62</v>
      </c>
      <c r="I1021" t="s">
        <v>63</v>
      </c>
      <c r="J1021" t="s">
        <v>64</v>
      </c>
      <c r="K1021" t="s">
        <v>92</v>
      </c>
      <c r="L1021" t="s">
        <v>4825</v>
      </c>
      <c r="M1021" t="s">
        <v>62</v>
      </c>
      <c r="N1021" t="s">
        <v>63</v>
      </c>
      <c r="O1021" t="s">
        <v>64</v>
      </c>
      <c r="P1021" t="s">
        <v>92</v>
      </c>
    </row>
    <row r="1022" spans="1:16" x14ac:dyDescent="0.25">
      <c r="A1022" s="143" t="s">
        <v>514</v>
      </c>
      <c r="B1022" t="s">
        <v>62</v>
      </c>
      <c r="C1022" t="s">
        <v>68</v>
      </c>
      <c r="D1022" t="s">
        <v>69</v>
      </c>
      <c r="E1022" t="s">
        <v>80</v>
      </c>
      <c r="G1022" t="s">
        <v>2524</v>
      </c>
      <c r="H1022" t="s">
        <v>62</v>
      </c>
      <c r="I1022" t="s">
        <v>66</v>
      </c>
      <c r="J1022" t="s">
        <v>67</v>
      </c>
      <c r="K1022" t="s">
        <v>92</v>
      </c>
      <c r="L1022" t="s">
        <v>4826</v>
      </c>
      <c r="M1022" t="s">
        <v>62</v>
      </c>
      <c r="N1022" t="s">
        <v>66</v>
      </c>
      <c r="O1022" t="s">
        <v>67</v>
      </c>
      <c r="P1022" t="s">
        <v>92</v>
      </c>
    </row>
    <row r="1023" spans="1:16" x14ac:dyDescent="0.25">
      <c r="A1023" s="143" t="s">
        <v>763</v>
      </c>
      <c r="B1023" t="s">
        <v>62</v>
      </c>
      <c r="C1023" t="s">
        <v>70</v>
      </c>
      <c r="D1023" t="s">
        <v>71</v>
      </c>
      <c r="E1023" t="s">
        <v>80</v>
      </c>
      <c r="G1023" t="s">
        <v>2525</v>
      </c>
      <c r="H1023" t="s">
        <v>62</v>
      </c>
      <c r="I1023" t="s">
        <v>68</v>
      </c>
      <c r="J1023" t="s">
        <v>69</v>
      </c>
      <c r="K1023" t="s">
        <v>92</v>
      </c>
      <c r="L1023" t="s">
        <v>4827</v>
      </c>
      <c r="M1023" t="s">
        <v>62</v>
      </c>
      <c r="N1023" t="s">
        <v>68</v>
      </c>
      <c r="O1023" t="s">
        <v>69</v>
      </c>
      <c r="P1023" t="s">
        <v>92</v>
      </c>
    </row>
    <row r="1024" spans="1:16" x14ac:dyDescent="0.25">
      <c r="A1024" s="143" t="s">
        <v>720</v>
      </c>
      <c r="B1024" t="s">
        <v>62</v>
      </c>
      <c r="C1024" t="s">
        <v>63</v>
      </c>
      <c r="D1024" t="s">
        <v>64</v>
      </c>
      <c r="E1024" t="s">
        <v>80</v>
      </c>
      <c r="G1024" t="s">
        <v>2526</v>
      </c>
      <c r="H1024" t="s">
        <v>62</v>
      </c>
      <c r="I1024" t="s">
        <v>70</v>
      </c>
      <c r="J1024" t="s">
        <v>71</v>
      </c>
      <c r="K1024" t="s">
        <v>92</v>
      </c>
      <c r="L1024" t="s">
        <v>4828</v>
      </c>
      <c r="M1024" t="s">
        <v>62</v>
      </c>
      <c r="N1024" t="s">
        <v>70</v>
      </c>
      <c r="O1024" t="s">
        <v>71</v>
      </c>
      <c r="P1024" t="s">
        <v>92</v>
      </c>
    </row>
    <row r="1025" spans="1:16" x14ac:dyDescent="0.25">
      <c r="A1025" s="143" t="s">
        <v>793</v>
      </c>
      <c r="B1025" t="s">
        <v>62</v>
      </c>
      <c r="C1025" t="s">
        <v>66</v>
      </c>
      <c r="D1025" t="s">
        <v>67</v>
      </c>
      <c r="E1025" t="s">
        <v>80</v>
      </c>
      <c r="G1025" t="s">
        <v>2527</v>
      </c>
      <c r="H1025" t="s">
        <v>62</v>
      </c>
      <c r="I1025" t="s">
        <v>63</v>
      </c>
      <c r="J1025" t="s">
        <v>64</v>
      </c>
      <c r="K1025" t="s">
        <v>92</v>
      </c>
      <c r="L1025" t="s">
        <v>4829</v>
      </c>
      <c r="M1025" t="s">
        <v>62</v>
      </c>
      <c r="N1025" t="s">
        <v>63</v>
      </c>
      <c r="O1025" t="s">
        <v>64</v>
      </c>
      <c r="P1025" t="s">
        <v>92</v>
      </c>
    </row>
    <row r="1026" spans="1:16" x14ac:dyDescent="0.25">
      <c r="A1026" s="143" t="s">
        <v>650</v>
      </c>
      <c r="B1026" t="s">
        <v>62</v>
      </c>
      <c r="C1026" t="s">
        <v>68</v>
      </c>
      <c r="D1026" t="s">
        <v>69</v>
      </c>
      <c r="E1026" t="s">
        <v>80</v>
      </c>
      <c r="G1026" t="s">
        <v>2528</v>
      </c>
      <c r="H1026" t="s">
        <v>62</v>
      </c>
      <c r="I1026" t="s">
        <v>66</v>
      </c>
      <c r="J1026" t="s">
        <v>67</v>
      </c>
      <c r="K1026" t="s">
        <v>92</v>
      </c>
      <c r="L1026" t="s">
        <v>2502</v>
      </c>
      <c r="M1026" t="s">
        <v>62</v>
      </c>
      <c r="N1026" t="s">
        <v>66</v>
      </c>
      <c r="O1026" t="s">
        <v>67</v>
      </c>
      <c r="P1026" t="s">
        <v>92</v>
      </c>
    </row>
    <row r="1027" spans="1:16" x14ac:dyDescent="0.25">
      <c r="A1027" s="143" t="s">
        <v>395</v>
      </c>
      <c r="B1027" t="s">
        <v>62</v>
      </c>
      <c r="C1027" t="s">
        <v>70</v>
      </c>
      <c r="D1027" t="s">
        <v>71</v>
      </c>
      <c r="E1027" t="s">
        <v>65</v>
      </c>
      <c r="G1027" t="s">
        <v>2529</v>
      </c>
      <c r="H1027" t="s">
        <v>62</v>
      </c>
      <c r="I1027" t="s">
        <v>68</v>
      </c>
      <c r="J1027" t="s">
        <v>69</v>
      </c>
      <c r="K1027" t="s">
        <v>92</v>
      </c>
      <c r="L1027" t="s">
        <v>4830</v>
      </c>
      <c r="M1027" t="s">
        <v>62</v>
      </c>
      <c r="N1027" t="s">
        <v>68</v>
      </c>
      <c r="O1027" t="s">
        <v>69</v>
      </c>
      <c r="P1027" t="s">
        <v>92</v>
      </c>
    </row>
    <row r="1028" spans="1:16" x14ac:dyDescent="0.25">
      <c r="A1028" s="143" t="s">
        <v>788</v>
      </c>
      <c r="B1028" t="s">
        <v>62</v>
      </c>
      <c r="C1028" t="s">
        <v>63</v>
      </c>
      <c r="D1028" t="s">
        <v>64</v>
      </c>
      <c r="E1028" t="s">
        <v>80</v>
      </c>
      <c r="G1028" t="s">
        <v>2530</v>
      </c>
      <c r="H1028" t="s">
        <v>62</v>
      </c>
      <c r="I1028" t="s">
        <v>70</v>
      </c>
      <c r="J1028" t="s">
        <v>71</v>
      </c>
      <c r="K1028" t="s">
        <v>92</v>
      </c>
      <c r="L1028" t="s">
        <v>4831</v>
      </c>
      <c r="M1028" t="s">
        <v>62</v>
      </c>
      <c r="N1028" t="s">
        <v>70</v>
      </c>
      <c r="O1028" t="s">
        <v>71</v>
      </c>
      <c r="P1028" t="s">
        <v>92</v>
      </c>
    </row>
    <row r="1029" spans="1:16" x14ac:dyDescent="0.25">
      <c r="A1029" s="143" t="s">
        <v>289</v>
      </c>
      <c r="B1029" t="s">
        <v>62</v>
      </c>
      <c r="C1029" t="s">
        <v>66</v>
      </c>
      <c r="D1029" t="s">
        <v>67</v>
      </c>
      <c r="E1029" t="s">
        <v>65</v>
      </c>
      <c r="G1029" t="s">
        <v>2531</v>
      </c>
      <c r="H1029" t="s">
        <v>62</v>
      </c>
      <c r="I1029" t="s">
        <v>63</v>
      </c>
      <c r="J1029" t="s">
        <v>64</v>
      </c>
      <c r="K1029" t="s">
        <v>92</v>
      </c>
      <c r="L1029" t="s">
        <v>4832</v>
      </c>
      <c r="M1029" t="s">
        <v>62</v>
      </c>
      <c r="N1029" t="s">
        <v>63</v>
      </c>
      <c r="O1029" t="s">
        <v>64</v>
      </c>
      <c r="P1029" t="s">
        <v>92</v>
      </c>
    </row>
    <row r="1030" spans="1:16" x14ac:dyDescent="0.25">
      <c r="A1030" s="143" t="s">
        <v>481</v>
      </c>
      <c r="B1030" t="s">
        <v>62</v>
      </c>
      <c r="C1030" t="s">
        <v>66</v>
      </c>
      <c r="D1030" t="s">
        <v>67</v>
      </c>
      <c r="E1030" t="s">
        <v>80</v>
      </c>
      <c r="G1030" t="s">
        <v>2532</v>
      </c>
      <c r="H1030" t="s">
        <v>62</v>
      </c>
      <c r="I1030" t="s">
        <v>66</v>
      </c>
      <c r="J1030" t="s">
        <v>67</v>
      </c>
      <c r="K1030" t="s">
        <v>92</v>
      </c>
      <c r="L1030" t="s">
        <v>4833</v>
      </c>
      <c r="M1030" t="s">
        <v>62</v>
      </c>
      <c r="N1030" t="s">
        <v>66</v>
      </c>
      <c r="O1030" t="s">
        <v>67</v>
      </c>
      <c r="P1030" t="s">
        <v>92</v>
      </c>
    </row>
    <row r="1031" spans="1:16" x14ac:dyDescent="0.25">
      <c r="A1031" s="143" t="s">
        <v>707</v>
      </c>
      <c r="B1031" t="s">
        <v>62</v>
      </c>
      <c r="C1031" t="s">
        <v>70</v>
      </c>
      <c r="D1031" t="s">
        <v>71</v>
      </c>
      <c r="E1031" t="s">
        <v>80</v>
      </c>
      <c r="G1031" t="s">
        <v>2533</v>
      </c>
      <c r="H1031" t="s">
        <v>62</v>
      </c>
      <c r="I1031" t="s">
        <v>68</v>
      </c>
      <c r="J1031" t="s">
        <v>69</v>
      </c>
      <c r="K1031" t="s">
        <v>92</v>
      </c>
      <c r="L1031" t="s">
        <v>4834</v>
      </c>
      <c r="M1031" t="s">
        <v>62</v>
      </c>
      <c r="N1031" t="s">
        <v>68</v>
      </c>
      <c r="O1031" t="s">
        <v>69</v>
      </c>
      <c r="P1031" t="s">
        <v>92</v>
      </c>
    </row>
    <row r="1032" spans="1:16" x14ac:dyDescent="0.25">
      <c r="A1032" s="143" t="s">
        <v>662</v>
      </c>
      <c r="B1032" t="s">
        <v>62</v>
      </c>
      <c r="C1032" t="s">
        <v>68</v>
      </c>
      <c r="D1032" t="s">
        <v>69</v>
      </c>
      <c r="E1032" t="s">
        <v>80</v>
      </c>
      <c r="G1032" t="s">
        <v>2534</v>
      </c>
      <c r="H1032" t="s">
        <v>62</v>
      </c>
      <c r="I1032" t="s">
        <v>70</v>
      </c>
      <c r="J1032" t="s">
        <v>71</v>
      </c>
      <c r="K1032" t="s">
        <v>92</v>
      </c>
      <c r="L1032" t="s">
        <v>4835</v>
      </c>
      <c r="M1032" t="s">
        <v>62</v>
      </c>
      <c r="N1032" t="s">
        <v>70</v>
      </c>
      <c r="O1032" t="s">
        <v>71</v>
      </c>
      <c r="P1032" t="s">
        <v>92</v>
      </c>
    </row>
    <row r="1033" spans="1:16" x14ac:dyDescent="0.25">
      <c r="A1033" s="143" t="s">
        <v>728</v>
      </c>
      <c r="B1033" t="s">
        <v>62</v>
      </c>
      <c r="C1033" t="s">
        <v>63</v>
      </c>
      <c r="D1033" t="s">
        <v>64</v>
      </c>
      <c r="E1033" t="s">
        <v>80</v>
      </c>
      <c r="G1033" t="s">
        <v>2535</v>
      </c>
      <c r="H1033" t="s">
        <v>62</v>
      </c>
      <c r="I1033" t="s">
        <v>63</v>
      </c>
      <c r="J1033" t="s">
        <v>64</v>
      </c>
      <c r="K1033" t="s">
        <v>92</v>
      </c>
      <c r="L1033" t="s">
        <v>4836</v>
      </c>
      <c r="M1033" t="s">
        <v>62</v>
      </c>
      <c r="N1033" t="s">
        <v>63</v>
      </c>
      <c r="O1033" t="s">
        <v>64</v>
      </c>
      <c r="P1033" t="s">
        <v>92</v>
      </c>
    </row>
    <row r="1034" spans="1:16" x14ac:dyDescent="0.25">
      <c r="A1034" s="143" t="s">
        <v>697</v>
      </c>
      <c r="B1034" t="s">
        <v>62</v>
      </c>
      <c r="C1034" t="s">
        <v>66</v>
      </c>
      <c r="D1034" t="s">
        <v>67</v>
      </c>
      <c r="E1034" t="s">
        <v>80</v>
      </c>
      <c r="G1034" t="s">
        <v>2536</v>
      </c>
      <c r="H1034" t="s">
        <v>62</v>
      </c>
      <c r="I1034" t="s">
        <v>66</v>
      </c>
      <c r="J1034" t="s">
        <v>67</v>
      </c>
      <c r="K1034" t="s">
        <v>92</v>
      </c>
      <c r="L1034" t="s">
        <v>4837</v>
      </c>
      <c r="M1034" t="s">
        <v>62</v>
      </c>
      <c r="N1034" t="s">
        <v>66</v>
      </c>
      <c r="O1034" t="s">
        <v>67</v>
      </c>
      <c r="P1034" t="s">
        <v>92</v>
      </c>
    </row>
    <row r="1035" spans="1:16" x14ac:dyDescent="0.25">
      <c r="A1035" s="143" t="s">
        <v>733</v>
      </c>
      <c r="B1035" t="s">
        <v>62</v>
      </c>
      <c r="C1035" t="s">
        <v>66</v>
      </c>
      <c r="D1035" t="s">
        <v>67</v>
      </c>
      <c r="E1035" t="s">
        <v>80</v>
      </c>
      <c r="G1035" t="s">
        <v>2537</v>
      </c>
      <c r="H1035" t="s">
        <v>62</v>
      </c>
      <c r="I1035" t="s">
        <v>68</v>
      </c>
      <c r="J1035" t="s">
        <v>69</v>
      </c>
      <c r="K1035" t="s">
        <v>92</v>
      </c>
      <c r="L1035" t="s">
        <v>4838</v>
      </c>
      <c r="M1035" t="s">
        <v>62</v>
      </c>
      <c r="N1035" t="s">
        <v>68</v>
      </c>
      <c r="O1035" t="s">
        <v>69</v>
      </c>
      <c r="P1035" t="s">
        <v>92</v>
      </c>
    </row>
    <row r="1036" spans="1:16" x14ac:dyDescent="0.25">
      <c r="A1036" s="143" t="s">
        <v>655</v>
      </c>
      <c r="B1036" t="s">
        <v>62</v>
      </c>
      <c r="C1036" t="s">
        <v>70</v>
      </c>
      <c r="D1036" t="s">
        <v>71</v>
      </c>
      <c r="E1036" t="s">
        <v>80</v>
      </c>
      <c r="G1036" t="s">
        <v>2538</v>
      </c>
      <c r="H1036" t="s">
        <v>62</v>
      </c>
      <c r="I1036" t="s">
        <v>70</v>
      </c>
      <c r="J1036" t="s">
        <v>71</v>
      </c>
      <c r="K1036" t="s">
        <v>92</v>
      </c>
      <c r="L1036" t="s">
        <v>4839</v>
      </c>
      <c r="M1036" t="s">
        <v>62</v>
      </c>
      <c r="N1036" t="s">
        <v>70</v>
      </c>
      <c r="O1036" t="s">
        <v>71</v>
      </c>
      <c r="P1036" t="s">
        <v>92</v>
      </c>
    </row>
    <row r="1037" spans="1:16" x14ac:dyDescent="0.25">
      <c r="A1037" s="143" t="s">
        <v>638</v>
      </c>
      <c r="B1037" t="s">
        <v>62</v>
      </c>
      <c r="C1037" t="s">
        <v>68</v>
      </c>
      <c r="D1037" t="s">
        <v>69</v>
      </c>
      <c r="E1037" t="s">
        <v>80</v>
      </c>
      <c r="G1037" t="s">
        <v>2539</v>
      </c>
      <c r="H1037" t="s">
        <v>62</v>
      </c>
      <c r="I1037" t="s">
        <v>63</v>
      </c>
      <c r="J1037" t="s">
        <v>64</v>
      </c>
      <c r="K1037" t="s">
        <v>92</v>
      </c>
      <c r="L1037" t="s">
        <v>4840</v>
      </c>
      <c r="M1037" t="s">
        <v>62</v>
      </c>
      <c r="N1037" t="s">
        <v>63</v>
      </c>
      <c r="O1037" t="s">
        <v>64</v>
      </c>
      <c r="P1037" t="s">
        <v>92</v>
      </c>
    </row>
    <row r="1038" spans="1:16" x14ac:dyDescent="0.25">
      <c r="A1038" s="143" t="s">
        <v>184</v>
      </c>
      <c r="B1038" t="s">
        <v>62</v>
      </c>
      <c r="C1038" t="s">
        <v>63</v>
      </c>
      <c r="D1038" t="s">
        <v>64</v>
      </c>
      <c r="E1038" t="s">
        <v>65</v>
      </c>
      <c r="G1038" t="s">
        <v>2540</v>
      </c>
      <c r="H1038" t="s">
        <v>62</v>
      </c>
      <c r="I1038" t="s">
        <v>66</v>
      </c>
      <c r="J1038" t="s">
        <v>67</v>
      </c>
      <c r="K1038" t="s">
        <v>92</v>
      </c>
      <c r="L1038" t="s">
        <v>4841</v>
      </c>
      <c r="M1038" t="s">
        <v>62</v>
      </c>
      <c r="N1038" t="s">
        <v>66</v>
      </c>
      <c r="O1038" t="s">
        <v>67</v>
      </c>
      <c r="P1038" t="s">
        <v>92</v>
      </c>
    </row>
    <row r="1039" spans="1:16" x14ac:dyDescent="0.25">
      <c r="A1039" s="143" t="s">
        <v>447</v>
      </c>
      <c r="B1039" t="s">
        <v>62</v>
      </c>
      <c r="C1039" t="s">
        <v>70</v>
      </c>
      <c r="D1039" t="s">
        <v>71</v>
      </c>
      <c r="E1039" t="s">
        <v>65</v>
      </c>
      <c r="G1039" t="s">
        <v>2541</v>
      </c>
      <c r="H1039" t="s">
        <v>62</v>
      </c>
      <c r="I1039" t="s">
        <v>68</v>
      </c>
      <c r="J1039" t="s">
        <v>69</v>
      </c>
      <c r="K1039" t="s">
        <v>92</v>
      </c>
      <c r="L1039" t="s">
        <v>4842</v>
      </c>
      <c r="M1039" t="s">
        <v>62</v>
      </c>
      <c r="N1039" t="s">
        <v>68</v>
      </c>
      <c r="O1039" t="s">
        <v>69</v>
      </c>
      <c r="P1039" t="s">
        <v>92</v>
      </c>
    </row>
    <row r="1040" spans="1:16" x14ac:dyDescent="0.25">
      <c r="A1040" s="143" t="s">
        <v>1249</v>
      </c>
      <c r="B1040" t="s">
        <v>62</v>
      </c>
      <c r="C1040" t="s">
        <v>66</v>
      </c>
      <c r="D1040" t="s">
        <v>67</v>
      </c>
      <c r="E1040" t="s">
        <v>100</v>
      </c>
      <c r="G1040" t="s">
        <v>2542</v>
      </c>
      <c r="H1040" t="s">
        <v>62</v>
      </c>
      <c r="I1040" t="s">
        <v>70</v>
      </c>
      <c r="J1040" t="s">
        <v>71</v>
      </c>
      <c r="K1040" t="s">
        <v>92</v>
      </c>
      <c r="L1040" t="s">
        <v>4843</v>
      </c>
      <c r="M1040" t="s">
        <v>62</v>
      </c>
      <c r="N1040" t="s">
        <v>70</v>
      </c>
      <c r="O1040" t="s">
        <v>71</v>
      </c>
      <c r="P1040" t="s">
        <v>92</v>
      </c>
    </row>
    <row r="1041" spans="1:16" x14ac:dyDescent="0.25">
      <c r="A1041" s="143" t="s">
        <v>1456</v>
      </c>
      <c r="B1041" t="s">
        <v>62</v>
      </c>
      <c r="C1041" t="s">
        <v>63</v>
      </c>
      <c r="D1041" t="s">
        <v>64</v>
      </c>
      <c r="E1041" t="s">
        <v>100</v>
      </c>
      <c r="G1041" t="s">
        <v>99</v>
      </c>
      <c r="H1041" t="s">
        <v>62</v>
      </c>
      <c r="I1041" t="s">
        <v>63</v>
      </c>
      <c r="J1041" t="s">
        <v>64</v>
      </c>
      <c r="K1041" t="s">
        <v>92</v>
      </c>
      <c r="L1041" t="s">
        <v>4844</v>
      </c>
      <c r="M1041" t="s">
        <v>62</v>
      </c>
      <c r="N1041" t="s">
        <v>63</v>
      </c>
      <c r="O1041" t="s">
        <v>64</v>
      </c>
      <c r="P1041" t="s">
        <v>92</v>
      </c>
    </row>
    <row r="1042" spans="1:16" x14ac:dyDescent="0.25">
      <c r="A1042" s="143" t="s">
        <v>1412</v>
      </c>
      <c r="B1042" t="s">
        <v>62</v>
      </c>
      <c r="C1042" t="s">
        <v>63</v>
      </c>
      <c r="D1042" t="s">
        <v>64</v>
      </c>
      <c r="E1042" t="s">
        <v>100</v>
      </c>
      <c r="G1042" t="s">
        <v>2543</v>
      </c>
      <c r="H1042" t="s">
        <v>62</v>
      </c>
      <c r="I1042" t="s">
        <v>66</v>
      </c>
      <c r="J1042" t="s">
        <v>67</v>
      </c>
      <c r="K1042" t="s">
        <v>92</v>
      </c>
      <c r="L1042" t="s">
        <v>4845</v>
      </c>
      <c r="M1042" t="s">
        <v>62</v>
      </c>
      <c r="N1042" t="s">
        <v>66</v>
      </c>
      <c r="O1042" t="s">
        <v>67</v>
      </c>
      <c r="P1042" t="s">
        <v>92</v>
      </c>
    </row>
    <row r="1043" spans="1:16" x14ac:dyDescent="0.25">
      <c r="A1043" s="143" t="s">
        <v>1179</v>
      </c>
      <c r="B1043" t="s">
        <v>62</v>
      </c>
      <c r="C1043" t="s">
        <v>70</v>
      </c>
      <c r="D1043" t="s">
        <v>71</v>
      </c>
      <c r="E1043" t="s">
        <v>100</v>
      </c>
      <c r="G1043" t="s">
        <v>2544</v>
      </c>
      <c r="H1043" t="s">
        <v>62</v>
      </c>
      <c r="I1043" t="s">
        <v>68</v>
      </c>
      <c r="J1043" t="s">
        <v>69</v>
      </c>
      <c r="K1043" t="s">
        <v>92</v>
      </c>
      <c r="L1043" t="s">
        <v>4846</v>
      </c>
      <c r="M1043" t="s">
        <v>62</v>
      </c>
      <c r="N1043" t="s">
        <v>68</v>
      </c>
      <c r="O1043" t="s">
        <v>69</v>
      </c>
      <c r="P1043" t="s">
        <v>92</v>
      </c>
    </row>
    <row r="1044" spans="1:16" x14ac:dyDescent="0.25">
      <c r="A1044" s="143" t="s">
        <v>802</v>
      </c>
      <c r="B1044" t="s">
        <v>62</v>
      </c>
      <c r="C1044" t="s">
        <v>68</v>
      </c>
      <c r="D1044" t="s">
        <v>69</v>
      </c>
      <c r="E1044" t="s">
        <v>80</v>
      </c>
      <c r="G1044" t="s">
        <v>2545</v>
      </c>
      <c r="H1044" t="s">
        <v>62</v>
      </c>
      <c r="I1044" t="s">
        <v>70</v>
      </c>
      <c r="J1044" t="s">
        <v>71</v>
      </c>
      <c r="K1044" t="s">
        <v>92</v>
      </c>
      <c r="L1044" t="s">
        <v>97</v>
      </c>
      <c r="M1044" t="s">
        <v>62</v>
      </c>
      <c r="N1044" t="s">
        <v>70</v>
      </c>
      <c r="O1044" t="s">
        <v>71</v>
      </c>
      <c r="P1044" t="s">
        <v>92</v>
      </c>
    </row>
    <row r="1045" spans="1:16" x14ac:dyDescent="0.25">
      <c r="A1045" s="143" t="s">
        <v>601</v>
      </c>
      <c r="B1045" t="s">
        <v>62</v>
      </c>
      <c r="C1045" t="s">
        <v>66</v>
      </c>
      <c r="D1045" t="s">
        <v>67</v>
      </c>
      <c r="E1045" t="s">
        <v>80</v>
      </c>
      <c r="G1045" t="s">
        <v>2546</v>
      </c>
      <c r="H1045" t="s">
        <v>62</v>
      </c>
      <c r="I1045" t="s">
        <v>63</v>
      </c>
      <c r="J1045" t="s">
        <v>64</v>
      </c>
      <c r="K1045" t="s">
        <v>92</v>
      </c>
      <c r="L1045" t="s">
        <v>4847</v>
      </c>
      <c r="M1045" t="s">
        <v>62</v>
      </c>
      <c r="N1045" t="s">
        <v>63</v>
      </c>
      <c r="O1045" t="s">
        <v>64</v>
      </c>
      <c r="P1045" t="s">
        <v>92</v>
      </c>
    </row>
    <row r="1046" spans="1:16" x14ac:dyDescent="0.25">
      <c r="A1046" s="143" t="s">
        <v>508</v>
      </c>
      <c r="B1046" t="s">
        <v>62</v>
      </c>
      <c r="C1046" t="s">
        <v>63</v>
      </c>
      <c r="D1046" t="s">
        <v>64</v>
      </c>
      <c r="E1046" t="s">
        <v>80</v>
      </c>
      <c r="G1046" t="s">
        <v>2547</v>
      </c>
      <c r="H1046" t="s">
        <v>62</v>
      </c>
      <c r="I1046" t="s">
        <v>66</v>
      </c>
      <c r="J1046" t="s">
        <v>67</v>
      </c>
      <c r="K1046" t="s">
        <v>92</v>
      </c>
      <c r="L1046" t="s">
        <v>4848</v>
      </c>
      <c r="M1046" t="s">
        <v>62</v>
      </c>
      <c r="N1046" t="s">
        <v>66</v>
      </c>
      <c r="O1046" t="s">
        <v>67</v>
      </c>
      <c r="P1046" t="s">
        <v>92</v>
      </c>
    </row>
    <row r="1047" spans="1:16" x14ac:dyDescent="0.25">
      <c r="A1047" s="143" t="s">
        <v>783</v>
      </c>
      <c r="B1047" t="s">
        <v>62</v>
      </c>
      <c r="C1047" t="s">
        <v>70</v>
      </c>
      <c r="D1047" t="s">
        <v>71</v>
      </c>
      <c r="E1047" t="s">
        <v>80</v>
      </c>
      <c r="G1047" t="s">
        <v>2548</v>
      </c>
      <c r="H1047" t="s">
        <v>62</v>
      </c>
      <c r="I1047" t="s">
        <v>68</v>
      </c>
      <c r="J1047" t="s">
        <v>69</v>
      </c>
      <c r="K1047" t="s">
        <v>92</v>
      </c>
      <c r="L1047" t="s">
        <v>4849</v>
      </c>
      <c r="M1047" t="s">
        <v>62</v>
      </c>
      <c r="N1047" t="s">
        <v>68</v>
      </c>
      <c r="O1047" t="s">
        <v>69</v>
      </c>
      <c r="P1047" t="s">
        <v>92</v>
      </c>
    </row>
    <row r="1048" spans="1:16" x14ac:dyDescent="0.25">
      <c r="A1048" s="143" t="s">
        <v>715</v>
      </c>
      <c r="B1048" t="s">
        <v>62</v>
      </c>
      <c r="C1048" t="s">
        <v>70</v>
      </c>
      <c r="D1048" t="s">
        <v>71</v>
      </c>
      <c r="E1048" t="s">
        <v>80</v>
      </c>
      <c r="G1048" t="s">
        <v>2549</v>
      </c>
      <c r="H1048" t="s">
        <v>62</v>
      </c>
      <c r="I1048" t="s">
        <v>70</v>
      </c>
      <c r="J1048" t="s">
        <v>71</v>
      </c>
      <c r="K1048" t="s">
        <v>92</v>
      </c>
      <c r="L1048" t="s">
        <v>4850</v>
      </c>
      <c r="M1048" t="s">
        <v>62</v>
      </c>
      <c r="N1048" t="s">
        <v>70</v>
      </c>
      <c r="O1048" t="s">
        <v>71</v>
      </c>
      <c r="P1048" t="s">
        <v>92</v>
      </c>
    </row>
    <row r="1049" spans="1:16" x14ac:dyDescent="0.25">
      <c r="A1049" s="143" t="s">
        <v>773</v>
      </c>
      <c r="B1049" t="s">
        <v>62</v>
      </c>
      <c r="C1049" t="s">
        <v>66</v>
      </c>
      <c r="D1049" t="s">
        <v>67</v>
      </c>
      <c r="E1049" t="s">
        <v>80</v>
      </c>
      <c r="G1049" t="s">
        <v>2550</v>
      </c>
      <c r="H1049" t="s">
        <v>62</v>
      </c>
      <c r="I1049" t="s">
        <v>63</v>
      </c>
      <c r="J1049" t="s">
        <v>64</v>
      </c>
      <c r="K1049" t="s">
        <v>92</v>
      </c>
      <c r="L1049" t="s">
        <v>4851</v>
      </c>
      <c r="M1049" t="s">
        <v>62</v>
      </c>
      <c r="N1049" t="s">
        <v>63</v>
      </c>
      <c r="O1049" t="s">
        <v>64</v>
      </c>
      <c r="P1049" t="s">
        <v>92</v>
      </c>
    </row>
    <row r="1050" spans="1:16" x14ac:dyDescent="0.25">
      <c r="A1050" s="143" t="s">
        <v>745</v>
      </c>
      <c r="B1050" t="s">
        <v>62</v>
      </c>
      <c r="C1050" t="s">
        <v>66</v>
      </c>
      <c r="D1050" t="s">
        <v>67</v>
      </c>
      <c r="E1050" t="s">
        <v>80</v>
      </c>
      <c r="G1050" t="s">
        <v>2551</v>
      </c>
      <c r="H1050" t="s">
        <v>62</v>
      </c>
      <c r="I1050" t="s">
        <v>66</v>
      </c>
      <c r="J1050" t="s">
        <v>67</v>
      </c>
      <c r="K1050" t="s">
        <v>92</v>
      </c>
      <c r="L1050" t="s">
        <v>4852</v>
      </c>
      <c r="M1050" t="s">
        <v>62</v>
      </c>
      <c r="N1050" t="s">
        <v>66</v>
      </c>
      <c r="O1050" t="s">
        <v>67</v>
      </c>
      <c r="P1050" t="s">
        <v>92</v>
      </c>
    </row>
    <row r="1051" spans="1:16" x14ac:dyDescent="0.25">
      <c r="A1051" s="143" t="s">
        <v>574</v>
      </c>
      <c r="B1051" t="s">
        <v>62</v>
      </c>
      <c r="C1051" t="s">
        <v>68</v>
      </c>
      <c r="D1051" t="s">
        <v>69</v>
      </c>
      <c r="E1051" t="s">
        <v>80</v>
      </c>
      <c r="G1051" t="s">
        <v>2552</v>
      </c>
      <c r="H1051" t="s">
        <v>62</v>
      </c>
      <c r="I1051" t="s">
        <v>68</v>
      </c>
      <c r="J1051" t="s">
        <v>69</v>
      </c>
      <c r="K1051" t="s">
        <v>100</v>
      </c>
      <c r="L1051" t="s">
        <v>4853</v>
      </c>
      <c r="M1051" t="s">
        <v>62</v>
      </c>
      <c r="N1051" t="s">
        <v>68</v>
      </c>
      <c r="O1051" t="s">
        <v>69</v>
      </c>
      <c r="P1051" t="s">
        <v>100</v>
      </c>
    </row>
    <row r="1052" spans="1:16" x14ac:dyDescent="0.25">
      <c r="A1052" s="143" t="s">
        <v>663</v>
      </c>
      <c r="B1052" t="s">
        <v>62</v>
      </c>
      <c r="C1052" t="s">
        <v>70</v>
      </c>
      <c r="D1052" t="s">
        <v>71</v>
      </c>
      <c r="E1052" t="s">
        <v>80</v>
      </c>
      <c r="G1052" t="s">
        <v>2553</v>
      </c>
      <c r="H1052" t="s">
        <v>62</v>
      </c>
      <c r="I1052" t="s">
        <v>70</v>
      </c>
      <c r="J1052" t="s">
        <v>71</v>
      </c>
      <c r="K1052" t="s">
        <v>100</v>
      </c>
      <c r="L1052" t="s">
        <v>4854</v>
      </c>
      <c r="M1052" t="s">
        <v>62</v>
      </c>
      <c r="N1052" t="s">
        <v>70</v>
      </c>
      <c r="O1052" t="s">
        <v>71</v>
      </c>
      <c r="P1052" t="s">
        <v>100</v>
      </c>
    </row>
    <row r="1053" spans="1:16" x14ac:dyDescent="0.25">
      <c r="A1053" s="143" t="s">
        <v>664</v>
      </c>
      <c r="B1053" t="s">
        <v>62</v>
      </c>
      <c r="C1053" t="s">
        <v>63</v>
      </c>
      <c r="D1053" t="s">
        <v>64</v>
      </c>
      <c r="E1053" t="s">
        <v>80</v>
      </c>
      <c r="G1053" t="s">
        <v>2554</v>
      </c>
      <c r="H1053" t="s">
        <v>62</v>
      </c>
      <c r="I1053" t="s">
        <v>63</v>
      </c>
      <c r="J1053" t="s">
        <v>64</v>
      </c>
      <c r="K1053" t="s">
        <v>100</v>
      </c>
      <c r="L1053" t="s">
        <v>4855</v>
      </c>
      <c r="M1053" t="s">
        <v>62</v>
      </c>
      <c r="N1053" t="s">
        <v>63</v>
      </c>
      <c r="O1053" t="s">
        <v>64</v>
      </c>
      <c r="P1053" t="s">
        <v>100</v>
      </c>
    </row>
    <row r="1054" spans="1:16" x14ac:dyDescent="0.25">
      <c r="A1054" s="143" t="s">
        <v>679</v>
      </c>
      <c r="B1054" t="s">
        <v>62</v>
      </c>
      <c r="C1054" t="s">
        <v>70</v>
      </c>
      <c r="D1054" t="s">
        <v>71</v>
      </c>
      <c r="E1054" t="s">
        <v>80</v>
      </c>
      <c r="G1054" t="s">
        <v>2555</v>
      </c>
      <c r="H1054" t="s">
        <v>62</v>
      </c>
      <c r="I1054" t="s">
        <v>66</v>
      </c>
      <c r="J1054" t="s">
        <v>67</v>
      </c>
      <c r="K1054" t="s">
        <v>100</v>
      </c>
      <c r="L1054" t="s">
        <v>4856</v>
      </c>
      <c r="M1054" t="s">
        <v>62</v>
      </c>
      <c r="N1054" t="s">
        <v>66</v>
      </c>
      <c r="O1054" t="s">
        <v>67</v>
      </c>
      <c r="P1054" t="s">
        <v>100</v>
      </c>
    </row>
    <row r="1055" spans="1:16" x14ac:dyDescent="0.25">
      <c r="A1055" s="143" t="s">
        <v>480</v>
      </c>
      <c r="B1055" t="s">
        <v>62</v>
      </c>
      <c r="C1055" t="s">
        <v>63</v>
      </c>
      <c r="D1055" t="s">
        <v>64</v>
      </c>
      <c r="E1055" t="s">
        <v>80</v>
      </c>
      <c r="G1055" t="s">
        <v>2556</v>
      </c>
      <c r="H1055" t="s">
        <v>62</v>
      </c>
      <c r="I1055" t="s">
        <v>68</v>
      </c>
      <c r="J1055" t="s">
        <v>69</v>
      </c>
      <c r="K1055" t="s">
        <v>100</v>
      </c>
      <c r="L1055" t="s">
        <v>4857</v>
      </c>
      <c r="M1055" t="s">
        <v>62</v>
      </c>
      <c r="N1055" t="s">
        <v>68</v>
      </c>
      <c r="O1055" t="s">
        <v>69</v>
      </c>
      <c r="P1055" t="s">
        <v>100</v>
      </c>
    </row>
    <row r="1056" spans="1:16" x14ac:dyDescent="0.25">
      <c r="A1056" s="143" t="s">
        <v>515</v>
      </c>
      <c r="B1056" t="s">
        <v>62</v>
      </c>
      <c r="C1056" t="s">
        <v>70</v>
      </c>
      <c r="D1056" t="s">
        <v>71</v>
      </c>
      <c r="E1056" t="s">
        <v>80</v>
      </c>
      <c r="G1056" t="s">
        <v>2557</v>
      </c>
      <c r="H1056" t="s">
        <v>62</v>
      </c>
      <c r="I1056" t="s">
        <v>70</v>
      </c>
      <c r="J1056" t="s">
        <v>71</v>
      </c>
      <c r="K1056" t="s">
        <v>100</v>
      </c>
      <c r="L1056" t="s">
        <v>4858</v>
      </c>
      <c r="M1056" t="s">
        <v>62</v>
      </c>
      <c r="N1056" t="s">
        <v>70</v>
      </c>
      <c r="O1056" t="s">
        <v>71</v>
      </c>
      <c r="P1056" t="s">
        <v>100</v>
      </c>
    </row>
    <row r="1057" spans="1:16" x14ac:dyDescent="0.25">
      <c r="A1057" s="143" t="s">
        <v>644</v>
      </c>
      <c r="B1057" t="s">
        <v>62</v>
      </c>
      <c r="C1057" t="s">
        <v>63</v>
      </c>
      <c r="D1057" t="s">
        <v>64</v>
      </c>
      <c r="E1057" t="s">
        <v>80</v>
      </c>
      <c r="G1057" t="s">
        <v>2558</v>
      </c>
      <c r="H1057" t="s">
        <v>62</v>
      </c>
      <c r="I1057" t="s">
        <v>63</v>
      </c>
      <c r="J1057" t="s">
        <v>64</v>
      </c>
      <c r="K1057" t="s">
        <v>100</v>
      </c>
      <c r="L1057" t="s">
        <v>4859</v>
      </c>
      <c r="M1057" t="s">
        <v>62</v>
      </c>
      <c r="N1057" t="s">
        <v>63</v>
      </c>
      <c r="O1057" t="s">
        <v>64</v>
      </c>
      <c r="P1057" t="s">
        <v>100</v>
      </c>
    </row>
    <row r="1058" spans="1:16" x14ac:dyDescent="0.25">
      <c r="A1058" s="143" t="s">
        <v>665</v>
      </c>
      <c r="B1058" t="s">
        <v>62</v>
      </c>
      <c r="C1058" t="s">
        <v>66</v>
      </c>
      <c r="D1058" t="s">
        <v>67</v>
      </c>
      <c r="E1058" t="s">
        <v>80</v>
      </c>
      <c r="G1058" t="s">
        <v>2559</v>
      </c>
      <c r="H1058" t="s">
        <v>62</v>
      </c>
      <c r="I1058" t="s">
        <v>66</v>
      </c>
      <c r="J1058" t="s">
        <v>67</v>
      </c>
      <c r="K1058" t="s">
        <v>100</v>
      </c>
      <c r="L1058" t="s">
        <v>4860</v>
      </c>
      <c r="M1058" t="s">
        <v>62</v>
      </c>
      <c r="N1058" t="s">
        <v>66</v>
      </c>
      <c r="O1058" t="s">
        <v>67</v>
      </c>
      <c r="P1058" t="s">
        <v>100</v>
      </c>
    </row>
    <row r="1059" spans="1:16" x14ac:dyDescent="0.25">
      <c r="A1059" s="143" t="s">
        <v>136</v>
      </c>
      <c r="B1059" t="s">
        <v>62</v>
      </c>
      <c r="C1059" t="s">
        <v>63</v>
      </c>
      <c r="D1059" t="s">
        <v>64</v>
      </c>
      <c r="E1059" t="s">
        <v>65</v>
      </c>
      <c r="G1059" t="s">
        <v>2560</v>
      </c>
      <c r="H1059" t="s">
        <v>62</v>
      </c>
      <c r="I1059" t="s">
        <v>68</v>
      </c>
      <c r="J1059" t="s">
        <v>69</v>
      </c>
      <c r="K1059" t="s">
        <v>100</v>
      </c>
      <c r="L1059" t="s">
        <v>4861</v>
      </c>
      <c r="M1059" t="s">
        <v>62</v>
      </c>
      <c r="N1059" t="s">
        <v>68</v>
      </c>
      <c r="O1059" t="s">
        <v>69</v>
      </c>
      <c r="P1059" t="s">
        <v>100</v>
      </c>
    </row>
    <row r="1060" spans="1:16" x14ac:dyDescent="0.25">
      <c r="A1060" s="143" t="s">
        <v>698</v>
      </c>
      <c r="B1060" t="s">
        <v>62</v>
      </c>
      <c r="C1060" t="s">
        <v>68</v>
      </c>
      <c r="D1060" t="s">
        <v>69</v>
      </c>
      <c r="E1060" t="s">
        <v>80</v>
      </c>
      <c r="G1060" t="s">
        <v>2561</v>
      </c>
      <c r="H1060" t="s">
        <v>62</v>
      </c>
      <c r="I1060" t="s">
        <v>70</v>
      </c>
      <c r="J1060" t="s">
        <v>71</v>
      </c>
      <c r="K1060" t="s">
        <v>100</v>
      </c>
      <c r="L1060" t="s">
        <v>4862</v>
      </c>
      <c r="M1060" t="s">
        <v>62</v>
      </c>
      <c r="N1060" t="s">
        <v>70</v>
      </c>
      <c r="O1060" t="s">
        <v>71</v>
      </c>
      <c r="P1060" t="s">
        <v>100</v>
      </c>
    </row>
    <row r="1061" spans="1:16" x14ac:dyDescent="0.25">
      <c r="A1061" s="143" t="s">
        <v>781</v>
      </c>
      <c r="B1061" t="s">
        <v>62</v>
      </c>
      <c r="C1061" t="s">
        <v>66</v>
      </c>
      <c r="D1061" t="s">
        <v>67</v>
      </c>
      <c r="E1061" t="s">
        <v>80</v>
      </c>
      <c r="G1061" t="s">
        <v>2562</v>
      </c>
      <c r="H1061" t="s">
        <v>62</v>
      </c>
      <c r="I1061" t="s">
        <v>63</v>
      </c>
      <c r="J1061" t="s">
        <v>64</v>
      </c>
      <c r="K1061" t="s">
        <v>100</v>
      </c>
      <c r="L1061" t="s">
        <v>4863</v>
      </c>
      <c r="M1061" t="s">
        <v>62</v>
      </c>
      <c r="N1061" t="s">
        <v>63</v>
      </c>
      <c r="O1061" t="s">
        <v>64</v>
      </c>
      <c r="P1061" t="s">
        <v>100</v>
      </c>
    </row>
    <row r="1062" spans="1:16" x14ac:dyDescent="0.25">
      <c r="A1062" s="143" t="s">
        <v>548</v>
      </c>
      <c r="B1062" t="s">
        <v>62</v>
      </c>
      <c r="C1062" t="s">
        <v>63</v>
      </c>
      <c r="D1062" t="s">
        <v>64</v>
      </c>
      <c r="E1062" t="s">
        <v>80</v>
      </c>
      <c r="G1062" t="s">
        <v>2563</v>
      </c>
      <c r="H1062" t="s">
        <v>62</v>
      </c>
      <c r="I1062" t="s">
        <v>66</v>
      </c>
      <c r="J1062" t="s">
        <v>67</v>
      </c>
      <c r="K1062" t="s">
        <v>100</v>
      </c>
      <c r="L1062" t="s">
        <v>4864</v>
      </c>
      <c r="M1062" t="s">
        <v>62</v>
      </c>
      <c r="N1062" t="s">
        <v>66</v>
      </c>
      <c r="O1062" t="s">
        <v>67</v>
      </c>
      <c r="P1062" t="s">
        <v>100</v>
      </c>
    </row>
    <row r="1063" spans="1:16" x14ac:dyDescent="0.25">
      <c r="A1063" s="143" t="s">
        <v>576</v>
      </c>
      <c r="B1063" t="s">
        <v>62</v>
      </c>
      <c r="C1063" t="s">
        <v>63</v>
      </c>
      <c r="D1063" t="s">
        <v>64</v>
      </c>
      <c r="E1063" t="s">
        <v>80</v>
      </c>
      <c r="G1063" t="s">
        <v>2564</v>
      </c>
      <c r="H1063" t="s">
        <v>62</v>
      </c>
      <c r="I1063" t="s">
        <v>68</v>
      </c>
      <c r="J1063" t="s">
        <v>69</v>
      </c>
      <c r="K1063" t="s">
        <v>100</v>
      </c>
      <c r="L1063" t="s">
        <v>4865</v>
      </c>
      <c r="M1063" t="s">
        <v>62</v>
      </c>
      <c r="N1063" t="s">
        <v>68</v>
      </c>
      <c r="O1063" t="s">
        <v>69</v>
      </c>
      <c r="P1063" t="s">
        <v>100</v>
      </c>
    </row>
    <row r="1064" spans="1:16" x14ac:dyDescent="0.25">
      <c r="A1064" s="143" t="s">
        <v>739</v>
      </c>
      <c r="B1064" t="s">
        <v>62</v>
      </c>
      <c r="C1064" t="s">
        <v>70</v>
      </c>
      <c r="D1064" t="s">
        <v>71</v>
      </c>
      <c r="E1064" t="s">
        <v>80</v>
      </c>
      <c r="G1064" t="s">
        <v>2565</v>
      </c>
      <c r="H1064" t="s">
        <v>62</v>
      </c>
      <c r="I1064" t="s">
        <v>70</v>
      </c>
      <c r="J1064" t="s">
        <v>71</v>
      </c>
      <c r="K1064" t="s">
        <v>100</v>
      </c>
      <c r="L1064" t="s">
        <v>4866</v>
      </c>
      <c r="M1064" t="s">
        <v>62</v>
      </c>
      <c r="N1064" t="s">
        <v>70</v>
      </c>
      <c r="O1064" t="s">
        <v>71</v>
      </c>
      <c r="P1064" t="s">
        <v>100</v>
      </c>
    </row>
    <row r="1065" spans="1:16" x14ac:dyDescent="0.25">
      <c r="A1065" s="143" t="s">
        <v>797</v>
      </c>
      <c r="B1065" t="s">
        <v>62</v>
      </c>
      <c r="C1065" t="s">
        <v>66</v>
      </c>
      <c r="D1065" t="s">
        <v>67</v>
      </c>
      <c r="E1065" t="s">
        <v>80</v>
      </c>
      <c r="G1065" t="s">
        <v>2566</v>
      </c>
      <c r="H1065" t="s">
        <v>62</v>
      </c>
      <c r="I1065" t="s">
        <v>63</v>
      </c>
      <c r="J1065" t="s">
        <v>64</v>
      </c>
      <c r="K1065" t="s">
        <v>100</v>
      </c>
      <c r="L1065" t="s">
        <v>4867</v>
      </c>
      <c r="M1065" t="s">
        <v>62</v>
      </c>
      <c r="N1065" t="s">
        <v>63</v>
      </c>
      <c r="O1065" t="s">
        <v>64</v>
      </c>
      <c r="P1065" t="s">
        <v>100</v>
      </c>
    </row>
    <row r="1066" spans="1:16" x14ac:dyDescent="0.25">
      <c r="A1066" s="143" t="s">
        <v>785</v>
      </c>
      <c r="B1066" t="s">
        <v>62</v>
      </c>
      <c r="C1066" t="s">
        <v>66</v>
      </c>
      <c r="D1066" t="s">
        <v>67</v>
      </c>
      <c r="E1066" t="s">
        <v>80</v>
      </c>
      <c r="G1066" t="s">
        <v>2567</v>
      </c>
      <c r="H1066" t="s">
        <v>62</v>
      </c>
      <c r="I1066" t="s">
        <v>66</v>
      </c>
      <c r="J1066" t="s">
        <v>67</v>
      </c>
      <c r="K1066" t="s">
        <v>100</v>
      </c>
      <c r="L1066" t="s">
        <v>4868</v>
      </c>
      <c r="M1066" t="s">
        <v>62</v>
      </c>
      <c r="N1066" t="s">
        <v>66</v>
      </c>
      <c r="O1066" t="s">
        <v>67</v>
      </c>
      <c r="P1066" t="s">
        <v>100</v>
      </c>
    </row>
    <row r="1067" spans="1:16" x14ac:dyDescent="0.25">
      <c r="A1067" s="143" t="s">
        <v>497</v>
      </c>
      <c r="B1067" t="s">
        <v>62</v>
      </c>
      <c r="C1067" t="s">
        <v>66</v>
      </c>
      <c r="D1067" t="s">
        <v>67</v>
      </c>
      <c r="E1067" t="s">
        <v>80</v>
      </c>
      <c r="G1067" t="s">
        <v>2568</v>
      </c>
      <c r="H1067" t="s">
        <v>62</v>
      </c>
      <c r="I1067" t="s">
        <v>68</v>
      </c>
      <c r="J1067" t="s">
        <v>69</v>
      </c>
      <c r="K1067" t="s">
        <v>100</v>
      </c>
      <c r="L1067" t="s">
        <v>4869</v>
      </c>
      <c r="M1067" t="s">
        <v>62</v>
      </c>
      <c r="N1067" t="s">
        <v>68</v>
      </c>
      <c r="O1067" t="s">
        <v>69</v>
      </c>
      <c r="P1067" t="s">
        <v>100</v>
      </c>
    </row>
    <row r="1068" spans="1:16" x14ac:dyDescent="0.25">
      <c r="A1068" s="143" t="s">
        <v>718</v>
      </c>
      <c r="B1068" t="s">
        <v>62</v>
      </c>
      <c r="C1068" t="s">
        <v>68</v>
      </c>
      <c r="D1068" t="s">
        <v>69</v>
      </c>
      <c r="E1068" t="s">
        <v>80</v>
      </c>
      <c r="G1068" t="s">
        <v>2569</v>
      </c>
      <c r="H1068" t="s">
        <v>62</v>
      </c>
      <c r="I1068" t="s">
        <v>70</v>
      </c>
      <c r="J1068" t="s">
        <v>71</v>
      </c>
      <c r="K1068" t="s">
        <v>100</v>
      </c>
      <c r="L1068" t="s">
        <v>4870</v>
      </c>
      <c r="M1068" t="s">
        <v>62</v>
      </c>
      <c r="N1068" t="s">
        <v>70</v>
      </c>
      <c r="O1068" t="s">
        <v>71</v>
      </c>
      <c r="P1068" t="s">
        <v>100</v>
      </c>
    </row>
    <row r="1069" spans="1:16" x14ac:dyDescent="0.25">
      <c r="A1069" s="143" t="s">
        <v>683</v>
      </c>
      <c r="B1069" t="s">
        <v>62</v>
      </c>
      <c r="C1069" t="s">
        <v>70</v>
      </c>
      <c r="D1069" t="s">
        <v>71</v>
      </c>
      <c r="E1069" t="s">
        <v>80</v>
      </c>
      <c r="G1069" t="s">
        <v>2570</v>
      </c>
      <c r="H1069" t="s">
        <v>62</v>
      </c>
      <c r="I1069" t="s">
        <v>63</v>
      </c>
      <c r="J1069" t="s">
        <v>64</v>
      </c>
      <c r="K1069" t="s">
        <v>100</v>
      </c>
      <c r="L1069" t="s">
        <v>4871</v>
      </c>
      <c r="M1069" t="s">
        <v>62</v>
      </c>
      <c r="N1069" t="s">
        <v>63</v>
      </c>
      <c r="O1069" t="s">
        <v>64</v>
      </c>
      <c r="P1069" t="s">
        <v>100</v>
      </c>
    </row>
    <row r="1070" spans="1:16" x14ac:dyDescent="0.25">
      <c r="A1070" s="143" t="s">
        <v>494</v>
      </c>
      <c r="B1070" t="s">
        <v>62</v>
      </c>
      <c r="C1070" t="s">
        <v>68</v>
      </c>
      <c r="D1070" t="s">
        <v>69</v>
      </c>
      <c r="E1070" t="s">
        <v>80</v>
      </c>
      <c r="G1070" t="s">
        <v>2571</v>
      </c>
      <c r="H1070" t="s">
        <v>62</v>
      </c>
      <c r="I1070" t="s">
        <v>66</v>
      </c>
      <c r="J1070" t="s">
        <v>67</v>
      </c>
      <c r="K1070" t="s">
        <v>100</v>
      </c>
      <c r="L1070" t="s">
        <v>4872</v>
      </c>
      <c r="M1070" t="s">
        <v>62</v>
      </c>
      <c r="N1070" t="s">
        <v>66</v>
      </c>
      <c r="O1070" t="s">
        <v>67</v>
      </c>
      <c r="P1070" t="s">
        <v>100</v>
      </c>
    </row>
    <row r="1071" spans="1:16" x14ac:dyDescent="0.25">
      <c r="A1071" s="143" t="s">
        <v>656</v>
      </c>
      <c r="B1071" t="s">
        <v>62</v>
      </c>
      <c r="C1071" t="s">
        <v>63</v>
      </c>
      <c r="D1071" t="s">
        <v>64</v>
      </c>
      <c r="E1071" t="s">
        <v>80</v>
      </c>
      <c r="G1071" t="s">
        <v>2572</v>
      </c>
      <c r="H1071" t="s">
        <v>62</v>
      </c>
      <c r="I1071" t="s">
        <v>68</v>
      </c>
      <c r="J1071" t="s">
        <v>69</v>
      </c>
      <c r="K1071" t="s">
        <v>100</v>
      </c>
      <c r="L1071" t="s">
        <v>4873</v>
      </c>
      <c r="M1071" t="s">
        <v>62</v>
      </c>
      <c r="N1071" t="s">
        <v>68</v>
      </c>
      <c r="O1071" t="s">
        <v>69</v>
      </c>
      <c r="P1071" t="s">
        <v>100</v>
      </c>
    </row>
    <row r="1072" spans="1:16" x14ac:dyDescent="0.25">
      <c r="A1072" s="143" t="s">
        <v>669</v>
      </c>
      <c r="B1072" t="s">
        <v>62</v>
      </c>
      <c r="C1072" t="s">
        <v>66</v>
      </c>
      <c r="D1072" t="s">
        <v>67</v>
      </c>
      <c r="E1072" t="s">
        <v>80</v>
      </c>
      <c r="G1072" t="s">
        <v>2573</v>
      </c>
      <c r="H1072" t="s">
        <v>62</v>
      </c>
      <c r="I1072" t="s">
        <v>70</v>
      </c>
      <c r="J1072" t="s">
        <v>71</v>
      </c>
      <c r="K1072" t="s">
        <v>100</v>
      </c>
      <c r="L1072" t="s">
        <v>4874</v>
      </c>
      <c r="M1072" t="s">
        <v>62</v>
      </c>
      <c r="N1072" t="s">
        <v>70</v>
      </c>
      <c r="O1072" t="s">
        <v>71</v>
      </c>
      <c r="P1072" t="s">
        <v>100</v>
      </c>
    </row>
    <row r="1073" spans="1:16" x14ac:dyDescent="0.25">
      <c r="A1073" s="143" t="s">
        <v>807</v>
      </c>
      <c r="B1073" t="s">
        <v>62</v>
      </c>
      <c r="C1073" t="s">
        <v>70</v>
      </c>
      <c r="D1073" t="s">
        <v>71</v>
      </c>
      <c r="E1073" t="s">
        <v>80</v>
      </c>
      <c r="G1073" t="s">
        <v>2574</v>
      </c>
      <c r="H1073" t="s">
        <v>62</v>
      </c>
      <c r="I1073" t="s">
        <v>63</v>
      </c>
      <c r="J1073" t="s">
        <v>64</v>
      </c>
      <c r="K1073" t="s">
        <v>100</v>
      </c>
      <c r="L1073" t="s">
        <v>4875</v>
      </c>
      <c r="M1073" t="s">
        <v>62</v>
      </c>
      <c r="N1073" t="s">
        <v>63</v>
      </c>
      <c r="O1073" t="s">
        <v>64</v>
      </c>
      <c r="P1073" t="s">
        <v>100</v>
      </c>
    </row>
    <row r="1074" spans="1:16" x14ac:dyDescent="0.25">
      <c r="A1074" s="143" t="s">
        <v>584</v>
      </c>
      <c r="B1074" t="s">
        <v>62</v>
      </c>
      <c r="C1074" t="s">
        <v>63</v>
      </c>
      <c r="D1074" t="s">
        <v>64</v>
      </c>
      <c r="E1074" t="s">
        <v>80</v>
      </c>
      <c r="G1074" t="s">
        <v>2575</v>
      </c>
      <c r="H1074" t="s">
        <v>62</v>
      </c>
      <c r="I1074" t="s">
        <v>66</v>
      </c>
      <c r="J1074" t="s">
        <v>67</v>
      </c>
      <c r="K1074" t="s">
        <v>100</v>
      </c>
      <c r="L1074" t="s">
        <v>4876</v>
      </c>
      <c r="M1074" t="s">
        <v>62</v>
      </c>
      <c r="N1074" t="s">
        <v>66</v>
      </c>
      <c r="O1074" t="s">
        <v>67</v>
      </c>
      <c r="P1074" t="s">
        <v>100</v>
      </c>
    </row>
    <row r="1075" spans="1:16" x14ac:dyDescent="0.25">
      <c r="A1075" s="143" t="s">
        <v>695</v>
      </c>
      <c r="B1075" t="s">
        <v>62</v>
      </c>
      <c r="C1075" t="s">
        <v>70</v>
      </c>
      <c r="D1075" t="s">
        <v>71</v>
      </c>
      <c r="E1075" t="s">
        <v>80</v>
      </c>
      <c r="G1075" t="s">
        <v>2576</v>
      </c>
      <c r="H1075" t="s">
        <v>62</v>
      </c>
      <c r="I1075" t="s">
        <v>68</v>
      </c>
      <c r="J1075" t="s">
        <v>69</v>
      </c>
      <c r="K1075" t="s">
        <v>100</v>
      </c>
      <c r="L1075" t="s">
        <v>4877</v>
      </c>
      <c r="M1075" t="s">
        <v>62</v>
      </c>
      <c r="N1075" t="s">
        <v>68</v>
      </c>
      <c r="O1075" t="s">
        <v>69</v>
      </c>
      <c r="P1075" t="s">
        <v>100</v>
      </c>
    </row>
    <row r="1076" spans="1:16" x14ac:dyDescent="0.25">
      <c r="A1076" s="143" t="s">
        <v>465</v>
      </c>
      <c r="B1076" t="s">
        <v>62</v>
      </c>
      <c r="C1076" t="s">
        <v>66</v>
      </c>
      <c r="D1076" t="s">
        <v>67</v>
      </c>
      <c r="E1076" t="s">
        <v>80</v>
      </c>
      <c r="G1076" t="s">
        <v>2577</v>
      </c>
      <c r="H1076" t="s">
        <v>62</v>
      </c>
      <c r="I1076" t="s">
        <v>70</v>
      </c>
      <c r="J1076" t="s">
        <v>71</v>
      </c>
      <c r="K1076" t="s">
        <v>100</v>
      </c>
      <c r="L1076" t="s">
        <v>4878</v>
      </c>
      <c r="M1076" t="s">
        <v>62</v>
      </c>
      <c r="N1076" t="s">
        <v>70</v>
      </c>
      <c r="O1076" t="s">
        <v>71</v>
      </c>
      <c r="P1076" t="s">
        <v>100</v>
      </c>
    </row>
    <row r="1077" spans="1:16" x14ac:dyDescent="0.25">
      <c r="A1077" s="143" t="s">
        <v>490</v>
      </c>
      <c r="B1077" t="s">
        <v>62</v>
      </c>
      <c r="C1077" t="s">
        <v>68</v>
      </c>
      <c r="D1077" t="s">
        <v>69</v>
      </c>
      <c r="E1077" t="s">
        <v>80</v>
      </c>
      <c r="G1077" t="s">
        <v>2578</v>
      </c>
      <c r="H1077" t="s">
        <v>62</v>
      </c>
      <c r="I1077" t="s">
        <v>63</v>
      </c>
      <c r="J1077" t="s">
        <v>64</v>
      </c>
      <c r="K1077" t="s">
        <v>100</v>
      </c>
      <c r="L1077" t="s">
        <v>4879</v>
      </c>
      <c r="M1077" t="s">
        <v>62</v>
      </c>
      <c r="N1077" t="s">
        <v>63</v>
      </c>
      <c r="O1077" t="s">
        <v>64</v>
      </c>
      <c r="P1077" t="s">
        <v>100</v>
      </c>
    </row>
    <row r="1078" spans="1:16" x14ac:dyDescent="0.25">
      <c r="A1078" s="143" t="s">
        <v>568</v>
      </c>
      <c r="B1078" t="s">
        <v>62</v>
      </c>
      <c r="C1078" t="s">
        <v>63</v>
      </c>
      <c r="D1078" t="s">
        <v>64</v>
      </c>
      <c r="E1078" t="s">
        <v>80</v>
      </c>
      <c r="G1078" t="s">
        <v>2579</v>
      </c>
      <c r="H1078" t="s">
        <v>62</v>
      </c>
      <c r="I1078" t="s">
        <v>66</v>
      </c>
      <c r="J1078" t="s">
        <v>67</v>
      </c>
      <c r="K1078" t="s">
        <v>100</v>
      </c>
      <c r="L1078" t="s">
        <v>4880</v>
      </c>
      <c r="M1078" t="s">
        <v>62</v>
      </c>
      <c r="N1078" t="s">
        <v>66</v>
      </c>
      <c r="O1078" t="s">
        <v>67</v>
      </c>
      <c r="P1078" t="s">
        <v>100</v>
      </c>
    </row>
    <row r="1079" spans="1:16" x14ac:dyDescent="0.25">
      <c r="A1079" s="143" t="s">
        <v>464</v>
      </c>
      <c r="B1079" t="s">
        <v>62</v>
      </c>
      <c r="C1079" t="s">
        <v>63</v>
      </c>
      <c r="D1079" t="s">
        <v>64</v>
      </c>
      <c r="E1079" t="s">
        <v>80</v>
      </c>
      <c r="G1079" t="s">
        <v>2580</v>
      </c>
      <c r="H1079" t="s">
        <v>62</v>
      </c>
      <c r="I1079" t="s">
        <v>68</v>
      </c>
      <c r="J1079" t="s">
        <v>69</v>
      </c>
      <c r="K1079" t="s">
        <v>100</v>
      </c>
      <c r="L1079" t="s">
        <v>4881</v>
      </c>
      <c r="M1079" t="s">
        <v>62</v>
      </c>
      <c r="N1079" t="s">
        <v>68</v>
      </c>
      <c r="O1079" t="s">
        <v>69</v>
      </c>
      <c r="P1079" t="s">
        <v>100</v>
      </c>
    </row>
    <row r="1080" spans="1:16" x14ac:dyDescent="0.25">
      <c r="A1080" s="143" t="s">
        <v>586</v>
      </c>
      <c r="B1080" t="s">
        <v>62</v>
      </c>
      <c r="C1080" t="s">
        <v>68</v>
      </c>
      <c r="D1080" t="s">
        <v>69</v>
      </c>
      <c r="E1080" t="s">
        <v>80</v>
      </c>
      <c r="G1080" t="s">
        <v>2581</v>
      </c>
      <c r="H1080" t="s">
        <v>62</v>
      </c>
      <c r="I1080" t="s">
        <v>70</v>
      </c>
      <c r="J1080" t="s">
        <v>71</v>
      </c>
      <c r="K1080" t="s">
        <v>100</v>
      </c>
      <c r="L1080" t="s">
        <v>4882</v>
      </c>
      <c r="M1080" t="s">
        <v>62</v>
      </c>
      <c r="N1080" t="s">
        <v>70</v>
      </c>
      <c r="O1080" t="s">
        <v>71</v>
      </c>
      <c r="P1080" t="s">
        <v>100</v>
      </c>
    </row>
    <row r="1081" spans="1:16" x14ac:dyDescent="0.25">
      <c r="A1081" s="143" t="s">
        <v>549</v>
      </c>
      <c r="B1081" t="s">
        <v>62</v>
      </c>
      <c r="C1081" t="s">
        <v>66</v>
      </c>
      <c r="D1081" t="s">
        <v>67</v>
      </c>
      <c r="E1081" t="s">
        <v>80</v>
      </c>
      <c r="G1081" t="s">
        <v>2582</v>
      </c>
      <c r="H1081" t="s">
        <v>62</v>
      </c>
      <c r="I1081" t="s">
        <v>63</v>
      </c>
      <c r="J1081" t="s">
        <v>64</v>
      </c>
      <c r="K1081" t="s">
        <v>100</v>
      </c>
      <c r="L1081" t="s">
        <v>4883</v>
      </c>
      <c r="M1081" t="s">
        <v>62</v>
      </c>
      <c r="N1081" t="s">
        <v>63</v>
      </c>
      <c r="O1081" t="s">
        <v>64</v>
      </c>
      <c r="P1081" t="s">
        <v>100</v>
      </c>
    </row>
    <row r="1082" spans="1:16" x14ac:dyDescent="0.25">
      <c r="A1082" s="143" t="s">
        <v>810</v>
      </c>
      <c r="B1082" t="s">
        <v>62</v>
      </c>
      <c r="C1082" t="s">
        <v>68</v>
      </c>
      <c r="D1082" t="s">
        <v>69</v>
      </c>
      <c r="E1082" t="s">
        <v>80</v>
      </c>
      <c r="G1082" t="s">
        <v>2583</v>
      </c>
      <c r="H1082" t="s">
        <v>62</v>
      </c>
      <c r="I1082" t="s">
        <v>66</v>
      </c>
      <c r="J1082" t="s">
        <v>67</v>
      </c>
      <c r="K1082" t="s">
        <v>100</v>
      </c>
      <c r="L1082" t="s">
        <v>4884</v>
      </c>
      <c r="M1082" t="s">
        <v>62</v>
      </c>
      <c r="N1082" t="s">
        <v>66</v>
      </c>
      <c r="O1082" t="s">
        <v>67</v>
      </c>
      <c r="P1082" t="s">
        <v>100</v>
      </c>
    </row>
    <row r="1083" spans="1:16" x14ac:dyDescent="0.25">
      <c r="A1083" s="143" t="s">
        <v>792</v>
      </c>
      <c r="B1083" t="s">
        <v>62</v>
      </c>
      <c r="C1083" t="s">
        <v>63</v>
      </c>
      <c r="D1083" t="s">
        <v>64</v>
      </c>
      <c r="E1083" t="s">
        <v>80</v>
      </c>
      <c r="G1083" t="s">
        <v>2584</v>
      </c>
      <c r="H1083" t="s">
        <v>62</v>
      </c>
      <c r="I1083" t="s">
        <v>68</v>
      </c>
      <c r="J1083" t="s">
        <v>69</v>
      </c>
      <c r="K1083" t="s">
        <v>100</v>
      </c>
      <c r="L1083" t="s">
        <v>4885</v>
      </c>
      <c r="M1083" t="s">
        <v>62</v>
      </c>
      <c r="N1083" t="s">
        <v>68</v>
      </c>
      <c r="O1083" t="s">
        <v>69</v>
      </c>
      <c r="P1083" t="s">
        <v>100</v>
      </c>
    </row>
    <row r="1084" spans="1:16" x14ac:dyDescent="0.25">
      <c r="A1084" s="143" t="s">
        <v>743</v>
      </c>
      <c r="B1084" t="s">
        <v>62</v>
      </c>
      <c r="C1084" t="s">
        <v>70</v>
      </c>
      <c r="D1084" t="s">
        <v>71</v>
      </c>
      <c r="E1084" t="s">
        <v>80</v>
      </c>
      <c r="G1084" t="s">
        <v>2585</v>
      </c>
      <c r="H1084" t="s">
        <v>62</v>
      </c>
      <c r="I1084" t="s">
        <v>70</v>
      </c>
      <c r="J1084" t="s">
        <v>71</v>
      </c>
      <c r="K1084" t="s">
        <v>100</v>
      </c>
      <c r="L1084" t="s">
        <v>4886</v>
      </c>
      <c r="M1084" t="s">
        <v>62</v>
      </c>
      <c r="N1084" t="s">
        <v>70</v>
      </c>
      <c r="O1084" t="s">
        <v>71</v>
      </c>
      <c r="P1084" t="s">
        <v>100</v>
      </c>
    </row>
    <row r="1085" spans="1:16" x14ac:dyDescent="0.25">
      <c r="A1085" s="143" t="s">
        <v>811</v>
      </c>
      <c r="B1085" t="s">
        <v>62</v>
      </c>
      <c r="C1085" t="s">
        <v>70</v>
      </c>
      <c r="D1085" t="s">
        <v>71</v>
      </c>
      <c r="E1085" t="s">
        <v>80</v>
      </c>
      <c r="G1085" t="s">
        <v>2586</v>
      </c>
      <c r="H1085" t="s">
        <v>62</v>
      </c>
      <c r="I1085" t="s">
        <v>63</v>
      </c>
      <c r="J1085" t="s">
        <v>64</v>
      </c>
      <c r="K1085" t="s">
        <v>100</v>
      </c>
      <c r="L1085" t="s">
        <v>102</v>
      </c>
      <c r="M1085" t="s">
        <v>62</v>
      </c>
      <c r="N1085" t="s">
        <v>63</v>
      </c>
      <c r="O1085" t="s">
        <v>64</v>
      </c>
      <c r="P1085" t="s">
        <v>100</v>
      </c>
    </row>
    <row r="1086" spans="1:16" x14ac:dyDescent="0.25">
      <c r="A1086" s="143" t="s">
        <v>231</v>
      </c>
      <c r="B1086" t="s">
        <v>62</v>
      </c>
      <c r="C1086" t="s">
        <v>70</v>
      </c>
      <c r="D1086" t="s">
        <v>71</v>
      </c>
      <c r="E1086" t="s">
        <v>65</v>
      </c>
      <c r="G1086" t="s">
        <v>2587</v>
      </c>
      <c r="H1086" t="s">
        <v>62</v>
      </c>
      <c r="I1086" t="s">
        <v>66</v>
      </c>
      <c r="J1086" t="s">
        <v>67</v>
      </c>
      <c r="K1086" t="s">
        <v>100</v>
      </c>
      <c r="L1086" t="s">
        <v>4887</v>
      </c>
      <c r="M1086" t="s">
        <v>62</v>
      </c>
      <c r="N1086" t="s">
        <v>66</v>
      </c>
      <c r="O1086" t="s">
        <v>67</v>
      </c>
      <c r="P1086" t="s">
        <v>100</v>
      </c>
    </row>
    <row r="1087" spans="1:16" x14ac:dyDescent="0.25">
      <c r="A1087" s="143" t="s">
        <v>686</v>
      </c>
      <c r="B1087" t="s">
        <v>62</v>
      </c>
      <c r="C1087" t="s">
        <v>68</v>
      </c>
      <c r="D1087" t="s">
        <v>69</v>
      </c>
      <c r="E1087" t="s">
        <v>80</v>
      </c>
      <c r="G1087" t="s">
        <v>2588</v>
      </c>
      <c r="H1087" t="s">
        <v>62</v>
      </c>
      <c r="I1087" t="s">
        <v>68</v>
      </c>
      <c r="J1087" t="s">
        <v>69</v>
      </c>
      <c r="K1087" t="s">
        <v>100</v>
      </c>
      <c r="L1087" t="s">
        <v>4888</v>
      </c>
      <c r="M1087" t="s">
        <v>62</v>
      </c>
      <c r="N1087" t="s">
        <v>68</v>
      </c>
      <c r="O1087" t="s">
        <v>69</v>
      </c>
      <c r="P1087" t="s">
        <v>100</v>
      </c>
    </row>
    <row r="1088" spans="1:16" x14ac:dyDescent="0.25">
      <c r="A1088" s="143" t="s">
        <v>314</v>
      </c>
      <c r="B1088" t="s">
        <v>62</v>
      </c>
      <c r="C1088" t="s">
        <v>68</v>
      </c>
      <c r="D1088" t="s">
        <v>69</v>
      </c>
      <c r="E1088" t="s">
        <v>65</v>
      </c>
      <c r="G1088" t="s">
        <v>2589</v>
      </c>
      <c r="H1088" t="s">
        <v>62</v>
      </c>
      <c r="I1088" t="s">
        <v>70</v>
      </c>
      <c r="J1088" t="s">
        <v>71</v>
      </c>
      <c r="K1088" t="s">
        <v>100</v>
      </c>
      <c r="L1088" t="s">
        <v>4889</v>
      </c>
      <c r="M1088" t="s">
        <v>62</v>
      </c>
      <c r="N1088" t="s">
        <v>70</v>
      </c>
      <c r="O1088" t="s">
        <v>71</v>
      </c>
      <c r="P1088" t="s">
        <v>100</v>
      </c>
    </row>
    <row r="1089" spans="1:16" x14ac:dyDescent="0.25">
      <c r="A1089" s="143" t="s">
        <v>182</v>
      </c>
      <c r="B1089" t="s">
        <v>62</v>
      </c>
      <c r="C1089" t="s">
        <v>68</v>
      </c>
      <c r="D1089" t="s">
        <v>69</v>
      </c>
      <c r="E1089" t="s">
        <v>65</v>
      </c>
      <c r="G1089" t="s">
        <v>2590</v>
      </c>
      <c r="H1089" t="s">
        <v>62</v>
      </c>
      <c r="I1089" t="s">
        <v>63</v>
      </c>
      <c r="J1089" t="s">
        <v>64</v>
      </c>
      <c r="K1089" t="s">
        <v>100</v>
      </c>
      <c r="L1089" t="s">
        <v>2717</v>
      </c>
      <c r="M1089" t="s">
        <v>62</v>
      </c>
      <c r="N1089" t="s">
        <v>63</v>
      </c>
      <c r="O1089" t="s">
        <v>64</v>
      </c>
      <c r="P1089" t="s">
        <v>100</v>
      </c>
    </row>
    <row r="1090" spans="1:16" x14ac:dyDescent="0.25">
      <c r="A1090" s="143" t="s">
        <v>503</v>
      </c>
      <c r="B1090" t="s">
        <v>62</v>
      </c>
      <c r="C1090" t="s">
        <v>70</v>
      </c>
      <c r="D1090" t="s">
        <v>71</v>
      </c>
      <c r="E1090" t="s">
        <v>80</v>
      </c>
      <c r="G1090" t="s">
        <v>2591</v>
      </c>
      <c r="H1090" t="s">
        <v>62</v>
      </c>
      <c r="I1090" t="s">
        <v>66</v>
      </c>
      <c r="J1090" t="s">
        <v>67</v>
      </c>
      <c r="K1090" t="s">
        <v>100</v>
      </c>
      <c r="L1090" t="s">
        <v>4890</v>
      </c>
      <c r="M1090" t="s">
        <v>62</v>
      </c>
      <c r="N1090" t="s">
        <v>66</v>
      </c>
      <c r="O1090" t="s">
        <v>67</v>
      </c>
      <c r="P1090" t="s">
        <v>100</v>
      </c>
    </row>
    <row r="1091" spans="1:16" x14ac:dyDescent="0.25">
      <c r="A1091" s="143" t="s">
        <v>770</v>
      </c>
      <c r="B1091" t="s">
        <v>62</v>
      </c>
      <c r="C1091" t="s">
        <v>68</v>
      </c>
      <c r="D1091" t="s">
        <v>69</v>
      </c>
      <c r="E1091" t="s">
        <v>80</v>
      </c>
      <c r="G1091" t="s">
        <v>2592</v>
      </c>
      <c r="H1091" t="s">
        <v>62</v>
      </c>
      <c r="I1091" t="s">
        <v>68</v>
      </c>
      <c r="J1091" t="s">
        <v>69</v>
      </c>
      <c r="K1091" t="s">
        <v>100</v>
      </c>
      <c r="L1091" t="s">
        <v>4891</v>
      </c>
      <c r="M1091" t="s">
        <v>62</v>
      </c>
      <c r="N1091" t="s">
        <v>68</v>
      </c>
      <c r="O1091" t="s">
        <v>69</v>
      </c>
      <c r="P1091" t="s">
        <v>100</v>
      </c>
    </row>
    <row r="1092" spans="1:16" x14ac:dyDescent="0.25">
      <c r="A1092" s="143" t="s">
        <v>470</v>
      </c>
      <c r="B1092" t="s">
        <v>62</v>
      </c>
      <c r="C1092" t="s">
        <v>68</v>
      </c>
      <c r="D1092" t="s">
        <v>69</v>
      </c>
      <c r="E1092" t="s">
        <v>80</v>
      </c>
      <c r="G1092" t="s">
        <v>2593</v>
      </c>
      <c r="H1092" t="s">
        <v>62</v>
      </c>
      <c r="I1092" t="s">
        <v>70</v>
      </c>
      <c r="J1092" t="s">
        <v>71</v>
      </c>
      <c r="K1092" t="s">
        <v>100</v>
      </c>
      <c r="L1092" t="s">
        <v>4892</v>
      </c>
      <c r="M1092" t="s">
        <v>62</v>
      </c>
      <c r="N1092" t="s">
        <v>70</v>
      </c>
      <c r="O1092" t="s">
        <v>71</v>
      </c>
      <c r="P1092" t="s">
        <v>100</v>
      </c>
    </row>
    <row r="1093" spans="1:16" x14ac:dyDescent="0.25">
      <c r="A1093" s="143" t="s">
        <v>352</v>
      </c>
      <c r="B1093" t="s">
        <v>62</v>
      </c>
      <c r="C1093" t="s">
        <v>63</v>
      </c>
      <c r="D1093" t="s">
        <v>64</v>
      </c>
      <c r="E1093" t="s">
        <v>65</v>
      </c>
      <c r="G1093" t="s">
        <v>2594</v>
      </c>
      <c r="H1093" t="s">
        <v>62</v>
      </c>
      <c r="I1093" t="s">
        <v>63</v>
      </c>
      <c r="J1093" t="s">
        <v>64</v>
      </c>
      <c r="K1093" t="s">
        <v>100</v>
      </c>
      <c r="L1093" t="s">
        <v>4893</v>
      </c>
      <c r="M1093" t="s">
        <v>62</v>
      </c>
      <c r="N1093" t="s">
        <v>63</v>
      </c>
      <c r="O1093" t="s">
        <v>64</v>
      </c>
      <c r="P1093" t="s">
        <v>100</v>
      </c>
    </row>
    <row r="1094" spans="1:16" x14ac:dyDescent="0.25">
      <c r="A1094" s="143" t="s">
        <v>744</v>
      </c>
      <c r="B1094" t="s">
        <v>62</v>
      </c>
      <c r="C1094" t="s">
        <v>63</v>
      </c>
      <c r="D1094" t="s">
        <v>64</v>
      </c>
      <c r="E1094" t="s">
        <v>80</v>
      </c>
      <c r="G1094" t="s">
        <v>2595</v>
      </c>
      <c r="H1094" t="s">
        <v>62</v>
      </c>
      <c r="I1094" t="s">
        <v>66</v>
      </c>
      <c r="J1094" t="s">
        <v>67</v>
      </c>
      <c r="K1094" t="s">
        <v>100</v>
      </c>
      <c r="L1094" t="s">
        <v>4894</v>
      </c>
      <c r="M1094" t="s">
        <v>62</v>
      </c>
      <c r="N1094" t="s">
        <v>66</v>
      </c>
      <c r="O1094" t="s">
        <v>67</v>
      </c>
      <c r="P1094" t="s">
        <v>100</v>
      </c>
    </row>
    <row r="1095" spans="1:16" x14ac:dyDescent="0.25">
      <c r="A1095" s="143" t="s">
        <v>211</v>
      </c>
      <c r="B1095" t="s">
        <v>62</v>
      </c>
      <c r="C1095" t="s">
        <v>70</v>
      </c>
      <c r="D1095" t="s">
        <v>71</v>
      </c>
      <c r="E1095" t="s">
        <v>65</v>
      </c>
      <c r="G1095" t="s">
        <v>2596</v>
      </c>
      <c r="H1095" t="s">
        <v>62</v>
      </c>
      <c r="I1095" t="s">
        <v>68</v>
      </c>
      <c r="J1095" t="s">
        <v>69</v>
      </c>
      <c r="K1095" t="s">
        <v>100</v>
      </c>
      <c r="L1095" t="s">
        <v>4895</v>
      </c>
      <c r="M1095" t="s">
        <v>62</v>
      </c>
      <c r="N1095" t="s">
        <v>68</v>
      </c>
      <c r="O1095" t="s">
        <v>69</v>
      </c>
      <c r="P1095" t="s">
        <v>100</v>
      </c>
    </row>
    <row r="1096" spans="1:16" x14ac:dyDescent="0.25">
      <c r="A1096" s="143" t="s">
        <v>571</v>
      </c>
      <c r="B1096" t="s">
        <v>62</v>
      </c>
      <c r="C1096" t="s">
        <v>70</v>
      </c>
      <c r="D1096" t="s">
        <v>71</v>
      </c>
      <c r="E1096" t="s">
        <v>80</v>
      </c>
      <c r="G1096" t="s">
        <v>2597</v>
      </c>
      <c r="H1096" t="s">
        <v>62</v>
      </c>
      <c r="I1096" t="s">
        <v>70</v>
      </c>
      <c r="J1096" t="s">
        <v>71</v>
      </c>
      <c r="K1096" t="s">
        <v>100</v>
      </c>
      <c r="L1096" t="s">
        <v>4896</v>
      </c>
      <c r="M1096" t="s">
        <v>62</v>
      </c>
      <c r="N1096" t="s">
        <v>70</v>
      </c>
      <c r="O1096" t="s">
        <v>71</v>
      </c>
      <c r="P1096" t="s">
        <v>100</v>
      </c>
    </row>
    <row r="1097" spans="1:16" x14ac:dyDescent="0.25">
      <c r="A1097" s="143" t="s">
        <v>648</v>
      </c>
      <c r="B1097" t="s">
        <v>62</v>
      </c>
      <c r="C1097" t="s">
        <v>63</v>
      </c>
      <c r="D1097" t="s">
        <v>64</v>
      </c>
      <c r="E1097" t="s">
        <v>80</v>
      </c>
      <c r="G1097" t="s">
        <v>2598</v>
      </c>
      <c r="H1097" t="s">
        <v>62</v>
      </c>
      <c r="I1097" t="s">
        <v>63</v>
      </c>
      <c r="J1097" t="s">
        <v>64</v>
      </c>
      <c r="K1097" t="s">
        <v>100</v>
      </c>
      <c r="L1097" t="s">
        <v>4897</v>
      </c>
      <c r="M1097" t="s">
        <v>62</v>
      </c>
      <c r="N1097" t="s">
        <v>63</v>
      </c>
      <c r="O1097" t="s">
        <v>64</v>
      </c>
      <c r="P1097" t="s">
        <v>100</v>
      </c>
    </row>
    <row r="1098" spans="1:16" x14ac:dyDescent="0.25">
      <c r="A1098" s="143" t="s">
        <v>746</v>
      </c>
      <c r="B1098" t="s">
        <v>62</v>
      </c>
      <c r="C1098" t="s">
        <v>68</v>
      </c>
      <c r="D1098" t="s">
        <v>69</v>
      </c>
      <c r="E1098" t="s">
        <v>80</v>
      </c>
      <c r="G1098" t="s">
        <v>2599</v>
      </c>
      <c r="H1098" t="s">
        <v>62</v>
      </c>
      <c r="I1098" t="s">
        <v>66</v>
      </c>
      <c r="J1098" t="s">
        <v>67</v>
      </c>
      <c r="K1098" t="s">
        <v>100</v>
      </c>
      <c r="L1098" t="s">
        <v>4898</v>
      </c>
      <c r="M1098" t="s">
        <v>62</v>
      </c>
      <c r="N1098" t="s">
        <v>66</v>
      </c>
      <c r="O1098" t="s">
        <v>67</v>
      </c>
      <c r="P1098" t="s">
        <v>100</v>
      </c>
    </row>
    <row r="1099" spans="1:16" x14ac:dyDescent="0.25">
      <c r="A1099" s="143" t="s">
        <v>609</v>
      </c>
      <c r="B1099" t="s">
        <v>62</v>
      </c>
      <c r="C1099" t="s">
        <v>66</v>
      </c>
      <c r="D1099" t="s">
        <v>67</v>
      </c>
      <c r="E1099" t="s">
        <v>80</v>
      </c>
      <c r="G1099" t="s">
        <v>2600</v>
      </c>
      <c r="H1099" t="s">
        <v>62</v>
      </c>
      <c r="I1099" t="s">
        <v>68</v>
      </c>
      <c r="J1099" t="s">
        <v>69</v>
      </c>
      <c r="K1099" t="s">
        <v>100</v>
      </c>
      <c r="L1099" t="s">
        <v>4899</v>
      </c>
      <c r="M1099" t="s">
        <v>62</v>
      </c>
      <c r="N1099" t="s">
        <v>68</v>
      </c>
      <c r="O1099" t="s">
        <v>69</v>
      </c>
      <c r="P1099" t="s">
        <v>100</v>
      </c>
    </row>
    <row r="1100" spans="1:16" x14ac:dyDescent="0.25">
      <c r="A1100" s="143" t="s">
        <v>777</v>
      </c>
      <c r="B1100" t="s">
        <v>62</v>
      </c>
      <c r="C1100" t="s">
        <v>66</v>
      </c>
      <c r="D1100" t="s">
        <v>67</v>
      </c>
      <c r="E1100" t="s">
        <v>80</v>
      </c>
      <c r="G1100" t="s">
        <v>2601</v>
      </c>
      <c r="H1100" t="s">
        <v>62</v>
      </c>
      <c r="I1100" t="s">
        <v>70</v>
      </c>
      <c r="J1100" t="s">
        <v>71</v>
      </c>
      <c r="K1100" t="s">
        <v>100</v>
      </c>
      <c r="L1100" t="s">
        <v>4900</v>
      </c>
      <c r="M1100" t="s">
        <v>62</v>
      </c>
      <c r="N1100" t="s">
        <v>70</v>
      </c>
      <c r="O1100" t="s">
        <v>71</v>
      </c>
      <c r="P1100" t="s">
        <v>100</v>
      </c>
    </row>
    <row r="1101" spans="1:16" x14ac:dyDescent="0.25">
      <c r="A1101" s="143" t="s">
        <v>751</v>
      </c>
      <c r="B1101" t="s">
        <v>62</v>
      </c>
      <c r="C1101" t="s">
        <v>70</v>
      </c>
      <c r="D1101" t="s">
        <v>71</v>
      </c>
      <c r="E1101" t="s">
        <v>80</v>
      </c>
      <c r="G1101" t="s">
        <v>2602</v>
      </c>
      <c r="H1101" t="s">
        <v>62</v>
      </c>
      <c r="I1101" t="s">
        <v>63</v>
      </c>
      <c r="J1101" t="s">
        <v>64</v>
      </c>
      <c r="K1101" t="s">
        <v>100</v>
      </c>
      <c r="L1101" t="s">
        <v>4901</v>
      </c>
      <c r="M1101" t="s">
        <v>62</v>
      </c>
      <c r="N1101" t="s">
        <v>63</v>
      </c>
      <c r="O1101" t="s">
        <v>64</v>
      </c>
      <c r="P1101" t="s">
        <v>100</v>
      </c>
    </row>
    <row r="1102" spans="1:16" x14ac:dyDescent="0.25">
      <c r="A1102" s="143" t="s">
        <v>636</v>
      </c>
      <c r="B1102" t="s">
        <v>62</v>
      </c>
      <c r="C1102" t="s">
        <v>63</v>
      </c>
      <c r="D1102" t="s">
        <v>64</v>
      </c>
      <c r="E1102" t="s">
        <v>80</v>
      </c>
      <c r="G1102" t="s">
        <v>2603</v>
      </c>
      <c r="H1102" t="s">
        <v>62</v>
      </c>
      <c r="I1102" t="s">
        <v>66</v>
      </c>
      <c r="J1102" t="s">
        <v>67</v>
      </c>
      <c r="K1102" t="s">
        <v>100</v>
      </c>
      <c r="L1102" t="s">
        <v>4902</v>
      </c>
      <c r="M1102" t="s">
        <v>62</v>
      </c>
      <c r="N1102" t="s">
        <v>66</v>
      </c>
      <c r="O1102" t="s">
        <v>67</v>
      </c>
      <c r="P1102" t="s">
        <v>100</v>
      </c>
    </row>
    <row r="1103" spans="1:16" x14ac:dyDescent="0.25">
      <c r="A1103" s="143" t="s">
        <v>735</v>
      </c>
      <c r="B1103" t="s">
        <v>62</v>
      </c>
      <c r="C1103" t="s">
        <v>70</v>
      </c>
      <c r="D1103" t="s">
        <v>71</v>
      </c>
      <c r="E1103" t="s">
        <v>80</v>
      </c>
      <c r="G1103" t="s">
        <v>2604</v>
      </c>
      <c r="H1103" t="s">
        <v>62</v>
      </c>
      <c r="I1103" t="s">
        <v>68</v>
      </c>
      <c r="J1103" t="s">
        <v>69</v>
      </c>
      <c r="K1103" t="s">
        <v>100</v>
      </c>
      <c r="L1103" t="s">
        <v>4903</v>
      </c>
      <c r="M1103" t="s">
        <v>62</v>
      </c>
      <c r="N1103" t="s">
        <v>68</v>
      </c>
      <c r="O1103" t="s">
        <v>69</v>
      </c>
      <c r="P1103" t="s">
        <v>100</v>
      </c>
    </row>
    <row r="1104" spans="1:16" x14ac:dyDescent="0.25">
      <c r="A1104" s="143" t="s">
        <v>690</v>
      </c>
      <c r="B1104" t="s">
        <v>62</v>
      </c>
      <c r="C1104" t="s">
        <v>68</v>
      </c>
      <c r="D1104" t="s">
        <v>69</v>
      </c>
      <c r="E1104" t="s">
        <v>80</v>
      </c>
      <c r="G1104" t="s">
        <v>2605</v>
      </c>
      <c r="H1104" t="s">
        <v>62</v>
      </c>
      <c r="I1104" t="s">
        <v>70</v>
      </c>
      <c r="J1104" t="s">
        <v>71</v>
      </c>
      <c r="K1104" t="s">
        <v>100</v>
      </c>
      <c r="L1104" t="s">
        <v>4904</v>
      </c>
      <c r="M1104" t="s">
        <v>62</v>
      </c>
      <c r="N1104" t="s">
        <v>70</v>
      </c>
      <c r="O1104" t="s">
        <v>71</v>
      </c>
      <c r="P1104" t="s">
        <v>100</v>
      </c>
    </row>
    <row r="1105" spans="1:16" x14ac:dyDescent="0.25">
      <c r="A1105" s="143" t="s">
        <v>755</v>
      </c>
      <c r="B1105" t="s">
        <v>62</v>
      </c>
      <c r="C1105" t="s">
        <v>70</v>
      </c>
      <c r="D1105" t="s">
        <v>71</v>
      </c>
      <c r="E1105" t="s">
        <v>80</v>
      </c>
      <c r="G1105" t="s">
        <v>2606</v>
      </c>
      <c r="H1105" t="s">
        <v>62</v>
      </c>
      <c r="I1105" t="s">
        <v>63</v>
      </c>
      <c r="J1105" t="s">
        <v>64</v>
      </c>
      <c r="K1105" t="s">
        <v>100</v>
      </c>
      <c r="L1105" t="s">
        <v>4905</v>
      </c>
      <c r="M1105" t="s">
        <v>62</v>
      </c>
      <c r="N1105" t="s">
        <v>63</v>
      </c>
      <c r="O1105" t="s">
        <v>64</v>
      </c>
      <c r="P1105" t="s">
        <v>100</v>
      </c>
    </row>
    <row r="1106" spans="1:16" x14ac:dyDescent="0.25">
      <c r="A1106" s="143" t="s">
        <v>478</v>
      </c>
      <c r="B1106" t="s">
        <v>62</v>
      </c>
      <c r="C1106" t="s">
        <v>68</v>
      </c>
      <c r="D1106" t="s">
        <v>69</v>
      </c>
      <c r="E1106" t="s">
        <v>80</v>
      </c>
      <c r="G1106" t="s">
        <v>2607</v>
      </c>
      <c r="H1106" t="s">
        <v>62</v>
      </c>
      <c r="I1106" t="s">
        <v>66</v>
      </c>
      <c r="J1106" t="s">
        <v>67</v>
      </c>
      <c r="K1106" t="s">
        <v>100</v>
      </c>
      <c r="L1106" t="s">
        <v>4906</v>
      </c>
      <c r="M1106" t="s">
        <v>62</v>
      </c>
      <c r="N1106" t="s">
        <v>66</v>
      </c>
      <c r="O1106" t="s">
        <v>67</v>
      </c>
      <c r="P1106" t="s">
        <v>100</v>
      </c>
    </row>
    <row r="1107" spans="1:16" x14ac:dyDescent="0.25">
      <c r="A1107" s="143" t="s">
        <v>615</v>
      </c>
      <c r="B1107" t="s">
        <v>62</v>
      </c>
      <c r="C1107" t="s">
        <v>70</v>
      </c>
      <c r="D1107" t="s">
        <v>71</v>
      </c>
      <c r="E1107" t="s">
        <v>80</v>
      </c>
      <c r="G1107" t="s">
        <v>2608</v>
      </c>
      <c r="H1107" t="s">
        <v>62</v>
      </c>
      <c r="I1107" t="s">
        <v>68</v>
      </c>
      <c r="J1107" t="s">
        <v>69</v>
      </c>
      <c r="K1107" t="s">
        <v>100</v>
      </c>
      <c r="L1107" t="s">
        <v>4907</v>
      </c>
      <c r="M1107" t="s">
        <v>62</v>
      </c>
      <c r="N1107" t="s">
        <v>68</v>
      </c>
      <c r="O1107" t="s">
        <v>69</v>
      </c>
      <c r="P1107" t="s">
        <v>100</v>
      </c>
    </row>
    <row r="1108" spans="1:16" x14ac:dyDescent="0.25">
      <c r="A1108" s="143" t="s">
        <v>769</v>
      </c>
      <c r="B1108" t="s">
        <v>62</v>
      </c>
      <c r="C1108" t="s">
        <v>66</v>
      </c>
      <c r="D1108" t="s">
        <v>67</v>
      </c>
      <c r="E1108" t="s">
        <v>80</v>
      </c>
      <c r="G1108" t="s">
        <v>2609</v>
      </c>
      <c r="H1108" t="s">
        <v>62</v>
      </c>
      <c r="I1108" t="s">
        <v>70</v>
      </c>
      <c r="J1108" t="s">
        <v>71</v>
      </c>
      <c r="K1108" t="s">
        <v>100</v>
      </c>
      <c r="L1108" t="s">
        <v>2857</v>
      </c>
      <c r="M1108" t="s">
        <v>62</v>
      </c>
      <c r="N1108" t="s">
        <v>70</v>
      </c>
      <c r="O1108" t="s">
        <v>71</v>
      </c>
      <c r="P1108" t="s">
        <v>100</v>
      </c>
    </row>
    <row r="1109" spans="1:16" x14ac:dyDescent="0.25">
      <c r="A1109" s="143" t="s">
        <v>554</v>
      </c>
      <c r="B1109" t="s">
        <v>62</v>
      </c>
      <c r="C1109" t="s">
        <v>68</v>
      </c>
      <c r="D1109" t="s">
        <v>69</v>
      </c>
      <c r="E1109" t="s">
        <v>80</v>
      </c>
      <c r="G1109" t="s">
        <v>2610</v>
      </c>
      <c r="H1109" t="s">
        <v>62</v>
      </c>
      <c r="I1109" t="s">
        <v>63</v>
      </c>
      <c r="J1109" t="s">
        <v>64</v>
      </c>
      <c r="K1109" t="s">
        <v>100</v>
      </c>
      <c r="L1109" t="s">
        <v>4908</v>
      </c>
      <c r="M1109" t="s">
        <v>62</v>
      </c>
      <c r="N1109" t="s">
        <v>63</v>
      </c>
      <c r="O1109" t="s">
        <v>64</v>
      </c>
      <c r="P1109" t="s">
        <v>100</v>
      </c>
    </row>
    <row r="1110" spans="1:16" x14ac:dyDescent="0.25">
      <c r="A1110" s="143" t="s">
        <v>469</v>
      </c>
      <c r="B1110" t="s">
        <v>62</v>
      </c>
      <c r="C1110" t="s">
        <v>66</v>
      </c>
      <c r="D1110" t="s">
        <v>67</v>
      </c>
      <c r="E1110" t="s">
        <v>80</v>
      </c>
      <c r="G1110" t="s">
        <v>2611</v>
      </c>
      <c r="H1110" t="s">
        <v>62</v>
      </c>
      <c r="I1110" t="s">
        <v>66</v>
      </c>
      <c r="J1110" t="s">
        <v>67</v>
      </c>
      <c r="K1110" t="s">
        <v>100</v>
      </c>
      <c r="L1110" t="s">
        <v>4909</v>
      </c>
      <c r="M1110" t="s">
        <v>62</v>
      </c>
      <c r="N1110" t="s">
        <v>66</v>
      </c>
      <c r="O1110" t="s">
        <v>67</v>
      </c>
      <c r="P1110" t="s">
        <v>100</v>
      </c>
    </row>
    <row r="1111" spans="1:16" x14ac:dyDescent="0.25">
      <c r="A1111" s="143" t="s">
        <v>731</v>
      </c>
      <c r="B1111" t="s">
        <v>62</v>
      </c>
      <c r="C1111" t="s">
        <v>70</v>
      </c>
      <c r="D1111" t="s">
        <v>71</v>
      </c>
      <c r="E1111" t="s">
        <v>80</v>
      </c>
      <c r="G1111" t="s">
        <v>2612</v>
      </c>
      <c r="H1111" t="s">
        <v>62</v>
      </c>
      <c r="I1111" t="s">
        <v>68</v>
      </c>
      <c r="J1111" t="s">
        <v>69</v>
      </c>
      <c r="K1111" t="s">
        <v>100</v>
      </c>
      <c r="L1111" t="s">
        <v>4910</v>
      </c>
      <c r="M1111" t="s">
        <v>62</v>
      </c>
      <c r="N1111" t="s">
        <v>68</v>
      </c>
      <c r="O1111" t="s">
        <v>69</v>
      </c>
      <c r="P1111" t="s">
        <v>100</v>
      </c>
    </row>
    <row r="1112" spans="1:16" x14ac:dyDescent="0.25">
      <c r="A1112" s="143" t="s">
        <v>577</v>
      </c>
      <c r="B1112" t="s">
        <v>62</v>
      </c>
      <c r="C1112" t="s">
        <v>66</v>
      </c>
      <c r="D1112" t="s">
        <v>67</v>
      </c>
      <c r="E1112" t="s">
        <v>80</v>
      </c>
      <c r="G1112" t="s">
        <v>2613</v>
      </c>
      <c r="H1112" t="s">
        <v>62</v>
      </c>
      <c r="I1112" t="s">
        <v>70</v>
      </c>
      <c r="J1112" t="s">
        <v>71</v>
      </c>
      <c r="K1112" t="s">
        <v>100</v>
      </c>
      <c r="L1112" t="s">
        <v>4911</v>
      </c>
      <c r="M1112" t="s">
        <v>62</v>
      </c>
      <c r="N1112" t="s">
        <v>70</v>
      </c>
      <c r="O1112" t="s">
        <v>71</v>
      </c>
      <c r="P1112" t="s">
        <v>100</v>
      </c>
    </row>
    <row r="1113" spans="1:16" x14ac:dyDescent="0.25">
      <c r="A1113" s="143" t="s">
        <v>538</v>
      </c>
      <c r="B1113" t="s">
        <v>62</v>
      </c>
      <c r="C1113" t="s">
        <v>68</v>
      </c>
      <c r="D1113" t="s">
        <v>69</v>
      </c>
      <c r="E1113" t="s">
        <v>80</v>
      </c>
      <c r="G1113" t="s">
        <v>2614</v>
      </c>
      <c r="H1113" t="s">
        <v>62</v>
      </c>
      <c r="I1113" t="s">
        <v>63</v>
      </c>
      <c r="J1113" t="s">
        <v>64</v>
      </c>
      <c r="K1113" t="s">
        <v>100</v>
      </c>
      <c r="L1113" t="s">
        <v>4912</v>
      </c>
      <c r="M1113" t="s">
        <v>62</v>
      </c>
      <c r="N1113" t="s">
        <v>63</v>
      </c>
      <c r="O1113" t="s">
        <v>64</v>
      </c>
      <c r="P1113" t="s">
        <v>100</v>
      </c>
    </row>
    <row r="1114" spans="1:16" x14ac:dyDescent="0.25">
      <c r="A1114" s="143" t="s">
        <v>646</v>
      </c>
      <c r="B1114" t="s">
        <v>62</v>
      </c>
      <c r="C1114" t="s">
        <v>68</v>
      </c>
      <c r="D1114" t="s">
        <v>69</v>
      </c>
      <c r="E1114" t="s">
        <v>80</v>
      </c>
      <c r="G1114" t="s">
        <v>2615</v>
      </c>
      <c r="H1114" t="s">
        <v>62</v>
      </c>
      <c r="I1114" t="s">
        <v>66</v>
      </c>
      <c r="J1114" t="s">
        <v>67</v>
      </c>
      <c r="K1114" t="s">
        <v>100</v>
      </c>
      <c r="L1114" t="s">
        <v>4913</v>
      </c>
      <c r="M1114" t="s">
        <v>62</v>
      </c>
      <c r="N1114" t="s">
        <v>66</v>
      </c>
      <c r="O1114" t="s">
        <v>67</v>
      </c>
      <c r="P1114" t="s">
        <v>100</v>
      </c>
    </row>
    <row r="1115" spans="1:16" x14ac:dyDescent="0.25">
      <c r="A1115" s="143" t="s">
        <v>696</v>
      </c>
      <c r="B1115" t="s">
        <v>62</v>
      </c>
      <c r="C1115" t="s">
        <v>63</v>
      </c>
      <c r="D1115" t="s">
        <v>64</v>
      </c>
      <c r="E1115" t="s">
        <v>80</v>
      </c>
      <c r="G1115" t="s">
        <v>111</v>
      </c>
      <c r="H1115" t="s">
        <v>62</v>
      </c>
      <c r="I1115" t="s">
        <v>68</v>
      </c>
      <c r="J1115" t="s">
        <v>69</v>
      </c>
      <c r="K1115" t="s">
        <v>100</v>
      </c>
      <c r="L1115" t="s">
        <v>4914</v>
      </c>
      <c r="M1115" t="s">
        <v>62</v>
      </c>
      <c r="N1115" t="s">
        <v>68</v>
      </c>
      <c r="O1115" t="s">
        <v>69</v>
      </c>
      <c r="P1115" t="s">
        <v>100</v>
      </c>
    </row>
    <row r="1116" spans="1:16" x14ac:dyDescent="0.25">
      <c r="A1116" s="143" t="s">
        <v>587</v>
      </c>
      <c r="B1116" t="s">
        <v>62</v>
      </c>
      <c r="C1116" t="s">
        <v>70</v>
      </c>
      <c r="D1116" t="s">
        <v>71</v>
      </c>
      <c r="E1116" t="s">
        <v>80</v>
      </c>
      <c r="G1116" t="s">
        <v>2616</v>
      </c>
      <c r="H1116" t="s">
        <v>62</v>
      </c>
      <c r="I1116" t="s">
        <v>70</v>
      </c>
      <c r="J1116" t="s">
        <v>71</v>
      </c>
      <c r="K1116" t="s">
        <v>100</v>
      </c>
      <c r="L1116" t="s">
        <v>4915</v>
      </c>
      <c r="M1116" t="s">
        <v>62</v>
      </c>
      <c r="N1116" t="s">
        <v>70</v>
      </c>
      <c r="O1116" t="s">
        <v>71</v>
      </c>
      <c r="P1116" t="s">
        <v>100</v>
      </c>
    </row>
    <row r="1117" spans="1:16" x14ac:dyDescent="0.25">
      <c r="A1117" s="143" t="s">
        <v>546</v>
      </c>
      <c r="B1117" t="s">
        <v>62</v>
      </c>
      <c r="C1117" t="s">
        <v>68</v>
      </c>
      <c r="D1117" t="s">
        <v>69</v>
      </c>
      <c r="E1117" t="s">
        <v>80</v>
      </c>
      <c r="G1117" t="s">
        <v>2617</v>
      </c>
      <c r="H1117" t="s">
        <v>62</v>
      </c>
      <c r="I1117" t="s">
        <v>63</v>
      </c>
      <c r="J1117" t="s">
        <v>64</v>
      </c>
      <c r="K1117" t="s">
        <v>100</v>
      </c>
      <c r="L1117" t="s">
        <v>4916</v>
      </c>
      <c r="M1117" t="s">
        <v>62</v>
      </c>
      <c r="N1117" t="s">
        <v>63</v>
      </c>
      <c r="O1117" t="s">
        <v>64</v>
      </c>
      <c r="P1117" t="s">
        <v>100</v>
      </c>
    </row>
    <row r="1118" spans="1:16" x14ac:dyDescent="0.25">
      <c r="A1118" s="143" t="s">
        <v>800</v>
      </c>
      <c r="B1118" t="s">
        <v>62</v>
      </c>
      <c r="C1118" t="s">
        <v>63</v>
      </c>
      <c r="D1118" t="s">
        <v>64</v>
      </c>
      <c r="E1118" t="s">
        <v>80</v>
      </c>
      <c r="G1118" t="s">
        <v>2618</v>
      </c>
      <c r="H1118" t="s">
        <v>62</v>
      </c>
      <c r="I1118" t="s">
        <v>66</v>
      </c>
      <c r="J1118" t="s">
        <v>67</v>
      </c>
      <c r="K1118" t="s">
        <v>100</v>
      </c>
      <c r="L1118" t="s">
        <v>4917</v>
      </c>
      <c r="M1118" t="s">
        <v>62</v>
      </c>
      <c r="N1118" t="s">
        <v>66</v>
      </c>
      <c r="O1118" t="s">
        <v>67</v>
      </c>
      <c r="P1118" t="s">
        <v>100</v>
      </c>
    </row>
    <row r="1119" spans="1:16" x14ac:dyDescent="0.25">
      <c r="A1119" s="143" t="s">
        <v>641</v>
      </c>
      <c r="B1119" t="s">
        <v>62</v>
      </c>
      <c r="C1119" t="s">
        <v>66</v>
      </c>
      <c r="D1119" t="s">
        <v>67</v>
      </c>
      <c r="E1119" t="s">
        <v>80</v>
      </c>
      <c r="G1119" t="s">
        <v>2619</v>
      </c>
      <c r="H1119" t="s">
        <v>62</v>
      </c>
      <c r="I1119" t="s">
        <v>68</v>
      </c>
      <c r="J1119" t="s">
        <v>69</v>
      </c>
      <c r="K1119" t="s">
        <v>100</v>
      </c>
      <c r="L1119" t="s">
        <v>4918</v>
      </c>
      <c r="M1119" t="s">
        <v>62</v>
      </c>
      <c r="N1119" t="s">
        <v>68</v>
      </c>
      <c r="O1119" t="s">
        <v>69</v>
      </c>
      <c r="P1119" t="s">
        <v>100</v>
      </c>
    </row>
    <row r="1120" spans="1:16" x14ac:dyDescent="0.25">
      <c r="A1120" s="143" t="s">
        <v>379</v>
      </c>
      <c r="B1120" t="s">
        <v>62</v>
      </c>
      <c r="C1120" t="s">
        <v>70</v>
      </c>
      <c r="D1120" t="s">
        <v>71</v>
      </c>
      <c r="E1120" t="s">
        <v>65</v>
      </c>
      <c r="G1120" t="s">
        <v>2620</v>
      </c>
      <c r="H1120" t="s">
        <v>62</v>
      </c>
      <c r="I1120" t="s">
        <v>70</v>
      </c>
      <c r="J1120" t="s">
        <v>71</v>
      </c>
      <c r="K1120" t="s">
        <v>100</v>
      </c>
      <c r="L1120" t="s">
        <v>4919</v>
      </c>
      <c r="M1120" t="s">
        <v>62</v>
      </c>
      <c r="N1120" t="s">
        <v>70</v>
      </c>
      <c r="O1120" t="s">
        <v>71</v>
      </c>
      <c r="P1120" t="s">
        <v>100</v>
      </c>
    </row>
    <row r="1121" spans="1:16" x14ac:dyDescent="0.25">
      <c r="A1121" s="143" t="s">
        <v>513</v>
      </c>
      <c r="B1121" t="s">
        <v>62</v>
      </c>
      <c r="C1121" t="s">
        <v>66</v>
      </c>
      <c r="D1121" t="s">
        <v>67</v>
      </c>
      <c r="E1121" t="s">
        <v>80</v>
      </c>
      <c r="G1121" t="s">
        <v>2621</v>
      </c>
      <c r="H1121" t="s">
        <v>62</v>
      </c>
      <c r="I1121" t="s">
        <v>63</v>
      </c>
      <c r="J1121" t="s">
        <v>64</v>
      </c>
      <c r="K1121" t="s">
        <v>100</v>
      </c>
      <c r="L1121" t="s">
        <v>4920</v>
      </c>
      <c r="M1121" t="s">
        <v>62</v>
      </c>
      <c r="N1121" t="s">
        <v>63</v>
      </c>
      <c r="O1121" t="s">
        <v>64</v>
      </c>
      <c r="P1121" t="s">
        <v>100</v>
      </c>
    </row>
    <row r="1122" spans="1:16" x14ac:dyDescent="0.25">
      <c r="A1122" s="143" t="s">
        <v>604</v>
      </c>
      <c r="B1122" t="s">
        <v>62</v>
      </c>
      <c r="C1122" t="s">
        <v>63</v>
      </c>
      <c r="D1122" t="s">
        <v>64</v>
      </c>
      <c r="E1122" t="s">
        <v>80</v>
      </c>
      <c r="G1122" t="s">
        <v>2622</v>
      </c>
      <c r="H1122" t="s">
        <v>62</v>
      </c>
      <c r="I1122" t="s">
        <v>66</v>
      </c>
      <c r="J1122" t="s">
        <v>67</v>
      </c>
      <c r="K1122" t="s">
        <v>100</v>
      </c>
      <c r="L1122" t="s">
        <v>4921</v>
      </c>
      <c r="M1122" t="s">
        <v>62</v>
      </c>
      <c r="N1122" t="s">
        <v>66</v>
      </c>
      <c r="O1122" t="s">
        <v>67</v>
      </c>
      <c r="P1122" t="s">
        <v>100</v>
      </c>
    </row>
    <row r="1123" spans="1:16" x14ac:dyDescent="0.25">
      <c r="A1123" s="143" t="s">
        <v>511</v>
      </c>
      <c r="B1123" t="s">
        <v>62</v>
      </c>
      <c r="C1123" t="s">
        <v>70</v>
      </c>
      <c r="D1123" t="s">
        <v>71</v>
      </c>
      <c r="E1123" t="s">
        <v>80</v>
      </c>
      <c r="G1123" t="s">
        <v>2623</v>
      </c>
      <c r="H1123" t="s">
        <v>62</v>
      </c>
      <c r="I1123" t="s">
        <v>68</v>
      </c>
      <c r="J1123" t="s">
        <v>69</v>
      </c>
      <c r="K1123" t="s">
        <v>100</v>
      </c>
      <c r="L1123" t="s">
        <v>4922</v>
      </c>
      <c r="M1123" t="s">
        <v>62</v>
      </c>
      <c r="N1123" t="s">
        <v>68</v>
      </c>
      <c r="O1123" t="s">
        <v>69</v>
      </c>
      <c r="P1123" t="s">
        <v>100</v>
      </c>
    </row>
    <row r="1124" spans="1:16" x14ac:dyDescent="0.25">
      <c r="A1124" s="143" t="s">
        <v>506</v>
      </c>
      <c r="B1124" t="s">
        <v>62</v>
      </c>
      <c r="C1124" t="s">
        <v>68</v>
      </c>
      <c r="D1124" t="s">
        <v>69</v>
      </c>
      <c r="E1124" t="s">
        <v>80</v>
      </c>
      <c r="G1124" t="s">
        <v>2624</v>
      </c>
      <c r="H1124" t="s">
        <v>62</v>
      </c>
      <c r="I1124" t="s">
        <v>70</v>
      </c>
      <c r="J1124" t="s">
        <v>71</v>
      </c>
      <c r="K1124" t="s">
        <v>100</v>
      </c>
      <c r="L1124" t="s">
        <v>4923</v>
      </c>
      <c r="M1124" t="s">
        <v>62</v>
      </c>
      <c r="N1124" t="s">
        <v>70</v>
      </c>
      <c r="O1124" t="s">
        <v>71</v>
      </c>
      <c r="P1124" t="s">
        <v>100</v>
      </c>
    </row>
    <row r="1125" spans="1:16" x14ac:dyDescent="0.25">
      <c r="A1125" s="143" t="s">
        <v>553</v>
      </c>
      <c r="B1125" t="s">
        <v>62</v>
      </c>
      <c r="C1125" t="s">
        <v>66</v>
      </c>
      <c r="D1125" t="s">
        <v>67</v>
      </c>
      <c r="E1125" t="s">
        <v>80</v>
      </c>
      <c r="G1125" t="s">
        <v>2625</v>
      </c>
      <c r="H1125" t="s">
        <v>62</v>
      </c>
      <c r="I1125" t="s">
        <v>63</v>
      </c>
      <c r="J1125" t="s">
        <v>64</v>
      </c>
      <c r="K1125" t="s">
        <v>100</v>
      </c>
      <c r="L1125" t="s">
        <v>4924</v>
      </c>
      <c r="M1125" t="s">
        <v>62</v>
      </c>
      <c r="N1125" t="s">
        <v>63</v>
      </c>
      <c r="O1125" t="s">
        <v>64</v>
      </c>
      <c r="P1125" t="s">
        <v>100</v>
      </c>
    </row>
    <row r="1126" spans="1:16" x14ac:dyDescent="0.25">
      <c r="A1126" s="143" t="s">
        <v>476</v>
      </c>
      <c r="B1126" t="s">
        <v>62</v>
      </c>
      <c r="C1126" t="s">
        <v>63</v>
      </c>
      <c r="D1126" t="s">
        <v>64</v>
      </c>
      <c r="E1126" t="s">
        <v>80</v>
      </c>
      <c r="G1126" t="s">
        <v>2626</v>
      </c>
      <c r="H1126" t="s">
        <v>62</v>
      </c>
      <c r="I1126" t="s">
        <v>66</v>
      </c>
      <c r="J1126" t="s">
        <v>67</v>
      </c>
      <c r="K1126" t="s">
        <v>100</v>
      </c>
      <c r="L1126" t="s">
        <v>4925</v>
      </c>
      <c r="M1126" t="s">
        <v>62</v>
      </c>
      <c r="N1126" t="s">
        <v>66</v>
      </c>
      <c r="O1126" t="s">
        <v>67</v>
      </c>
      <c r="P1126" t="s">
        <v>100</v>
      </c>
    </row>
    <row r="1127" spans="1:16" x14ac:dyDescent="0.25">
      <c r="A1127" s="143" t="s">
        <v>560</v>
      </c>
      <c r="B1127" t="s">
        <v>62</v>
      </c>
      <c r="C1127" t="s">
        <v>63</v>
      </c>
      <c r="D1127" t="s">
        <v>64</v>
      </c>
      <c r="E1127" t="s">
        <v>80</v>
      </c>
      <c r="G1127" t="s">
        <v>2627</v>
      </c>
      <c r="H1127" t="s">
        <v>62</v>
      </c>
      <c r="I1127" t="s">
        <v>68</v>
      </c>
      <c r="J1127" t="s">
        <v>69</v>
      </c>
      <c r="K1127" t="s">
        <v>100</v>
      </c>
      <c r="L1127" t="s">
        <v>4926</v>
      </c>
      <c r="M1127" t="s">
        <v>62</v>
      </c>
      <c r="N1127" t="s">
        <v>68</v>
      </c>
      <c r="O1127" t="s">
        <v>69</v>
      </c>
      <c r="P1127" t="s">
        <v>100</v>
      </c>
    </row>
    <row r="1128" spans="1:16" x14ac:dyDescent="0.25">
      <c r="A1128" s="143" t="s">
        <v>228</v>
      </c>
      <c r="B1128" t="s">
        <v>62</v>
      </c>
      <c r="C1128" t="s">
        <v>63</v>
      </c>
      <c r="D1128" t="s">
        <v>64</v>
      </c>
      <c r="E1128" t="s">
        <v>65</v>
      </c>
      <c r="G1128" t="s">
        <v>2628</v>
      </c>
      <c r="H1128" t="s">
        <v>62</v>
      </c>
      <c r="I1128" t="s">
        <v>70</v>
      </c>
      <c r="J1128" t="s">
        <v>71</v>
      </c>
      <c r="K1128" t="s">
        <v>100</v>
      </c>
      <c r="L1128" t="s">
        <v>4927</v>
      </c>
      <c r="M1128" t="s">
        <v>62</v>
      </c>
      <c r="N1128" t="s">
        <v>70</v>
      </c>
      <c r="O1128" t="s">
        <v>71</v>
      </c>
      <c r="P1128" t="s">
        <v>100</v>
      </c>
    </row>
    <row r="1129" spans="1:16" x14ac:dyDescent="0.25">
      <c r="A1129" s="143" t="s">
        <v>666</v>
      </c>
      <c r="B1129" t="s">
        <v>62</v>
      </c>
      <c r="C1129" t="s">
        <v>68</v>
      </c>
      <c r="D1129" t="s">
        <v>69</v>
      </c>
      <c r="E1129" t="s">
        <v>80</v>
      </c>
      <c r="G1129" t="s">
        <v>2629</v>
      </c>
      <c r="H1129" t="s">
        <v>62</v>
      </c>
      <c r="I1129" t="s">
        <v>63</v>
      </c>
      <c r="J1129" t="s">
        <v>64</v>
      </c>
      <c r="K1129" t="s">
        <v>100</v>
      </c>
      <c r="L1129" t="s">
        <v>4928</v>
      </c>
      <c r="M1129" t="s">
        <v>62</v>
      </c>
      <c r="N1129" t="s">
        <v>63</v>
      </c>
      <c r="O1129" t="s">
        <v>64</v>
      </c>
      <c r="P1129" t="s">
        <v>100</v>
      </c>
    </row>
    <row r="1130" spans="1:16" x14ac:dyDescent="0.25">
      <c r="A1130" s="143" t="s">
        <v>702</v>
      </c>
      <c r="B1130" t="s">
        <v>62</v>
      </c>
      <c r="C1130" t="s">
        <v>68</v>
      </c>
      <c r="D1130" t="s">
        <v>69</v>
      </c>
      <c r="E1130" t="s">
        <v>80</v>
      </c>
      <c r="G1130" t="s">
        <v>2630</v>
      </c>
      <c r="H1130" t="s">
        <v>62</v>
      </c>
      <c r="I1130" t="s">
        <v>66</v>
      </c>
      <c r="J1130" t="s">
        <v>67</v>
      </c>
      <c r="K1130" t="s">
        <v>100</v>
      </c>
      <c r="L1130" t="s">
        <v>4929</v>
      </c>
      <c r="M1130" t="s">
        <v>62</v>
      </c>
      <c r="N1130" t="s">
        <v>66</v>
      </c>
      <c r="O1130" t="s">
        <v>67</v>
      </c>
      <c r="P1130" t="s">
        <v>100</v>
      </c>
    </row>
    <row r="1131" spans="1:16" x14ac:dyDescent="0.25">
      <c r="A1131" s="143" t="s">
        <v>789</v>
      </c>
      <c r="B1131" t="s">
        <v>62</v>
      </c>
      <c r="C1131" t="s">
        <v>66</v>
      </c>
      <c r="D1131" t="s">
        <v>67</v>
      </c>
      <c r="E1131" t="s">
        <v>80</v>
      </c>
      <c r="G1131" t="s">
        <v>2631</v>
      </c>
      <c r="H1131" t="s">
        <v>62</v>
      </c>
      <c r="I1131" t="s">
        <v>68</v>
      </c>
      <c r="J1131" t="s">
        <v>69</v>
      </c>
      <c r="K1131" t="s">
        <v>100</v>
      </c>
      <c r="L1131" t="s">
        <v>2739</v>
      </c>
      <c r="M1131" t="s">
        <v>62</v>
      </c>
      <c r="N1131" t="s">
        <v>68</v>
      </c>
      <c r="O1131" t="s">
        <v>69</v>
      </c>
      <c r="P1131" t="s">
        <v>100</v>
      </c>
    </row>
    <row r="1132" spans="1:16" x14ac:dyDescent="0.25">
      <c r="A1132" s="143" t="s">
        <v>532</v>
      </c>
      <c r="B1132" t="s">
        <v>62</v>
      </c>
      <c r="C1132" t="s">
        <v>63</v>
      </c>
      <c r="D1132" t="s">
        <v>64</v>
      </c>
      <c r="E1132" t="s">
        <v>80</v>
      </c>
      <c r="G1132" t="s">
        <v>2632</v>
      </c>
      <c r="H1132" t="s">
        <v>62</v>
      </c>
      <c r="I1132" t="s">
        <v>70</v>
      </c>
      <c r="J1132" t="s">
        <v>71</v>
      </c>
      <c r="K1132" t="s">
        <v>100</v>
      </c>
      <c r="L1132" t="s">
        <v>4930</v>
      </c>
      <c r="M1132" t="s">
        <v>62</v>
      </c>
      <c r="N1132" t="s">
        <v>70</v>
      </c>
      <c r="O1132" t="s">
        <v>71</v>
      </c>
      <c r="P1132" t="s">
        <v>100</v>
      </c>
    </row>
    <row r="1133" spans="1:16" x14ac:dyDescent="0.25">
      <c r="A1133" s="143" t="s">
        <v>784</v>
      </c>
      <c r="B1133" t="s">
        <v>62</v>
      </c>
      <c r="C1133" t="s">
        <v>63</v>
      </c>
      <c r="D1133" t="s">
        <v>64</v>
      </c>
      <c r="E1133" t="s">
        <v>80</v>
      </c>
      <c r="G1133" t="s">
        <v>2633</v>
      </c>
      <c r="H1133" t="s">
        <v>62</v>
      </c>
      <c r="I1133" t="s">
        <v>63</v>
      </c>
      <c r="J1133" t="s">
        <v>64</v>
      </c>
      <c r="K1133" t="s">
        <v>100</v>
      </c>
      <c r="L1133" t="s">
        <v>4931</v>
      </c>
      <c r="M1133" t="s">
        <v>62</v>
      </c>
      <c r="N1133" t="s">
        <v>63</v>
      </c>
      <c r="O1133" t="s">
        <v>64</v>
      </c>
      <c r="P1133" t="s">
        <v>100</v>
      </c>
    </row>
    <row r="1134" spans="1:16" x14ac:dyDescent="0.25">
      <c r="A1134" s="143" t="s">
        <v>498</v>
      </c>
      <c r="B1134" t="s">
        <v>62</v>
      </c>
      <c r="C1134" t="s">
        <v>68</v>
      </c>
      <c r="D1134" t="s">
        <v>69</v>
      </c>
      <c r="E1134" t="s">
        <v>80</v>
      </c>
      <c r="G1134" t="s">
        <v>2634</v>
      </c>
      <c r="H1134" t="s">
        <v>62</v>
      </c>
      <c r="I1134" t="s">
        <v>66</v>
      </c>
      <c r="J1134" t="s">
        <v>67</v>
      </c>
      <c r="K1134" t="s">
        <v>100</v>
      </c>
      <c r="L1134" t="s">
        <v>4932</v>
      </c>
      <c r="M1134" t="s">
        <v>62</v>
      </c>
      <c r="N1134" t="s">
        <v>66</v>
      </c>
      <c r="O1134" t="s">
        <v>67</v>
      </c>
      <c r="P1134" t="s">
        <v>100</v>
      </c>
    </row>
    <row r="1135" spans="1:16" x14ac:dyDescent="0.25">
      <c r="A1135" s="143" t="s">
        <v>526</v>
      </c>
      <c r="B1135" t="s">
        <v>62</v>
      </c>
      <c r="C1135" t="s">
        <v>68</v>
      </c>
      <c r="D1135" t="s">
        <v>69</v>
      </c>
      <c r="E1135" t="s">
        <v>80</v>
      </c>
      <c r="G1135" t="s">
        <v>110</v>
      </c>
      <c r="H1135" t="s">
        <v>62</v>
      </c>
      <c r="I1135" t="s">
        <v>68</v>
      </c>
      <c r="J1135" t="s">
        <v>69</v>
      </c>
      <c r="K1135" t="s">
        <v>100</v>
      </c>
      <c r="L1135" t="s">
        <v>4933</v>
      </c>
      <c r="M1135" t="s">
        <v>62</v>
      </c>
      <c r="N1135" t="s">
        <v>68</v>
      </c>
      <c r="O1135" t="s">
        <v>69</v>
      </c>
      <c r="P1135" t="s">
        <v>100</v>
      </c>
    </row>
    <row r="1136" spans="1:16" x14ac:dyDescent="0.25">
      <c r="A1136" s="143" t="s">
        <v>730</v>
      </c>
      <c r="B1136" t="s">
        <v>62</v>
      </c>
      <c r="C1136" t="s">
        <v>68</v>
      </c>
      <c r="D1136" t="s">
        <v>69</v>
      </c>
      <c r="E1136" t="s">
        <v>80</v>
      </c>
      <c r="G1136" t="s">
        <v>2635</v>
      </c>
      <c r="H1136" t="s">
        <v>62</v>
      </c>
      <c r="I1136" t="s">
        <v>70</v>
      </c>
      <c r="J1136" t="s">
        <v>71</v>
      </c>
      <c r="K1136" t="s">
        <v>100</v>
      </c>
      <c r="L1136" t="s">
        <v>4934</v>
      </c>
      <c r="M1136" t="s">
        <v>62</v>
      </c>
      <c r="N1136" t="s">
        <v>70</v>
      </c>
      <c r="O1136" t="s">
        <v>71</v>
      </c>
      <c r="P1136" t="s">
        <v>100</v>
      </c>
    </row>
    <row r="1137" spans="1:16" x14ac:dyDescent="0.25">
      <c r="A1137" s="143" t="s">
        <v>517</v>
      </c>
      <c r="B1137" t="s">
        <v>62</v>
      </c>
      <c r="C1137" t="s">
        <v>66</v>
      </c>
      <c r="D1137" t="s">
        <v>67</v>
      </c>
      <c r="E1137" t="s">
        <v>80</v>
      </c>
      <c r="G1137" t="s">
        <v>2636</v>
      </c>
      <c r="H1137" t="s">
        <v>62</v>
      </c>
      <c r="I1137" t="s">
        <v>63</v>
      </c>
      <c r="J1137" t="s">
        <v>64</v>
      </c>
      <c r="K1137" t="s">
        <v>100</v>
      </c>
      <c r="L1137" t="s">
        <v>4935</v>
      </c>
      <c r="M1137" t="s">
        <v>62</v>
      </c>
      <c r="N1137" t="s">
        <v>63</v>
      </c>
      <c r="O1137" t="s">
        <v>64</v>
      </c>
      <c r="P1137" t="s">
        <v>100</v>
      </c>
    </row>
    <row r="1138" spans="1:16" x14ac:dyDescent="0.25">
      <c r="A1138" s="143" t="s">
        <v>801</v>
      </c>
      <c r="B1138" t="s">
        <v>62</v>
      </c>
      <c r="C1138" t="s">
        <v>66</v>
      </c>
      <c r="D1138" t="s">
        <v>67</v>
      </c>
      <c r="E1138" t="s">
        <v>80</v>
      </c>
      <c r="G1138" t="s">
        <v>2637</v>
      </c>
      <c r="H1138" t="s">
        <v>62</v>
      </c>
      <c r="I1138" t="s">
        <v>66</v>
      </c>
      <c r="J1138" t="s">
        <v>67</v>
      </c>
      <c r="K1138" t="s">
        <v>100</v>
      </c>
      <c r="L1138" t="s">
        <v>4936</v>
      </c>
      <c r="M1138" t="s">
        <v>62</v>
      </c>
      <c r="N1138" t="s">
        <v>66</v>
      </c>
      <c r="O1138" t="s">
        <v>67</v>
      </c>
      <c r="P1138" t="s">
        <v>100</v>
      </c>
    </row>
    <row r="1139" spans="1:16" x14ac:dyDescent="0.25">
      <c r="A1139" s="143" t="s">
        <v>803</v>
      </c>
      <c r="B1139" t="s">
        <v>62</v>
      </c>
      <c r="C1139" t="s">
        <v>70</v>
      </c>
      <c r="D1139" t="s">
        <v>71</v>
      </c>
      <c r="E1139" t="s">
        <v>80</v>
      </c>
      <c r="G1139" t="s">
        <v>2638</v>
      </c>
      <c r="H1139" t="s">
        <v>62</v>
      </c>
      <c r="I1139" t="s">
        <v>68</v>
      </c>
      <c r="J1139" t="s">
        <v>69</v>
      </c>
      <c r="K1139" t="s">
        <v>100</v>
      </c>
      <c r="L1139" t="s">
        <v>4937</v>
      </c>
      <c r="M1139" t="s">
        <v>62</v>
      </c>
      <c r="N1139" t="s">
        <v>68</v>
      </c>
      <c r="O1139" t="s">
        <v>69</v>
      </c>
      <c r="P1139" t="s">
        <v>100</v>
      </c>
    </row>
    <row r="1140" spans="1:16" x14ac:dyDescent="0.25">
      <c r="A1140" s="143" t="s">
        <v>159</v>
      </c>
      <c r="B1140" t="s">
        <v>62</v>
      </c>
      <c r="C1140" t="s">
        <v>70</v>
      </c>
      <c r="D1140" t="s">
        <v>71</v>
      </c>
      <c r="E1140" t="s">
        <v>65</v>
      </c>
      <c r="G1140" t="s">
        <v>2639</v>
      </c>
      <c r="H1140" t="s">
        <v>62</v>
      </c>
      <c r="I1140" t="s">
        <v>70</v>
      </c>
      <c r="J1140" t="s">
        <v>71</v>
      </c>
      <c r="K1140" t="s">
        <v>100</v>
      </c>
      <c r="L1140" t="s">
        <v>4938</v>
      </c>
      <c r="M1140" t="s">
        <v>62</v>
      </c>
      <c r="N1140" t="s">
        <v>70</v>
      </c>
      <c r="O1140" t="s">
        <v>71</v>
      </c>
      <c r="P1140" t="s">
        <v>100</v>
      </c>
    </row>
    <row r="1141" spans="1:16" x14ac:dyDescent="0.25">
      <c r="A1141" s="143" t="s">
        <v>677</v>
      </c>
      <c r="B1141" t="s">
        <v>62</v>
      </c>
      <c r="C1141" t="s">
        <v>66</v>
      </c>
      <c r="D1141" t="s">
        <v>67</v>
      </c>
      <c r="E1141" t="s">
        <v>80</v>
      </c>
      <c r="G1141" t="s">
        <v>2640</v>
      </c>
      <c r="H1141" t="s">
        <v>62</v>
      </c>
      <c r="I1141" t="s">
        <v>63</v>
      </c>
      <c r="J1141" t="s">
        <v>64</v>
      </c>
      <c r="K1141" t="s">
        <v>100</v>
      </c>
      <c r="L1141" t="s">
        <v>4939</v>
      </c>
      <c r="M1141" t="s">
        <v>62</v>
      </c>
      <c r="N1141" t="s">
        <v>63</v>
      </c>
      <c r="O1141" t="s">
        <v>64</v>
      </c>
      <c r="P1141" t="s">
        <v>100</v>
      </c>
    </row>
    <row r="1142" spans="1:16" x14ac:dyDescent="0.25">
      <c r="A1142" s="143" t="s">
        <v>493</v>
      </c>
      <c r="B1142" t="s">
        <v>62</v>
      </c>
      <c r="C1142" t="s">
        <v>66</v>
      </c>
      <c r="D1142" t="s">
        <v>67</v>
      </c>
      <c r="E1142" t="s">
        <v>80</v>
      </c>
      <c r="G1142" t="s">
        <v>2641</v>
      </c>
      <c r="H1142" t="s">
        <v>62</v>
      </c>
      <c r="I1142" t="s">
        <v>66</v>
      </c>
      <c r="J1142" t="s">
        <v>67</v>
      </c>
      <c r="K1142" t="s">
        <v>100</v>
      </c>
      <c r="L1142" t="s">
        <v>4940</v>
      </c>
      <c r="M1142" t="s">
        <v>62</v>
      </c>
      <c r="N1142" t="s">
        <v>66</v>
      </c>
      <c r="O1142" t="s">
        <v>67</v>
      </c>
      <c r="P1142" t="s">
        <v>100</v>
      </c>
    </row>
    <row r="1143" spans="1:16" x14ac:dyDescent="0.25">
      <c r="A1143" s="143" t="s">
        <v>684</v>
      </c>
      <c r="B1143" t="s">
        <v>62</v>
      </c>
      <c r="C1143" t="s">
        <v>63</v>
      </c>
      <c r="D1143" t="s">
        <v>64</v>
      </c>
      <c r="E1143" t="s">
        <v>80</v>
      </c>
      <c r="G1143" t="s">
        <v>2642</v>
      </c>
      <c r="H1143" t="s">
        <v>62</v>
      </c>
      <c r="I1143" t="s">
        <v>68</v>
      </c>
      <c r="J1143" t="s">
        <v>69</v>
      </c>
      <c r="K1143" t="s">
        <v>100</v>
      </c>
      <c r="L1143" t="s">
        <v>4941</v>
      </c>
      <c r="M1143" t="s">
        <v>62</v>
      </c>
      <c r="N1143" t="s">
        <v>68</v>
      </c>
      <c r="O1143" t="s">
        <v>69</v>
      </c>
      <c r="P1143" t="s">
        <v>100</v>
      </c>
    </row>
    <row r="1144" spans="1:16" x14ac:dyDescent="0.25">
      <c r="A1144" s="143" t="s">
        <v>539</v>
      </c>
      <c r="B1144" t="s">
        <v>62</v>
      </c>
      <c r="C1144" t="s">
        <v>70</v>
      </c>
      <c r="D1144" t="s">
        <v>71</v>
      </c>
      <c r="E1144" t="s">
        <v>80</v>
      </c>
      <c r="G1144" t="s">
        <v>2643</v>
      </c>
      <c r="H1144" t="s">
        <v>62</v>
      </c>
      <c r="I1144" t="s">
        <v>70</v>
      </c>
      <c r="J1144" t="s">
        <v>71</v>
      </c>
      <c r="K1144" t="s">
        <v>100</v>
      </c>
      <c r="L1144" t="s">
        <v>4942</v>
      </c>
      <c r="M1144" t="s">
        <v>62</v>
      </c>
      <c r="N1144" t="s">
        <v>70</v>
      </c>
      <c r="O1144" t="s">
        <v>71</v>
      </c>
      <c r="P1144" t="s">
        <v>100</v>
      </c>
    </row>
    <row r="1145" spans="1:16" x14ac:dyDescent="0.25">
      <c r="A1145" s="143" t="s">
        <v>607</v>
      </c>
      <c r="B1145" t="s">
        <v>62</v>
      </c>
      <c r="C1145" t="s">
        <v>70</v>
      </c>
      <c r="D1145" t="s">
        <v>71</v>
      </c>
      <c r="E1145" t="s">
        <v>80</v>
      </c>
      <c r="G1145" t="s">
        <v>2644</v>
      </c>
      <c r="H1145" t="s">
        <v>62</v>
      </c>
      <c r="I1145" t="s">
        <v>63</v>
      </c>
      <c r="J1145" t="s">
        <v>64</v>
      </c>
      <c r="K1145" t="s">
        <v>100</v>
      </c>
      <c r="L1145" t="s">
        <v>4943</v>
      </c>
      <c r="M1145" t="s">
        <v>62</v>
      </c>
      <c r="N1145" t="s">
        <v>63</v>
      </c>
      <c r="O1145" t="s">
        <v>64</v>
      </c>
      <c r="P1145" t="s">
        <v>100</v>
      </c>
    </row>
    <row r="1146" spans="1:16" x14ac:dyDescent="0.25">
      <c r="A1146" s="143" t="s">
        <v>633</v>
      </c>
      <c r="B1146" t="s">
        <v>62</v>
      </c>
      <c r="C1146" t="s">
        <v>66</v>
      </c>
      <c r="D1146" t="s">
        <v>67</v>
      </c>
      <c r="E1146" t="s">
        <v>80</v>
      </c>
      <c r="G1146" t="s">
        <v>2645</v>
      </c>
      <c r="H1146" t="s">
        <v>62</v>
      </c>
      <c r="I1146" t="s">
        <v>66</v>
      </c>
      <c r="J1146" t="s">
        <v>67</v>
      </c>
      <c r="K1146" t="s">
        <v>100</v>
      </c>
      <c r="L1146" t="s">
        <v>4944</v>
      </c>
      <c r="M1146" t="s">
        <v>62</v>
      </c>
      <c r="N1146" t="s">
        <v>66</v>
      </c>
      <c r="O1146" t="s">
        <v>67</v>
      </c>
      <c r="P1146" t="s">
        <v>100</v>
      </c>
    </row>
    <row r="1147" spans="1:16" x14ac:dyDescent="0.25">
      <c r="A1147" s="143" t="s">
        <v>575</v>
      </c>
      <c r="B1147" t="s">
        <v>62</v>
      </c>
      <c r="C1147" t="s">
        <v>70</v>
      </c>
      <c r="D1147" t="s">
        <v>71</v>
      </c>
      <c r="E1147" t="s">
        <v>80</v>
      </c>
      <c r="G1147" t="s">
        <v>105</v>
      </c>
      <c r="H1147" t="s">
        <v>62</v>
      </c>
      <c r="I1147" t="s">
        <v>68</v>
      </c>
      <c r="J1147" t="s">
        <v>69</v>
      </c>
      <c r="K1147" t="s">
        <v>100</v>
      </c>
      <c r="L1147" t="s">
        <v>4945</v>
      </c>
      <c r="M1147" t="s">
        <v>62</v>
      </c>
      <c r="N1147" t="s">
        <v>68</v>
      </c>
      <c r="O1147" t="s">
        <v>69</v>
      </c>
      <c r="P1147" t="s">
        <v>100</v>
      </c>
    </row>
    <row r="1148" spans="1:16" x14ac:dyDescent="0.25">
      <c r="A1148" s="143" t="s">
        <v>619</v>
      </c>
      <c r="B1148" t="s">
        <v>62</v>
      </c>
      <c r="C1148" t="s">
        <v>70</v>
      </c>
      <c r="D1148" t="s">
        <v>71</v>
      </c>
      <c r="E1148" t="s">
        <v>80</v>
      </c>
      <c r="G1148" t="s">
        <v>2646</v>
      </c>
      <c r="H1148" t="s">
        <v>62</v>
      </c>
      <c r="I1148" t="s">
        <v>70</v>
      </c>
      <c r="J1148" t="s">
        <v>71</v>
      </c>
      <c r="K1148" t="s">
        <v>100</v>
      </c>
      <c r="L1148" t="s">
        <v>4946</v>
      </c>
      <c r="M1148" t="s">
        <v>62</v>
      </c>
      <c r="N1148" t="s">
        <v>70</v>
      </c>
      <c r="O1148" t="s">
        <v>71</v>
      </c>
      <c r="P1148" t="s">
        <v>100</v>
      </c>
    </row>
    <row r="1149" spans="1:16" x14ac:dyDescent="0.25">
      <c r="A1149" s="143" t="s">
        <v>521</v>
      </c>
      <c r="B1149" t="s">
        <v>62</v>
      </c>
      <c r="C1149" t="s">
        <v>66</v>
      </c>
      <c r="D1149" t="s">
        <v>67</v>
      </c>
      <c r="E1149" t="s">
        <v>80</v>
      </c>
      <c r="G1149" t="s">
        <v>2647</v>
      </c>
      <c r="H1149" t="s">
        <v>62</v>
      </c>
      <c r="I1149" t="s">
        <v>63</v>
      </c>
      <c r="J1149" t="s">
        <v>64</v>
      </c>
      <c r="K1149" t="s">
        <v>100</v>
      </c>
      <c r="L1149" t="s">
        <v>4947</v>
      </c>
      <c r="M1149" t="s">
        <v>62</v>
      </c>
      <c r="N1149" t="s">
        <v>63</v>
      </c>
      <c r="O1149" t="s">
        <v>64</v>
      </c>
      <c r="P1149" t="s">
        <v>100</v>
      </c>
    </row>
    <row r="1150" spans="1:16" x14ac:dyDescent="0.25">
      <c r="A1150" s="143" t="s">
        <v>507</v>
      </c>
      <c r="B1150" t="s">
        <v>62</v>
      </c>
      <c r="C1150" t="s">
        <v>70</v>
      </c>
      <c r="D1150" t="s">
        <v>71</v>
      </c>
      <c r="E1150" t="s">
        <v>80</v>
      </c>
      <c r="G1150" t="s">
        <v>2648</v>
      </c>
      <c r="H1150" t="s">
        <v>62</v>
      </c>
      <c r="I1150" t="s">
        <v>66</v>
      </c>
      <c r="J1150" t="s">
        <v>67</v>
      </c>
      <c r="K1150" t="s">
        <v>100</v>
      </c>
      <c r="L1150" t="s">
        <v>4948</v>
      </c>
      <c r="M1150" t="s">
        <v>62</v>
      </c>
      <c r="N1150" t="s">
        <v>66</v>
      </c>
      <c r="O1150" t="s">
        <v>67</v>
      </c>
      <c r="P1150" t="s">
        <v>100</v>
      </c>
    </row>
    <row r="1151" spans="1:16" x14ac:dyDescent="0.25">
      <c r="A1151" s="143" t="s">
        <v>667</v>
      </c>
      <c r="B1151" t="s">
        <v>62</v>
      </c>
      <c r="C1151" t="s">
        <v>70</v>
      </c>
      <c r="D1151" t="s">
        <v>71</v>
      </c>
      <c r="E1151" t="s">
        <v>80</v>
      </c>
      <c r="G1151" t="s">
        <v>2649</v>
      </c>
      <c r="H1151" t="s">
        <v>62</v>
      </c>
      <c r="I1151" t="s">
        <v>68</v>
      </c>
      <c r="J1151" t="s">
        <v>69</v>
      </c>
      <c r="K1151" t="s">
        <v>100</v>
      </c>
      <c r="L1151" t="s">
        <v>4949</v>
      </c>
      <c r="M1151" t="s">
        <v>62</v>
      </c>
      <c r="N1151" t="s">
        <v>68</v>
      </c>
      <c r="O1151" t="s">
        <v>69</v>
      </c>
      <c r="P1151" t="s">
        <v>100</v>
      </c>
    </row>
    <row r="1152" spans="1:16" x14ac:dyDescent="0.25">
      <c r="A1152" s="143" t="s">
        <v>235</v>
      </c>
      <c r="B1152" t="s">
        <v>62</v>
      </c>
      <c r="C1152" t="s">
        <v>70</v>
      </c>
      <c r="D1152" t="s">
        <v>71</v>
      </c>
      <c r="E1152" t="s">
        <v>65</v>
      </c>
      <c r="G1152" t="s">
        <v>2650</v>
      </c>
      <c r="H1152" t="s">
        <v>62</v>
      </c>
      <c r="I1152" t="s">
        <v>70</v>
      </c>
      <c r="J1152" t="s">
        <v>71</v>
      </c>
      <c r="K1152" t="s">
        <v>100</v>
      </c>
      <c r="L1152" t="s">
        <v>4950</v>
      </c>
      <c r="M1152" t="s">
        <v>62</v>
      </c>
      <c r="N1152" t="s">
        <v>70</v>
      </c>
      <c r="O1152" t="s">
        <v>71</v>
      </c>
      <c r="P1152" t="s">
        <v>100</v>
      </c>
    </row>
    <row r="1153" spans="1:16" x14ac:dyDescent="0.25">
      <c r="A1153" s="143" t="s">
        <v>640</v>
      </c>
      <c r="B1153" t="s">
        <v>62</v>
      </c>
      <c r="C1153" t="s">
        <v>63</v>
      </c>
      <c r="D1153" t="s">
        <v>64</v>
      </c>
      <c r="E1153" t="s">
        <v>80</v>
      </c>
      <c r="G1153" t="s">
        <v>2651</v>
      </c>
      <c r="H1153" t="s">
        <v>62</v>
      </c>
      <c r="I1153" t="s">
        <v>63</v>
      </c>
      <c r="J1153" t="s">
        <v>64</v>
      </c>
      <c r="K1153" t="s">
        <v>100</v>
      </c>
      <c r="L1153" t="s">
        <v>4951</v>
      </c>
      <c r="M1153" t="s">
        <v>62</v>
      </c>
      <c r="N1153" t="s">
        <v>63</v>
      </c>
      <c r="O1153" t="s">
        <v>64</v>
      </c>
      <c r="P1153" t="s">
        <v>100</v>
      </c>
    </row>
    <row r="1154" spans="1:16" x14ac:dyDescent="0.25">
      <c r="A1154" s="143" t="s">
        <v>740</v>
      </c>
      <c r="B1154" t="s">
        <v>62</v>
      </c>
      <c r="C1154" t="s">
        <v>63</v>
      </c>
      <c r="D1154" t="s">
        <v>64</v>
      </c>
      <c r="E1154" t="s">
        <v>80</v>
      </c>
      <c r="G1154" t="s">
        <v>2652</v>
      </c>
      <c r="H1154" t="s">
        <v>62</v>
      </c>
      <c r="I1154" t="s">
        <v>66</v>
      </c>
      <c r="J1154" t="s">
        <v>67</v>
      </c>
      <c r="K1154" t="s">
        <v>100</v>
      </c>
      <c r="L1154" t="s">
        <v>4952</v>
      </c>
      <c r="M1154" t="s">
        <v>62</v>
      </c>
      <c r="N1154" t="s">
        <v>66</v>
      </c>
      <c r="O1154" t="s">
        <v>67</v>
      </c>
      <c r="P1154" t="s">
        <v>100</v>
      </c>
    </row>
    <row r="1155" spans="1:16" x14ac:dyDescent="0.25">
      <c r="A1155" s="143" t="s">
        <v>556</v>
      </c>
      <c r="B1155" t="s">
        <v>62</v>
      </c>
      <c r="C1155" t="s">
        <v>63</v>
      </c>
      <c r="D1155" t="s">
        <v>64</v>
      </c>
      <c r="E1155" t="s">
        <v>80</v>
      </c>
      <c r="G1155" t="s">
        <v>2653</v>
      </c>
      <c r="H1155" t="s">
        <v>62</v>
      </c>
      <c r="I1155" t="s">
        <v>68</v>
      </c>
      <c r="J1155" t="s">
        <v>69</v>
      </c>
      <c r="K1155" t="s">
        <v>100</v>
      </c>
      <c r="L1155" t="s">
        <v>4953</v>
      </c>
      <c r="M1155" t="s">
        <v>62</v>
      </c>
      <c r="N1155" t="s">
        <v>68</v>
      </c>
      <c r="O1155" t="s">
        <v>69</v>
      </c>
      <c r="P1155" t="s">
        <v>100</v>
      </c>
    </row>
    <row r="1156" spans="1:16" x14ac:dyDescent="0.25">
      <c r="A1156" s="143" t="s">
        <v>467</v>
      </c>
      <c r="B1156" t="s">
        <v>62</v>
      </c>
      <c r="C1156" t="s">
        <v>70</v>
      </c>
      <c r="D1156" t="s">
        <v>71</v>
      </c>
      <c r="E1156" t="s">
        <v>80</v>
      </c>
      <c r="G1156" t="s">
        <v>2654</v>
      </c>
      <c r="H1156" t="s">
        <v>62</v>
      </c>
      <c r="I1156" t="s">
        <v>70</v>
      </c>
      <c r="J1156" t="s">
        <v>71</v>
      </c>
      <c r="K1156" t="s">
        <v>100</v>
      </c>
      <c r="L1156" t="s">
        <v>4954</v>
      </c>
      <c r="M1156" t="s">
        <v>62</v>
      </c>
      <c r="N1156" t="s">
        <v>70</v>
      </c>
      <c r="O1156" t="s">
        <v>71</v>
      </c>
      <c r="P1156" t="s">
        <v>100</v>
      </c>
    </row>
    <row r="1157" spans="1:16" x14ac:dyDescent="0.25">
      <c r="A1157" s="143" t="s">
        <v>547</v>
      </c>
      <c r="B1157" t="s">
        <v>62</v>
      </c>
      <c r="C1157" t="s">
        <v>70</v>
      </c>
      <c r="D1157" t="s">
        <v>71</v>
      </c>
      <c r="E1157" t="s">
        <v>80</v>
      </c>
      <c r="G1157" t="s">
        <v>2655</v>
      </c>
      <c r="H1157" t="s">
        <v>62</v>
      </c>
      <c r="I1157" t="s">
        <v>63</v>
      </c>
      <c r="J1157" t="s">
        <v>64</v>
      </c>
      <c r="K1157" t="s">
        <v>100</v>
      </c>
      <c r="L1157" t="s">
        <v>4955</v>
      </c>
      <c r="M1157" t="s">
        <v>62</v>
      </c>
      <c r="N1157" t="s">
        <v>63</v>
      </c>
      <c r="O1157" t="s">
        <v>64</v>
      </c>
      <c r="P1157" t="s">
        <v>100</v>
      </c>
    </row>
    <row r="1158" spans="1:16" x14ac:dyDescent="0.25">
      <c r="A1158" s="143" t="s">
        <v>710</v>
      </c>
      <c r="B1158" t="s">
        <v>62</v>
      </c>
      <c r="C1158" t="s">
        <v>68</v>
      </c>
      <c r="D1158" t="s">
        <v>69</v>
      </c>
      <c r="E1158" t="s">
        <v>80</v>
      </c>
      <c r="G1158" t="s">
        <v>2656</v>
      </c>
      <c r="H1158" t="s">
        <v>62</v>
      </c>
      <c r="I1158" t="s">
        <v>66</v>
      </c>
      <c r="J1158" t="s">
        <v>67</v>
      </c>
      <c r="K1158" t="s">
        <v>100</v>
      </c>
      <c r="L1158" t="s">
        <v>4956</v>
      </c>
      <c r="M1158" t="s">
        <v>62</v>
      </c>
      <c r="N1158" t="s">
        <v>66</v>
      </c>
      <c r="O1158" t="s">
        <v>67</v>
      </c>
      <c r="P1158" t="s">
        <v>100</v>
      </c>
    </row>
    <row r="1159" spans="1:16" x14ac:dyDescent="0.25">
      <c r="A1159" s="143" t="s">
        <v>524</v>
      </c>
      <c r="B1159" t="s">
        <v>62</v>
      </c>
      <c r="C1159" t="s">
        <v>63</v>
      </c>
      <c r="D1159" t="s">
        <v>64</v>
      </c>
      <c r="E1159" t="s">
        <v>80</v>
      </c>
      <c r="G1159" t="s">
        <v>2657</v>
      </c>
      <c r="H1159" t="s">
        <v>62</v>
      </c>
      <c r="I1159" t="s">
        <v>68</v>
      </c>
      <c r="J1159" t="s">
        <v>69</v>
      </c>
      <c r="K1159" t="s">
        <v>100</v>
      </c>
      <c r="L1159" t="s">
        <v>4957</v>
      </c>
      <c r="M1159" t="s">
        <v>62</v>
      </c>
      <c r="N1159" t="s">
        <v>68</v>
      </c>
      <c r="O1159" t="s">
        <v>69</v>
      </c>
      <c r="P1159" t="s">
        <v>100</v>
      </c>
    </row>
    <row r="1160" spans="1:16" x14ac:dyDescent="0.25">
      <c r="A1160" s="143" t="s">
        <v>499</v>
      </c>
      <c r="B1160" t="s">
        <v>62</v>
      </c>
      <c r="C1160" t="s">
        <v>70</v>
      </c>
      <c r="D1160" t="s">
        <v>71</v>
      </c>
      <c r="E1160" t="s">
        <v>80</v>
      </c>
      <c r="G1160" t="s">
        <v>2658</v>
      </c>
      <c r="H1160" t="s">
        <v>62</v>
      </c>
      <c r="I1160" t="s">
        <v>70</v>
      </c>
      <c r="J1160" t="s">
        <v>71</v>
      </c>
      <c r="K1160" t="s">
        <v>100</v>
      </c>
      <c r="L1160" t="s">
        <v>4958</v>
      </c>
      <c r="M1160" t="s">
        <v>62</v>
      </c>
      <c r="N1160" t="s">
        <v>70</v>
      </c>
      <c r="O1160" t="s">
        <v>71</v>
      </c>
      <c r="P1160" t="s">
        <v>100</v>
      </c>
    </row>
    <row r="1161" spans="1:16" x14ac:dyDescent="0.25">
      <c r="A1161" s="143" t="s">
        <v>727</v>
      </c>
      <c r="B1161" t="s">
        <v>62</v>
      </c>
      <c r="C1161" t="s">
        <v>70</v>
      </c>
      <c r="D1161" t="s">
        <v>71</v>
      </c>
      <c r="E1161" t="s">
        <v>80</v>
      </c>
      <c r="G1161" t="s">
        <v>2659</v>
      </c>
      <c r="H1161" t="s">
        <v>62</v>
      </c>
      <c r="I1161" t="s">
        <v>63</v>
      </c>
      <c r="J1161" t="s">
        <v>64</v>
      </c>
      <c r="K1161" t="s">
        <v>100</v>
      </c>
      <c r="L1161" t="s">
        <v>4959</v>
      </c>
      <c r="M1161" t="s">
        <v>62</v>
      </c>
      <c r="N1161" t="s">
        <v>63</v>
      </c>
      <c r="O1161" t="s">
        <v>64</v>
      </c>
      <c r="P1161" t="s">
        <v>100</v>
      </c>
    </row>
    <row r="1162" spans="1:16" x14ac:dyDescent="0.25">
      <c r="A1162" s="143" t="s">
        <v>765</v>
      </c>
      <c r="B1162" t="s">
        <v>62</v>
      </c>
      <c r="C1162" t="s">
        <v>66</v>
      </c>
      <c r="D1162" t="s">
        <v>67</v>
      </c>
      <c r="E1162" t="s">
        <v>80</v>
      </c>
      <c r="G1162" t="s">
        <v>2660</v>
      </c>
      <c r="H1162" t="s">
        <v>62</v>
      </c>
      <c r="I1162" t="s">
        <v>66</v>
      </c>
      <c r="J1162" t="s">
        <v>67</v>
      </c>
      <c r="K1162" t="s">
        <v>100</v>
      </c>
      <c r="L1162" t="s">
        <v>4960</v>
      </c>
      <c r="M1162" t="s">
        <v>62</v>
      </c>
      <c r="N1162" t="s">
        <v>66</v>
      </c>
      <c r="O1162" t="s">
        <v>67</v>
      </c>
      <c r="P1162" t="s">
        <v>100</v>
      </c>
    </row>
    <row r="1163" spans="1:16" x14ac:dyDescent="0.25">
      <c r="A1163" s="143" t="s">
        <v>618</v>
      </c>
      <c r="B1163" t="s">
        <v>62</v>
      </c>
      <c r="C1163" t="s">
        <v>68</v>
      </c>
      <c r="D1163" t="s">
        <v>69</v>
      </c>
      <c r="E1163" t="s">
        <v>80</v>
      </c>
      <c r="G1163" t="s">
        <v>2661</v>
      </c>
      <c r="H1163" t="s">
        <v>62</v>
      </c>
      <c r="I1163" t="s">
        <v>68</v>
      </c>
      <c r="J1163" t="s">
        <v>69</v>
      </c>
      <c r="K1163" t="s">
        <v>100</v>
      </c>
      <c r="L1163" t="s">
        <v>4961</v>
      </c>
      <c r="M1163" t="s">
        <v>62</v>
      </c>
      <c r="N1163" t="s">
        <v>68</v>
      </c>
      <c r="O1163" t="s">
        <v>69</v>
      </c>
      <c r="P1163" t="s">
        <v>100</v>
      </c>
    </row>
    <row r="1164" spans="1:16" x14ac:dyDescent="0.25">
      <c r="A1164" s="143" t="s">
        <v>806</v>
      </c>
      <c r="B1164" t="s">
        <v>62</v>
      </c>
      <c r="C1164" t="s">
        <v>68</v>
      </c>
      <c r="D1164" t="s">
        <v>69</v>
      </c>
      <c r="E1164" t="s">
        <v>80</v>
      </c>
      <c r="G1164" t="s">
        <v>2662</v>
      </c>
      <c r="H1164" t="s">
        <v>62</v>
      </c>
      <c r="I1164" t="s">
        <v>70</v>
      </c>
      <c r="J1164" t="s">
        <v>71</v>
      </c>
      <c r="K1164" t="s">
        <v>100</v>
      </c>
      <c r="L1164" t="s">
        <v>4962</v>
      </c>
      <c r="M1164" t="s">
        <v>62</v>
      </c>
      <c r="N1164" t="s">
        <v>70</v>
      </c>
      <c r="O1164" t="s">
        <v>71</v>
      </c>
      <c r="P1164" t="s">
        <v>100</v>
      </c>
    </row>
    <row r="1165" spans="1:16" x14ac:dyDescent="0.25">
      <c r="A1165" s="143" t="s">
        <v>597</v>
      </c>
      <c r="B1165" t="s">
        <v>62</v>
      </c>
      <c r="C1165" t="s">
        <v>66</v>
      </c>
      <c r="D1165" t="s">
        <v>67</v>
      </c>
      <c r="E1165" t="s">
        <v>80</v>
      </c>
      <c r="G1165" t="s">
        <v>2663</v>
      </c>
      <c r="H1165" t="s">
        <v>62</v>
      </c>
      <c r="I1165" t="s">
        <v>63</v>
      </c>
      <c r="J1165" t="s">
        <v>64</v>
      </c>
      <c r="K1165" t="s">
        <v>100</v>
      </c>
      <c r="L1165" t="s">
        <v>4963</v>
      </c>
      <c r="M1165" t="s">
        <v>62</v>
      </c>
      <c r="N1165" t="s">
        <v>63</v>
      </c>
      <c r="O1165" t="s">
        <v>64</v>
      </c>
      <c r="P1165" t="s">
        <v>100</v>
      </c>
    </row>
    <row r="1166" spans="1:16" x14ac:dyDescent="0.25">
      <c r="A1166" s="143" t="s">
        <v>685</v>
      </c>
      <c r="B1166" t="s">
        <v>62</v>
      </c>
      <c r="C1166" t="s">
        <v>66</v>
      </c>
      <c r="D1166" t="s">
        <v>67</v>
      </c>
      <c r="E1166" t="s">
        <v>80</v>
      </c>
      <c r="G1166" t="s">
        <v>2664</v>
      </c>
      <c r="H1166" t="s">
        <v>62</v>
      </c>
      <c r="I1166" t="s">
        <v>66</v>
      </c>
      <c r="J1166" t="s">
        <v>67</v>
      </c>
      <c r="K1166" t="s">
        <v>100</v>
      </c>
      <c r="L1166" t="s">
        <v>4964</v>
      </c>
      <c r="M1166" t="s">
        <v>62</v>
      </c>
      <c r="N1166" t="s">
        <v>66</v>
      </c>
      <c r="O1166" t="s">
        <v>67</v>
      </c>
      <c r="P1166" t="s">
        <v>100</v>
      </c>
    </row>
    <row r="1167" spans="1:16" x14ac:dyDescent="0.25">
      <c r="A1167" s="143" t="s">
        <v>681</v>
      </c>
      <c r="B1167" t="s">
        <v>62</v>
      </c>
      <c r="C1167" t="s">
        <v>66</v>
      </c>
      <c r="D1167" t="s">
        <v>67</v>
      </c>
      <c r="E1167" t="s">
        <v>80</v>
      </c>
      <c r="G1167" t="s">
        <v>2665</v>
      </c>
      <c r="H1167" t="s">
        <v>62</v>
      </c>
      <c r="I1167" t="s">
        <v>68</v>
      </c>
      <c r="J1167" t="s">
        <v>69</v>
      </c>
      <c r="K1167" t="s">
        <v>100</v>
      </c>
      <c r="L1167" t="s">
        <v>4965</v>
      </c>
      <c r="M1167" t="s">
        <v>62</v>
      </c>
      <c r="N1167" t="s">
        <v>68</v>
      </c>
      <c r="O1167" t="s">
        <v>69</v>
      </c>
      <c r="P1167" t="s">
        <v>100</v>
      </c>
    </row>
    <row r="1168" spans="1:16" x14ac:dyDescent="0.25">
      <c r="A1168" s="143" t="s">
        <v>790</v>
      </c>
      <c r="B1168" t="s">
        <v>62</v>
      </c>
      <c r="C1168" t="s">
        <v>68</v>
      </c>
      <c r="D1168" t="s">
        <v>69</v>
      </c>
      <c r="E1168" t="s">
        <v>80</v>
      </c>
      <c r="G1168" t="s">
        <v>2666</v>
      </c>
      <c r="H1168" t="s">
        <v>62</v>
      </c>
      <c r="I1168" t="s">
        <v>70</v>
      </c>
      <c r="J1168" t="s">
        <v>71</v>
      </c>
      <c r="K1168" t="s">
        <v>100</v>
      </c>
      <c r="L1168" t="s">
        <v>4966</v>
      </c>
      <c r="M1168" t="s">
        <v>62</v>
      </c>
      <c r="N1168" t="s">
        <v>70</v>
      </c>
      <c r="O1168" t="s">
        <v>71</v>
      </c>
      <c r="P1168" t="s">
        <v>100</v>
      </c>
    </row>
    <row r="1169" spans="1:16" x14ac:dyDescent="0.25">
      <c r="A1169" s="143" t="s">
        <v>610</v>
      </c>
      <c r="B1169" t="s">
        <v>62</v>
      </c>
      <c r="C1169" t="s">
        <v>68</v>
      </c>
      <c r="D1169" t="s">
        <v>69</v>
      </c>
      <c r="E1169" t="s">
        <v>80</v>
      </c>
      <c r="G1169" t="s">
        <v>2667</v>
      </c>
      <c r="H1169" t="s">
        <v>62</v>
      </c>
      <c r="I1169" t="s">
        <v>63</v>
      </c>
      <c r="J1169" t="s">
        <v>64</v>
      </c>
      <c r="K1169" t="s">
        <v>100</v>
      </c>
      <c r="L1169" t="s">
        <v>4967</v>
      </c>
      <c r="M1169" t="s">
        <v>62</v>
      </c>
      <c r="N1169" t="s">
        <v>63</v>
      </c>
      <c r="O1169" t="s">
        <v>64</v>
      </c>
      <c r="P1169" t="s">
        <v>100</v>
      </c>
    </row>
    <row r="1170" spans="1:16" x14ac:dyDescent="0.25">
      <c r="A1170" s="143" t="s">
        <v>558</v>
      </c>
      <c r="B1170" t="s">
        <v>62</v>
      </c>
      <c r="C1170" t="s">
        <v>68</v>
      </c>
      <c r="D1170" t="s">
        <v>69</v>
      </c>
      <c r="E1170" t="s">
        <v>80</v>
      </c>
      <c r="G1170" t="s">
        <v>2668</v>
      </c>
      <c r="H1170" t="s">
        <v>62</v>
      </c>
      <c r="I1170" t="s">
        <v>66</v>
      </c>
      <c r="J1170" t="s">
        <v>67</v>
      </c>
      <c r="K1170" t="s">
        <v>100</v>
      </c>
      <c r="L1170" t="s">
        <v>4968</v>
      </c>
      <c r="M1170" t="s">
        <v>62</v>
      </c>
      <c r="N1170" t="s">
        <v>66</v>
      </c>
      <c r="O1170" t="s">
        <v>67</v>
      </c>
      <c r="P1170" t="s">
        <v>100</v>
      </c>
    </row>
    <row r="1171" spans="1:16" x14ac:dyDescent="0.25">
      <c r="A1171" s="143" t="s">
        <v>472</v>
      </c>
      <c r="B1171" t="s">
        <v>62</v>
      </c>
      <c r="C1171" t="s">
        <v>63</v>
      </c>
      <c r="D1171" t="s">
        <v>64</v>
      </c>
      <c r="E1171" t="s">
        <v>80</v>
      </c>
      <c r="G1171" t="s">
        <v>2669</v>
      </c>
      <c r="H1171" t="s">
        <v>62</v>
      </c>
      <c r="I1171" t="s">
        <v>68</v>
      </c>
      <c r="J1171" t="s">
        <v>69</v>
      </c>
      <c r="K1171" t="s">
        <v>100</v>
      </c>
      <c r="L1171" t="s">
        <v>4969</v>
      </c>
      <c r="M1171" t="s">
        <v>62</v>
      </c>
      <c r="N1171" t="s">
        <v>68</v>
      </c>
      <c r="O1171" t="s">
        <v>69</v>
      </c>
      <c r="P1171" t="s">
        <v>100</v>
      </c>
    </row>
    <row r="1172" spans="1:16" x14ac:dyDescent="0.25">
      <c r="A1172" s="143" t="s">
        <v>654</v>
      </c>
      <c r="B1172" t="s">
        <v>62</v>
      </c>
      <c r="C1172" t="s">
        <v>68</v>
      </c>
      <c r="D1172" t="s">
        <v>69</v>
      </c>
      <c r="E1172" t="s">
        <v>80</v>
      </c>
      <c r="G1172" t="s">
        <v>2670</v>
      </c>
      <c r="H1172" t="s">
        <v>62</v>
      </c>
      <c r="I1172" t="s">
        <v>70</v>
      </c>
      <c r="J1172" t="s">
        <v>71</v>
      </c>
      <c r="K1172" t="s">
        <v>100</v>
      </c>
      <c r="L1172" t="s">
        <v>4970</v>
      </c>
      <c r="M1172" t="s">
        <v>62</v>
      </c>
      <c r="N1172" t="s">
        <v>70</v>
      </c>
      <c r="O1172" t="s">
        <v>71</v>
      </c>
      <c r="P1172" t="s">
        <v>100</v>
      </c>
    </row>
    <row r="1173" spans="1:16" x14ac:dyDescent="0.25">
      <c r="A1173" s="143" t="s">
        <v>761</v>
      </c>
      <c r="B1173" t="s">
        <v>62</v>
      </c>
      <c r="C1173" t="s">
        <v>66</v>
      </c>
      <c r="D1173" t="s">
        <v>67</v>
      </c>
      <c r="E1173" t="s">
        <v>80</v>
      </c>
      <c r="G1173" t="s">
        <v>2671</v>
      </c>
      <c r="H1173" t="s">
        <v>62</v>
      </c>
      <c r="I1173" t="s">
        <v>63</v>
      </c>
      <c r="J1173" t="s">
        <v>64</v>
      </c>
      <c r="K1173" t="s">
        <v>100</v>
      </c>
      <c r="L1173" t="s">
        <v>4971</v>
      </c>
      <c r="M1173" t="s">
        <v>62</v>
      </c>
      <c r="N1173" t="s">
        <v>63</v>
      </c>
      <c r="O1173" t="s">
        <v>64</v>
      </c>
      <c r="P1173" t="s">
        <v>100</v>
      </c>
    </row>
    <row r="1174" spans="1:16" x14ac:dyDescent="0.25">
      <c r="A1174" s="143" t="s">
        <v>495</v>
      </c>
      <c r="B1174" t="s">
        <v>62</v>
      </c>
      <c r="C1174" t="s">
        <v>70</v>
      </c>
      <c r="D1174" t="s">
        <v>71</v>
      </c>
      <c r="E1174" t="s">
        <v>80</v>
      </c>
      <c r="G1174" t="s">
        <v>2672</v>
      </c>
      <c r="H1174" t="s">
        <v>62</v>
      </c>
      <c r="I1174" t="s">
        <v>66</v>
      </c>
      <c r="J1174" t="s">
        <v>67</v>
      </c>
      <c r="K1174" t="s">
        <v>100</v>
      </c>
      <c r="L1174" t="s">
        <v>4972</v>
      </c>
      <c r="M1174" t="s">
        <v>62</v>
      </c>
      <c r="N1174" t="s">
        <v>66</v>
      </c>
      <c r="O1174" t="s">
        <v>67</v>
      </c>
      <c r="P1174" t="s">
        <v>100</v>
      </c>
    </row>
    <row r="1175" spans="1:16" x14ac:dyDescent="0.25">
      <c r="A1175" s="143" t="s">
        <v>724</v>
      </c>
      <c r="B1175" t="s">
        <v>62</v>
      </c>
      <c r="C1175" t="s">
        <v>63</v>
      </c>
      <c r="D1175" t="s">
        <v>64</v>
      </c>
      <c r="E1175" t="s">
        <v>80</v>
      </c>
      <c r="G1175" t="s">
        <v>2673</v>
      </c>
      <c r="H1175" t="s">
        <v>62</v>
      </c>
      <c r="I1175" t="s">
        <v>68</v>
      </c>
      <c r="J1175" t="s">
        <v>69</v>
      </c>
      <c r="K1175" t="s">
        <v>100</v>
      </c>
      <c r="L1175" t="s">
        <v>4973</v>
      </c>
      <c r="M1175" t="s">
        <v>62</v>
      </c>
      <c r="N1175" t="s">
        <v>68</v>
      </c>
      <c r="O1175" t="s">
        <v>69</v>
      </c>
      <c r="P1175" t="s">
        <v>100</v>
      </c>
    </row>
    <row r="1176" spans="1:16" x14ac:dyDescent="0.25">
      <c r="A1176" s="143" t="s">
        <v>591</v>
      </c>
      <c r="B1176" t="s">
        <v>62</v>
      </c>
      <c r="C1176" t="s">
        <v>70</v>
      </c>
      <c r="D1176" t="s">
        <v>71</v>
      </c>
      <c r="E1176" t="s">
        <v>80</v>
      </c>
      <c r="G1176" t="s">
        <v>2674</v>
      </c>
      <c r="H1176" t="s">
        <v>62</v>
      </c>
      <c r="I1176" t="s">
        <v>70</v>
      </c>
      <c r="J1176" t="s">
        <v>71</v>
      </c>
      <c r="K1176" t="s">
        <v>100</v>
      </c>
      <c r="L1176" t="s">
        <v>4974</v>
      </c>
      <c r="M1176" t="s">
        <v>62</v>
      </c>
      <c r="N1176" t="s">
        <v>70</v>
      </c>
      <c r="O1176" t="s">
        <v>71</v>
      </c>
      <c r="P1176" t="s">
        <v>100</v>
      </c>
    </row>
    <row r="1177" spans="1:16" x14ac:dyDescent="0.25">
      <c r="A1177" s="143" t="s">
        <v>533</v>
      </c>
      <c r="B1177" t="s">
        <v>62</v>
      </c>
      <c r="C1177" t="s">
        <v>66</v>
      </c>
      <c r="D1177" t="s">
        <v>67</v>
      </c>
      <c r="E1177" t="s">
        <v>80</v>
      </c>
      <c r="G1177" t="s">
        <v>2675</v>
      </c>
      <c r="H1177" t="s">
        <v>62</v>
      </c>
      <c r="I1177" t="s">
        <v>63</v>
      </c>
      <c r="J1177" t="s">
        <v>64</v>
      </c>
      <c r="K1177" t="s">
        <v>100</v>
      </c>
      <c r="L1177" t="s">
        <v>4975</v>
      </c>
      <c r="M1177" t="s">
        <v>62</v>
      </c>
      <c r="N1177" t="s">
        <v>63</v>
      </c>
      <c r="O1177" t="s">
        <v>64</v>
      </c>
      <c r="P1177" t="s">
        <v>100</v>
      </c>
    </row>
    <row r="1178" spans="1:16" x14ac:dyDescent="0.25">
      <c r="A1178" s="143" t="s">
        <v>583</v>
      </c>
      <c r="B1178" t="s">
        <v>62</v>
      </c>
      <c r="C1178" t="s">
        <v>70</v>
      </c>
      <c r="D1178" t="s">
        <v>71</v>
      </c>
      <c r="E1178" t="s">
        <v>80</v>
      </c>
      <c r="G1178" t="s">
        <v>2676</v>
      </c>
      <c r="H1178" t="s">
        <v>62</v>
      </c>
      <c r="I1178" t="s">
        <v>66</v>
      </c>
      <c r="J1178" t="s">
        <v>67</v>
      </c>
      <c r="K1178" t="s">
        <v>100</v>
      </c>
      <c r="L1178" t="s">
        <v>4976</v>
      </c>
      <c r="M1178" t="s">
        <v>62</v>
      </c>
      <c r="N1178" t="s">
        <v>66</v>
      </c>
      <c r="O1178" t="s">
        <v>67</v>
      </c>
      <c r="P1178" t="s">
        <v>100</v>
      </c>
    </row>
    <row r="1179" spans="1:16" x14ac:dyDescent="0.25">
      <c r="A1179" s="143" t="s">
        <v>734</v>
      </c>
      <c r="B1179" t="s">
        <v>62</v>
      </c>
      <c r="C1179" t="s">
        <v>68</v>
      </c>
      <c r="D1179" t="s">
        <v>69</v>
      </c>
      <c r="E1179" t="s">
        <v>80</v>
      </c>
      <c r="G1179" t="s">
        <v>2677</v>
      </c>
      <c r="H1179" t="s">
        <v>62</v>
      </c>
      <c r="I1179" t="s">
        <v>68</v>
      </c>
      <c r="J1179" t="s">
        <v>69</v>
      </c>
      <c r="K1179" t="s">
        <v>100</v>
      </c>
      <c r="L1179" t="s">
        <v>4977</v>
      </c>
      <c r="M1179" t="s">
        <v>62</v>
      </c>
      <c r="N1179" t="s">
        <v>68</v>
      </c>
      <c r="O1179" t="s">
        <v>69</v>
      </c>
      <c r="P1179" t="s">
        <v>100</v>
      </c>
    </row>
    <row r="1180" spans="1:16" x14ac:dyDescent="0.25">
      <c r="A1180" s="143" t="s">
        <v>703</v>
      </c>
      <c r="B1180" t="s">
        <v>62</v>
      </c>
      <c r="C1180" t="s">
        <v>70</v>
      </c>
      <c r="D1180" t="s">
        <v>71</v>
      </c>
      <c r="E1180" t="s">
        <v>80</v>
      </c>
      <c r="G1180" t="s">
        <v>2678</v>
      </c>
      <c r="H1180" t="s">
        <v>62</v>
      </c>
      <c r="I1180" t="s">
        <v>70</v>
      </c>
      <c r="J1180" t="s">
        <v>71</v>
      </c>
      <c r="K1180" t="s">
        <v>100</v>
      </c>
      <c r="L1180" t="s">
        <v>4978</v>
      </c>
      <c r="M1180" t="s">
        <v>62</v>
      </c>
      <c r="N1180" t="s">
        <v>70</v>
      </c>
      <c r="O1180" t="s">
        <v>71</v>
      </c>
      <c r="P1180" t="s">
        <v>100</v>
      </c>
    </row>
    <row r="1181" spans="1:16" x14ac:dyDescent="0.25">
      <c r="A1181" s="143" t="s">
        <v>1387</v>
      </c>
      <c r="B1181" t="s">
        <v>62</v>
      </c>
      <c r="C1181" t="s">
        <v>70</v>
      </c>
      <c r="D1181" t="s">
        <v>71</v>
      </c>
      <c r="E1181" t="s">
        <v>100</v>
      </c>
      <c r="G1181" t="s">
        <v>2679</v>
      </c>
      <c r="H1181" t="s">
        <v>62</v>
      </c>
      <c r="I1181" t="s">
        <v>63</v>
      </c>
      <c r="J1181" t="s">
        <v>64</v>
      </c>
      <c r="K1181" t="s">
        <v>100</v>
      </c>
      <c r="L1181" t="s">
        <v>4979</v>
      </c>
      <c r="M1181" t="s">
        <v>62</v>
      </c>
      <c r="N1181" t="s">
        <v>63</v>
      </c>
      <c r="O1181" t="s">
        <v>64</v>
      </c>
      <c r="P1181" t="s">
        <v>100</v>
      </c>
    </row>
    <row r="1182" spans="1:16" x14ac:dyDescent="0.25">
      <c r="A1182" s="143" t="s">
        <v>1339</v>
      </c>
      <c r="B1182" t="s">
        <v>62</v>
      </c>
      <c r="C1182" t="s">
        <v>70</v>
      </c>
      <c r="D1182" t="s">
        <v>71</v>
      </c>
      <c r="E1182" t="s">
        <v>100</v>
      </c>
      <c r="G1182" t="s">
        <v>2680</v>
      </c>
      <c r="H1182" t="s">
        <v>62</v>
      </c>
      <c r="I1182" t="s">
        <v>66</v>
      </c>
      <c r="J1182" t="s">
        <v>67</v>
      </c>
      <c r="K1182" t="s">
        <v>100</v>
      </c>
      <c r="L1182" t="s">
        <v>4980</v>
      </c>
      <c r="M1182" t="s">
        <v>62</v>
      </c>
      <c r="N1182" t="s">
        <v>66</v>
      </c>
      <c r="O1182" t="s">
        <v>67</v>
      </c>
      <c r="P1182" t="s">
        <v>100</v>
      </c>
    </row>
    <row r="1183" spans="1:16" x14ac:dyDescent="0.25">
      <c r="A1183" s="143" t="s">
        <v>1451</v>
      </c>
      <c r="B1183" t="s">
        <v>62</v>
      </c>
      <c r="C1183" t="s">
        <v>70</v>
      </c>
      <c r="D1183" t="s">
        <v>71</v>
      </c>
      <c r="E1183" t="s">
        <v>100</v>
      </c>
      <c r="G1183" t="s">
        <v>2681</v>
      </c>
      <c r="H1183" t="s">
        <v>62</v>
      </c>
      <c r="I1183" t="s">
        <v>68</v>
      </c>
      <c r="J1183" t="s">
        <v>69</v>
      </c>
      <c r="K1183" t="s">
        <v>100</v>
      </c>
      <c r="L1183" t="s">
        <v>4981</v>
      </c>
      <c r="M1183" t="s">
        <v>62</v>
      </c>
      <c r="N1183" t="s">
        <v>68</v>
      </c>
      <c r="O1183" t="s">
        <v>69</v>
      </c>
      <c r="P1183" t="s">
        <v>100</v>
      </c>
    </row>
    <row r="1184" spans="1:16" x14ac:dyDescent="0.25">
      <c r="A1184" s="143" t="s">
        <v>1210</v>
      </c>
      <c r="B1184" t="s">
        <v>62</v>
      </c>
      <c r="C1184" t="s">
        <v>68</v>
      </c>
      <c r="D1184" t="s">
        <v>69</v>
      </c>
      <c r="E1184" t="s">
        <v>100</v>
      </c>
      <c r="G1184" t="s">
        <v>2682</v>
      </c>
      <c r="H1184" t="s">
        <v>62</v>
      </c>
      <c r="I1184" t="s">
        <v>70</v>
      </c>
      <c r="J1184" t="s">
        <v>71</v>
      </c>
      <c r="K1184" t="s">
        <v>100</v>
      </c>
      <c r="L1184" t="s">
        <v>4982</v>
      </c>
      <c r="M1184" t="s">
        <v>62</v>
      </c>
      <c r="N1184" t="s">
        <v>70</v>
      </c>
      <c r="O1184" t="s">
        <v>71</v>
      </c>
      <c r="P1184" t="s">
        <v>100</v>
      </c>
    </row>
    <row r="1185" spans="1:16" x14ac:dyDescent="0.25">
      <c r="A1185" s="143" t="s">
        <v>1281</v>
      </c>
      <c r="B1185" t="s">
        <v>62</v>
      </c>
      <c r="C1185" t="s">
        <v>66</v>
      </c>
      <c r="D1185" t="s">
        <v>67</v>
      </c>
      <c r="E1185" t="s">
        <v>100</v>
      </c>
      <c r="G1185" t="s">
        <v>2683</v>
      </c>
      <c r="H1185" t="s">
        <v>62</v>
      </c>
      <c r="I1185" t="s">
        <v>63</v>
      </c>
      <c r="J1185" t="s">
        <v>64</v>
      </c>
      <c r="K1185" t="s">
        <v>100</v>
      </c>
      <c r="L1185" t="s">
        <v>4983</v>
      </c>
      <c r="M1185" t="s">
        <v>62</v>
      </c>
      <c r="N1185" t="s">
        <v>63</v>
      </c>
      <c r="O1185" t="s">
        <v>64</v>
      </c>
      <c r="P1185" t="s">
        <v>100</v>
      </c>
    </row>
    <row r="1186" spans="1:16" x14ac:dyDescent="0.25">
      <c r="A1186" s="143" t="s">
        <v>417</v>
      </c>
      <c r="B1186" t="s">
        <v>62</v>
      </c>
      <c r="C1186" t="s">
        <v>66</v>
      </c>
      <c r="D1186" t="s">
        <v>67</v>
      </c>
      <c r="E1186" t="s">
        <v>65</v>
      </c>
      <c r="G1186" t="s">
        <v>2684</v>
      </c>
      <c r="H1186" t="s">
        <v>62</v>
      </c>
      <c r="I1186" t="s">
        <v>66</v>
      </c>
      <c r="J1186" t="s">
        <v>67</v>
      </c>
      <c r="K1186" t="s">
        <v>100</v>
      </c>
      <c r="L1186" t="s">
        <v>4984</v>
      </c>
      <c r="M1186" t="s">
        <v>62</v>
      </c>
      <c r="N1186" t="s">
        <v>66</v>
      </c>
      <c r="O1186" t="s">
        <v>67</v>
      </c>
      <c r="P1186" t="s">
        <v>100</v>
      </c>
    </row>
    <row r="1187" spans="1:16" x14ac:dyDescent="0.25">
      <c r="A1187" s="143" t="s">
        <v>518</v>
      </c>
      <c r="B1187" t="s">
        <v>62</v>
      </c>
      <c r="C1187" t="s">
        <v>68</v>
      </c>
      <c r="D1187" t="s">
        <v>69</v>
      </c>
      <c r="E1187" t="s">
        <v>80</v>
      </c>
      <c r="G1187" t="s">
        <v>2685</v>
      </c>
      <c r="H1187" t="s">
        <v>62</v>
      </c>
      <c r="I1187" t="s">
        <v>68</v>
      </c>
      <c r="J1187" t="s">
        <v>69</v>
      </c>
      <c r="K1187" t="s">
        <v>100</v>
      </c>
      <c r="L1187" t="s">
        <v>4985</v>
      </c>
      <c r="M1187" t="s">
        <v>62</v>
      </c>
      <c r="N1187" t="s">
        <v>68</v>
      </c>
      <c r="O1187" t="s">
        <v>69</v>
      </c>
      <c r="P1187" t="s">
        <v>100</v>
      </c>
    </row>
    <row r="1188" spans="1:16" x14ac:dyDescent="0.25">
      <c r="A1188" s="143" t="s">
        <v>782</v>
      </c>
      <c r="B1188" t="s">
        <v>62</v>
      </c>
      <c r="C1188" t="s">
        <v>68</v>
      </c>
      <c r="D1188" t="s">
        <v>69</v>
      </c>
      <c r="E1188" t="s">
        <v>80</v>
      </c>
      <c r="G1188" t="s">
        <v>2686</v>
      </c>
      <c r="H1188" t="s">
        <v>62</v>
      </c>
      <c r="I1188" t="s">
        <v>70</v>
      </c>
      <c r="J1188" t="s">
        <v>71</v>
      </c>
      <c r="K1188" t="s">
        <v>100</v>
      </c>
      <c r="L1188" t="s">
        <v>4986</v>
      </c>
      <c r="M1188" t="s">
        <v>62</v>
      </c>
      <c r="N1188" t="s">
        <v>70</v>
      </c>
      <c r="O1188" t="s">
        <v>71</v>
      </c>
      <c r="P1188" t="s">
        <v>100</v>
      </c>
    </row>
    <row r="1189" spans="1:16" x14ac:dyDescent="0.25">
      <c r="A1189" s="143" t="s">
        <v>682</v>
      </c>
      <c r="B1189" t="s">
        <v>62</v>
      </c>
      <c r="C1189" t="s">
        <v>68</v>
      </c>
      <c r="D1189" t="s">
        <v>69</v>
      </c>
      <c r="E1189" t="s">
        <v>80</v>
      </c>
      <c r="G1189" t="s">
        <v>2687</v>
      </c>
      <c r="H1189" t="s">
        <v>62</v>
      </c>
      <c r="I1189" t="s">
        <v>63</v>
      </c>
      <c r="J1189" t="s">
        <v>64</v>
      </c>
      <c r="K1189" t="s">
        <v>100</v>
      </c>
      <c r="L1189" t="s">
        <v>4987</v>
      </c>
      <c r="M1189" t="s">
        <v>62</v>
      </c>
      <c r="N1189" t="s">
        <v>63</v>
      </c>
      <c r="O1189" t="s">
        <v>64</v>
      </c>
      <c r="P1189" t="s">
        <v>100</v>
      </c>
    </row>
    <row r="1190" spans="1:16" x14ac:dyDescent="0.25">
      <c r="A1190" s="143" t="s">
        <v>708</v>
      </c>
      <c r="B1190" t="s">
        <v>62</v>
      </c>
      <c r="C1190" t="s">
        <v>63</v>
      </c>
      <c r="D1190" t="s">
        <v>64</v>
      </c>
      <c r="E1190" t="s">
        <v>80</v>
      </c>
      <c r="G1190" t="s">
        <v>2688</v>
      </c>
      <c r="H1190" t="s">
        <v>62</v>
      </c>
      <c r="I1190" t="s">
        <v>66</v>
      </c>
      <c r="J1190" t="s">
        <v>67</v>
      </c>
      <c r="K1190" t="s">
        <v>100</v>
      </c>
      <c r="L1190" t="s">
        <v>4988</v>
      </c>
      <c r="M1190" t="s">
        <v>62</v>
      </c>
      <c r="N1190" t="s">
        <v>66</v>
      </c>
      <c r="O1190" t="s">
        <v>67</v>
      </c>
      <c r="P1190" t="s">
        <v>100</v>
      </c>
    </row>
    <row r="1191" spans="1:16" x14ac:dyDescent="0.25">
      <c r="A1191" s="143" t="s">
        <v>516</v>
      </c>
      <c r="B1191" t="s">
        <v>62</v>
      </c>
      <c r="C1191" t="s">
        <v>63</v>
      </c>
      <c r="D1191" t="s">
        <v>64</v>
      </c>
      <c r="E1191" t="s">
        <v>80</v>
      </c>
      <c r="G1191" t="s">
        <v>2689</v>
      </c>
      <c r="H1191" t="s">
        <v>62</v>
      </c>
      <c r="I1191" t="s">
        <v>68</v>
      </c>
      <c r="J1191" t="s">
        <v>69</v>
      </c>
      <c r="K1191" t="s">
        <v>100</v>
      </c>
      <c r="L1191" t="s">
        <v>4989</v>
      </c>
      <c r="M1191" t="s">
        <v>62</v>
      </c>
      <c r="N1191" t="s">
        <v>68</v>
      </c>
      <c r="O1191" t="s">
        <v>69</v>
      </c>
      <c r="P1191" t="s">
        <v>100</v>
      </c>
    </row>
    <row r="1192" spans="1:16" x14ac:dyDescent="0.25">
      <c r="A1192" s="143" t="s">
        <v>753</v>
      </c>
      <c r="B1192" t="s">
        <v>62</v>
      </c>
      <c r="C1192" t="s">
        <v>66</v>
      </c>
      <c r="D1192" t="s">
        <v>67</v>
      </c>
      <c r="E1192" t="s">
        <v>80</v>
      </c>
      <c r="G1192" t="s">
        <v>2690</v>
      </c>
      <c r="H1192" t="s">
        <v>62</v>
      </c>
      <c r="I1192" t="s">
        <v>70</v>
      </c>
      <c r="J1192" t="s">
        <v>71</v>
      </c>
      <c r="K1192" t="s">
        <v>100</v>
      </c>
      <c r="L1192" t="s">
        <v>4990</v>
      </c>
      <c r="M1192" t="s">
        <v>62</v>
      </c>
      <c r="N1192" t="s">
        <v>70</v>
      </c>
      <c r="O1192" t="s">
        <v>71</v>
      </c>
      <c r="P1192" t="s">
        <v>100</v>
      </c>
    </row>
    <row r="1193" spans="1:16" x14ac:dyDescent="0.25">
      <c r="A1193" s="143" t="s">
        <v>322</v>
      </c>
      <c r="B1193" t="s">
        <v>62</v>
      </c>
      <c r="C1193" t="s">
        <v>68</v>
      </c>
      <c r="D1193" t="s">
        <v>69</v>
      </c>
      <c r="E1193" t="s">
        <v>65</v>
      </c>
      <c r="G1193" t="s">
        <v>2691</v>
      </c>
      <c r="H1193" t="s">
        <v>62</v>
      </c>
      <c r="I1193" t="s">
        <v>63</v>
      </c>
      <c r="J1193" t="s">
        <v>64</v>
      </c>
      <c r="K1193" t="s">
        <v>100</v>
      </c>
      <c r="L1193" t="s">
        <v>4991</v>
      </c>
      <c r="M1193" t="s">
        <v>62</v>
      </c>
      <c r="N1193" t="s">
        <v>63</v>
      </c>
      <c r="O1193" t="s">
        <v>64</v>
      </c>
      <c r="P1193" t="s">
        <v>100</v>
      </c>
    </row>
    <row r="1194" spans="1:16" x14ac:dyDescent="0.25">
      <c r="A1194" s="143" t="s">
        <v>712</v>
      </c>
      <c r="B1194" t="s">
        <v>62</v>
      </c>
      <c r="C1194" t="s">
        <v>63</v>
      </c>
      <c r="D1194" t="s">
        <v>64</v>
      </c>
      <c r="E1194" t="s">
        <v>80</v>
      </c>
      <c r="G1194" t="s">
        <v>2692</v>
      </c>
      <c r="H1194" t="s">
        <v>62</v>
      </c>
      <c r="I1194" t="s">
        <v>66</v>
      </c>
      <c r="J1194" t="s">
        <v>67</v>
      </c>
      <c r="K1194" t="s">
        <v>100</v>
      </c>
      <c r="L1194" t="s">
        <v>4992</v>
      </c>
      <c r="M1194" t="s">
        <v>62</v>
      </c>
      <c r="N1194" t="s">
        <v>66</v>
      </c>
      <c r="O1194" t="s">
        <v>67</v>
      </c>
      <c r="P1194" t="s">
        <v>100</v>
      </c>
    </row>
    <row r="1195" spans="1:16" x14ac:dyDescent="0.25">
      <c r="A1195" s="143" t="s">
        <v>501</v>
      </c>
      <c r="B1195" t="s">
        <v>62</v>
      </c>
      <c r="C1195" t="s">
        <v>66</v>
      </c>
      <c r="D1195" t="s">
        <v>67</v>
      </c>
      <c r="E1195" t="s">
        <v>80</v>
      </c>
      <c r="G1195" t="s">
        <v>2693</v>
      </c>
      <c r="H1195" t="s">
        <v>62</v>
      </c>
      <c r="I1195" t="s">
        <v>68</v>
      </c>
      <c r="J1195" t="s">
        <v>69</v>
      </c>
      <c r="K1195" t="s">
        <v>100</v>
      </c>
      <c r="L1195" t="s">
        <v>4993</v>
      </c>
      <c r="M1195" t="s">
        <v>62</v>
      </c>
      <c r="N1195" t="s">
        <v>68</v>
      </c>
      <c r="O1195" t="s">
        <v>69</v>
      </c>
      <c r="P1195" t="s">
        <v>100</v>
      </c>
    </row>
    <row r="1196" spans="1:16" x14ac:dyDescent="0.25">
      <c r="A1196" s="143" t="s">
        <v>748</v>
      </c>
      <c r="B1196" t="s">
        <v>62</v>
      </c>
      <c r="C1196" t="s">
        <v>63</v>
      </c>
      <c r="D1196" t="s">
        <v>64</v>
      </c>
      <c r="E1196" t="s">
        <v>80</v>
      </c>
      <c r="G1196" t="s">
        <v>2694</v>
      </c>
      <c r="H1196" t="s">
        <v>62</v>
      </c>
      <c r="I1196" t="s">
        <v>70</v>
      </c>
      <c r="J1196" t="s">
        <v>71</v>
      </c>
      <c r="K1196" t="s">
        <v>100</v>
      </c>
      <c r="L1196" t="s">
        <v>4994</v>
      </c>
      <c r="M1196" t="s">
        <v>62</v>
      </c>
      <c r="N1196" t="s">
        <v>70</v>
      </c>
      <c r="O1196" t="s">
        <v>71</v>
      </c>
      <c r="P1196" t="s">
        <v>100</v>
      </c>
    </row>
    <row r="1197" spans="1:16" x14ac:dyDescent="0.25">
      <c r="A1197" s="143" t="s">
        <v>519</v>
      </c>
      <c r="B1197" t="s">
        <v>62</v>
      </c>
      <c r="C1197" t="s">
        <v>70</v>
      </c>
      <c r="D1197" t="s">
        <v>71</v>
      </c>
      <c r="E1197" t="s">
        <v>80</v>
      </c>
      <c r="G1197" t="s">
        <v>2695</v>
      </c>
      <c r="H1197" t="s">
        <v>62</v>
      </c>
      <c r="I1197" t="s">
        <v>63</v>
      </c>
      <c r="J1197" t="s">
        <v>64</v>
      </c>
      <c r="K1197" t="s">
        <v>100</v>
      </c>
      <c r="L1197" t="s">
        <v>4995</v>
      </c>
      <c r="M1197" t="s">
        <v>62</v>
      </c>
      <c r="N1197" t="s">
        <v>63</v>
      </c>
      <c r="O1197" t="s">
        <v>64</v>
      </c>
      <c r="P1197" t="s">
        <v>100</v>
      </c>
    </row>
    <row r="1198" spans="1:16" x14ac:dyDescent="0.25">
      <c r="A1198" s="143" t="s">
        <v>652</v>
      </c>
      <c r="B1198" t="s">
        <v>62</v>
      </c>
      <c r="C1198" t="s">
        <v>63</v>
      </c>
      <c r="D1198" t="s">
        <v>64</v>
      </c>
      <c r="E1198" t="s">
        <v>80</v>
      </c>
      <c r="G1198" t="s">
        <v>2696</v>
      </c>
      <c r="H1198" t="s">
        <v>62</v>
      </c>
      <c r="I1198" t="s">
        <v>66</v>
      </c>
      <c r="J1198" t="s">
        <v>67</v>
      </c>
      <c r="K1198" t="s">
        <v>100</v>
      </c>
      <c r="L1198" t="s">
        <v>4996</v>
      </c>
      <c r="M1198" t="s">
        <v>62</v>
      </c>
      <c r="N1198" t="s">
        <v>66</v>
      </c>
      <c r="O1198" t="s">
        <v>67</v>
      </c>
      <c r="P1198" t="s">
        <v>100</v>
      </c>
    </row>
    <row r="1199" spans="1:16" x14ac:dyDescent="0.25">
      <c r="A1199" s="143" t="s">
        <v>723</v>
      </c>
      <c r="B1199" t="s">
        <v>62</v>
      </c>
      <c r="C1199" t="s">
        <v>70</v>
      </c>
      <c r="D1199" t="s">
        <v>71</v>
      </c>
      <c r="E1199" t="s">
        <v>80</v>
      </c>
      <c r="G1199" t="s">
        <v>2697</v>
      </c>
      <c r="H1199" t="s">
        <v>62</v>
      </c>
      <c r="I1199" t="s">
        <v>68</v>
      </c>
      <c r="J1199" t="s">
        <v>69</v>
      </c>
      <c r="K1199" t="s">
        <v>100</v>
      </c>
      <c r="L1199" t="s">
        <v>4997</v>
      </c>
      <c r="M1199" t="s">
        <v>62</v>
      </c>
      <c r="N1199" t="s">
        <v>68</v>
      </c>
      <c r="O1199" t="s">
        <v>69</v>
      </c>
      <c r="P1199" t="s">
        <v>100</v>
      </c>
    </row>
    <row r="1200" spans="1:16" x14ac:dyDescent="0.25">
      <c r="A1200" s="143" t="s">
        <v>676</v>
      </c>
      <c r="B1200" t="s">
        <v>62</v>
      </c>
      <c r="C1200" t="s">
        <v>63</v>
      </c>
      <c r="D1200" t="s">
        <v>64</v>
      </c>
      <c r="E1200" t="s">
        <v>80</v>
      </c>
      <c r="G1200" t="s">
        <v>2698</v>
      </c>
      <c r="H1200" t="s">
        <v>62</v>
      </c>
      <c r="I1200" t="s">
        <v>70</v>
      </c>
      <c r="J1200" t="s">
        <v>71</v>
      </c>
      <c r="K1200" t="s">
        <v>100</v>
      </c>
      <c r="L1200" t="s">
        <v>4998</v>
      </c>
      <c r="M1200" t="s">
        <v>62</v>
      </c>
      <c r="N1200" t="s">
        <v>70</v>
      </c>
      <c r="O1200" t="s">
        <v>71</v>
      </c>
      <c r="P1200" t="s">
        <v>100</v>
      </c>
    </row>
    <row r="1201" spans="1:16" x14ac:dyDescent="0.25">
      <c r="A1201" s="143" t="s">
        <v>176</v>
      </c>
      <c r="B1201" t="s">
        <v>62</v>
      </c>
      <c r="C1201" t="s">
        <v>63</v>
      </c>
      <c r="D1201" t="s">
        <v>64</v>
      </c>
      <c r="E1201" t="s">
        <v>65</v>
      </c>
      <c r="G1201" t="s">
        <v>2699</v>
      </c>
      <c r="H1201" t="s">
        <v>62</v>
      </c>
      <c r="I1201" t="s">
        <v>63</v>
      </c>
      <c r="J1201" t="s">
        <v>64</v>
      </c>
      <c r="K1201" t="s">
        <v>100</v>
      </c>
      <c r="L1201" t="s">
        <v>4999</v>
      </c>
      <c r="M1201" t="s">
        <v>62</v>
      </c>
      <c r="N1201" t="s">
        <v>63</v>
      </c>
      <c r="O1201" t="s">
        <v>64</v>
      </c>
      <c r="P1201" t="s">
        <v>100</v>
      </c>
    </row>
    <row r="1202" spans="1:16" x14ac:dyDescent="0.25">
      <c r="A1202" s="143" t="s">
        <v>543</v>
      </c>
      <c r="B1202" t="s">
        <v>62</v>
      </c>
      <c r="C1202" t="s">
        <v>70</v>
      </c>
      <c r="D1202" t="s">
        <v>71</v>
      </c>
      <c r="E1202" t="s">
        <v>80</v>
      </c>
      <c r="G1202" t="s">
        <v>2700</v>
      </c>
      <c r="H1202" t="s">
        <v>62</v>
      </c>
      <c r="I1202" t="s">
        <v>66</v>
      </c>
      <c r="J1202" t="s">
        <v>67</v>
      </c>
      <c r="K1202" t="s">
        <v>100</v>
      </c>
      <c r="L1202" t="s">
        <v>5000</v>
      </c>
      <c r="M1202" t="s">
        <v>62</v>
      </c>
      <c r="N1202" t="s">
        <v>66</v>
      </c>
      <c r="O1202" t="s">
        <v>67</v>
      </c>
      <c r="P1202" t="s">
        <v>100</v>
      </c>
    </row>
    <row r="1203" spans="1:16" x14ac:dyDescent="0.25">
      <c r="A1203" s="143" t="s">
        <v>620</v>
      </c>
      <c r="B1203" t="s">
        <v>62</v>
      </c>
      <c r="C1203" t="s">
        <v>63</v>
      </c>
      <c r="D1203" t="s">
        <v>64</v>
      </c>
      <c r="E1203" t="s">
        <v>80</v>
      </c>
      <c r="G1203" t="s">
        <v>2701</v>
      </c>
      <c r="H1203" t="s">
        <v>62</v>
      </c>
      <c r="I1203" t="s">
        <v>68</v>
      </c>
      <c r="J1203" t="s">
        <v>69</v>
      </c>
      <c r="K1203" t="s">
        <v>100</v>
      </c>
      <c r="L1203" t="s">
        <v>5001</v>
      </c>
      <c r="M1203" t="s">
        <v>62</v>
      </c>
      <c r="N1203" t="s">
        <v>68</v>
      </c>
      <c r="O1203" t="s">
        <v>69</v>
      </c>
      <c r="P1203" t="s">
        <v>100</v>
      </c>
    </row>
    <row r="1204" spans="1:16" x14ac:dyDescent="0.25">
      <c r="A1204" s="143" t="s">
        <v>678</v>
      </c>
      <c r="B1204" t="s">
        <v>62</v>
      </c>
      <c r="C1204" t="s">
        <v>68</v>
      </c>
      <c r="D1204" t="s">
        <v>69</v>
      </c>
      <c r="E1204" t="s">
        <v>80</v>
      </c>
      <c r="G1204" t="s">
        <v>2702</v>
      </c>
      <c r="H1204" t="s">
        <v>62</v>
      </c>
      <c r="I1204" t="s">
        <v>70</v>
      </c>
      <c r="J1204" t="s">
        <v>71</v>
      </c>
      <c r="K1204" t="s">
        <v>100</v>
      </c>
      <c r="L1204" t="s">
        <v>5002</v>
      </c>
      <c r="M1204" t="s">
        <v>62</v>
      </c>
      <c r="N1204" t="s">
        <v>70</v>
      </c>
      <c r="O1204" t="s">
        <v>71</v>
      </c>
      <c r="P1204" t="s">
        <v>100</v>
      </c>
    </row>
    <row r="1205" spans="1:16" x14ac:dyDescent="0.25">
      <c r="A1205" s="143" t="s">
        <v>488</v>
      </c>
      <c r="B1205" t="s">
        <v>62</v>
      </c>
      <c r="C1205" t="s">
        <v>63</v>
      </c>
      <c r="D1205" t="s">
        <v>64</v>
      </c>
      <c r="E1205" t="s">
        <v>80</v>
      </c>
      <c r="G1205" t="s">
        <v>2703</v>
      </c>
      <c r="H1205" t="s">
        <v>62</v>
      </c>
      <c r="I1205" t="s">
        <v>63</v>
      </c>
      <c r="J1205" t="s">
        <v>64</v>
      </c>
      <c r="K1205" t="s">
        <v>100</v>
      </c>
      <c r="L1205" t="s">
        <v>5003</v>
      </c>
      <c r="M1205" t="s">
        <v>62</v>
      </c>
      <c r="N1205" t="s">
        <v>63</v>
      </c>
      <c r="O1205" t="s">
        <v>64</v>
      </c>
      <c r="P1205" t="s">
        <v>100</v>
      </c>
    </row>
    <row r="1206" spans="1:16" x14ac:dyDescent="0.25">
      <c r="A1206" s="143" t="s">
        <v>487</v>
      </c>
      <c r="B1206" t="s">
        <v>62</v>
      </c>
      <c r="C1206" t="s">
        <v>70</v>
      </c>
      <c r="D1206" t="s">
        <v>71</v>
      </c>
      <c r="E1206" t="s">
        <v>80</v>
      </c>
      <c r="G1206" t="s">
        <v>2704</v>
      </c>
      <c r="H1206" t="s">
        <v>62</v>
      </c>
      <c r="I1206" t="s">
        <v>66</v>
      </c>
      <c r="J1206" t="s">
        <v>67</v>
      </c>
      <c r="K1206" t="s">
        <v>100</v>
      </c>
      <c r="L1206" t="s">
        <v>5004</v>
      </c>
      <c r="M1206" t="s">
        <v>62</v>
      </c>
      <c r="N1206" t="s">
        <v>66</v>
      </c>
      <c r="O1206" t="s">
        <v>67</v>
      </c>
      <c r="P1206" t="s">
        <v>100</v>
      </c>
    </row>
    <row r="1207" spans="1:16" x14ac:dyDescent="0.25">
      <c r="A1207" s="143" t="s">
        <v>559</v>
      </c>
      <c r="B1207" t="s">
        <v>62</v>
      </c>
      <c r="C1207" t="s">
        <v>70</v>
      </c>
      <c r="D1207" t="s">
        <v>71</v>
      </c>
      <c r="E1207" t="s">
        <v>80</v>
      </c>
      <c r="G1207" t="s">
        <v>2705</v>
      </c>
      <c r="H1207" t="s">
        <v>62</v>
      </c>
      <c r="I1207" t="s">
        <v>68</v>
      </c>
      <c r="J1207" t="s">
        <v>69</v>
      </c>
      <c r="K1207" t="s">
        <v>100</v>
      </c>
      <c r="L1207" t="s">
        <v>5005</v>
      </c>
      <c r="M1207" t="s">
        <v>62</v>
      </c>
      <c r="N1207" t="s">
        <v>68</v>
      </c>
      <c r="O1207" t="s">
        <v>69</v>
      </c>
      <c r="P1207" t="s">
        <v>100</v>
      </c>
    </row>
    <row r="1208" spans="1:16" x14ac:dyDescent="0.25">
      <c r="A1208" s="143" t="s">
        <v>504</v>
      </c>
      <c r="B1208" t="s">
        <v>62</v>
      </c>
      <c r="C1208" t="s">
        <v>63</v>
      </c>
      <c r="D1208" t="s">
        <v>64</v>
      </c>
      <c r="E1208" t="s">
        <v>80</v>
      </c>
      <c r="G1208" t="s">
        <v>2706</v>
      </c>
      <c r="H1208" t="s">
        <v>62</v>
      </c>
      <c r="I1208" t="s">
        <v>70</v>
      </c>
      <c r="J1208" t="s">
        <v>71</v>
      </c>
      <c r="K1208" t="s">
        <v>100</v>
      </c>
      <c r="L1208" t="s">
        <v>5006</v>
      </c>
      <c r="M1208" t="s">
        <v>62</v>
      </c>
      <c r="N1208" t="s">
        <v>70</v>
      </c>
      <c r="O1208" t="s">
        <v>71</v>
      </c>
      <c r="P1208" t="s">
        <v>100</v>
      </c>
    </row>
    <row r="1209" spans="1:16" x14ac:dyDescent="0.25">
      <c r="A1209" s="143" t="s">
        <v>670</v>
      </c>
      <c r="B1209" t="s">
        <v>62</v>
      </c>
      <c r="C1209" t="s">
        <v>68</v>
      </c>
      <c r="D1209" t="s">
        <v>69</v>
      </c>
      <c r="E1209" t="s">
        <v>80</v>
      </c>
      <c r="G1209" t="s">
        <v>2707</v>
      </c>
      <c r="H1209" t="s">
        <v>62</v>
      </c>
      <c r="I1209" t="s">
        <v>63</v>
      </c>
      <c r="J1209" t="s">
        <v>64</v>
      </c>
      <c r="K1209" t="s">
        <v>100</v>
      </c>
      <c r="L1209" t="s">
        <v>5007</v>
      </c>
      <c r="M1209" t="s">
        <v>62</v>
      </c>
      <c r="N1209" t="s">
        <v>63</v>
      </c>
      <c r="O1209" t="s">
        <v>64</v>
      </c>
      <c r="P1209" t="s">
        <v>100</v>
      </c>
    </row>
    <row r="1210" spans="1:16" x14ac:dyDescent="0.25">
      <c r="A1210" s="143" t="s">
        <v>768</v>
      </c>
      <c r="B1210" t="s">
        <v>62</v>
      </c>
      <c r="C1210" t="s">
        <v>63</v>
      </c>
      <c r="D1210" t="s">
        <v>64</v>
      </c>
      <c r="E1210" t="s">
        <v>80</v>
      </c>
      <c r="G1210" t="s">
        <v>2708</v>
      </c>
      <c r="H1210" t="s">
        <v>62</v>
      </c>
      <c r="I1210" t="s">
        <v>66</v>
      </c>
      <c r="J1210" t="s">
        <v>67</v>
      </c>
      <c r="K1210" t="s">
        <v>100</v>
      </c>
      <c r="L1210" t="s">
        <v>2802</v>
      </c>
      <c r="M1210" t="s">
        <v>62</v>
      </c>
      <c r="N1210" t="s">
        <v>66</v>
      </c>
      <c r="O1210" t="s">
        <v>67</v>
      </c>
      <c r="P1210" t="s">
        <v>100</v>
      </c>
    </row>
    <row r="1211" spans="1:16" x14ac:dyDescent="0.25">
      <c r="A1211" s="143" t="s">
        <v>701</v>
      </c>
      <c r="B1211" t="s">
        <v>62</v>
      </c>
      <c r="C1211" t="s">
        <v>66</v>
      </c>
      <c r="D1211" t="s">
        <v>67</v>
      </c>
      <c r="E1211" t="s">
        <v>80</v>
      </c>
      <c r="G1211" t="s">
        <v>2709</v>
      </c>
      <c r="H1211" t="s">
        <v>62</v>
      </c>
      <c r="I1211" t="s">
        <v>68</v>
      </c>
      <c r="J1211" t="s">
        <v>69</v>
      </c>
      <c r="K1211" t="s">
        <v>100</v>
      </c>
      <c r="L1211" t="s">
        <v>5008</v>
      </c>
      <c r="M1211" t="s">
        <v>62</v>
      </c>
      <c r="N1211" t="s">
        <v>68</v>
      </c>
      <c r="O1211" t="s">
        <v>69</v>
      </c>
      <c r="P1211" t="s">
        <v>100</v>
      </c>
    </row>
    <row r="1212" spans="1:16" x14ac:dyDescent="0.25">
      <c r="A1212" s="143" t="s">
        <v>429</v>
      </c>
      <c r="B1212" t="s">
        <v>62</v>
      </c>
      <c r="C1212" t="s">
        <v>66</v>
      </c>
      <c r="D1212" t="s">
        <v>67</v>
      </c>
      <c r="E1212" t="s">
        <v>65</v>
      </c>
      <c r="G1212" t="s">
        <v>2710</v>
      </c>
      <c r="H1212" t="s">
        <v>62</v>
      </c>
      <c r="I1212" t="s">
        <v>70</v>
      </c>
      <c r="J1212" t="s">
        <v>71</v>
      </c>
      <c r="K1212" t="s">
        <v>100</v>
      </c>
      <c r="L1212" t="s">
        <v>5009</v>
      </c>
      <c r="M1212" t="s">
        <v>62</v>
      </c>
      <c r="N1212" t="s">
        <v>70</v>
      </c>
      <c r="O1212" t="s">
        <v>71</v>
      </c>
      <c r="P1212" t="s">
        <v>100</v>
      </c>
    </row>
    <row r="1213" spans="1:16" x14ac:dyDescent="0.25">
      <c r="A1213" s="143" t="s">
        <v>540</v>
      </c>
      <c r="B1213" t="s">
        <v>62</v>
      </c>
      <c r="C1213" t="s">
        <v>63</v>
      </c>
      <c r="D1213" t="s">
        <v>64</v>
      </c>
      <c r="E1213" t="s">
        <v>80</v>
      </c>
      <c r="G1213" t="s">
        <v>2711</v>
      </c>
      <c r="H1213" t="s">
        <v>62</v>
      </c>
      <c r="I1213" t="s">
        <v>63</v>
      </c>
      <c r="J1213" t="s">
        <v>64</v>
      </c>
      <c r="K1213" t="s">
        <v>100</v>
      </c>
      <c r="L1213" t="s">
        <v>5010</v>
      </c>
      <c r="M1213" t="s">
        <v>62</v>
      </c>
      <c r="N1213" t="s">
        <v>63</v>
      </c>
      <c r="O1213" t="s">
        <v>64</v>
      </c>
      <c r="P1213" t="s">
        <v>100</v>
      </c>
    </row>
    <row r="1214" spans="1:16" x14ac:dyDescent="0.25">
      <c r="A1214" s="143" t="s">
        <v>529</v>
      </c>
      <c r="B1214" t="s">
        <v>62</v>
      </c>
      <c r="C1214" t="s">
        <v>66</v>
      </c>
      <c r="D1214" t="s">
        <v>67</v>
      </c>
      <c r="E1214" t="s">
        <v>80</v>
      </c>
      <c r="G1214" t="s">
        <v>2712</v>
      </c>
      <c r="H1214" t="s">
        <v>62</v>
      </c>
      <c r="I1214" t="s">
        <v>66</v>
      </c>
      <c r="J1214" t="s">
        <v>67</v>
      </c>
      <c r="K1214" t="s">
        <v>100</v>
      </c>
      <c r="L1214" t="s">
        <v>5011</v>
      </c>
      <c r="M1214" t="s">
        <v>62</v>
      </c>
      <c r="N1214" t="s">
        <v>66</v>
      </c>
      <c r="O1214" t="s">
        <v>67</v>
      </c>
      <c r="P1214" t="s">
        <v>100</v>
      </c>
    </row>
    <row r="1215" spans="1:16" x14ac:dyDescent="0.25">
      <c r="A1215" s="143" t="s">
        <v>754</v>
      </c>
      <c r="B1215" t="s">
        <v>62</v>
      </c>
      <c r="C1215" t="s">
        <v>68</v>
      </c>
      <c r="D1215" t="s">
        <v>69</v>
      </c>
      <c r="E1215" t="s">
        <v>80</v>
      </c>
      <c r="G1215" t="s">
        <v>2713</v>
      </c>
      <c r="H1215" t="s">
        <v>62</v>
      </c>
      <c r="I1215" t="s">
        <v>68</v>
      </c>
      <c r="J1215" t="s">
        <v>69</v>
      </c>
      <c r="K1215" t="s">
        <v>100</v>
      </c>
      <c r="L1215" t="s">
        <v>5012</v>
      </c>
      <c r="M1215" t="s">
        <v>62</v>
      </c>
      <c r="N1215" t="s">
        <v>68</v>
      </c>
      <c r="O1215" t="s">
        <v>69</v>
      </c>
      <c r="P1215" t="s">
        <v>100</v>
      </c>
    </row>
    <row r="1216" spans="1:16" x14ac:dyDescent="0.25">
      <c r="A1216" s="143" t="s">
        <v>580</v>
      </c>
      <c r="B1216" t="s">
        <v>62</v>
      </c>
      <c r="C1216" t="s">
        <v>63</v>
      </c>
      <c r="D1216" t="s">
        <v>64</v>
      </c>
      <c r="E1216" t="s">
        <v>80</v>
      </c>
      <c r="G1216" t="s">
        <v>2714</v>
      </c>
      <c r="H1216" t="s">
        <v>62</v>
      </c>
      <c r="I1216" t="s">
        <v>70</v>
      </c>
      <c r="J1216" t="s">
        <v>71</v>
      </c>
      <c r="K1216" t="s">
        <v>100</v>
      </c>
      <c r="L1216" t="s">
        <v>5013</v>
      </c>
      <c r="M1216" t="s">
        <v>62</v>
      </c>
      <c r="N1216" t="s">
        <v>70</v>
      </c>
      <c r="O1216" t="s">
        <v>71</v>
      </c>
      <c r="P1216" t="s">
        <v>100</v>
      </c>
    </row>
    <row r="1217" spans="1:16" x14ac:dyDescent="0.25">
      <c r="A1217" s="143" t="s">
        <v>661</v>
      </c>
      <c r="B1217" t="s">
        <v>62</v>
      </c>
      <c r="C1217" t="s">
        <v>66</v>
      </c>
      <c r="D1217" t="s">
        <v>67</v>
      </c>
      <c r="E1217" t="s">
        <v>80</v>
      </c>
      <c r="G1217" t="s">
        <v>2715</v>
      </c>
      <c r="H1217" t="s">
        <v>62</v>
      </c>
      <c r="I1217" t="s">
        <v>63</v>
      </c>
      <c r="J1217" t="s">
        <v>64</v>
      </c>
      <c r="K1217" t="s">
        <v>100</v>
      </c>
      <c r="L1217" t="s">
        <v>5014</v>
      </c>
      <c r="M1217" t="s">
        <v>62</v>
      </c>
      <c r="N1217" t="s">
        <v>63</v>
      </c>
      <c r="O1217" t="s">
        <v>64</v>
      </c>
      <c r="P1217" t="s">
        <v>100</v>
      </c>
    </row>
    <row r="1218" spans="1:16" x14ac:dyDescent="0.25">
      <c r="A1218" s="143" t="s">
        <v>473</v>
      </c>
      <c r="B1218" t="s">
        <v>62</v>
      </c>
      <c r="C1218" t="s">
        <v>66</v>
      </c>
      <c r="D1218" t="s">
        <v>67</v>
      </c>
      <c r="E1218" t="s">
        <v>80</v>
      </c>
      <c r="G1218" t="s">
        <v>2716</v>
      </c>
      <c r="H1218" t="s">
        <v>62</v>
      </c>
      <c r="I1218" t="s">
        <v>66</v>
      </c>
      <c r="J1218" t="s">
        <v>67</v>
      </c>
      <c r="K1218" t="s">
        <v>100</v>
      </c>
      <c r="L1218" t="s">
        <v>5015</v>
      </c>
      <c r="M1218" t="s">
        <v>62</v>
      </c>
      <c r="N1218" t="s">
        <v>66</v>
      </c>
      <c r="O1218" t="s">
        <v>67</v>
      </c>
      <c r="P1218" t="s">
        <v>100</v>
      </c>
    </row>
    <row r="1219" spans="1:16" x14ac:dyDescent="0.25">
      <c r="A1219" s="143" t="s">
        <v>642</v>
      </c>
      <c r="B1219" t="s">
        <v>62</v>
      </c>
      <c r="C1219" t="s">
        <v>68</v>
      </c>
      <c r="D1219" t="s">
        <v>69</v>
      </c>
      <c r="E1219" t="s">
        <v>80</v>
      </c>
      <c r="G1219" t="s">
        <v>2717</v>
      </c>
      <c r="H1219" t="s">
        <v>62</v>
      </c>
      <c r="I1219" t="s">
        <v>68</v>
      </c>
      <c r="J1219" t="s">
        <v>69</v>
      </c>
      <c r="K1219" t="s">
        <v>100</v>
      </c>
      <c r="L1219" t="s">
        <v>5016</v>
      </c>
      <c r="M1219" t="s">
        <v>62</v>
      </c>
      <c r="N1219" t="s">
        <v>68</v>
      </c>
      <c r="O1219" t="s">
        <v>69</v>
      </c>
      <c r="P1219" t="s">
        <v>100</v>
      </c>
    </row>
    <row r="1220" spans="1:16" x14ac:dyDescent="0.25">
      <c r="A1220" s="143" t="s">
        <v>523</v>
      </c>
      <c r="B1220" t="s">
        <v>62</v>
      </c>
      <c r="C1220" t="s">
        <v>70</v>
      </c>
      <c r="D1220" t="s">
        <v>71</v>
      </c>
      <c r="E1220" t="s">
        <v>80</v>
      </c>
      <c r="G1220" t="s">
        <v>2718</v>
      </c>
      <c r="H1220" t="s">
        <v>62</v>
      </c>
      <c r="I1220" t="s">
        <v>70</v>
      </c>
      <c r="J1220" t="s">
        <v>71</v>
      </c>
      <c r="K1220" t="s">
        <v>100</v>
      </c>
      <c r="L1220" t="s">
        <v>5017</v>
      </c>
      <c r="M1220" t="s">
        <v>62</v>
      </c>
      <c r="N1220" t="s">
        <v>70</v>
      </c>
      <c r="O1220" t="s">
        <v>71</v>
      </c>
      <c r="P1220" t="s">
        <v>100</v>
      </c>
    </row>
    <row r="1221" spans="1:16" x14ac:dyDescent="0.25">
      <c r="A1221" s="143" t="s">
        <v>551</v>
      </c>
      <c r="B1221" t="s">
        <v>62</v>
      </c>
      <c r="C1221" t="s">
        <v>70</v>
      </c>
      <c r="D1221" t="s">
        <v>71</v>
      </c>
      <c r="E1221" t="s">
        <v>80</v>
      </c>
      <c r="G1221" t="s">
        <v>2719</v>
      </c>
      <c r="H1221" t="s">
        <v>62</v>
      </c>
      <c r="I1221" t="s">
        <v>63</v>
      </c>
      <c r="J1221" t="s">
        <v>64</v>
      </c>
      <c r="K1221" t="s">
        <v>100</v>
      </c>
      <c r="L1221" t="s">
        <v>5018</v>
      </c>
      <c r="M1221" t="s">
        <v>62</v>
      </c>
      <c r="N1221" t="s">
        <v>63</v>
      </c>
      <c r="O1221" t="s">
        <v>64</v>
      </c>
      <c r="P1221" t="s">
        <v>100</v>
      </c>
    </row>
    <row r="1222" spans="1:16" x14ac:dyDescent="0.25">
      <c r="A1222" s="143" t="s">
        <v>796</v>
      </c>
      <c r="B1222" t="s">
        <v>62</v>
      </c>
      <c r="C1222" t="s">
        <v>63</v>
      </c>
      <c r="D1222" t="s">
        <v>64</v>
      </c>
      <c r="E1222" t="s">
        <v>80</v>
      </c>
      <c r="G1222" t="s">
        <v>2720</v>
      </c>
      <c r="H1222" t="s">
        <v>62</v>
      </c>
      <c r="I1222" t="s">
        <v>66</v>
      </c>
      <c r="J1222" t="s">
        <v>67</v>
      </c>
      <c r="K1222" t="s">
        <v>100</v>
      </c>
      <c r="L1222" t="s">
        <v>5019</v>
      </c>
      <c r="M1222" t="s">
        <v>62</v>
      </c>
      <c r="N1222" t="s">
        <v>66</v>
      </c>
      <c r="O1222" t="s">
        <v>67</v>
      </c>
      <c r="P1222" t="s">
        <v>100</v>
      </c>
    </row>
    <row r="1223" spans="1:16" x14ac:dyDescent="0.25">
      <c r="A1223" s="143" t="s">
        <v>771</v>
      </c>
      <c r="B1223" t="s">
        <v>62</v>
      </c>
      <c r="C1223" t="s">
        <v>70</v>
      </c>
      <c r="D1223" t="s">
        <v>71</v>
      </c>
      <c r="E1223" t="s">
        <v>80</v>
      </c>
      <c r="G1223" t="s">
        <v>2721</v>
      </c>
      <c r="H1223" t="s">
        <v>62</v>
      </c>
      <c r="I1223" t="s">
        <v>68</v>
      </c>
      <c r="J1223" t="s">
        <v>69</v>
      </c>
      <c r="K1223" t="s">
        <v>100</v>
      </c>
      <c r="L1223" t="s">
        <v>5020</v>
      </c>
      <c r="M1223" t="s">
        <v>62</v>
      </c>
      <c r="N1223" t="s">
        <v>68</v>
      </c>
      <c r="O1223" t="s">
        <v>69</v>
      </c>
      <c r="P1223" t="s">
        <v>100</v>
      </c>
    </row>
    <row r="1224" spans="1:16" x14ac:dyDescent="0.25">
      <c r="A1224" s="143" t="s">
        <v>496</v>
      </c>
      <c r="B1224" t="s">
        <v>62</v>
      </c>
      <c r="C1224" t="s">
        <v>63</v>
      </c>
      <c r="D1224" t="s">
        <v>64</v>
      </c>
      <c r="E1224" t="s">
        <v>80</v>
      </c>
      <c r="G1224" t="s">
        <v>2722</v>
      </c>
      <c r="H1224" t="s">
        <v>62</v>
      </c>
      <c r="I1224" t="s">
        <v>70</v>
      </c>
      <c r="J1224" t="s">
        <v>71</v>
      </c>
      <c r="K1224" t="s">
        <v>100</v>
      </c>
      <c r="L1224" t="s">
        <v>5021</v>
      </c>
      <c r="M1224" t="s">
        <v>62</v>
      </c>
      <c r="N1224" t="s">
        <v>70</v>
      </c>
      <c r="O1224" t="s">
        <v>71</v>
      </c>
      <c r="P1224" t="s">
        <v>100</v>
      </c>
    </row>
    <row r="1225" spans="1:16" x14ac:dyDescent="0.25">
      <c r="A1225" s="143" t="s">
        <v>758</v>
      </c>
      <c r="B1225" t="s">
        <v>62</v>
      </c>
      <c r="C1225" t="s">
        <v>68</v>
      </c>
      <c r="D1225" t="s">
        <v>69</v>
      </c>
      <c r="E1225" t="s">
        <v>80</v>
      </c>
      <c r="G1225" t="s">
        <v>2723</v>
      </c>
      <c r="H1225" t="s">
        <v>62</v>
      </c>
      <c r="I1225" t="s">
        <v>63</v>
      </c>
      <c r="J1225" t="s">
        <v>64</v>
      </c>
      <c r="K1225" t="s">
        <v>100</v>
      </c>
      <c r="L1225" t="s">
        <v>2700</v>
      </c>
      <c r="M1225" t="s">
        <v>62</v>
      </c>
      <c r="N1225" t="s">
        <v>63</v>
      </c>
      <c r="O1225" t="s">
        <v>64</v>
      </c>
      <c r="P1225" t="s">
        <v>100</v>
      </c>
    </row>
    <row r="1226" spans="1:16" x14ac:dyDescent="0.25">
      <c r="A1226" s="143" t="s">
        <v>624</v>
      </c>
      <c r="B1226" t="s">
        <v>62</v>
      </c>
      <c r="C1226" t="s">
        <v>63</v>
      </c>
      <c r="D1226" t="s">
        <v>64</v>
      </c>
      <c r="E1226" t="s">
        <v>80</v>
      </c>
      <c r="G1226" t="s">
        <v>2724</v>
      </c>
      <c r="H1226" t="s">
        <v>62</v>
      </c>
      <c r="I1226" t="s">
        <v>66</v>
      </c>
      <c r="J1226" t="s">
        <v>67</v>
      </c>
      <c r="K1226" t="s">
        <v>100</v>
      </c>
      <c r="L1226" t="s">
        <v>5022</v>
      </c>
      <c r="M1226" t="s">
        <v>62</v>
      </c>
      <c r="N1226" t="s">
        <v>66</v>
      </c>
      <c r="O1226" t="s">
        <v>67</v>
      </c>
      <c r="P1226" t="s">
        <v>100</v>
      </c>
    </row>
    <row r="1227" spans="1:16" x14ac:dyDescent="0.25">
      <c r="A1227" s="143" t="s">
        <v>561</v>
      </c>
      <c r="B1227" t="s">
        <v>62</v>
      </c>
      <c r="C1227" t="s">
        <v>66</v>
      </c>
      <c r="D1227" t="s">
        <v>67</v>
      </c>
      <c r="E1227" t="s">
        <v>80</v>
      </c>
      <c r="G1227" t="s">
        <v>2725</v>
      </c>
      <c r="H1227" t="s">
        <v>62</v>
      </c>
      <c r="I1227" t="s">
        <v>68</v>
      </c>
      <c r="J1227" t="s">
        <v>69</v>
      </c>
      <c r="K1227" t="s">
        <v>100</v>
      </c>
      <c r="L1227" t="s">
        <v>5023</v>
      </c>
      <c r="M1227" t="s">
        <v>62</v>
      </c>
      <c r="N1227" t="s">
        <v>68</v>
      </c>
      <c r="O1227" t="s">
        <v>69</v>
      </c>
      <c r="P1227" t="s">
        <v>100</v>
      </c>
    </row>
    <row r="1228" spans="1:16" x14ac:dyDescent="0.25">
      <c r="A1228" s="143" t="s">
        <v>637</v>
      </c>
      <c r="B1228" t="s">
        <v>62</v>
      </c>
      <c r="C1228" t="s">
        <v>66</v>
      </c>
      <c r="D1228" t="s">
        <v>67</v>
      </c>
      <c r="E1228" t="s">
        <v>80</v>
      </c>
      <c r="G1228" t="s">
        <v>2726</v>
      </c>
      <c r="H1228" t="s">
        <v>62</v>
      </c>
      <c r="I1228" t="s">
        <v>70</v>
      </c>
      <c r="J1228" t="s">
        <v>71</v>
      </c>
      <c r="K1228" t="s">
        <v>100</v>
      </c>
      <c r="L1228" t="s">
        <v>5024</v>
      </c>
      <c r="M1228" t="s">
        <v>62</v>
      </c>
      <c r="N1228" t="s">
        <v>70</v>
      </c>
      <c r="O1228" t="s">
        <v>71</v>
      </c>
      <c r="P1228" t="s">
        <v>100</v>
      </c>
    </row>
    <row r="1229" spans="1:16" x14ac:dyDescent="0.25">
      <c r="A1229" s="143" t="s">
        <v>762</v>
      </c>
      <c r="B1229" t="s">
        <v>62</v>
      </c>
      <c r="C1229" t="s">
        <v>68</v>
      </c>
      <c r="D1229" t="s">
        <v>69</v>
      </c>
      <c r="E1229" t="s">
        <v>80</v>
      </c>
      <c r="G1229" t="s">
        <v>2727</v>
      </c>
      <c r="H1229" t="s">
        <v>62</v>
      </c>
      <c r="I1229" t="s">
        <v>63</v>
      </c>
      <c r="J1229" t="s">
        <v>64</v>
      </c>
      <c r="K1229" t="s">
        <v>100</v>
      </c>
      <c r="L1229" t="s">
        <v>5025</v>
      </c>
      <c r="M1229" t="s">
        <v>62</v>
      </c>
      <c r="N1229" t="s">
        <v>63</v>
      </c>
      <c r="O1229" t="s">
        <v>64</v>
      </c>
      <c r="P1229" t="s">
        <v>100</v>
      </c>
    </row>
    <row r="1230" spans="1:16" x14ac:dyDescent="0.25">
      <c r="A1230" s="143" t="s">
        <v>705</v>
      </c>
      <c r="B1230" t="s">
        <v>62</v>
      </c>
      <c r="C1230" t="s">
        <v>66</v>
      </c>
      <c r="D1230" t="s">
        <v>67</v>
      </c>
      <c r="E1230" t="s">
        <v>80</v>
      </c>
      <c r="G1230" t="s">
        <v>2728</v>
      </c>
      <c r="H1230" t="s">
        <v>62</v>
      </c>
      <c r="I1230" t="s">
        <v>66</v>
      </c>
      <c r="J1230" t="s">
        <v>67</v>
      </c>
      <c r="K1230" t="s">
        <v>100</v>
      </c>
      <c r="L1230" t="s">
        <v>5026</v>
      </c>
      <c r="M1230" t="s">
        <v>62</v>
      </c>
      <c r="N1230" t="s">
        <v>66</v>
      </c>
      <c r="O1230" t="s">
        <v>67</v>
      </c>
      <c r="P1230" t="s">
        <v>100</v>
      </c>
    </row>
    <row r="1231" spans="1:16" x14ac:dyDescent="0.25">
      <c r="A1231" s="143" t="s">
        <v>608</v>
      </c>
      <c r="B1231" t="s">
        <v>62</v>
      </c>
      <c r="C1231" t="s">
        <v>63</v>
      </c>
      <c r="D1231" t="s">
        <v>64</v>
      </c>
      <c r="E1231" t="s">
        <v>80</v>
      </c>
      <c r="G1231" t="s">
        <v>2729</v>
      </c>
      <c r="H1231" t="s">
        <v>62</v>
      </c>
      <c r="I1231" t="s">
        <v>68</v>
      </c>
      <c r="J1231" t="s">
        <v>69</v>
      </c>
      <c r="K1231" t="s">
        <v>100</v>
      </c>
      <c r="L1231" t="s">
        <v>5027</v>
      </c>
      <c r="M1231" t="s">
        <v>62</v>
      </c>
      <c r="N1231" t="s">
        <v>68</v>
      </c>
      <c r="O1231" t="s">
        <v>69</v>
      </c>
      <c r="P1231" t="s">
        <v>100</v>
      </c>
    </row>
    <row r="1232" spans="1:16" x14ac:dyDescent="0.25">
      <c r="A1232" s="143" t="s">
        <v>616</v>
      </c>
      <c r="B1232" t="s">
        <v>62</v>
      </c>
      <c r="C1232" t="s">
        <v>63</v>
      </c>
      <c r="D1232" t="s">
        <v>64</v>
      </c>
      <c r="E1232" t="s">
        <v>80</v>
      </c>
      <c r="G1232" t="s">
        <v>2730</v>
      </c>
      <c r="H1232" t="s">
        <v>62</v>
      </c>
      <c r="I1232" t="s">
        <v>70</v>
      </c>
      <c r="J1232" t="s">
        <v>71</v>
      </c>
      <c r="K1232" t="s">
        <v>100</v>
      </c>
      <c r="L1232" t="s">
        <v>5028</v>
      </c>
      <c r="M1232" t="s">
        <v>62</v>
      </c>
      <c r="N1232" t="s">
        <v>70</v>
      </c>
      <c r="O1232" t="s">
        <v>71</v>
      </c>
      <c r="P1232" t="s">
        <v>100</v>
      </c>
    </row>
    <row r="1233" spans="1:16" x14ac:dyDescent="0.25">
      <c r="A1233" s="143" t="s">
        <v>474</v>
      </c>
      <c r="B1233" t="s">
        <v>62</v>
      </c>
      <c r="C1233" t="s">
        <v>68</v>
      </c>
      <c r="D1233" t="s">
        <v>69</v>
      </c>
      <c r="E1233" t="s">
        <v>80</v>
      </c>
      <c r="G1233" t="s">
        <v>2731</v>
      </c>
      <c r="H1233" t="s">
        <v>62</v>
      </c>
      <c r="I1233" t="s">
        <v>63</v>
      </c>
      <c r="J1233" t="s">
        <v>64</v>
      </c>
      <c r="K1233" t="s">
        <v>100</v>
      </c>
      <c r="L1233" t="s">
        <v>5029</v>
      </c>
      <c r="M1233" t="s">
        <v>62</v>
      </c>
      <c r="N1233" t="s">
        <v>63</v>
      </c>
      <c r="O1233" t="s">
        <v>64</v>
      </c>
      <c r="P1233" t="s">
        <v>100</v>
      </c>
    </row>
    <row r="1234" spans="1:16" x14ac:dyDescent="0.25">
      <c r="A1234" s="143" t="s">
        <v>714</v>
      </c>
      <c r="B1234" t="s">
        <v>62</v>
      </c>
      <c r="C1234" t="s">
        <v>68</v>
      </c>
      <c r="D1234" t="s">
        <v>69</v>
      </c>
      <c r="E1234" t="s">
        <v>80</v>
      </c>
      <c r="G1234" t="s">
        <v>2732</v>
      </c>
      <c r="H1234" t="s">
        <v>62</v>
      </c>
      <c r="I1234" t="s">
        <v>66</v>
      </c>
      <c r="J1234" t="s">
        <v>67</v>
      </c>
      <c r="K1234" t="s">
        <v>100</v>
      </c>
      <c r="L1234" t="s">
        <v>107</v>
      </c>
      <c r="M1234" t="s">
        <v>62</v>
      </c>
      <c r="N1234" t="s">
        <v>66</v>
      </c>
      <c r="O1234" t="s">
        <v>67</v>
      </c>
      <c r="P1234" t="s">
        <v>100</v>
      </c>
    </row>
    <row r="1235" spans="1:16" x14ac:dyDescent="0.25">
      <c r="A1235" s="143" t="s">
        <v>757</v>
      </c>
      <c r="B1235" t="s">
        <v>62</v>
      </c>
      <c r="C1235" t="s">
        <v>66</v>
      </c>
      <c r="D1235" t="s">
        <v>67</v>
      </c>
      <c r="E1235" t="s">
        <v>80</v>
      </c>
      <c r="G1235" t="s">
        <v>2733</v>
      </c>
      <c r="H1235" t="s">
        <v>62</v>
      </c>
      <c r="I1235" t="s">
        <v>68</v>
      </c>
      <c r="J1235" t="s">
        <v>69</v>
      </c>
      <c r="K1235" t="s">
        <v>100</v>
      </c>
      <c r="L1235" t="s">
        <v>5030</v>
      </c>
      <c r="M1235" t="s">
        <v>62</v>
      </c>
      <c r="N1235" t="s">
        <v>68</v>
      </c>
      <c r="O1235" t="s">
        <v>69</v>
      </c>
      <c r="P1235" t="s">
        <v>100</v>
      </c>
    </row>
    <row r="1236" spans="1:16" x14ac:dyDescent="0.25">
      <c r="A1236" s="143" t="s">
        <v>492</v>
      </c>
      <c r="B1236" t="s">
        <v>62</v>
      </c>
      <c r="C1236" t="s">
        <v>63</v>
      </c>
      <c r="D1236" t="s">
        <v>64</v>
      </c>
      <c r="E1236" t="s">
        <v>80</v>
      </c>
      <c r="G1236" t="s">
        <v>2734</v>
      </c>
      <c r="H1236" t="s">
        <v>62</v>
      </c>
      <c r="I1236" t="s">
        <v>70</v>
      </c>
      <c r="J1236" t="s">
        <v>71</v>
      </c>
      <c r="K1236" t="s">
        <v>100</v>
      </c>
      <c r="L1236" t="s">
        <v>5031</v>
      </c>
      <c r="M1236" t="s">
        <v>62</v>
      </c>
      <c r="N1236" t="s">
        <v>70</v>
      </c>
      <c r="O1236" t="s">
        <v>71</v>
      </c>
      <c r="P1236" t="s">
        <v>100</v>
      </c>
    </row>
    <row r="1237" spans="1:16" x14ac:dyDescent="0.25">
      <c r="A1237" s="143" t="s">
        <v>774</v>
      </c>
      <c r="B1237" t="s">
        <v>62</v>
      </c>
      <c r="C1237" t="s">
        <v>68</v>
      </c>
      <c r="D1237" t="s">
        <v>69</v>
      </c>
      <c r="E1237" t="s">
        <v>80</v>
      </c>
      <c r="G1237" t="s">
        <v>2735</v>
      </c>
      <c r="H1237" t="s">
        <v>62</v>
      </c>
      <c r="I1237" t="s">
        <v>63</v>
      </c>
      <c r="J1237" t="s">
        <v>64</v>
      </c>
      <c r="K1237" t="s">
        <v>100</v>
      </c>
      <c r="L1237" t="s">
        <v>5032</v>
      </c>
      <c r="M1237" t="s">
        <v>62</v>
      </c>
      <c r="N1237" t="s">
        <v>63</v>
      </c>
      <c r="O1237" t="s">
        <v>64</v>
      </c>
      <c r="P1237" t="s">
        <v>100</v>
      </c>
    </row>
    <row r="1238" spans="1:16" x14ac:dyDescent="0.25">
      <c r="A1238" s="143" t="s">
        <v>629</v>
      </c>
      <c r="B1238" t="s">
        <v>62</v>
      </c>
      <c r="C1238" t="s">
        <v>66</v>
      </c>
      <c r="D1238" t="s">
        <v>67</v>
      </c>
      <c r="E1238" t="s">
        <v>80</v>
      </c>
      <c r="G1238" t="s">
        <v>2736</v>
      </c>
      <c r="H1238" t="s">
        <v>62</v>
      </c>
      <c r="I1238" t="s">
        <v>66</v>
      </c>
      <c r="J1238" t="s">
        <v>67</v>
      </c>
      <c r="K1238" t="s">
        <v>100</v>
      </c>
      <c r="L1238" t="s">
        <v>5033</v>
      </c>
      <c r="M1238" t="s">
        <v>62</v>
      </c>
      <c r="N1238" t="s">
        <v>66</v>
      </c>
      <c r="O1238" t="s">
        <v>67</v>
      </c>
      <c r="P1238" t="s">
        <v>100</v>
      </c>
    </row>
    <row r="1239" spans="1:16" x14ac:dyDescent="0.25">
      <c r="A1239" s="143" t="s">
        <v>486</v>
      </c>
      <c r="B1239" t="s">
        <v>62</v>
      </c>
      <c r="C1239" t="s">
        <v>68</v>
      </c>
      <c r="D1239" t="s">
        <v>69</v>
      </c>
      <c r="E1239" t="s">
        <v>80</v>
      </c>
      <c r="G1239" t="s">
        <v>2737</v>
      </c>
      <c r="H1239" t="s">
        <v>62</v>
      </c>
      <c r="I1239" t="s">
        <v>68</v>
      </c>
      <c r="J1239" t="s">
        <v>69</v>
      </c>
      <c r="K1239" t="s">
        <v>100</v>
      </c>
      <c r="L1239" t="s">
        <v>5034</v>
      </c>
      <c r="M1239" t="s">
        <v>62</v>
      </c>
      <c r="N1239" t="s">
        <v>68</v>
      </c>
      <c r="O1239" t="s">
        <v>69</v>
      </c>
      <c r="P1239" t="s">
        <v>100</v>
      </c>
    </row>
    <row r="1240" spans="1:16" x14ac:dyDescent="0.25">
      <c r="A1240" s="143" t="s">
        <v>722</v>
      </c>
      <c r="B1240" t="s">
        <v>62</v>
      </c>
      <c r="C1240" t="s">
        <v>68</v>
      </c>
      <c r="D1240" t="s">
        <v>69</v>
      </c>
      <c r="E1240" t="s">
        <v>80</v>
      </c>
      <c r="G1240" t="s">
        <v>2738</v>
      </c>
      <c r="H1240" t="s">
        <v>62</v>
      </c>
      <c r="I1240" t="s">
        <v>70</v>
      </c>
      <c r="J1240" t="s">
        <v>71</v>
      </c>
      <c r="K1240" t="s">
        <v>100</v>
      </c>
      <c r="L1240" t="s">
        <v>5035</v>
      </c>
      <c r="M1240" t="s">
        <v>62</v>
      </c>
      <c r="N1240" t="s">
        <v>70</v>
      </c>
      <c r="O1240" t="s">
        <v>71</v>
      </c>
      <c r="P1240" t="s">
        <v>100</v>
      </c>
    </row>
    <row r="1241" spans="1:16" x14ac:dyDescent="0.25">
      <c r="A1241" s="143" t="s">
        <v>463</v>
      </c>
      <c r="B1241" t="s">
        <v>62</v>
      </c>
      <c r="C1241" t="s">
        <v>70</v>
      </c>
      <c r="D1241" t="s">
        <v>71</v>
      </c>
      <c r="E1241" t="s">
        <v>80</v>
      </c>
      <c r="G1241" t="s">
        <v>2739</v>
      </c>
      <c r="H1241" t="s">
        <v>62</v>
      </c>
      <c r="I1241" t="s">
        <v>63</v>
      </c>
      <c r="J1241" t="s">
        <v>64</v>
      </c>
      <c r="K1241" t="s">
        <v>100</v>
      </c>
      <c r="L1241" t="s">
        <v>5036</v>
      </c>
      <c r="M1241" t="s">
        <v>62</v>
      </c>
      <c r="N1241" t="s">
        <v>63</v>
      </c>
      <c r="O1241" t="s">
        <v>64</v>
      </c>
      <c r="P1241" t="s">
        <v>100</v>
      </c>
    </row>
    <row r="1242" spans="1:16" x14ac:dyDescent="0.25">
      <c r="A1242" s="143" t="s">
        <v>627</v>
      </c>
      <c r="B1242" t="s">
        <v>62</v>
      </c>
      <c r="C1242" t="s">
        <v>70</v>
      </c>
      <c r="D1242" t="s">
        <v>71</v>
      </c>
      <c r="E1242" t="s">
        <v>80</v>
      </c>
      <c r="G1242" t="s">
        <v>2740</v>
      </c>
      <c r="H1242" t="s">
        <v>62</v>
      </c>
      <c r="I1242" t="s">
        <v>66</v>
      </c>
      <c r="J1242" t="s">
        <v>67</v>
      </c>
      <c r="K1242" t="s">
        <v>100</v>
      </c>
      <c r="L1242" t="s">
        <v>5037</v>
      </c>
      <c r="M1242" t="s">
        <v>62</v>
      </c>
      <c r="N1242" t="s">
        <v>66</v>
      </c>
      <c r="O1242" t="s">
        <v>67</v>
      </c>
      <c r="P1242" t="s">
        <v>100</v>
      </c>
    </row>
    <row r="1243" spans="1:16" x14ac:dyDescent="0.25">
      <c r="A1243" s="143" t="s">
        <v>622</v>
      </c>
      <c r="B1243" t="s">
        <v>62</v>
      </c>
      <c r="C1243" t="s">
        <v>68</v>
      </c>
      <c r="D1243" t="s">
        <v>69</v>
      </c>
      <c r="E1243" t="s">
        <v>80</v>
      </c>
      <c r="G1243" t="s">
        <v>2741</v>
      </c>
      <c r="H1243" t="s">
        <v>62</v>
      </c>
      <c r="I1243" t="s">
        <v>68</v>
      </c>
      <c r="J1243" t="s">
        <v>69</v>
      </c>
      <c r="K1243" t="s">
        <v>100</v>
      </c>
      <c r="L1243" t="s">
        <v>5038</v>
      </c>
      <c r="M1243" t="s">
        <v>62</v>
      </c>
      <c r="N1243" t="s">
        <v>68</v>
      </c>
      <c r="O1243" t="s">
        <v>69</v>
      </c>
      <c r="P1243" t="s">
        <v>100</v>
      </c>
    </row>
    <row r="1244" spans="1:16" x14ac:dyDescent="0.25">
      <c r="A1244" s="143" t="s">
        <v>590</v>
      </c>
      <c r="B1244" t="s">
        <v>62</v>
      </c>
      <c r="C1244" t="s">
        <v>68</v>
      </c>
      <c r="D1244" t="s">
        <v>69</v>
      </c>
      <c r="E1244" t="s">
        <v>80</v>
      </c>
      <c r="G1244" t="s">
        <v>2742</v>
      </c>
      <c r="H1244" t="s">
        <v>62</v>
      </c>
      <c r="I1244" t="s">
        <v>70</v>
      </c>
      <c r="J1244" t="s">
        <v>71</v>
      </c>
      <c r="K1244" t="s">
        <v>100</v>
      </c>
      <c r="L1244" t="s">
        <v>2740</v>
      </c>
      <c r="M1244" t="s">
        <v>62</v>
      </c>
      <c r="N1244" t="s">
        <v>70</v>
      </c>
      <c r="O1244" t="s">
        <v>71</v>
      </c>
      <c r="P1244" t="s">
        <v>100</v>
      </c>
    </row>
    <row r="1245" spans="1:16" x14ac:dyDescent="0.25">
      <c r="A1245" s="143" t="s">
        <v>737</v>
      </c>
      <c r="B1245" t="s">
        <v>62</v>
      </c>
      <c r="C1245" t="s">
        <v>66</v>
      </c>
      <c r="D1245" t="s">
        <v>67</v>
      </c>
      <c r="E1245" t="s">
        <v>80</v>
      </c>
      <c r="G1245" t="s">
        <v>2743</v>
      </c>
      <c r="H1245" t="s">
        <v>62</v>
      </c>
      <c r="I1245" t="s">
        <v>63</v>
      </c>
      <c r="J1245" t="s">
        <v>64</v>
      </c>
      <c r="K1245" t="s">
        <v>100</v>
      </c>
      <c r="L1245" t="s">
        <v>5039</v>
      </c>
      <c r="M1245" t="s">
        <v>62</v>
      </c>
      <c r="N1245" t="s">
        <v>63</v>
      </c>
      <c r="O1245" t="s">
        <v>64</v>
      </c>
      <c r="P1245" t="s">
        <v>100</v>
      </c>
    </row>
    <row r="1246" spans="1:16" x14ac:dyDescent="0.25">
      <c r="A1246" s="143" t="s">
        <v>786</v>
      </c>
      <c r="B1246" t="s">
        <v>62</v>
      </c>
      <c r="C1246" t="s">
        <v>68</v>
      </c>
      <c r="D1246" t="s">
        <v>69</v>
      </c>
      <c r="E1246" t="s">
        <v>80</v>
      </c>
      <c r="G1246" t="s">
        <v>2744</v>
      </c>
      <c r="H1246" t="s">
        <v>62</v>
      </c>
      <c r="I1246" t="s">
        <v>66</v>
      </c>
      <c r="J1246" t="s">
        <v>67</v>
      </c>
      <c r="K1246" t="s">
        <v>100</v>
      </c>
      <c r="L1246" t="s">
        <v>5040</v>
      </c>
      <c r="M1246" t="s">
        <v>62</v>
      </c>
      <c r="N1246" t="s">
        <v>66</v>
      </c>
      <c r="O1246" t="s">
        <v>67</v>
      </c>
      <c r="P1246" t="s">
        <v>100</v>
      </c>
    </row>
    <row r="1247" spans="1:16" x14ac:dyDescent="0.25">
      <c r="A1247" s="143" t="s">
        <v>600</v>
      </c>
      <c r="B1247" t="s">
        <v>62</v>
      </c>
      <c r="C1247" t="s">
        <v>63</v>
      </c>
      <c r="D1247" t="s">
        <v>64</v>
      </c>
      <c r="E1247" t="s">
        <v>80</v>
      </c>
      <c r="G1247" t="s">
        <v>2745</v>
      </c>
      <c r="H1247" t="s">
        <v>62</v>
      </c>
      <c r="I1247" t="s">
        <v>68</v>
      </c>
      <c r="J1247" t="s">
        <v>69</v>
      </c>
      <c r="K1247" t="s">
        <v>100</v>
      </c>
      <c r="L1247" t="s">
        <v>5041</v>
      </c>
      <c r="M1247" t="s">
        <v>62</v>
      </c>
      <c r="N1247" t="s">
        <v>68</v>
      </c>
      <c r="O1247" t="s">
        <v>69</v>
      </c>
      <c r="P1247" t="s">
        <v>100</v>
      </c>
    </row>
    <row r="1248" spans="1:16" x14ac:dyDescent="0.25">
      <c r="A1248" s="143" t="s">
        <v>592</v>
      </c>
      <c r="B1248" t="s">
        <v>62</v>
      </c>
      <c r="C1248" t="s">
        <v>63</v>
      </c>
      <c r="D1248" t="s">
        <v>64</v>
      </c>
      <c r="E1248" t="s">
        <v>80</v>
      </c>
      <c r="G1248" t="s">
        <v>2746</v>
      </c>
      <c r="H1248" t="s">
        <v>62</v>
      </c>
      <c r="I1248" t="s">
        <v>70</v>
      </c>
      <c r="J1248" t="s">
        <v>71</v>
      </c>
      <c r="K1248" t="s">
        <v>100</v>
      </c>
      <c r="L1248" t="s">
        <v>5042</v>
      </c>
      <c r="M1248" t="s">
        <v>62</v>
      </c>
      <c r="N1248" t="s">
        <v>70</v>
      </c>
      <c r="O1248" t="s">
        <v>71</v>
      </c>
      <c r="P1248" t="s">
        <v>100</v>
      </c>
    </row>
    <row r="1249" spans="1:16" x14ac:dyDescent="0.25">
      <c r="A1249" s="143" t="s">
        <v>699</v>
      </c>
      <c r="B1249" t="s">
        <v>62</v>
      </c>
      <c r="C1249" t="s">
        <v>70</v>
      </c>
      <c r="D1249" t="s">
        <v>71</v>
      </c>
      <c r="E1249" t="s">
        <v>80</v>
      </c>
      <c r="G1249" t="s">
        <v>2747</v>
      </c>
      <c r="H1249" t="s">
        <v>62</v>
      </c>
      <c r="I1249" t="s">
        <v>63</v>
      </c>
      <c r="J1249" t="s">
        <v>64</v>
      </c>
      <c r="K1249" t="s">
        <v>100</v>
      </c>
      <c r="L1249" t="s">
        <v>5043</v>
      </c>
      <c r="M1249" t="s">
        <v>62</v>
      </c>
      <c r="N1249" t="s">
        <v>63</v>
      </c>
      <c r="O1249" t="s">
        <v>64</v>
      </c>
      <c r="P1249" t="s">
        <v>100</v>
      </c>
    </row>
    <row r="1250" spans="1:16" x14ac:dyDescent="0.25">
      <c r="A1250" s="143" t="s">
        <v>535</v>
      </c>
      <c r="B1250" t="s">
        <v>62</v>
      </c>
      <c r="C1250" t="s">
        <v>70</v>
      </c>
      <c r="D1250" t="s">
        <v>71</v>
      </c>
      <c r="E1250" t="s">
        <v>80</v>
      </c>
      <c r="G1250" t="s">
        <v>2748</v>
      </c>
      <c r="H1250" t="s">
        <v>62</v>
      </c>
      <c r="I1250" t="s">
        <v>66</v>
      </c>
      <c r="J1250" t="s">
        <v>67</v>
      </c>
      <c r="K1250" t="s">
        <v>100</v>
      </c>
      <c r="L1250" t="s">
        <v>5044</v>
      </c>
      <c r="M1250" t="s">
        <v>62</v>
      </c>
      <c r="N1250" t="s">
        <v>66</v>
      </c>
      <c r="O1250" t="s">
        <v>67</v>
      </c>
      <c r="P1250" t="s">
        <v>100</v>
      </c>
    </row>
    <row r="1251" spans="1:16" x14ac:dyDescent="0.25">
      <c r="A1251" s="143" t="s">
        <v>593</v>
      </c>
      <c r="B1251" t="s">
        <v>62</v>
      </c>
      <c r="C1251" t="s">
        <v>66</v>
      </c>
      <c r="D1251" t="s">
        <v>67</v>
      </c>
      <c r="E1251" t="s">
        <v>80</v>
      </c>
      <c r="G1251" t="s">
        <v>2749</v>
      </c>
      <c r="H1251" t="s">
        <v>62</v>
      </c>
      <c r="I1251" t="s">
        <v>68</v>
      </c>
      <c r="J1251" t="s">
        <v>69</v>
      </c>
      <c r="K1251" t="s">
        <v>100</v>
      </c>
      <c r="L1251" t="s">
        <v>109</v>
      </c>
      <c r="M1251" t="s">
        <v>62</v>
      </c>
      <c r="N1251" t="s">
        <v>68</v>
      </c>
      <c r="O1251" t="s">
        <v>69</v>
      </c>
      <c r="P1251" t="s">
        <v>100</v>
      </c>
    </row>
    <row r="1252" spans="1:16" x14ac:dyDescent="0.25">
      <c r="A1252" s="143" t="s">
        <v>760</v>
      </c>
      <c r="B1252" t="s">
        <v>62</v>
      </c>
      <c r="C1252" t="s">
        <v>63</v>
      </c>
      <c r="D1252" t="s">
        <v>64</v>
      </c>
      <c r="E1252" t="s">
        <v>80</v>
      </c>
      <c r="G1252" t="s">
        <v>2750</v>
      </c>
      <c r="H1252" t="s">
        <v>62</v>
      </c>
      <c r="I1252" t="s">
        <v>70</v>
      </c>
      <c r="J1252" t="s">
        <v>71</v>
      </c>
      <c r="K1252" t="s">
        <v>100</v>
      </c>
      <c r="L1252" t="s">
        <v>5045</v>
      </c>
      <c r="M1252" t="s">
        <v>62</v>
      </c>
      <c r="N1252" t="s">
        <v>70</v>
      </c>
      <c r="O1252" t="s">
        <v>71</v>
      </c>
      <c r="P1252" t="s">
        <v>100</v>
      </c>
    </row>
    <row r="1253" spans="1:16" x14ac:dyDescent="0.25">
      <c r="A1253" s="143" t="s">
        <v>596</v>
      </c>
      <c r="B1253" t="s">
        <v>62</v>
      </c>
      <c r="C1253" t="s">
        <v>63</v>
      </c>
      <c r="D1253" t="s">
        <v>64</v>
      </c>
      <c r="E1253" t="s">
        <v>80</v>
      </c>
      <c r="G1253" t="s">
        <v>2751</v>
      </c>
      <c r="H1253" t="s">
        <v>62</v>
      </c>
      <c r="I1253" t="s">
        <v>63</v>
      </c>
      <c r="J1253" t="s">
        <v>64</v>
      </c>
      <c r="K1253" t="s">
        <v>100</v>
      </c>
      <c r="L1253" t="s">
        <v>5046</v>
      </c>
      <c r="M1253" t="s">
        <v>62</v>
      </c>
      <c r="N1253" t="s">
        <v>63</v>
      </c>
      <c r="O1253" t="s">
        <v>64</v>
      </c>
      <c r="P1253" t="s">
        <v>100</v>
      </c>
    </row>
    <row r="1254" spans="1:16" x14ac:dyDescent="0.25">
      <c r="A1254" s="143" t="s">
        <v>747</v>
      </c>
      <c r="B1254" t="s">
        <v>62</v>
      </c>
      <c r="C1254" t="s">
        <v>70</v>
      </c>
      <c r="D1254" t="s">
        <v>71</v>
      </c>
      <c r="E1254" t="s">
        <v>80</v>
      </c>
      <c r="G1254" t="s">
        <v>2752</v>
      </c>
      <c r="H1254" t="s">
        <v>62</v>
      </c>
      <c r="I1254" t="s">
        <v>66</v>
      </c>
      <c r="J1254" t="s">
        <v>67</v>
      </c>
      <c r="K1254" t="s">
        <v>100</v>
      </c>
      <c r="L1254" t="s">
        <v>5047</v>
      </c>
      <c r="M1254" t="s">
        <v>62</v>
      </c>
      <c r="N1254" t="s">
        <v>66</v>
      </c>
      <c r="O1254" t="s">
        <v>67</v>
      </c>
      <c r="P1254" t="s">
        <v>100</v>
      </c>
    </row>
    <row r="1255" spans="1:16" x14ac:dyDescent="0.25">
      <c r="A1255" s="143" t="s">
        <v>635</v>
      </c>
      <c r="B1255" t="s">
        <v>62</v>
      </c>
      <c r="C1255" t="s">
        <v>70</v>
      </c>
      <c r="D1255" t="s">
        <v>71</v>
      </c>
      <c r="E1255" t="s">
        <v>80</v>
      </c>
      <c r="G1255" t="s">
        <v>2753</v>
      </c>
      <c r="H1255" t="s">
        <v>62</v>
      </c>
      <c r="I1255" t="s">
        <v>68</v>
      </c>
      <c r="J1255" t="s">
        <v>69</v>
      </c>
      <c r="K1255" t="s">
        <v>100</v>
      </c>
      <c r="L1255" t="s">
        <v>5048</v>
      </c>
      <c r="M1255" t="s">
        <v>62</v>
      </c>
      <c r="N1255" t="s">
        <v>68</v>
      </c>
      <c r="O1255" t="s">
        <v>69</v>
      </c>
      <c r="P1255" t="s">
        <v>100</v>
      </c>
    </row>
    <row r="1256" spans="1:16" x14ac:dyDescent="0.25">
      <c r="A1256" s="143" t="s">
        <v>471</v>
      </c>
      <c r="B1256" t="s">
        <v>62</v>
      </c>
      <c r="C1256" t="s">
        <v>70</v>
      </c>
      <c r="D1256" t="s">
        <v>71</v>
      </c>
      <c r="E1256" t="s">
        <v>80</v>
      </c>
      <c r="G1256" t="s">
        <v>2754</v>
      </c>
      <c r="H1256" t="s">
        <v>62</v>
      </c>
      <c r="I1256" t="s">
        <v>70</v>
      </c>
      <c r="J1256" t="s">
        <v>71</v>
      </c>
      <c r="K1256" t="s">
        <v>100</v>
      </c>
      <c r="L1256" t="s">
        <v>5049</v>
      </c>
      <c r="M1256" t="s">
        <v>62</v>
      </c>
      <c r="N1256" t="s">
        <v>70</v>
      </c>
      <c r="O1256" t="s">
        <v>71</v>
      </c>
      <c r="P1256" t="s">
        <v>100</v>
      </c>
    </row>
    <row r="1257" spans="1:16" x14ac:dyDescent="0.25">
      <c r="A1257" s="143" t="s">
        <v>477</v>
      </c>
      <c r="B1257" t="s">
        <v>62</v>
      </c>
      <c r="C1257" t="s">
        <v>66</v>
      </c>
      <c r="D1257" t="s">
        <v>67</v>
      </c>
      <c r="E1257" t="s">
        <v>80</v>
      </c>
      <c r="G1257" t="s">
        <v>2755</v>
      </c>
      <c r="H1257" t="s">
        <v>62</v>
      </c>
      <c r="I1257" t="s">
        <v>63</v>
      </c>
      <c r="J1257" t="s">
        <v>64</v>
      </c>
      <c r="K1257" t="s">
        <v>100</v>
      </c>
      <c r="L1257" t="s">
        <v>5050</v>
      </c>
      <c r="M1257" t="s">
        <v>62</v>
      </c>
      <c r="N1257" t="s">
        <v>63</v>
      </c>
      <c r="O1257" t="s">
        <v>64</v>
      </c>
      <c r="P1257" t="s">
        <v>100</v>
      </c>
    </row>
    <row r="1258" spans="1:16" x14ac:dyDescent="0.25">
      <c r="A1258" s="143" t="s">
        <v>626</v>
      </c>
      <c r="B1258" t="s">
        <v>62</v>
      </c>
      <c r="C1258" t="s">
        <v>68</v>
      </c>
      <c r="D1258" t="s">
        <v>69</v>
      </c>
      <c r="E1258" t="s">
        <v>80</v>
      </c>
      <c r="G1258" t="s">
        <v>2756</v>
      </c>
      <c r="H1258" t="s">
        <v>62</v>
      </c>
      <c r="I1258" t="s">
        <v>66</v>
      </c>
      <c r="J1258" t="s">
        <v>67</v>
      </c>
      <c r="K1258" t="s">
        <v>100</v>
      </c>
      <c r="L1258" t="s">
        <v>5051</v>
      </c>
      <c r="M1258" t="s">
        <v>62</v>
      </c>
      <c r="N1258" t="s">
        <v>66</v>
      </c>
      <c r="O1258" t="s">
        <v>67</v>
      </c>
      <c r="P1258" t="s">
        <v>100</v>
      </c>
    </row>
    <row r="1259" spans="1:16" x14ac:dyDescent="0.25">
      <c r="A1259" s="143" t="s">
        <v>628</v>
      </c>
      <c r="B1259" t="s">
        <v>62</v>
      </c>
      <c r="C1259" t="s">
        <v>63</v>
      </c>
      <c r="D1259" t="s">
        <v>64</v>
      </c>
      <c r="E1259" t="s">
        <v>80</v>
      </c>
      <c r="G1259" t="s">
        <v>2757</v>
      </c>
      <c r="H1259" t="s">
        <v>62</v>
      </c>
      <c r="I1259" t="s">
        <v>68</v>
      </c>
      <c r="J1259" t="s">
        <v>69</v>
      </c>
      <c r="K1259" t="s">
        <v>100</v>
      </c>
      <c r="L1259" t="s">
        <v>5052</v>
      </c>
      <c r="M1259" t="s">
        <v>62</v>
      </c>
      <c r="N1259" t="s">
        <v>68</v>
      </c>
      <c r="O1259" t="s">
        <v>69</v>
      </c>
      <c r="P1259" t="s">
        <v>100</v>
      </c>
    </row>
    <row r="1260" spans="1:16" x14ac:dyDescent="0.25">
      <c r="A1260" s="143" t="s">
        <v>230</v>
      </c>
      <c r="B1260" t="s">
        <v>62</v>
      </c>
      <c r="C1260" t="s">
        <v>68</v>
      </c>
      <c r="D1260" t="s">
        <v>69</v>
      </c>
      <c r="E1260" t="s">
        <v>65</v>
      </c>
      <c r="G1260" t="s">
        <v>2758</v>
      </c>
      <c r="H1260" t="s">
        <v>62</v>
      </c>
      <c r="I1260" t="s">
        <v>70</v>
      </c>
      <c r="J1260" t="s">
        <v>71</v>
      </c>
      <c r="K1260" t="s">
        <v>100</v>
      </c>
      <c r="L1260" t="s">
        <v>5053</v>
      </c>
      <c r="M1260" t="s">
        <v>62</v>
      </c>
      <c r="N1260" t="s">
        <v>70</v>
      </c>
      <c r="O1260" t="s">
        <v>71</v>
      </c>
      <c r="P1260" t="s">
        <v>100</v>
      </c>
    </row>
    <row r="1261" spans="1:16" x14ac:dyDescent="0.25">
      <c r="A1261" s="143" t="s">
        <v>779</v>
      </c>
      <c r="B1261" t="s">
        <v>62</v>
      </c>
      <c r="C1261" t="s">
        <v>70</v>
      </c>
      <c r="D1261" t="s">
        <v>71</v>
      </c>
      <c r="E1261" t="s">
        <v>80</v>
      </c>
      <c r="G1261" t="s">
        <v>2759</v>
      </c>
      <c r="H1261" t="s">
        <v>62</v>
      </c>
      <c r="I1261" t="s">
        <v>63</v>
      </c>
      <c r="J1261" t="s">
        <v>64</v>
      </c>
      <c r="K1261" t="s">
        <v>100</v>
      </c>
      <c r="L1261" t="s">
        <v>5054</v>
      </c>
      <c r="M1261" t="s">
        <v>62</v>
      </c>
      <c r="N1261" t="s">
        <v>63</v>
      </c>
      <c r="O1261" t="s">
        <v>64</v>
      </c>
      <c r="P1261" t="s">
        <v>100</v>
      </c>
    </row>
    <row r="1262" spans="1:16" x14ac:dyDescent="0.25">
      <c r="A1262" s="143" t="s">
        <v>168</v>
      </c>
      <c r="B1262" t="s">
        <v>62</v>
      </c>
      <c r="C1262" t="s">
        <v>63</v>
      </c>
      <c r="D1262" t="s">
        <v>64</v>
      </c>
      <c r="E1262" t="s">
        <v>65</v>
      </c>
      <c r="G1262" t="s">
        <v>2760</v>
      </c>
      <c r="H1262" t="s">
        <v>62</v>
      </c>
      <c r="I1262" t="s">
        <v>66</v>
      </c>
      <c r="J1262" t="s">
        <v>67</v>
      </c>
      <c r="K1262" t="s">
        <v>100</v>
      </c>
      <c r="L1262" t="s">
        <v>5055</v>
      </c>
      <c r="M1262" t="s">
        <v>62</v>
      </c>
      <c r="N1262" t="s">
        <v>66</v>
      </c>
      <c r="O1262" t="s">
        <v>67</v>
      </c>
      <c r="P1262" t="s">
        <v>100</v>
      </c>
    </row>
    <row r="1263" spans="1:16" x14ac:dyDescent="0.25">
      <c r="A1263" s="143" t="s">
        <v>512</v>
      </c>
      <c r="B1263" t="s">
        <v>62</v>
      </c>
      <c r="C1263" t="s">
        <v>63</v>
      </c>
      <c r="D1263" t="s">
        <v>64</v>
      </c>
      <c r="E1263" t="s">
        <v>80</v>
      </c>
      <c r="G1263" t="s">
        <v>2761</v>
      </c>
      <c r="H1263" t="s">
        <v>62</v>
      </c>
      <c r="I1263" t="s">
        <v>68</v>
      </c>
      <c r="J1263" t="s">
        <v>69</v>
      </c>
      <c r="K1263" t="s">
        <v>100</v>
      </c>
      <c r="L1263" t="s">
        <v>5056</v>
      </c>
      <c r="M1263" t="s">
        <v>62</v>
      </c>
      <c r="N1263" t="s">
        <v>68</v>
      </c>
      <c r="O1263" t="s">
        <v>69</v>
      </c>
      <c r="P1263" t="s">
        <v>100</v>
      </c>
    </row>
    <row r="1264" spans="1:16" x14ac:dyDescent="0.25">
      <c r="A1264" s="143" t="s">
        <v>602</v>
      </c>
      <c r="B1264" t="s">
        <v>62</v>
      </c>
      <c r="C1264" t="s">
        <v>68</v>
      </c>
      <c r="D1264" t="s">
        <v>69</v>
      </c>
      <c r="E1264" t="s">
        <v>80</v>
      </c>
      <c r="G1264" t="s">
        <v>2762</v>
      </c>
      <c r="H1264" t="s">
        <v>62</v>
      </c>
      <c r="I1264" t="s">
        <v>70</v>
      </c>
      <c r="J1264" t="s">
        <v>71</v>
      </c>
      <c r="K1264" t="s">
        <v>100</v>
      </c>
      <c r="L1264" t="s">
        <v>5057</v>
      </c>
      <c r="M1264" t="s">
        <v>62</v>
      </c>
      <c r="N1264" t="s">
        <v>70</v>
      </c>
      <c r="O1264" t="s">
        <v>71</v>
      </c>
      <c r="P1264" t="s">
        <v>100</v>
      </c>
    </row>
    <row r="1265" spans="1:16" x14ac:dyDescent="0.25">
      <c r="A1265" s="143" t="s">
        <v>750</v>
      </c>
      <c r="B1265" t="s">
        <v>62</v>
      </c>
      <c r="C1265" t="s">
        <v>68</v>
      </c>
      <c r="D1265" t="s">
        <v>69</v>
      </c>
      <c r="E1265" t="s">
        <v>80</v>
      </c>
      <c r="G1265" t="s">
        <v>106</v>
      </c>
      <c r="H1265" t="s">
        <v>62</v>
      </c>
      <c r="I1265" t="s">
        <v>63</v>
      </c>
      <c r="J1265" t="s">
        <v>64</v>
      </c>
      <c r="K1265" t="s">
        <v>100</v>
      </c>
      <c r="L1265" t="s">
        <v>5058</v>
      </c>
      <c r="M1265" t="s">
        <v>62</v>
      </c>
      <c r="N1265" t="s">
        <v>63</v>
      </c>
      <c r="O1265" t="s">
        <v>64</v>
      </c>
      <c r="P1265" t="s">
        <v>100</v>
      </c>
    </row>
    <row r="1266" spans="1:16" x14ac:dyDescent="0.25">
      <c r="A1266" s="143" t="s">
        <v>603</v>
      </c>
      <c r="B1266" t="s">
        <v>62</v>
      </c>
      <c r="C1266" t="s">
        <v>70</v>
      </c>
      <c r="D1266" t="s">
        <v>71</v>
      </c>
      <c r="E1266" t="s">
        <v>80</v>
      </c>
      <c r="G1266" t="s">
        <v>2763</v>
      </c>
      <c r="H1266" t="s">
        <v>62</v>
      </c>
      <c r="I1266" t="s">
        <v>66</v>
      </c>
      <c r="J1266" t="s">
        <v>67</v>
      </c>
      <c r="K1266" t="s">
        <v>100</v>
      </c>
      <c r="L1266" t="s">
        <v>5059</v>
      </c>
      <c r="M1266" t="s">
        <v>62</v>
      </c>
      <c r="N1266" t="s">
        <v>66</v>
      </c>
      <c r="O1266" t="s">
        <v>67</v>
      </c>
      <c r="P1266" t="s">
        <v>100</v>
      </c>
    </row>
    <row r="1267" spans="1:16" x14ac:dyDescent="0.25">
      <c r="A1267" s="143" t="s">
        <v>566</v>
      </c>
      <c r="B1267" t="s">
        <v>62</v>
      </c>
      <c r="C1267" t="s">
        <v>68</v>
      </c>
      <c r="D1267" t="s">
        <v>69</v>
      </c>
      <c r="E1267" t="s">
        <v>80</v>
      </c>
      <c r="G1267" t="s">
        <v>2764</v>
      </c>
      <c r="H1267" t="s">
        <v>62</v>
      </c>
      <c r="I1267" t="s">
        <v>68</v>
      </c>
      <c r="J1267" t="s">
        <v>69</v>
      </c>
      <c r="K1267" t="s">
        <v>100</v>
      </c>
      <c r="L1267" t="s">
        <v>5060</v>
      </c>
      <c r="M1267" t="s">
        <v>62</v>
      </c>
      <c r="N1267" t="s">
        <v>68</v>
      </c>
      <c r="O1267" t="s">
        <v>69</v>
      </c>
      <c r="P1267" t="s">
        <v>100</v>
      </c>
    </row>
    <row r="1268" spans="1:16" x14ac:dyDescent="0.25">
      <c r="A1268" s="143" t="s">
        <v>573</v>
      </c>
      <c r="B1268" t="s">
        <v>62</v>
      </c>
      <c r="C1268" t="s">
        <v>66</v>
      </c>
      <c r="D1268" t="s">
        <v>67</v>
      </c>
      <c r="E1268" t="s">
        <v>80</v>
      </c>
      <c r="G1268" t="s">
        <v>2765</v>
      </c>
      <c r="H1268" t="s">
        <v>62</v>
      </c>
      <c r="I1268" t="s">
        <v>70</v>
      </c>
      <c r="J1268" t="s">
        <v>71</v>
      </c>
      <c r="K1268" t="s">
        <v>100</v>
      </c>
      <c r="L1268" t="s">
        <v>5061</v>
      </c>
      <c r="M1268" t="s">
        <v>62</v>
      </c>
      <c r="N1268" t="s">
        <v>70</v>
      </c>
      <c r="O1268" t="s">
        <v>71</v>
      </c>
      <c r="P1268" t="s">
        <v>100</v>
      </c>
    </row>
    <row r="1269" spans="1:16" x14ac:dyDescent="0.25">
      <c r="A1269" s="143" t="s">
        <v>500</v>
      </c>
      <c r="B1269" t="s">
        <v>62</v>
      </c>
      <c r="C1269" t="s">
        <v>63</v>
      </c>
      <c r="D1269" t="s">
        <v>64</v>
      </c>
      <c r="E1269" t="s">
        <v>80</v>
      </c>
      <c r="G1269" t="s">
        <v>2766</v>
      </c>
      <c r="H1269" t="s">
        <v>62</v>
      </c>
      <c r="I1269" t="s">
        <v>63</v>
      </c>
      <c r="J1269" t="s">
        <v>64</v>
      </c>
      <c r="K1269" t="s">
        <v>100</v>
      </c>
      <c r="L1269" t="s">
        <v>5062</v>
      </c>
      <c r="M1269" t="s">
        <v>62</v>
      </c>
      <c r="N1269" t="s">
        <v>63</v>
      </c>
      <c r="O1269" t="s">
        <v>64</v>
      </c>
      <c r="P1269" t="s">
        <v>100</v>
      </c>
    </row>
    <row r="1270" spans="1:16" x14ac:dyDescent="0.25">
      <c r="A1270" s="143" t="s">
        <v>479</v>
      </c>
      <c r="B1270" t="s">
        <v>62</v>
      </c>
      <c r="C1270" t="s">
        <v>70</v>
      </c>
      <c r="D1270" t="s">
        <v>71</v>
      </c>
      <c r="E1270" t="s">
        <v>80</v>
      </c>
      <c r="G1270" t="s">
        <v>2767</v>
      </c>
      <c r="H1270" t="s">
        <v>62</v>
      </c>
      <c r="I1270" t="s">
        <v>66</v>
      </c>
      <c r="J1270" t="s">
        <v>67</v>
      </c>
      <c r="K1270" t="s">
        <v>100</v>
      </c>
      <c r="L1270" t="s">
        <v>5063</v>
      </c>
      <c r="M1270" t="s">
        <v>62</v>
      </c>
      <c r="N1270" t="s">
        <v>66</v>
      </c>
      <c r="O1270" t="s">
        <v>67</v>
      </c>
      <c r="P1270" t="s">
        <v>100</v>
      </c>
    </row>
    <row r="1271" spans="1:16" x14ac:dyDescent="0.25">
      <c r="A1271" s="143" t="s">
        <v>651</v>
      </c>
      <c r="B1271" t="s">
        <v>62</v>
      </c>
      <c r="C1271" t="s">
        <v>70</v>
      </c>
      <c r="D1271" t="s">
        <v>71</v>
      </c>
      <c r="E1271" t="s">
        <v>80</v>
      </c>
      <c r="G1271" t="s">
        <v>2768</v>
      </c>
      <c r="H1271" t="s">
        <v>62</v>
      </c>
      <c r="I1271" t="s">
        <v>68</v>
      </c>
      <c r="J1271" t="s">
        <v>69</v>
      </c>
      <c r="K1271" t="s">
        <v>100</v>
      </c>
      <c r="L1271" t="s">
        <v>5064</v>
      </c>
      <c r="M1271" t="s">
        <v>62</v>
      </c>
      <c r="N1271" t="s">
        <v>68</v>
      </c>
      <c r="O1271" t="s">
        <v>69</v>
      </c>
      <c r="P1271" t="s">
        <v>100</v>
      </c>
    </row>
    <row r="1272" spans="1:16" x14ac:dyDescent="0.25">
      <c r="A1272" s="143" t="s">
        <v>623</v>
      </c>
      <c r="B1272" t="s">
        <v>62</v>
      </c>
      <c r="C1272" t="s">
        <v>70</v>
      </c>
      <c r="D1272" t="s">
        <v>71</v>
      </c>
      <c r="E1272" t="s">
        <v>80</v>
      </c>
      <c r="G1272" t="s">
        <v>2769</v>
      </c>
      <c r="H1272" t="s">
        <v>62</v>
      </c>
      <c r="I1272" t="s">
        <v>70</v>
      </c>
      <c r="J1272" t="s">
        <v>71</v>
      </c>
      <c r="K1272" t="s">
        <v>100</v>
      </c>
      <c r="L1272" t="s">
        <v>5065</v>
      </c>
      <c r="M1272" t="s">
        <v>62</v>
      </c>
      <c r="N1272" t="s">
        <v>70</v>
      </c>
      <c r="O1272" t="s">
        <v>71</v>
      </c>
      <c r="P1272" t="s">
        <v>100</v>
      </c>
    </row>
    <row r="1273" spans="1:16" x14ac:dyDescent="0.25">
      <c r="A1273" s="143" t="s">
        <v>617</v>
      </c>
      <c r="B1273" t="s">
        <v>62</v>
      </c>
      <c r="C1273" t="s">
        <v>66</v>
      </c>
      <c r="D1273" t="s">
        <v>67</v>
      </c>
      <c r="E1273" t="s">
        <v>80</v>
      </c>
      <c r="G1273" t="s">
        <v>2770</v>
      </c>
      <c r="H1273" t="s">
        <v>62</v>
      </c>
      <c r="I1273" t="s">
        <v>63</v>
      </c>
      <c r="J1273" t="s">
        <v>64</v>
      </c>
      <c r="K1273" t="s">
        <v>100</v>
      </c>
      <c r="L1273" t="s">
        <v>5066</v>
      </c>
      <c r="M1273" t="s">
        <v>62</v>
      </c>
      <c r="N1273" t="s">
        <v>63</v>
      </c>
      <c r="O1273" t="s">
        <v>64</v>
      </c>
      <c r="P1273" t="s">
        <v>100</v>
      </c>
    </row>
    <row r="1274" spans="1:16" x14ac:dyDescent="0.25">
      <c r="A1274" s="143" t="s">
        <v>582</v>
      </c>
      <c r="B1274" t="s">
        <v>62</v>
      </c>
      <c r="C1274" t="s">
        <v>68</v>
      </c>
      <c r="D1274" t="s">
        <v>69</v>
      </c>
      <c r="E1274" t="s">
        <v>80</v>
      </c>
      <c r="G1274" t="s">
        <v>2771</v>
      </c>
      <c r="H1274" t="s">
        <v>62</v>
      </c>
      <c r="I1274" t="s">
        <v>66</v>
      </c>
      <c r="J1274" t="s">
        <v>67</v>
      </c>
      <c r="K1274" t="s">
        <v>100</v>
      </c>
      <c r="L1274" t="s">
        <v>5067</v>
      </c>
      <c r="M1274" t="s">
        <v>62</v>
      </c>
      <c r="N1274" t="s">
        <v>66</v>
      </c>
      <c r="O1274" t="s">
        <v>67</v>
      </c>
      <c r="P1274" t="s">
        <v>100</v>
      </c>
    </row>
    <row r="1275" spans="1:16" x14ac:dyDescent="0.25">
      <c r="A1275" s="143" t="s">
        <v>713</v>
      </c>
      <c r="B1275" t="s">
        <v>62</v>
      </c>
      <c r="C1275" t="s">
        <v>66</v>
      </c>
      <c r="D1275" t="s">
        <v>67</v>
      </c>
      <c r="E1275" t="s">
        <v>80</v>
      </c>
      <c r="G1275" t="s">
        <v>2772</v>
      </c>
      <c r="H1275" t="s">
        <v>62</v>
      </c>
      <c r="I1275" t="s">
        <v>68</v>
      </c>
      <c r="J1275" t="s">
        <v>69</v>
      </c>
      <c r="K1275" t="s">
        <v>100</v>
      </c>
      <c r="L1275" t="s">
        <v>5068</v>
      </c>
      <c r="M1275" t="s">
        <v>62</v>
      </c>
      <c r="N1275" t="s">
        <v>68</v>
      </c>
      <c r="O1275" t="s">
        <v>69</v>
      </c>
      <c r="P1275" t="s">
        <v>100</v>
      </c>
    </row>
    <row r="1276" spans="1:16" x14ac:dyDescent="0.25">
      <c r="A1276" s="143" t="s">
        <v>502</v>
      </c>
      <c r="B1276" t="s">
        <v>62</v>
      </c>
      <c r="C1276" t="s">
        <v>68</v>
      </c>
      <c r="D1276" t="s">
        <v>69</v>
      </c>
      <c r="E1276" t="s">
        <v>80</v>
      </c>
      <c r="G1276" t="s">
        <v>2773</v>
      </c>
      <c r="H1276" t="s">
        <v>62</v>
      </c>
      <c r="I1276" t="s">
        <v>70</v>
      </c>
      <c r="J1276" t="s">
        <v>71</v>
      </c>
      <c r="K1276" t="s">
        <v>100</v>
      </c>
      <c r="L1276" t="s">
        <v>5069</v>
      </c>
      <c r="M1276" t="s">
        <v>62</v>
      </c>
      <c r="N1276" t="s">
        <v>70</v>
      </c>
      <c r="O1276" t="s">
        <v>71</v>
      </c>
      <c r="P1276" t="s">
        <v>100</v>
      </c>
    </row>
    <row r="1277" spans="1:16" x14ac:dyDescent="0.25">
      <c r="A1277" s="143" t="s">
        <v>509</v>
      </c>
      <c r="B1277" t="s">
        <v>62</v>
      </c>
      <c r="C1277" t="s">
        <v>66</v>
      </c>
      <c r="D1277" t="s">
        <v>67</v>
      </c>
      <c r="E1277" t="s">
        <v>80</v>
      </c>
      <c r="G1277" t="s">
        <v>2774</v>
      </c>
      <c r="H1277" t="s">
        <v>62</v>
      </c>
      <c r="I1277" t="s">
        <v>63</v>
      </c>
      <c r="J1277" t="s">
        <v>64</v>
      </c>
      <c r="K1277" t="s">
        <v>100</v>
      </c>
      <c r="L1277" t="s">
        <v>5070</v>
      </c>
      <c r="M1277" t="s">
        <v>62</v>
      </c>
      <c r="N1277" t="s">
        <v>63</v>
      </c>
      <c r="O1277" t="s">
        <v>64</v>
      </c>
      <c r="P1277" t="s">
        <v>100</v>
      </c>
    </row>
    <row r="1278" spans="1:16" x14ac:dyDescent="0.25">
      <c r="A1278" s="143" t="s">
        <v>630</v>
      </c>
      <c r="B1278" t="s">
        <v>62</v>
      </c>
      <c r="C1278" t="s">
        <v>68</v>
      </c>
      <c r="D1278" t="s">
        <v>69</v>
      </c>
      <c r="E1278" t="s">
        <v>80</v>
      </c>
      <c r="G1278" t="s">
        <v>2775</v>
      </c>
      <c r="H1278" t="s">
        <v>62</v>
      </c>
      <c r="I1278" t="s">
        <v>66</v>
      </c>
      <c r="J1278" t="s">
        <v>67</v>
      </c>
      <c r="K1278" t="s">
        <v>100</v>
      </c>
      <c r="L1278" t="s">
        <v>5071</v>
      </c>
      <c r="M1278" t="s">
        <v>62</v>
      </c>
      <c r="N1278" t="s">
        <v>66</v>
      </c>
      <c r="O1278" t="s">
        <v>67</v>
      </c>
      <c r="P1278" t="s">
        <v>100</v>
      </c>
    </row>
    <row r="1279" spans="1:16" x14ac:dyDescent="0.25">
      <c r="A1279" s="143" t="s">
        <v>673</v>
      </c>
      <c r="B1279" t="s">
        <v>62</v>
      </c>
      <c r="C1279" t="s">
        <v>66</v>
      </c>
      <c r="D1279" t="s">
        <v>67</v>
      </c>
      <c r="E1279" t="s">
        <v>80</v>
      </c>
      <c r="G1279" t="s">
        <v>2776</v>
      </c>
      <c r="H1279" t="s">
        <v>62</v>
      </c>
      <c r="I1279" t="s">
        <v>68</v>
      </c>
      <c r="J1279" t="s">
        <v>69</v>
      </c>
      <c r="K1279" t="s">
        <v>100</v>
      </c>
      <c r="L1279" t="s">
        <v>3201</v>
      </c>
      <c r="M1279" t="s">
        <v>62</v>
      </c>
      <c r="N1279" t="s">
        <v>68</v>
      </c>
      <c r="O1279" t="s">
        <v>69</v>
      </c>
      <c r="P1279" t="s">
        <v>100</v>
      </c>
    </row>
    <row r="1280" spans="1:16" x14ac:dyDescent="0.25">
      <c r="A1280" s="143" t="s">
        <v>522</v>
      </c>
      <c r="B1280" t="s">
        <v>62</v>
      </c>
      <c r="C1280" t="s">
        <v>68</v>
      </c>
      <c r="D1280" t="s">
        <v>69</v>
      </c>
      <c r="E1280" t="s">
        <v>80</v>
      </c>
      <c r="G1280" t="s">
        <v>2777</v>
      </c>
      <c r="H1280" t="s">
        <v>62</v>
      </c>
      <c r="I1280" t="s">
        <v>70</v>
      </c>
      <c r="J1280" t="s">
        <v>71</v>
      </c>
      <c r="K1280" t="s">
        <v>100</v>
      </c>
      <c r="L1280" t="s">
        <v>5072</v>
      </c>
      <c r="M1280" t="s">
        <v>62</v>
      </c>
      <c r="N1280" t="s">
        <v>70</v>
      </c>
      <c r="O1280" t="s">
        <v>71</v>
      </c>
      <c r="P1280" t="s">
        <v>100</v>
      </c>
    </row>
    <row r="1281" spans="1:16" x14ac:dyDescent="0.25">
      <c r="A1281" s="143" t="s">
        <v>484</v>
      </c>
      <c r="B1281" t="s">
        <v>62</v>
      </c>
      <c r="C1281" t="s">
        <v>63</v>
      </c>
      <c r="D1281" t="s">
        <v>64</v>
      </c>
      <c r="E1281" t="s">
        <v>80</v>
      </c>
      <c r="G1281" t="s">
        <v>2778</v>
      </c>
      <c r="H1281" t="s">
        <v>62</v>
      </c>
      <c r="I1281" t="s">
        <v>63</v>
      </c>
      <c r="J1281" t="s">
        <v>64</v>
      </c>
      <c r="K1281" t="s">
        <v>100</v>
      </c>
      <c r="L1281" t="s">
        <v>5073</v>
      </c>
      <c r="M1281" t="s">
        <v>62</v>
      </c>
      <c r="N1281" t="s">
        <v>63</v>
      </c>
      <c r="O1281" t="s">
        <v>64</v>
      </c>
      <c r="P1281" t="s">
        <v>100</v>
      </c>
    </row>
    <row r="1282" spans="1:16" x14ac:dyDescent="0.25">
      <c r="A1282" s="143" t="s">
        <v>719</v>
      </c>
      <c r="B1282" t="s">
        <v>62</v>
      </c>
      <c r="C1282" t="s">
        <v>70</v>
      </c>
      <c r="D1282" t="s">
        <v>71</v>
      </c>
      <c r="E1282" t="s">
        <v>80</v>
      </c>
      <c r="G1282" t="s">
        <v>2779</v>
      </c>
      <c r="H1282" t="s">
        <v>62</v>
      </c>
      <c r="I1282" t="s">
        <v>66</v>
      </c>
      <c r="J1282" t="s">
        <v>67</v>
      </c>
      <c r="K1282" t="s">
        <v>100</v>
      </c>
      <c r="L1282" t="s">
        <v>5074</v>
      </c>
      <c r="M1282" t="s">
        <v>62</v>
      </c>
      <c r="N1282" t="s">
        <v>66</v>
      </c>
      <c r="O1282" t="s">
        <v>67</v>
      </c>
      <c r="P1282" t="s">
        <v>100</v>
      </c>
    </row>
    <row r="1283" spans="1:16" x14ac:dyDescent="0.25">
      <c r="A1283" s="143" t="s">
        <v>372</v>
      </c>
      <c r="B1283" t="s">
        <v>62</v>
      </c>
      <c r="C1283" t="s">
        <v>63</v>
      </c>
      <c r="D1283" t="s">
        <v>64</v>
      </c>
      <c r="E1283" t="s">
        <v>65</v>
      </c>
      <c r="G1283" t="s">
        <v>2780</v>
      </c>
      <c r="H1283" t="s">
        <v>62</v>
      </c>
      <c r="I1283" t="s">
        <v>68</v>
      </c>
      <c r="J1283" t="s">
        <v>69</v>
      </c>
      <c r="K1283" t="s">
        <v>100</v>
      </c>
      <c r="L1283" t="s">
        <v>5075</v>
      </c>
      <c r="M1283" t="s">
        <v>62</v>
      </c>
      <c r="N1283" t="s">
        <v>68</v>
      </c>
      <c r="O1283" t="s">
        <v>69</v>
      </c>
      <c r="P1283" t="s">
        <v>100</v>
      </c>
    </row>
    <row r="1284" spans="1:16" x14ac:dyDescent="0.25">
      <c r="A1284" s="143" t="s">
        <v>659</v>
      </c>
      <c r="B1284" t="s">
        <v>62</v>
      </c>
      <c r="C1284" t="s">
        <v>70</v>
      </c>
      <c r="D1284" t="s">
        <v>71</v>
      </c>
      <c r="E1284" t="s">
        <v>80</v>
      </c>
      <c r="G1284" t="s">
        <v>2781</v>
      </c>
      <c r="H1284" t="s">
        <v>62</v>
      </c>
      <c r="I1284" t="s">
        <v>70</v>
      </c>
      <c r="J1284" t="s">
        <v>71</v>
      </c>
      <c r="K1284" t="s">
        <v>100</v>
      </c>
      <c r="L1284" t="s">
        <v>5076</v>
      </c>
      <c r="M1284" t="s">
        <v>62</v>
      </c>
      <c r="N1284" t="s">
        <v>70</v>
      </c>
      <c r="O1284" t="s">
        <v>71</v>
      </c>
      <c r="P1284" t="s">
        <v>100</v>
      </c>
    </row>
    <row r="1285" spans="1:16" x14ac:dyDescent="0.25">
      <c r="A1285" s="143" t="s">
        <v>668</v>
      </c>
      <c r="B1285" t="s">
        <v>62</v>
      </c>
      <c r="C1285" t="s">
        <v>63</v>
      </c>
      <c r="D1285" t="s">
        <v>64</v>
      </c>
      <c r="E1285" t="s">
        <v>80</v>
      </c>
      <c r="G1285" t="s">
        <v>2782</v>
      </c>
      <c r="H1285" t="s">
        <v>62</v>
      </c>
      <c r="I1285" t="s">
        <v>63</v>
      </c>
      <c r="J1285" t="s">
        <v>64</v>
      </c>
      <c r="K1285" t="s">
        <v>100</v>
      </c>
      <c r="L1285" t="s">
        <v>5077</v>
      </c>
      <c r="M1285" t="s">
        <v>62</v>
      </c>
      <c r="N1285" t="s">
        <v>63</v>
      </c>
      <c r="O1285" t="s">
        <v>64</v>
      </c>
      <c r="P1285" t="s">
        <v>100</v>
      </c>
    </row>
    <row r="1286" spans="1:16" x14ac:dyDescent="0.25">
      <c r="A1286" s="143" t="s">
        <v>1008</v>
      </c>
      <c r="B1286" t="s">
        <v>62</v>
      </c>
      <c r="C1286" t="s">
        <v>63</v>
      </c>
      <c r="D1286" t="s">
        <v>64</v>
      </c>
      <c r="E1286" t="s">
        <v>92</v>
      </c>
      <c r="G1286" t="s">
        <v>2783</v>
      </c>
      <c r="H1286" t="s">
        <v>62</v>
      </c>
      <c r="I1286" t="s">
        <v>66</v>
      </c>
      <c r="J1286" t="s">
        <v>67</v>
      </c>
      <c r="K1286" t="s">
        <v>100</v>
      </c>
      <c r="L1286" t="s">
        <v>5078</v>
      </c>
      <c r="M1286" t="s">
        <v>62</v>
      </c>
      <c r="N1286" t="s">
        <v>66</v>
      </c>
      <c r="O1286" t="s">
        <v>67</v>
      </c>
      <c r="P1286" t="s">
        <v>100</v>
      </c>
    </row>
    <row r="1287" spans="1:16" x14ac:dyDescent="0.25">
      <c r="A1287" s="143" t="s">
        <v>1078</v>
      </c>
      <c r="B1287" t="s">
        <v>62</v>
      </c>
      <c r="C1287" t="s">
        <v>68</v>
      </c>
      <c r="D1287" t="s">
        <v>69</v>
      </c>
      <c r="E1287" t="s">
        <v>92</v>
      </c>
      <c r="G1287" t="s">
        <v>2784</v>
      </c>
      <c r="H1287" t="s">
        <v>62</v>
      </c>
      <c r="I1287" t="s">
        <v>68</v>
      </c>
      <c r="J1287" t="s">
        <v>69</v>
      </c>
      <c r="K1287" t="s">
        <v>100</v>
      </c>
      <c r="L1287" t="s">
        <v>5079</v>
      </c>
      <c r="M1287" t="s">
        <v>62</v>
      </c>
      <c r="N1287" t="s">
        <v>68</v>
      </c>
      <c r="O1287" t="s">
        <v>69</v>
      </c>
      <c r="P1287" t="s">
        <v>100</v>
      </c>
    </row>
    <row r="1288" spans="1:16" x14ac:dyDescent="0.25">
      <c r="A1288" s="143" t="s">
        <v>1068</v>
      </c>
      <c r="B1288" t="s">
        <v>62</v>
      </c>
      <c r="C1288" t="s">
        <v>63</v>
      </c>
      <c r="D1288" t="s">
        <v>64</v>
      </c>
      <c r="E1288" t="s">
        <v>92</v>
      </c>
      <c r="G1288" t="s">
        <v>2785</v>
      </c>
      <c r="H1288" t="s">
        <v>62</v>
      </c>
      <c r="I1288" t="s">
        <v>70</v>
      </c>
      <c r="J1288" t="s">
        <v>71</v>
      </c>
      <c r="K1288" t="s">
        <v>100</v>
      </c>
      <c r="L1288" t="s">
        <v>5080</v>
      </c>
      <c r="M1288" t="s">
        <v>62</v>
      </c>
      <c r="N1288" t="s">
        <v>70</v>
      </c>
      <c r="O1288" t="s">
        <v>71</v>
      </c>
      <c r="P1288" t="s">
        <v>100</v>
      </c>
    </row>
    <row r="1289" spans="1:16" x14ac:dyDescent="0.25">
      <c r="A1289" s="143" t="s">
        <v>172</v>
      </c>
      <c r="B1289" t="s">
        <v>62</v>
      </c>
      <c r="C1289" t="s">
        <v>63</v>
      </c>
      <c r="D1289" t="s">
        <v>64</v>
      </c>
      <c r="E1289" t="s">
        <v>65</v>
      </c>
      <c r="G1289" t="s">
        <v>2786</v>
      </c>
      <c r="H1289" t="s">
        <v>62</v>
      </c>
      <c r="I1289" t="s">
        <v>63</v>
      </c>
      <c r="J1289" t="s">
        <v>64</v>
      </c>
      <c r="K1289" t="s">
        <v>100</v>
      </c>
      <c r="L1289" t="s">
        <v>5081</v>
      </c>
      <c r="M1289" t="s">
        <v>62</v>
      </c>
      <c r="N1289" t="s">
        <v>63</v>
      </c>
      <c r="O1289" t="s">
        <v>64</v>
      </c>
      <c r="P1289" t="s">
        <v>100</v>
      </c>
    </row>
    <row r="1290" spans="1:16" x14ac:dyDescent="0.25">
      <c r="A1290" s="143" t="s">
        <v>991</v>
      </c>
      <c r="B1290" t="s">
        <v>62</v>
      </c>
      <c r="C1290" t="s">
        <v>70</v>
      </c>
      <c r="D1290" t="s">
        <v>71</v>
      </c>
      <c r="E1290" t="s">
        <v>92</v>
      </c>
      <c r="G1290" t="s">
        <v>2787</v>
      </c>
      <c r="H1290" t="s">
        <v>62</v>
      </c>
      <c r="I1290" t="s">
        <v>66</v>
      </c>
      <c r="J1290" t="s">
        <v>67</v>
      </c>
      <c r="K1290" t="s">
        <v>100</v>
      </c>
      <c r="L1290" t="s">
        <v>2863</v>
      </c>
      <c r="M1290" t="s">
        <v>62</v>
      </c>
      <c r="N1290" t="s">
        <v>66</v>
      </c>
      <c r="O1290" t="s">
        <v>67</v>
      </c>
      <c r="P1290" t="s">
        <v>100</v>
      </c>
    </row>
    <row r="1291" spans="1:16" x14ac:dyDescent="0.25">
      <c r="A1291" s="143" t="s">
        <v>879</v>
      </c>
      <c r="B1291" t="s">
        <v>62</v>
      </c>
      <c r="C1291" t="s">
        <v>70</v>
      </c>
      <c r="D1291" t="s">
        <v>71</v>
      </c>
      <c r="E1291" t="s">
        <v>92</v>
      </c>
      <c r="G1291" t="s">
        <v>2788</v>
      </c>
      <c r="H1291" t="s">
        <v>62</v>
      </c>
      <c r="I1291" t="s">
        <v>68</v>
      </c>
      <c r="J1291" t="s">
        <v>69</v>
      </c>
      <c r="K1291" t="s">
        <v>100</v>
      </c>
      <c r="L1291" t="s">
        <v>5082</v>
      </c>
      <c r="M1291" t="s">
        <v>62</v>
      </c>
      <c r="N1291" t="s">
        <v>68</v>
      </c>
      <c r="O1291" t="s">
        <v>69</v>
      </c>
      <c r="P1291" t="s">
        <v>100</v>
      </c>
    </row>
    <row r="1292" spans="1:16" x14ac:dyDescent="0.25">
      <c r="A1292" s="143" t="s">
        <v>1046</v>
      </c>
      <c r="B1292" t="s">
        <v>62</v>
      </c>
      <c r="C1292" t="s">
        <v>68</v>
      </c>
      <c r="D1292" t="s">
        <v>69</v>
      </c>
      <c r="E1292" t="s">
        <v>92</v>
      </c>
      <c r="G1292" t="s">
        <v>2789</v>
      </c>
      <c r="H1292" t="s">
        <v>62</v>
      </c>
      <c r="I1292" t="s">
        <v>70</v>
      </c>
      <c r="J1292" t="s">
        <v>71</v>
      </c>
      <c r="K1292" t="s">
        <v>100</v>
      </c>
      <c r="L1292" t="s">
        <v>5083</v>
      </c>
      <c r="M1292" t="s">
        <v>62</v>
      </c>
      <c r="N1292" t="s">
        <v>70</v>
      </c>
      <c r="O1292" t="s">
        <v>71</v>
      </c>
      <c r="P1292" t="s">
        <v>100</v>
      </c>
    </row>
    <row r="1293" spans="1:16" x14ac:dyDescent="0.25">
      <c r="A1293" s="143" t="s">
        <v>1106</v>
      </c>
      <c r="B1293" t="s">
        <v>62</v>
      </c>
      <c r="C1293" t="s">
        <v>68</v>
      </c>
      <c r="D1293" t="s">
        <v>69</v>
      </c>
      <c r="E1293" t="s">
        <v>92</v>
      </c>
      <c r="G1293" t="s">
        <v>2790</v>
      </c>
      <c r="H1293" t="s">
        <v>62</v>
      </c>
      <c r="I1293" t="s">
        <v>63</v>
      </c>
      <c r="J1293" t="s">
        <v>64</v>
      </c>
      <c r="K1293" t="s">
        <v>100</v>
      </c>
      <c r="L1293" t="s">
        <v>5084</v>
      </c>
      <c r="M1293" t="s">
        <v>62</v>
      </c>
      <c r="N1293" t="s">
        <v>63</v>
      </c>
      <c r="O1293" t="s">
        <v>64</v>
      </c>
      <c r="P1293" t="s">
        <v>100</v>
      </c>
    </row>
    <row r="1294" spans="1:16" x14ac:dyDescent="0.25">
      <c r="A1294" s="143" t="s">
        <v>1059</v>
      </c>
      <c r="B1294" t="s">
        <v>62</v>
      </c>
      <c r="C1294" t="s">
        <v>70</v>
      </c>
      <c r="D1294" t="s">
        <v>71</v>
      </c>
      <c r="E1294" t="s">
        <v>92</v>
      </c>
      <c r="G1294" t="s">
        <v>2791</v>
      </c>
      <c r="H1294" t="s">
        <v>62</v>
      </c>
      <c r="I1294" t="s">
        <v>66</v>
      </c>
      <c r="J1294" t="s">
        <v>67</v>
      </c>
      <c r="K1294" t="s">
        <v>100</v>
      </c>
      <c r="L1294" t="s">
        <v>5085</v>
      </c>
      <c r="M1294" t="s">
        <v>62</v>
      </c>
      <c r="N1294" t="s">
        <v>66</v>
      </c>
      <c r="O1294" t="s">
        <v>67</v>
      </c>
      <c r="P1294" t="s">
        <v>100</v>
      </c>
    </row>
    <row r="1295" spans="1:16" x14ac:dyDescent="0.25">
      <c r="A1295" s="143" t="s">
        <v>885</v>
      </c>
      <c r="B1295" t="s">
        <v>62</v>
      </c>
      <c r="C1295" t="s">
        <v>66</v>
      </c>
      <c r="D1295" t="s">
        <v>67</v>
      </c>
      <c r="E1295" t="s">
        <v>92</v>
      </c>
      <c r="G1295" t="s">
        <v>2792</v>
      </c>
      <c r="H1295" t="s">
        <v>62</v>
      </c>
      <c r="I1295" t="s">
        <v>68</v>
      </c>
      <c r="J1295" t="s">
        <v>69</v>
      </c>
      <c r="K1295" t="s">
        <v>100</v>
      </c>
      <c r="L1295" t="s">
        <v>5086</v>
      </c>
      <c r="M1295" t="s">
        <v>62</v>
      </c>
      <c r="N1295" t="s">
        <v>68</v>
      </c>
      <c r="O1295" t="s">
        <v>69</v>
      </c>
      <c r="P1295" t="s">
        <v>100</v>
      </c>
    </row>
    <row r="1296" spans="1:16" x14ac:dyDescent="0.25">
      <c r="A1296" s="143" t="s">
        <v>832</v>
      </c>
      <c r="B1296" t="s">
        <v>62</v>
      </c>
      <c r="C1296" t="s">
        <v>63</v>
      </c>
      <c r="D1296" t="s">
        <v>64</v>
      </c>
      <c r="E1296" t="s">
        <v>92</v>
      </c>
      <c r="G1296" t="s">
        <v>2793</v>
      </c>
      <c r="H1296" t="s">
        <v>62</v>
      </c>
      <c r="I1296" t="s">
        <v>70</v>
      </c>
      <c r="J1296" t="s">
        <v>71</v>
      </c>
      <c r="K1296" t="s">
        <v>100</v>
      </c>
      <c r="L1296" t="s">
        <v>5087</v>
      </c>
      <c r="M1296" t="s">
        <v>62</v>
      </c>
      <c r="N1296" t="s">
        <v>70</v>
      </c>
      <c r="O1296" t="s">
        <v>71</v>
      </c>
      <c r="P1296" t="s">
        <v>100</v>
      </c>
    </row>
    <row r="1297" spans="1:16" x14ac:dyDescent="0.25">
      <c r="A1297" s="143" t="s">
        <v>1054</v>
      </c>
      <c r="B1297" t="s">
        <v>62</v>
      </c>
      <c r="C1297" t="s">
        <v>68</v>
      </c>
      <c r="D1297" t="s">
        <v>69</v>
      </c>
      <c r="E1297" t="s">
        <v>92</v>
      </c>
      <c r="G1297" t="s">
        <v>2794</v>
      </c>
      <c r="H1297" t="s">
        <v>62</v>
      </c>
      <c r="I1297" t="s">
        <v>63</v>
      </c>
      <c r="J1297" t="s">
        <v>64</v>
      </c>
      <c r="K1297" t="s">
        <v>100</v>
      </c>
      <c r="L1297" t="s">
        <v>5088</v>
      </c>
      <c r="M1297" t="s">
        <v>62</v>
      </c>
      <c r="N1297" t="s">
        <v>63</v>
      </c>
      <c r="O1297" t="s">
        <v>64</v>
      </c>
      <c r="P1297" t="s">
        <v>100</v>
      </c>
    </row>
    <row r="1298" spans="1:16" x14ac:dyDescent="0.25">
      <c r="A1298" s="143" t="s">
        <v>1075</v>
      </c>
      <c r="B1298" t="s">
        <v>62</v>
      </c>
      <c r="C1298" t="s">
        <v>70</v>
      </c>
      <c r="D1298" t="s">
        <v>71</v>
      </c>
      <c r="E1298" t="s">
        <v>92</v>
      </c>
      <c r="G1298" t="s">
        <v>2795</v>
      </c>
      <c r="H1298" t="s">
        <v>62</v>
      </c>
      <c r="I1298" t="s">
        <v>66</v>
      </c>
      <c r="J1298" t="s">
        <v>67</v>
      </c>
      <c r="K1298" t="s">
        <v>100</v>
      </c>
      <c r="L1298" t="s">
        <v>5089</v>
      </c>
      <c r="M1298" t="s">
        <v>62</v>
      </c>
      <c r="N1298" t="s">
        <v>66</v>
      </c>
      <c r="O1298" t="s">
        <v>67</v>
      </c>
      <c r="P1298" t="s">
        <v>100</v>
      </c>
    </row>
    <row r="1299" spans="1:16" x14ac:dyDescent="0.25">
      <c r="A1299" s="143" t="s">
        <v>1291</v>
      </c>
      <c r="B1299" t="s">
        <v>62</v>
      </c>
      <c r="C1299" t="s">
        <v>70</v>
      </c>
      <c r="D1299" t="s">
        <v>71</v>
      </c>
      <c r="E1299" t="s">
        <v>100</v>
      </c>
      <c r="G1299" t="s">
        <v>2796</v>
      </c>
      <c r="H1299" t="s">
        <v>62</v>
      </c>
      <c r="I1299" t="s">
        <v>68</v>
      </c>
      <c r="J1299" t="s">
        <v>69</v>
      </c>
      <c r="K1299" t="s">
        <v>100</v>
      </c>
      <c r="L1299" t="s">
        <v>5090</v>
      </c>
      <c r="M1299" t="s">
        <v>62</v>
      </c>
      <c r="N1299" t="s">
        <v>68</v>
      </c>
      <c r="O1299" t="s">
        <v>69</v>
      </c>
      <c r="P1299" t="s">
        <v>100</v>
      </c>
    </row>
    <row r="1300" spans="1:16" x14ac:dyDescent="0.25">
      <c r="A1300" s="143" t="s">
        <v>1201</v>
      </c>
      <c r="B1300" t="s">
        <v>62</v>
      </c>
      <c r="C1300" t="s">
        <v>66</v>
      </c>
      <c r="D1300" t="s">
        <v>67</v>
      </c>
      <c r="E1300" t="s">
        <v>100</v>
      </c>
      <c r="G1300" t="s">
        <v>2797</v>
      </c>
      <c r="H1300" t="s">
        <v>62</v>
      </c>
      <c r="I1300" t="s">
        <v>70</v>
      </c>
      <c r="J1300" t="s">
        <v>71</v>
      </c>
      <c r="K1300" t="s">
        <v>100</v>
      </c>
      <c r="L1300" t="s">
        <v>5091</v>
      </c>
      <c r="M1300" t="s">
        <v>62</v>
      </c>
      <c r="N1300" t="s">
        <v>70</v>
      </c>
      <c r="O1300" t="s">
        <v>71</v>
      </c>
      <c r="P1300" t="s">
        <v>100</v>
      </c>
    </row>
    <row r="1301" spans="1:16" x14ac:dyDescent="0.25">
      <c r="A1301" s="143" t="s">
        <v>1319</v>
      </c>
      <c r="B1301" t="s">
        <v>62</v>
      </c>
      <c r="C1301" t="s">
        <v>70</v>
      </c>
      <c r="D1301" t="s">
        <v>71</v>
      </c>
      <c r="E1301" t="s">
        <v>100</v>
      </c>
      <c r="G1301" t="s">
        <v>2798</v>
      </c>
      <c r="H1301" t="s">
        <v>62</v>
      </c>
      <c r="I1301" t="s">
        <v>63</v>
      </c>
      <c r="J1301" t="s">
        <v>64</v>
      </c>
      <c r="K1301" t="s">
        <v>100</v>
      </c>
      <c r="L1301" t="s">
        <v>5092</v>
      </c>
      <c r="M1301" t="s">
        <v>62</v>
      </c>
      <c r="N1301" t="s">
        <v>63</v>
      </c>
      <c r="O1301" t="s">
        <v>64</v>
      </c>
      <c r="P1301" t="s">
        <v>100</v>
      </c>
    </row>
    <row r="1302" spans="1:16" x14ac:dyDescent="0.25">
      <c r="A1302" s="143" t="s">
        <v>1185</v>
      </c>
      <c r="B1302" t="s">
        <v>62</v>
      </c>
      <c r="C1302" t="s">
        <v>66</v>
      </c>
      <c r="D1302" t="s">
        <v>67</v>
      </c>
      <c r="E1302" t="s">
        <v>100</v>
      </c>
      <c r="G1302" t="s">
        <v>2799</v>
      </c>
      <c r="H1302" t="s">
        <v>62</v>
      </c>
      <c r="I1302" t="s">
        <v>66</v>
      </c>
      <c r="J1302" t="s">
        <v>67</v>
      </c>
      <c r="K1302" t="s">
        <v>100</v>
      </c>
      <c r="L1302" t="s">
        <v>5093</v>
      </c>
      <c r="M1302" t="s">
        <v>62</v>
      </c>
      <c r="N1302" t="s">
        <v>66</v>
      </c>
      <c r="O1302" t="s">
        <v>67</v>
      </c>
      <c r="P1302" t="s">
        <v>100</v>
      </c>
    </row>
    <row r="1303" spans="1:16" x14ac:dyDescent="0.25">
      <c r="A1303" s="143" t="s">
        <v>1223</v>
      </c>
      <c r="B1303" t="s">
        <v>62</v>
      </c>
      <c r="C1303" t="s">
        <v>70</v>
      </c>
      <c r="D1303" t="s">
        <v>71</v>
      </c>
      <c r="E1303" t="s">
        <v>100</v>
      </c>
      <c r="G1303" t="s">
        <v>2800</v>
      </c>
      <c r="H1303" t="s">
        <v>62</v>
      </c>
      <c r="I1303" t="s">
        <v>68</v>
      </c>
      <c r="J1303" t="s">
        <v>69</v>
      </c>
      <c r="K1303" t="s">
        <v>100</v>
      </c>
      <c r="L1303" t="s">
        <v>2823</v>
      </c>
      <c r="M1303" t="s">
        <v>62</v>
      </c>
      <c r="N1303" t="s">
        <v>68</v>
      </c>
      <c r="O1303" t="s">
        <v>69</v>
      </c>
      <c r="P1303" t="s">
        <v>100</v>
      </c>
    </row>
    <row r="1304" spans="1:16" x14ac:dyDescent="0.25">
      <c r="A1304" s="143" t="s">
        <v>1275</v>
      </c>
      <c r="B1304" t="s">
        <v>62</v>
      </c>
      <c r="C1304" t="s">
        <v>70</v>
      </c>
      <c r="D1304" t="s">
        <v>71</v>
      </c>
      <c r="E1304" t="s">
        <v>100</v>
      </c>
      <c r="G1304" t="s">
        <v>2801</v>
      </c>
      <c r="H1304" t="s">
        <v>62</v>
      </c>
      <c r="I1304" t="s">
        <v>70</v>
      </c>
      <c r="J1304" t="s">
        <v>71</v>
      </c>
      <c r="K1304" t="s">
        <v>100</v>
      </c>
      <c r="L1304" t="s">
        <v>5094</v>
      </c>
      <c r="M1304" t="s">
        <v>62</v>
      </c>
      <c r="N1304" t="s">
        <v>70</v>
      </c>
      <c r="O1304" t="s">
        <v>71</v>
      </c>
      <c r="P1304" t="s">
        <v>100</v>
      </c>
    </row>
    <row r="1305" spans="1:16" x14ac:dyDescent="0.25">
      <c r="A1305" s="143" t="s">
        <v>1361</v>
      </c>
      <c r="B1305" t="s">
        <v>62</v>
      </c>
      <c r="C1305" t="s">
        <v>66</v>
      </c>
      <c r="D1305" t="s">
        <v>67</v>
      </c>
      <c r="E1305" t="s">
        <v>100</v>
      </c>
      <c r="G1305" t="s">
        <v>2802</v>
      </c>
      <c r="H1305" t="s">
        <v>62</v>
      </c>
      <c r="I1305" t="s">
        <v>63</v>
      </c>
      <c r="J1305" t="s">
        <v>64</v>
      </c>
      <c r="K1305" t="s">
        <v>100</v>
      </c>
      <c r="L1305" t="s">
        <v>5095</v>
      </c>
      <c r="M1305" t="s">
        <v>62</v>
      </c>
      <c r="N1305" t="s">
        <v>63</v>
      </c>
      <c r="O1305" t="s">
        <v>64</v>
      </c>
      <c r="P1305" t="s">
        <v>100</v>
      </c>
    </row>
    <row r="1306" spans="1:16" x14ac:dyDescent="0.25">
      <c r="A1306" s="143" t="s">
        <v>1258</v>
      </c>
      <c r="B1306" t="s">
        <v>62</v>
      </c>
      <c r="C1306" t="s">
        <v>68</v>
      </c>
      <c r="D1306" t="s">
        <v>69</v>
      </c>
      <c r="E1306" t="s">
        <v>100</v>
      </c>
      <c r="G1306" t="s">
        <v>2803</v>
      </c>
      <c r="H1306" t="s">
        <v>62</v>
      </c>
      <c r="I1306" t="s">
        <v>66</v>
      </c>
      <c r="J1306" t="s">
        <v>67</v>
      </c>
      <c r="K1306" t="s">
        <v>100</v>
      </c>
      <c r="L1306" t="s">
        <v>5096</v>
      </c>
      <c r="M1306" t="s">
        <v>62</v>
      </c>
      <c r="N1306" t="s">
        <v>66</v>
      </c>
      <c r="O1306" t="s">
        <v>67</v>
      </c>
      <c r="P1306" t="s">
        <v>100</v>
      </c>
    </row>
    <row r="1307" spans="1:16" x14ac:dyDescent="0.25">
      <c r="A1307" s="143" t="s">
        <v>1218</v>
      </c>
      <c r="B1307" t="s">
        <v>62</v>
      </c>
      <c r="C1307" t="s">
        <v>68</v>
      </c>
      <c r="D1307" t="s">
        <v>69</v>
      </c>
      <c r="E1307" t="s">
        <v>100</v>
      </c>
      <c r="G1307" t="s">
        <v>2804</v>
      </c>
      <c r="H1307" t="s">
        <v>62</v>
      </c>
      <c r="I1307" t="s">
        <v>68</v>
      </c>
      <c r="J1307" t="s">
        <v>69</v>
      </c>
      <c r="K1307" t="s">
        <v>100</v>
      </c>
      <c r="L1307" t="s">
        <v>5097</v>
      </c>
      <c r="M1307" t="s">
        <v>62</v>
      </c>
      <c r="N1307" t="s">
        <v>68</v>
      </c>
      <c r="O1307" t="s">
        <v>69</v>
      </c>
      <c r="P1307" t="s">
        <v>100</v>
      </c>
    </row>
    <row r="1308" spans="1:16" x14ac:dyDescent="0.25">
      <c r="A1308" s="143" t="s">
        <v>1259</v>
      </c>
      <c r="B1308" t="s">
        <v>62</v>
      </c>
      <c r="C1308" t="s">
        <v>70</v>
      </c>
      <c r="D1308" t="s">
        <v>71</v>
      </c>
      <c r="E1308" t="s">
        <v>100</v>
      </c>
      <c r="G1308" t="s">
        <v>2805</v>
      </c>
      <c r="H1308" t="s">
        <v>62</v>
      </c>
      <c r="I1308" t="s">
        <v>70</v>
      </c>
      <c r="J1308" t="s">
        <v>71</v>
      </c>
      <c r="K1308" t="s">
        <v>100</v>
      </c>
      <c r="L1308" t="s">
        <v>5098</v>
      </c>
      <c r="M1308" t="s">
        <v>62</v>
      </c>
      <c r="N1308" t="s">
        <v>70</v>
      </c>
      <c r="O1308" t="s">
        <v>71</v>
      </c>
      <c r="P1308" t="s">
        <v>100</v>
      </c>
    </row>
    <row r="1309" spans="1:16" x14ac:dyDescent="0.25">
      <c r="A1309" s="143" t="s">
        <v>843</v>
      </c>
      <c r="B1309" t="s">
        <v>62</v>
      </c>
      <c r="C1309" t="s">
        <v>70</v>
      </c>
      <c r="D1309" t="s">
        <v>71</v>
      </c>
      <c r="E1309" t="s">
        <v>92</v>
      </c>
      <c r="G1309" t="s">
        <v>2806</v>
      </c>
      <c r="H1309" t="s">
        <v>62</v>
      </c>
      <c r="I1309" t="s">
        <v>63</v>
      </c>
      <c r="J1309" t="s">
        <v>64</v>
      </c>
      <c r="K1309" t="s">
        <v>100</v>
      </c>
      <c r="L1309" t="s">
        <v>5099</v>
      </c>
      <c r="M1309" t="s">
        <v>62</v>
      </c>
      <c r="N1309" t="s">
        <v>63</v>
      </c>
      <c r="O1309" t="s">
        <v>64</v>
      </c>
      <c r="P1309" t="s">
        <v>100</v>
      </c>
    </row>
    <row r="1310" spans="1:16" x14ac:dyDescent="0.25">
      <c r="A1310" s="143" t="s">
        <v>1311</v>
      </c>
      <c r="B1310" t="s">
        <v>62</v>
      </c>
      <c r="C1310" t="s">
        <v>70</v>
      </c>
      <c r="D1310" t="s">
        <v>71</v>
      </c>
      <c r="E1310" t="s">
        <v>100</v>
      </c>
      <c r="G1310" t="s">
        <v>2807</v>
      </c>
      <c r="H1310" t="s">
        <v>62</v>
      </c>
      <c r="I1310" t="s">
        <v>66</v>
      </c>
      <c r="J1310" t="s">
        <v>67</v>
      </c>
      <c r="K1310" t="s">
        <v>100</v>
      </c>
      <c r="L1310" t="s">
        <v>5100</v>
      </c>
      <c r="M1310" t="s">
        <v>62</v>
      </c>
      <c r="N1310" t="s">
        <v>66</v>
      </c>
      <c r="O1310" t="s">
        <v>67</v>
      </c>
      <c r="P1310" t="s">
        <v>100</v>
      </c>
    </row>
    <row r="1311" spans="1:16" x14ac:dyDescent="0.25">
      <c r="A1311" s="143" t="s">
        <v>307</v>
      </c>
      <c r="B1311" t="s">
        <v>62</v>
      </c>
      <c r="C1311" t="s">
        <v>70</v>
      </c>
      <c r="D1311" t="s">
        <v>71</v>
      </c>
      <c r="E1311" t="s">
        <v>65</v>
      </c>
      <c r="G1311" t="s">
        <v>2808</v>
      </c>
      <c r="H1311" t="s">
        <v>62</v>
      </c>
      <c r="I1311" t="s">
        <v>68</v>
      </c>
      <c r="J1311" t="s">
        <v>69</v>
      </c>
      <c r="K1311" t="s">
        <v>100</v>
      </c>
      <c r="L1311" t="s">
        <v>5101</v>
      </c>
      <c r="M1311" t="s">
        <v>62</v>
      </c>
      <c r="N1311" t="s">
        <v>68</v>
      </c>
      <c r="O1311" t="s">
        <v>69</v>
      </c>
      <c r="P1311" t="s">
        <v>100</v>
      </c>
    </row>
    <row r="1312" spans="1:16" x14ac:dyDescent="0.25">
      <c r="A1312" s="143" t="s">
        <v>971</v>
      </c>
      <c r="B1312" t="s">
        <v>62</v>
      </c>
      <c r="C1312" t="s">
        <v>70</v>
      </c>
      <c r="D1312" t="s">
        <v>71</v>
      </c>
      <c r="E1312" t="s">
        <v>92</v>
      </c>
      <c r="G1312" t="s">
        <v>2809</v>
      </c>
      <c r="H1312" t="s">
        <v>62</v>
      </c>
      <c r="I1312" t="s">
        <v>70</v>
      </c>
      <c r="J1312" t="s">
        <v>71</v>
      </c>
      <c r="K1312" t="s">
        <v>100</v>
      </c>
      <c r="L1312" t="s">
        <v>5102</v>
      </c>
      <c r="M1312" t="s">
        <v>62</v>
      </c>
      <c r="N1312" t="s">
        <v>70</v>
      </c>
      <c r="O1312" t="s">
        <v>71</v>
      </c>
      <c r="P1312" t="s">
        <v>100</v>
      </c>
    </row>
    <row r="1313" spans="1:16" x14ac:dyDescent="0.25">
      <c r="A1313" s="143" t="s">
        <v>375</v>
      </c>
      <c r="B1313" t="s">
        <v>62</v>
      </c>
      <c r="C1313" t="s">
        <v>70</v>
      </c>
      <c r="D1313" t="s">
        <v>71</v>
      </c>
      <c r="E1313" t="s">
        <v>65</v>
      </c>
      <c r="G1313" t="s">
        <v>2810</v>
      </c>
      <c r="H1313" t="s">
        <v>62</v>
      </c>
      <c r="I1313" t="s">
        <v>63</v>
      </c>
      <c r="J1313" t="s">
        <v>64</v>
      </c>
      <c r="K1313" t="s">
        <v>100</v>
      </c>
      <c r="L1313" t="s">
        <v>5103</v>
      </c>
      <c r="M1313" t="s">
        <v>62</v>
      </c>
      <c r="N1313" t="s">
        <v>63</v>
      </c>
      <c r="O1313" t="s">
        <v>64</v>
      </c>
      <c r="P1313" t="s">
        <v>100</v>
      </c>
    </row>
    <row r="1314" spans="1:16" x14ac:dyDescent="0.25">
      <c r="A1314" s="143" t="s">
        <v>976</v>
      </c>
      <c r="B1314" t="s">
        <v>62</v>
      </c>
      <c r="C1314" t="s">
        <v>63</v>
      </c>
      <c r="D1314" t="s">
        <v>64</v>
      </c>
      <c r="E1314" t="s">
        <v>92</v>
      </c>
      <c r="G1314" t="s">
        <v>2811</v>
      </c>
      <c r="H1314" t="s">
        <v>62</v>
      </c>
      <c r="I1314" t="s">
        <v>66</v>
      </c>
      <c r="J1314" t="s">
        <v>67</v>
      </c>
      <c r="K1314" t="s">
        <v>100</v>
      </c>
      <c r="L1314" t="s">
        <v>5104</v>
      </c>
      <c r="M1314" t="s">
        <v>62</v>
      </c>
      <c r="N1314" t="s">
        <v>66</v>
      </c>
      <c r="O1314" t="s">
        <v>67</v>
      </c>
      <c r="P1314" t="s">
        <v>100</v>
      </c>
    </row>
    <row r="1315" spans="1:16" x14ac:dyDescent="0.25">
      <c r="A1315" s="143" t="s">
        <v>1024</v>
      </c>
      <c r="B1315" t="s">
        <v>62</v>
      </c>
      <c r="C1315" t="s">
        <v>63</v>
      </c>
      <c r="D1315" t="s">
        <v>64</v>
      </c>
      <c r="E1315" t="s">
        <v>92</v>
      </c>
      <c r="G1315" t="s">
        <v>2812</v>
      </c>
      <c r="H1315" t="s">
        <v>62</v>
      </c>
      <c r="I1315" t="s">
        <v>68</v>
      </c>
      <c r="J1315" t="s">
        <v>69</v>
      </c>
      <c r="K1315" t="s">
        <v>100</v>
      </c>
      <c r="L1315" t="s">
        <v>5105</v>
      </c>
      <c r="M1315" t="s">
        <v>62</v>
      </c>
      <c r="N1315" t="s">
        <v>68</v>
      </c>
      <c r="O1315" t="s">
        <v>69</v>
      </c>
      <c r="P1315" t="s">
        <v>100</v>
      </c>
    </row>
    <row r="1316" spans="1:16" x14ac:dyDescent="0.25">
      <c r="A1316" s="143" t="s">
        <v>138</v>
      </c>
      <c r="B1316" t="s">
        <v>62</v>
      </c>
      <c r="C1316" t="s">
        <v>68</v>
      </c>
      <c r="D1316" t="s">
        <v>69</v>
      </c>
      <c r="E1316" t="s">
        <v>65</v>
      </c>
      <c r="G1316" t="s">
        <v>2813</v>
      </c>
      <c r="H1316" t="s">
        <v>62</v>
      </c>
      <c r="I1316" t="s">
        <v>70</v>
      </c>
      <c r="J1316" t="s">
        <v>71</v>
      </c>
      <c r="K1316" t="s">
        <v>100</v>
      </c>
      <c r="L1316" t="s">
        <v>5106</v>
      </c>
      <c r="M1316" t="s">
        <v>62</v>
      </c>
      <c r="N1316" t="s">
        <v>70</v>
      </c>
      <c r="O1316" t="s">
        <v>71</v>
      </c>
      <c r="P1316" t="s">
        <v>100</v>
      </c>
    </row>
    <row r="1317" spans="1:16" x14ac:dyDescent="0.25">
      <c r="A1317" s="143" t="s">
        <v>201</v>
      </c>
      <c r="B1317" t="s">
        <v>62</v>
      </c>
      <c r="C1317" t="s">
        <v>66</v>
      </c>
      <c r="D1317" t="s">
        <v>67</v>
      </c>
      <c r="E1317" t="s">
        <v>65</v>
      </c>
      <c r="G1317" t="s">
        <v>2814</v>
      </c>
      <c r="H1317" t="s">
        <v>62</v>
      </c>
      <c r="I1317" t="s">
        <v>63</v>
      </c>
      <c r="J1317" t="s">
        <v>64</v>
      </c>
      <c r="K1317" t="s">
        <v>100</v>
      </c>
      <c r="L1317" t="s">
        <v>5107</v>
      </c>
      <c r="M1317" t="s">
        <v>62</v>
      </c>
      <c r="N1317" t="s">
        <v>63</v>
      </c>
      <c r="O1317" t="s">
        <v>64</v>
      </c>
      <c r="P1317" t="s">
        <v>100</v>
      </c>
    </row>
    <row r="1318" spans="1:16" x14ac:dyDescent="0.25">
      <c r="A1318" s="143" t="s">
        <v>1004</v>
      </c>
      <c r="B1318" t="s">
        <v>62</v>
      </c>
      <c r="C1318" t="s">
        <v>63</v>
      </c>
      <c r="D1318" t="s">
        <v>64</v>
      </c>
      <c r="E1318" t="s">
        <v>92</v>
      </c>
      <c r="G1318" t="s">
        <v>2815</v>
      </c>
      <c r="H1318" t="s">
        <v>62</v>
      </c>
      <c r="I1318" t="s">
        <v>66</v>
      </c>
      <c r="J1318" t="s">
        <v>67</v>
      </c>
      <c r="K1318" t="s">
        <v>100</v>
      </c>
      <c r="L1318" t="s">
        <v>5108</v>
      </c>
      <c r="M1318" t="s">
        <v>62</v>
      </c>
      <c r="N1318" t="s">
        <v>66</v>
      </c>
      <c r="O1318" t="s">
        <v>67</v>
      </c>
      <c r="P1318" t="s">
        <v>100</v>
      </c>
    </row>
    <row r="1319" spans="1:16" x14ac:dyDescent="0.25">
      <c r="A1319" s="143" t="s">
        <v>1147</v>
      </c>
      <c r="B1319" t="s">
        <v>62</v>
      </c>
      <c r="C1319" t="s">
        <v>70</v>
      </c>
      <c r="D1319" t="s">
        <v>71</v>
      </c>
      <c r="E1319" t="s">
        <v>92</v>
      </c>
      <c r="G1319" t="s">
        <v>2816</v>
      </c>
      <c r="H1319" t="s">
        <v>62</v>
      </c>
      <c r="I1319" t="s">
        <v>68</v>
      </c>
      <c r="J1319" t="s">
        <v>69</v>
      </c>
      <c r="K1319" t="s">
        <v>100</v>
      </c>
      <c r="L1319" t="s">
        <v>5109</v>
      </c>
      <c r="M1319" t="s">
        <v>62</v>
      </c>
      <c r="N1319" t="s">
        <v>68</v>
      </c>
      <c r="O1319" t="s">
        <v>69</v>
      </c>
      <c r="P1319" t="s">
        <v>100</v>
      </c>
    </row>
    <row r="1320" spans="1:16" x14ac:dyDescent="0.25">
      <c r="A1320" s="143" t="s">
        <v>385</v>
      </c>
      <c r="B1320" t="s">
        <v>62</v>
      </c>
      <c r="C1320" t="s">
        <v>66</v>
      </c>
      <c r="D1320" t="s">
        <v>67</v>
      </c>
      <c r="E1320" t="s">
        <v>65</v>
      </c>
      <c r="G1320" t="s">
        <v>2817</v>
      </c>
      <c r="H1320" t="s">
        <v>62</v>
      </c>
      <c r="I1320" t="s">
        <v>70</v>
      </c>
      <c r="J1320" t="s">
        <v>71</v>
      </c>
      <c r="K1320" t="s">
        <v>100</v>
      </c>
      <c r="L1320" t="s">
        <v>5110</v>
      </c>
      <c r="M1320" t="s">
        <v>62</v>
      </c>
      <c r="N1320" t="s">
        <v>70</v>
      </c>
      <c r="O1320" t="s">
        <v>71</v>
      </c>
      <c r="P1320" t="s">
        <v>100</v>
      </c>
    </row>
    <row r="1321" spans="1:16" x14ac:dyDescent="0.25">
      <c r="A1321" s="143" t="s">
        <v>192</v>
      </c>
      <c r="B1321" t="s">
        <v>62</v>
      </c>
      <c r="C1321" t="s">
        <v>63</v>
      </c>
      <c r="D1321" t="s">
        <v>64</v>
      </c>
      <c r="E1321" t="s">
        <v>65</v>
      </c>
      <c r="G1321" t="s">
        <v>2818</v>
      </c>
      <c r="H1321" t="s">
        <v>62</v>
      </c>
      <c r="I1321" t="s">
        <v>63</v>
      </c>
      <c r="J1321" t="s">
        <v>64</v>
      </c>
      <c r="K1321" t="s">
        <v>100</v>
      </c>
      <c r="L1321" t="s">
        <v>5111</v>
      </c>
      <c r="M1321" t="s">
        <v>62</v>
      </c>
      <c r="N1321" t="s">
        <v>63</v>
      </c>
      <c r="O1321" t="s">
        <v>64</v>
      </c>
      <c r="P1321" t="s">
        <v>100</v>
      </c>
    </row>
    <row r="1322" spans="1:16" x14ac:dyDescent="0.25">
      <c r="A1322" s="143" t="s">
        <v>995</v>
      </c>
      <c r="B1322" t="s">
        <v>62</v>
      </c>
      <c r="C1322" t="s">
        <v>70</v>
      </c>
      <c r="D1322" t="s">
        <v>71</v>
      </c>
      <c r="E1322" t="s">
        <v>92</v>
      </c>
      <c r="G1322" t="s">
        <v>2819</v>
      </c>
      <c r="H1322" t="s">
        <v>62</v>
      </c>
      <c r="I1322" t="s">
        <v>66</v>
      </c>
      <c r="J1322" t="s">
        <v>67</v>
      </c>
      <c r="K1322" t="s">
        <v>100</v>
      </c>
      <c r="L1322" t="s">
        <v>5112</v>
      </c>
      <c r="M1322" t="s">
        <v>62</v>
      </c>
      <c r="N1322" t="s">
        <v>66</v>
      </c>
      <c r="O1322" t="s">
        <v>67</v>
      </c>
      <c r="P1322" t="s">
        <v>100</v>
      </c>
    </row>
    <row r="1323" spans="1:16" x14ac:dyDescent="0.25">
      <c r="A1323" s="143" t="s">
        <v>999</v>
      </c>
      <c r="B1323" t="s">
        <v>62</v>
      </c>
      <c r="C1323" t="s">
        <v>70</v>
      </c>
      <c r="D1323" t="s">
        <v>71</v>
      </c>
      <c r="E1323" t="s">
        <v>92</v>
      </c>
      <c r="G1323" t="s">
        <v>2820</v>
      </c>
      <c r="H1323" t="s">
        <v>62</v>
      </c>
      <c r="I1323" t="s">
        <v>68</v>
      </c>
      <c r="J1323" t="s">
        <v>69</v>
      </c>
      <c r="K1323" t="s">
        <v>100</v>
      </c>
      <c r="L1323" t="s">
        <v>104</v>
      </c>
      <c r="M1323" t="s">
        <v>62</v>
      </c>
      <c r="N1323" t="s">
        <v>68</v>
      </c>
      <c r="O1323" t="s">
        <v>69</v>
      </c>
      <c r="P1323" t="s">
        <v>100</v>
      </c>
    </row>
    <row r="1324" spans="1:16" x14ac:dyDescent="0.25">
      <c r="A1324" s="143" t="s">
        <v>1085</v>
      </c>
      <c r="B1324" t="s">
        <v>62</v>
      </c>
      <c r="C1324" t="s">
        <v>66</v>
      </c>
      <c r="D1324" t="s">
        <v>67</v>
      </c>
      <c r="E1324" t="s">
        <v>92</v>
      </c>
      <c r="G1324" t="s">
        <v>2821</v>
      </c>
      <c r="H1324" t="s">
        <v>62</v>
      </c>
      <c r="I1324" t="s">
        <v>70</v>
      </c>
      <c r="J1324" t="s">
        <v>71</v>
      </c>
      <c r="K1324" t="s">
        <v>100</v>
      </c>
      <c r="L1324" t="s">
        <v>5113</v>
      </c>
      <c r="M1324" t="s">
        <v>62</v>
      </c>
      <c r="N1324" t="s">
        <v>70</v>
      </c>
      <c r="O1324" t="s">
        <v>71</v>
      </c>
      <c r="P1324" t="s">
        <v>100</v>
      </c>
    </row>
    <row r="1325" spans="1:16" x14ac:dyDescent="0.25">
      <c r="A1325" s="143" t="s">
        <v>1232</v>
      </c>
      <c r="B1325" t="s">
        <v>62</v>
      </c>
      <c r="C1325" t="s">
        <v>63</v>
      </c>
      <c r="D1325" t="s">
        <v>64</v>
      </c>
      <c r="E1325" t="s">
        <v>100</v>
      </c>
      <c r="G1325" t="s">
        <v>2822</v>
      </c>
      <c r="H1325" t="s">
        <v>62</v>
      </c>
      <c r="I1325" t="s">
        <v>63</v>
      </c>
      <c r="J1325" t="s">
        <v>64</v>
      </c>
      <c r="K1325" t="s">
        <v>100</v>
      </c>
      <c r="L1325" t="s">
        <v>5114</v>
      </c>
      <c r="M1325" t="s">
        <v>62</v>
      </c>
      <c r="N1325" t="s">
        <v>63</v>
      </c>
      <c r="O1325" t="s">
        <v>64</v>
      </c>
      <c r="P1325" t="s">
        <v>100</v>
      </c>
    </row>
    <row r="1326" spans="1:16" x14ac:dyDescent="0.25">
      <c r="A1326" s="143" t="s">
        <v>1293</v>
      </c>
      <c r="B1326" t="s">
        <v>62</v>
      </c>
      <c r="C1326" t="s">
        <v>66</v>
      </c>
      <c r="D1326" t="s">
        <v>67</v>
      </c>
      <c r="E1326" t="s">
        <v>100</v>
      </c>
      <c r="G1326" t="s">
        <v>2823</v>
      </c>
      <c r="H1326" t="s">
        <v>62</v>
      </c>
      <c r="I1326" t="s">
        <v>66</v>
      </c>
      <c r="J1326" t="s">
        <v>67</v>
      </c>
      <c r="K1326" t="s">
        <v>100</v>
      </c>
      <c r="L1326" t="s">
        <v>5115</v>
      </c>
      <c r="M1326" t="s">
        <v>62</v>
      </c>
      <c r="N1326" t="s">
        <v>66</v>
      </c>
      <c r="O1326" t="s">
        <v>67</v>
      </c>
      <c r="P1326" t="s">
        <v>100</v>
      </c>
    </row>
    <row r="1327" spans="1:16" x14ac:dyDescent="0.25">
      <c r="A1327" s="143" t="s">
        <v>1263</v>
      </c>
      <c r="B1327" t="s">
        <v>62</v>
      </c>
      <c r="C1327" t="s">
        <v>70</v>
      </c>
      <c r="D1327" t="s">
        <v>71</v>
      </c>
      <c r="E1327" t="s">
        <v>100</v>
      </c>
      <c r="G1327" t="s">
        <v>2824</v>
      </c>
      <c r="H1327" t="s">
        <v>62</v>
      </c>
      <c r="I1327" t="s">
        <v>68</v>
      </c>
      <c r="J1327" t="s">
        <v>69</v>
      </c>
      <c r="K1327" t="s">
        <v>100</v>
      </c>
      <c r="L1327" t="s">
        <v>5116</v>
      </c>
      <c r="M1327" t="s">
        <v>62</v>
      </c>
      <c r="N1327" t="s">
        <v>68</v>
      </c>
      <c r="O1327" t="s">
        <v>69</v>
      </c>
      <c r="P1327" t="s">
        <v>100</v>
      </c>
    </row>
    <row r="1328" spans="1:16" x14ac:dyDescent="0.25">
      <c r="A1328" s="143" t="s">
        <v>1203</v>
      </c>
      <c r="B1328" t="s">
        <v>62</v>
      </c>
      <c r="C1328" t="s">
        <v>70</v>
      </c>
      <c r="D1328" t="s">
        <v>71</v>
      </c>
      <c r="E1328" t="s">
        <v>100</v>
      </c>
      <c r="G1328" t="s">
        <v>2825</v>
      </c>
      <c r="H1328" t="s">
        <v>62</v>
      </c>
      <c r="I1328" t="s">
        <v>70</v>
      </c>
      <c r="J1328" t="s">
        <v>71</v>
      </c>
      <c r="K1328" t="s">
        <v>100</v>
      </c>
      <c r="L1328" t="s">
        <v>5117</v>
      </c>
      <c r="M1328" t="s">
        <v>62</v>
      </c>
      <c r="N1328" t="s">
        <v>70</v>
      </c>
      <c r="O1328" t="s">
        <v>71</v>
      </c>
      <c r="P1328" t="s">
        <v>100</v>
      </c>
    </row>
    <row r="1329" spans="1:16" x14ac:dyDescent="0.25">
      <c r="A1329" s="143" t="s">
        <v>1377</v>
      </c>
      <c r="B1329" t="s">
        <v>62</v>
      </c>
      <c r="C1329" t="s">
        <v>66</v>
      </c>
      <c r="D1329" t="s">
        <v>67</v>
      </c>
      <c r="E1329" t="s">
        <v>100</v>
      </c>
      <c r="G1329" t="s">
        <v>2826</v>
      </c>
      <c r="H1329" t="s">
        <v>62</v>
      </c>
      <c r="I1329" t="s">
        <v>63</v>
      </c>
      <c r="J1329" t="s">
        <v>64</v>
      </c>
      <c r="K1329" t="s">
        <v>100</v>
      </c>
      <c r="L1329" t="s">
        <v>5118</v>
      </c>
      <c r="M1329" t="s">
        <v>62</v>
      </c>
      <c r="N1329" t="s">
        <v>63</v>
      </c>
      <c r="O1329" t="s">
        <v>64</v>
      </c>
      <c r="P1329" t="s">
        <v>100</v>
      </c>
    </row>
    <row r="1330" spans="1:16" x14ac:dyDescent="0.25">
      <c r="A1330" s="143" t="s">
        <v>1199</v>
      </c>
      <c r="B1330" t="s">
        <v>62</v>
      </c>
      <c r="C1330" t="s">
        <v>70</v>
      </c>
      <c r="D1330" t="s">
        <v>71</v>
      </c>
      <c r="E1330" t="s">
        <v>100</v>
      </c>
      <c r="G1330" t="s">
        <v>2827</v>
      </c>
      <c r="H1330" t="s">
        <v>62</v>
      </c>
      <c r="I1330" t="s">
        <v>66</v>
      </c>
      <c r="J1330" t="s">
        <v>67</v>
      </c>
      <c r="K1330" t="s">
        <v>100</v>
      </c>
      <c r="L1330" t="s">
        <v>5119</v>
      </c>
      <c r="M1330" t="s">
        <v>62</v>
      </c>
      <c r="N1330" t="s">
        <v>66</v>
      </c>
      <c r="O1330" t="s">
        <v>67</v>
      </c>
      <c r="P1330" t="s">
        <v>100</v>
      </c>
    </row>
    <row r="1331" spans="1:16" x14ac:dyDescent="0.25">
      <c r="A1331" s="143" t="s">
        <v>1330</v>
      </c>
      <c r="B1331" t="s">
        <v>62</v>
      </c>
      <c r="C1331" t="s">
        <v>68</v>
      </c>
      <c r="D1331" t="s">
        <v>69</v>
      </c>
      <c r="E1331" t="s">
        <v>100</v>
      </c>
      <c r="G1331" t="s">
        <v>2828</v>
      </c>
      <c r="H1331" t="s">
        <v>62</v>
      </c>
      <c r="I1331" t="s">
        <v>68</v>
      </c>
      <c r="J1331" t="s">
        <v>69</v>
      </c>
      <c r="K1331" t="s">
        <v>100</v>
      </c>
      <c r="L1331" t="s">
        <v>5120</v>
      </c>
      <c r="M1331" t="s">
        <v>62</v>
      </c>
      <c r="N1331" t="s">
        <v>68</v>
      </c>
      <c r="O1331" t="s">
        <v>69</v>
      </c>
      <c r="P1331" t="s">
        <v>100</v>
      </c>
    </row>
    <row r="1332" spans="1:16" x14ac:dyDescent="0.25">
      <c r="A1332" s="143" t="s">
        <v>1271</v>
      </c>
      <c r="B1332" t="s">
        <v>62</v>
      </c>
      <c r="C1332" t="s">
        <v>70</v>
      </c>
      <c r="D1332" t="s">
        <v>71</v>
      </c>
      <c r="E1332" t="s">
        <v>100</v>
      </c>
      <c r="G1332" t="s">
        <v>2829</v>
      </c>
      <c r="H1332" t="s">
        <v>62</v>
      </c>
      <c r="I1332" t="s">
        <v>70</v>
      </c>
      <c r="J1332" t="s">
        <v>71</v>
      </c>
      <c r="K1332" t="s">
        <v>100</v>
      </c>
      <c r="L1332" t="s">
        <v>5121</v>
      </c>
      <c r="M1332" t="s">
        <v>62</v>
      </c>
      <c r="N1332" t="s">
        <v>70</v>
      </c>
      <c r="O1332" t="s">
        <v>71</v>
      </c>
      <c r="P1332" t="s">
        <v>100</v>
      </c>
    </row>
    <row r="1333" spans="1:16" x14ac:dyDescent="0.25">
      <c r="A1333" s="143" t="s">
        <v>1509</v>
      </c>
      <c r="B1333" t="s">
        <v>62</v>
      </c>
      <c r="C1333" t="s">
        <v>66</v>
      </c>
      <c r="D1333" t="s">
        <v>67</v>
      </c>
      <c r="E1333" t="s">
        <v>100</v>
      </c>
      <c r="G1333" t="s">
        <v>2830</v>
      </c>
      <c r="H1333" t="s">
        <v>62</v>
      </c>
      <c r="I1333" t="s">
        <v>63</v>
      </c>
      <c r="J1333" t="s">
        <v>64</v>
      </c>
      <c r="K1333" t="s">
        <v>100</v>
      </c>
      <c r="L1333" t="s">
        <v>5122</v>
      </c>
      <c r="M1333" t="s">
        <v>62</v>
      </c>
      <c r="N1333" t="s">
        <v>63</v>
      </c>
      <c r="O1333" t="s">
        <v>64</v>
      </c>
      <c r="P1333" t="s">
        <v>100</v>
      </c>
    </row>
    <row r="1334" spans="1:16" x14ac:dyDescent="0.25">
      <c r="A1334" s="143" t="s">
        <v>412</v>
      </c>
      <c r="B1334" t="s">
        <v>62</v>
      </c>
      <c r="C1334" t="s">
        <v>63</v>
      </c>
      <c r="D1334" t="s">
        <v>64</v>
      </c>
      <c r="E1334" t="s">
        <v>65</v>
      </c>
      <c r="G1334" t="s">
        <v>2831</v>
      </c>
      <c r="H1334" t="s">
        <v>62</v>
      </c>
      <c r="I1334" t="s">
        <v>66</v>
      </c>
      <c r="J1334" t="s">
        <v>67</v>
      </c>
      <c r="K1334" t="s">
        <v>100</v>
      </c>
      <c r="L1334" t="s">
        <v>5123</v>
      </c>
      <c r="M1334" t="s">
        <v>62</v>
      </c>
      <c r="N1334" t="s">
        <v>66</v>
      </c>
      <c r="O1334" t="s">
        <v>67</v>
      </c>
      <c r="P1334" t="s">
        <v>100</v>
      </c>
    </row>
    <row r="1335" spans="1:16" x14ac:dyDescent="0.25">
      <c r="A1335" s="143" t="s">
        <v>439</v>
      </c>
      <c r="B1335" t="s">
        <v>62</v>
      </c>
      <c r="C1335" t="s">
        <v>70</v>
      </c>
      <c r="D1335" t="s">
        <v>71</v>
      </c>
      <c r="E1335" t="s">
        <v>65</v>
      </c>
      <c r="G1335" t="s">
        <v>2832</v>
      </c>
      <c r="H1335" t="s">
        <v>62</v>
      </c>
      <c r="I1335" t="s">
        <v>68</v>
      </c>
      <c r="J1335" t="s">
        <v>69</v>
      </c>
      <c r="K1335" t="s">
        <v>100</v>
      </c>
      <c r="L1335" t="s">
        <v>5124</v>
      </c>
      <c r="M1335" t="s">
        <v>62</v>
      </c>
      <c r="N1335" t="s">
        <v>68</v>
      </c>
      <c r="O1335" t="s">
        <v>69</v>
      </c>
      <c r="P1335" t="s">
        <v>100</v>
      </c>
    </row>
    <row r="1336" spans="1:16" x14ac:dyDescent="0.25">
      <c r="A1336" s="143" t="s">
        <v>864</v>
      </c>
      <c r="B1336" t="s">
        <v>62</v>
      </c>
      <c r="C1336" t="s">
        <v>63</v>
      </c>
      <c r="D1336" t="s">
        <v>64</v>
      </c>
      <c r="E1336" t="s">
        <v>92</v>
      </c>
      <c r="G1336" t="s">
        <v>2833</v>
      </c>
      <c r="H1336" t="s">
        <v>62</v>
      </c>
      <c r="I1336" t="s">
        <v>70</v>
      </c>
      <c r="J1336" t="s">
        <v>71</v>
      </c>
      <c r="K1336" t="s">
        <v>100</v>
      </c>
      <c r="L1336" t="s">
        <v>5125</v>
      </c>
      <c r="M1336" t="s">
        <v>62</v>
      </c>
      <c r="N1336" t="s">
        <v>70</v>
      </c>
      <c r="O1336" t="s">
        <v>71</v>
      </c>
      <c r="P1336" t="s">
        <v>100</v>
      </c>
    </row>
    <row r="1337" spans="1:16" x14ac:dyDescent="0.25">
      <c r="A1337" s="143" t="s">
        <v>205</v>
      </c>
      <c r="B1337" t="s">
        <v>62</v>
      </c>
      <c r="C1337" t="s">
        <v>66</v>
      </c>
      <c r="D1337" t="s">
        <v>67</v>
      </c>
      <c r="E1337" t="s">
        <v>65</v>
      </c>
      <c r="G1337" t="s">
        <v>2834</v>
      </c>
      <c r="H1337" t="s">
        <v>62</v>
      </c>
      <c r="I1337" t="s">
        <v>63</v>
      </c>
      <c r="J1337" t="s">
        <v>64</v>
      </c>
      <c r="K1337" t="s">
        <v>100</v>
      </c>
      <c r="L1337" t="s">
        <v>5126</v>
      </c>
      <c r="M1337" t="s">
        <v>62</v>
      </c>
      <c r="N1337" t="s">
        <v>63</v>
      </c>
      <c r="O1337" t="s">
        <v>64</v>
      </c>
      <c r="P1337" t="s">
        <v>100</v>
      </c>
    </row>
    <row r="1338" spans="1:16" x14ac:dyDescent="0.25">
      <c r="A1338" s="143" t="s">
        <v>302</v>
      </c>
      <c r="B1338" t="s">
        <v>62</v>
      </c>
      <c r="C1338" t="s">
        <v>68</v>
      </c>
      <c r="D1338" t="s">
        <v>69</v>
      </c>
      <c r="E1338" t="s">
        <v>65</v>
      </c>
      <c r="G1338" t="s">
        <v>2835</v>
      </c>
      <c r="H1338" t="s">
        <v>62</v>
      </c>
      <c r="I1338" t="s">
        <v>66</v>
      </c>
      <c r="J1338" t="s">
        <v>67</v>
      </c>
      <c r="K1338" t="s">
        <v>100</v>
      </c>
      <c r="L1338" t="s">
        <v>5127</v>
      </c>
      <c r="M1338" t="s">
        <v>62</v>
      </c>
      <c r="N1338" t="s">
        <v>66</v>
      </c>
      <c r="O1338" t="s">
        <v>67</v>
      </c>
      <c r="P1338" t="s">
        <v>100</v>
      </c>
    </row>
    <row r="1339" spans="1:16" x14ac:dyDescent="0.25">
      <c r="A1339" s="143" t="s">
        <v>198</v>
      </c>
      <c r="B1339" t="s">
        <v>62</v>
      </c>
      <c r="C1339" t="s">
        <v>68</v>
      </c>
      <c r="D1339" t="s">
        <v>69</v>
      </c>
      <c r="E1339" t="s">
        <v>65</v>
      </c>
      <c r="G1339" t="s">
        <v>2836</v>
      </c>
      <c r="H1339" t="s">
        <v>62</v>
      </c>
      <c r="I1339" t="s">
        <v>68</v>
      </c>
      <c r="J1339" t="s">
        <v>69</v>
      </c>
      <c r="K1339" t="s">
        <v>100</v>
      </c>
      <c r="L1339" t="s">
        <v>5128</v>
      </c>
      <c r="M1339" t="s">
        <v>62</v>
      </c>
      <c r="N1339" t="s">
        <v>68</v>
      </c>
      <c r="O1339" t="s">
        <v>69</v>
      </c>
      <c r="P1339" t="s">
        <v>100</v>
      </c>
    </row>
    <row r="1340" spans="1:16" x14ac:dyDescent="0.25">
      <c r="A1340" s="143" t="s">
        <v>431</v>
      </c>
      <c r="B1340" t="s">
        <v>62</v>
      </c>
      <c r="C1340" t="s">
        <v>70</v>
      </c>
      <c r="D1340" t="s">
        <v>71</v>
      </c>
      <c r="E1340" t="s">
        <v>65</v>
      </c>
      <c r="G1340" t="s">
        <v>2837</v>
      </c>
      <c r="H1340" t="s">
        <v>62</v>
      </c>
      <c r="I1340" t="s">
        <v>70</v>
      </c>
      <c r="J1340" t="s">
        <v>71</v>
      </c>
      <c r="K1340" t="s">
        <v>100</v>
      </c>
      <c r="L1340" t="s">
        <v>5129</v>
      </c>
      <c r="M1340" t="s">
        <v>62</v>
      </c>
      <c r="N1340" t="s">
        <v>70</v>
      </c>
      <c r="O1340" t="s">
        <v>71</v>
      </c>
      <c r="P1340" t="s">
        <v>100</v>
      </c>
    </row>
    <row r="1341" spans="1:16" x14ac:dyDescent="0.25">
      <c r="A1341" s="143" t="s">
        <v>845</v>
      </c>
      <c r="B1341" t="s">
        <v>62</v>
      </c>
      <c r="C1341" t="s">
        <v>66</v>
      </c>
      <c r="D1341" t="s">
        <v>67</v>
      </c>
      <c r="E1341" t="s">
        <v>92</v>
      </c>
      <c r="G1341" t="s">
        <v>2838</v>
      </c>
      <c r="H1341" t="s">
        <v>62</v>
      </c>
      <c r="I1341" t="s">
        <v>63</v>
      </c>
      <c r="J1341" t="s">
        <v>64</v>
      </c>
      <c r="K1341" t="s">
        <v>100</v>
      </c>
      <c r="L1341" t="s">
        <v>5130</v>
      </c>
      <c r="M1341" t="s">
        <v>62</v>
      </c>
      <c r="N1341" t="s">
        <v>63</v>
      </c>
      <c r="O1341" t="s">
        <v>64</v>
      </c>
      <c r="P1341" t="s">
        <v>100</v>
      </c>
    </row>
    <row r="1342" spans="1:16" x14ac:dyDescent="0.25">
      <c r="A1342" s="143" t="s">
        <v>318</v>
      </c>
      <c r="B1342" t="s">
        <v>62</v>
      </c>
      <c r="C1342" t="s">
        <v>68</v>
      </c>
      <c r="D1342" t="s">
        <v>69</v>
      </c>
      <c r="E1342" t="s">
        <v>65</v>
      </c>
      <c r="G1342" t="s">
        <v>2839</v>
      </c>
      <c r="H1342" t="s">
        <v>62</v>
      </c>
      <c r="I1342" t="s">
        <v>66</v>
      </c>
      <c r="J1342" t="s">
        <v>67</v>
      </c>
      <c r="K1342" t="s">
        <v>100</v>
      </c>
      <c r="L1342" t="s">
        <v>5131</v>
      </c>
      <c r="M1342" t="s">
        <v>62</v>
      </c>
      <c r="N1342" t="s">
        <v>66</v>
      </c>
      <c r="O1342" t="s">
        <v>67</v>
      </c>
      <c r="P1342" t="s">
        <v>100</v>
      </c>
    </row>
    <row r="1343" spans="1:16" x14ac:dyDescent="0.25">
      <c r="A1343" s="143" t="s">
        <v>241</v>
      </c>
      <c r="B1343" t="s">
        <v>62</v>
      </c>
      <c r="C1343" t="s">
        <v>66</v>
      </c>
      <c r="D1343" t="s">
        <v>67</v>
      </c>
      <c r="E1343" t="s">
        <v>65</v>
      </c>
      <c r="G1343" t="s">
        <v>2840</v>
      </c>
      <c r="H1343" t="s">
        <v>62</v>
      </c>
      <c r="I1343" t="s">
        <v>68</v>
      </c>
      <c r="J1343" t="s">
        <v>69</v>
      </c>
      <c r="K1343" t="s">
        <v>100</v>
      </c>
      <c r="L1343" t="s">
        <v>5132</v>
      </c>
      <c r="M1343" t="s">
        <v>62</v>
      </c>
      <c r="N1343" t="s">
        <v>68</v>
      </c>
      <c r="O1343" t="s">
        <v>69</v>
      </c>
      <c r="P1343" t="s">
        <v>100</v>
      </c>
    </row>
    <row r="1344" spans="1:16" x14ac:dyDescent="0.25">
      <c r="A1344" s="143" t="s">
        <v>310</v>
      </c>
      <c r="B1344" t="s">
        <v>62</v>
      </c>
      <c r="C1344" t="s">
        <v>68</v>
      </c>
      <c r="D1344" t="s">
        <v>69</v>
      </c>
      <c r="E1344" t="s">
        <v>65</v>
      </c>
      <c r="G1344" t="s">
        <v>2841</v>
      </c>
      <c r="H1344" t="s">
        <v>62</v>
      </c>
      <c r="I1344" t="s">
        <v>70</v>
      </c>
      <c r="J1344" t="s">
        <v>71</v>
      </c>
      <c r="K1344" t="s">
        <v>100</v>
      </c>
      <c r="L1344" t="s">
        <v>5133</v>
      </c>
      <c r="M1344" t="s">
        <v>62</v>
      </c>
      <c r="N1344" t="s">
        <v>70</v>
      </c>
      <c r="O1344" t="s">
        <v>71</v>
      </c>
      <c r="P1344" t="s">
        <v>100</v>
      </c>
    </row>
    <row r="1345" spans="1:16" x14ac:dyDescent="0.25">
      <c r="A1345" s="143" t="s">
        <v>188</v>
      </c>
      <c r="B1345" t="s">
        <v>62</v>
      </c>
      <c r="C1345" t="s">
        <v>63</v>
      </c>
      <c r="D1345" t="s">
        <v>64</v>
      </c>
      <c r="E1345" t="s">
        <v>65</v>
      </c>
      <c r="G1345" t="s">
        <v>2842</v>
      </c>
      <c r="H1345" t="s">
        <v>62</v>
      </c>
      <c r="I1345" t="s">
        <v>63</v>
      </c>
      <c r="J1345" t="s">
        <v>64</v>
      </c>
      <c r="K1345" t="s">
        <v>100</v>
      </c>
      <c r="L1345" t="s">
        <v>5134</v>
      </c>
      <c r="M1345" t="s">
        <v>62</v>
      </c>
      <c r="N1345" t="s">
        <v>63</v>
      </c>
      <c r="O1345" t="s">
        <v>64</v>
      </c>
      <c r="P1345" t="s">
        <v>100</v>
      </c>
    </row>
    <row r="1346" spans="1:16" x14ac:dyDescent="0.25">
      <c r="A1346" s="143" t="s">
        <v>386</v>
      </c>
      <c r="B1346" t="s">
        <v>62</v>
      </c>
      <c r="C1346" t="s">
        <v>68</v>
      </c>
      <c r="D1346" t="s">
        <v>69</v>
      </c>
      <c r="E1346" t="s">
        <v>65</v>
      </c>
      <c r="G1346" t="s">
        <v>2843</v>
      </c>
      <c r="H1346" t="s">
        <v>62</v>
      </c>
      <c r="I1346" t="s">
        <v>66</v>
      </c>
      <c r="J1346" t="s">
        <v>67</v>
      </c>
      <c r="K1346" t="s">
        <v>100</v>
      </c>
      <c r="L1346" t="s">
        <v>5135</v>
      </c>
      <c r="M1346" t="s">
        <v>62</v>
      </c>
      <c r="N1346" t="s">
        <v>66</v>
      </c>
      <c r="O1346" t="s">
        <v>67</v>
      </c>
      <c r="P1346" t="s">
        <v>100</v>
      </c>
    </row>
    <row r="1347" spans="1:16" x14ac:dyDescent="0.25">
      <c r="A1347" s="143" t="s">
        <v>831</v>
      </c>
      <c r="B1347" t="s">
        <v>62</v>
      </c>
      <c r="C1347" t="s">
        <v>70</v>
      </c>
      <c r="D1347" t="s">
        <v>71</v>
      </c>
      <c r="E1347" t="s">
        <v>92</v>
      </c>
      <c r="G1347" t="s">
        <v>2844</v>
      </c>
      <c r="H1347" t="s">
        <v>62</v>
      </c>
      <c r="I1347" t="s">
        <v>68</v>
      </c>
      <c r="J1347" t="s">
        <v>69</v>
      </c>
      <c r="K1347" t="s">
        <v>100</v>
      </c>
      <c r="L1347" t="s">
        <v>5136</v>
      </c>
      <c r="M1347" t="s">
        <v>62</v>
      </c>
      <c r="N1347" t="s">
        <v>68</v>
      </c>
      <c r="O1347" t="s">
        <v>69</v>
      </c>
      <c r="P1347" t="s">
        <v>100</v>
      </c>
    </row>
    <row r="1348" spans="1:16" x14ac:dyDescent="0.25">
      <c r="A1348" s="143" t="s">
        <v>1055</v>
      </c>
      <c r="B1348" t="s">
        <v>62</v>
      </c>
      <c r="C1348" t="s">
        <v>70</v>
      </c>
      <c r="D1348" t="s">
        <v>71</v>
      </c>
      <c r="E1348" t="s">
        <v>92</v>
      </c>
      <c r="G1348" t="s">
        <v>2845</v>
      </c>
      <c r="H1348" t="s">
        <v>62</v>
      </c>
      <c r="I1348" t="s">
        <v>70</v>
      </c>
      <c r="J1348" t="s">
        <v>71</v>
      </c>
      <c r="K1348" t="s">
        <v>100</v>
      </c>
      <c r="L1348" t="s">
        <v>5137</v>
      </c>
      <c r="M1348" t="s">
        <v>62</v>
      </c>
      <c r="N1348" t="s">
        <v>70</v>
      </c>
      <c r="O1348" t="s">
        <v>71</v>
      </c>
      <c r="P1348" t="s">
        <v>100</v>
      </c>
    </row>
    <row r="1349" spans="1:16" x14ac:dyDescent="0.25">
      <c r="A1349" s="143" t="s">
        <v>1122</v>
      </c>
      <c r="B1349" t="s">
        <v>62</v>
      </c>
      <c r="C1349" t="s">
        <v>68</v>
      </c>
      <c r="D1349" t="s">
        <v>69</v>
      </c>
      <c r="E1349" t="s">
        <v>92</v>
      </c>
      <c r="G1349" t="s">
        <v>2846</v>
      </c>
      <c r="H1349" t="s">
        <v>62</v>
      </c>
      <c r="I1349" t="s">
        <v>63</v>
      </c>
      <c r="J1349" t="s">
        <v>64</v>
      </c>
      <c r="K1349" t="s">
        <v>100</v>
      </c>
      <c r="L1349" t="s">
        <v>5138</v>
      </c>
      <c r="M1349" t="s">
        <v>62</v>
      </c>
      <c r="N1349" t="s">
        <v>63</v>
      </c>
      <c r="O1349" t="s">
        <v>64</v>
      </c>
      <c r="P1349" t="s">
        <v>100</v>
      </c>
    </row>
    <row r="1350" spans="1:16" x14ac:dyDescent="0.25">
      <c r="A1350" s="143" t="s">
        <v>1159</v>
      </c>
      <c r="B1350" t="s">
        <v>62</v>
      </c>
      <c r="C1350" t="s">
        <v>70</v>
      </c>
      <c r="D1350" t="s">
        <v>71</v>
      </c>
      <c r="E1350" t="s">
        <v>92</v>
      </c>
      <c r="G1350" t="s">
        <v>2847</v>
      </c>
      <c r="H1350" t="s">
        <v>62</v>
      </c>
      <c r="I1350" t="s">
        <v>66</v>
      </c>
      <c r="J1350" t="s">
        <v>67</v>
      </c>
      <c r="K1350" t="s">
        <v>100</v>
      </c>
      <c r="L1350" t="s">
        <v>5139</v>
      </c>
      <c r="M1350" t="s">
        <v>62</v>
      </c>
      <c r="N1350" t="s">
        <v>66</v>
      </c>
      <c r="O1350" t="s">
        <v>67</v>
      </c>
      <c r="P1350" t="s">
        <v>100</v>
      </c>
    </row>
    <row r="1351" spans="1:16" x14ac:dyDescent="0.25">
      <c r="A1351" s="143" t="s">
        <v>852</v>
      </c>
      <c r="B1351" t="s">
        <v>62</v>
      </c>
      <c r="C1351" t="s">
        <v>63</v>
      </c>
      <c r="D1351" t="s">
        <v>64</v>
      </c>
      <c r="E1351" t="s">
        <v>92</v>
      </c>
      <c r="G1351" t="s">
        <v>2848</v>
      </c>
      <c r="H1351" t="s">
        <v>62</v>
      </c>
      <c r="I1351" t="s">
        <v>68</v>
      </c>
      <c r="J1351" t="s">
        <v>69</v>
      </c>
      <c r="K1351" t="s">
        <v>100</v>
      </c>
      <c r="L1351" t="s">
        <v>5140</v>
      </c>
      <c r="M1351" t="s">
        <v>62</v>
      </c>
      <c r="N1351" t="s">
        <v>68</v>
      </c>
      <c r="O1351" t="s">
        <v>69</v>
      </c>
      <c r="P1351" t="s">
        <v>100</v>
      </c>
    </row>
    <row r="1352" spans="1:16" x14ac:dyDescent="0.25">
      <c r="A1352" s="143" t="s">
        <v>814</v>
      </c>
      <c r="B1352" t="s">
        <v>62</v>
      </c>
      <c r="C1352" t="s">
        <v>68</v>
      </c>
      <c r="D1352" t="s">
        <v>69</v>
      </c>
      <c r="E1352" t="s">
        <v>92</v>
      </c>
      <c r="G1352" t="s">
        <v>2849</v>
      </c>
      <c r="H1352" t="s">
        <v>62</v>
      </c>
      <c r="I1352" t="s">
        <v>70</v>
      </c>
      <c r="J1352" t="s">
        <v>71</v>
      </c>
      <c r="K1352" t="s">
        <v>100</v>
      </c>
      <c r="L1352" t="s">
        <v>5141</v>
      </c>
      <c r="M1352" t="s">
        <v>62</v>
      </c>
      <c r="N1352" t="s">
        <v>70</v>
      </c>
      <c r="O1352" t="s">
        <v>71</v>
      </c>
      <c r="P1352" t="s">
        <v>100</v>
      </c>
    </row>
    <row r="1353" spans="1:16" x14ac:dyDescent="0.25">
      <c r="A1353" s="143" t="s">
        <v>358</v>
      </c>
      <c r="B1353" t="s">
        <v>62</v>
      </c>
      <c r="C1353" t="s">
        <v>68</v>
      </c>
      <c r="D1353" t="s">
        <v>69</v>
      </c>
      <c r="E1353" t="s">
        <v>65</v>
      </c>
      <c r="G1353" t="s">
        <v>2850</v>
      </c>
      <c r="H1353" t="s">
        <v>62</v>
      </c>
      <c r="I1353" t="s">
        <v>63</v>
      </c>
      <c r="J1353" t="s">
        <v>64</v>
      </c>
      <c r="K1353" t="s">
        <v>100</v>
      </c>
      <c r="L1353" t="s">
        <v>5142</v>
      </c>
      <c r="M1353" t="s">
        <v>62</v>
      </c>
      <c r="N1353" t="s">
        <v>63</v>
      </c>
      <c r="O1353" t="s">
        <v>64</v>
      </c>
      <c r="P1353" t="s">
        <v>100</v>
      </c>
    </row>
    <row r="1354" spans="1:16" x14ac:dyDescent="0.25">
      <c r="A1354" s="143" t="s">
        <v>1326</v>
      </c>
      <c r="B1354" t="s">
        <v>62</v>
      </c>
      <c r="C1354" t="s">
        <v>68</v>
      </c>
      <c r="D1354" t="s">
        <v>69</v>
      </c>
      <c r="E1354" t="s">
        <v>100</v>
      </c>
      <c r="G1354" t="s">
        <v>2851</v>
      </c>
      <c r="H1354" t="s">
        <v>62</v>
      </c>
      <c r="I1354" t="s">
        <v>66</v>
      </c>
      <c r="J1354" t="s">
        <v>67</v>
      </c>
      <c r="K1354" t="s">
        <v>100</v>
      </c>
      <c r="L1354" t="s">
        <v>5143</v>
      </c>
      <c r="M1354" t="s">
        <v>62</v>
      </c>
      <c r="N1354" t="s">
        <v>66</v>
      </c>
      <c r="O1354" t="s">
        <v>67</v>
      </c>
      <c r="P1354" t="s">
        <v>100</v>
      </c>
    </row>
    <row r="1355" spans="1:16" x14ac:dyDescent="0.25">
      <c r="A1355" s="143" t="s">
        <v>1462</v>
      </c>
      <c r="B1355" t="s">
        <v>62</v>
      </c>
      <c r="C1355" t="s">
        <v>68</v>
      </c>
      <c r="D1355" t="s">
        <v>69</v>
      </c>
      <c r="E1355" t="s">
        <v>100</v>
      </c>
      <c r="G1355" t="s">
        <v>2852</v>
      </c>
      <c r="H1355" t="s">
        <v>62</v>
      </c>
      <c r="I1355" t="s">
        <v>68</v>
      </c>
      <c r="J1355" t="s">
        <v>69</v>
      </c>
      <c r="K1355" t="s">
        <v>100</v>
      </c>
      <c r="L1355" t="s">
        <v>5144</v>
      </c>
      <c r="M1355" t="s">
        <v>62</v>
      </c>
      <c r="N1355" t="s">
        <v>68</v>
      </c>
      <c r="O1355" t="s">
        <v>69</v>
      </c>
      <c r="P1355" t="s">
        <v>100</v>
      </c>
    </row>
    <row r="1356" spans="1:16" x14ac:dyDescent="0.25">
      <c r="A1356" s="143" t="s">
        <v>381</v>
      </c>
      <c r="B1356" t="s">
        <v>62</v>
      </c>
      <c r="C1356" t="s">
        <v>66</v>
      </c>
      <c r="D1356" t="s">
        <v>67</v>
      </c>
      <c r="E1356" t="s">
        <v>65</v>
      </c>
      <c r="G1356" t="s">
        <v>2853</v>
      </c>
      <c r="H1356" t="s">
        <v>62</v>
      </c>
      <c r="I1356" t="s">
        <v>70</v>
      </c>
      <c r="J1356" t="s">
        <v>71</v>
      </c>
      <c r="K1356" t="s">
        <v>100</v>
      </c>
      <c r="L1356" t="s">
        <v>5145</v>
      </c>
      <c r="M1356" t="s">
        <v>62</v>
      </c>
      <c r="N1356" t="s">
        <v>70</v>
      </c>
      <c r="O1356" t="s">
        <v>71</v>
      </c>
      <c r="P1356" t="s">
        <v>100</v>
      </c>
    </row>
    <row r="1357" spans="1:16" x14ac:dyDescent="0.25">
      <c r="A1357" s="143" t="s">
        <v>1308</v>
      </c>
      <c r="B1357" t="s">
        <v>62</v>
      </c>
      <c r="C1357" t="s">
        <v>63</v>
      </c>
      <c r="D1357" t="s">
        <v>64</v>
      </c>
      <c r="E1357" t="s">
        <v>100</v>
      </c>
      <c r="G1357" t="s">
        <v>2854</v>
      </c>
      <c r="H1357" t="s">
        <v>62</v>
      </c>
      <c r="I1357" t="s">
        <v>63</v>
      </c>
      <c r="J1357" t="s">
        <v>64</v>
      </c>
      <c r="K1357" t="s">
        <v>100</v>
      </c>
      <c r="L1357" t="s">
        <v>5146</v>
      </c>
      <c r="M1357" t="s">
        <v>62</v>
      </c>
      <c r="N1357" t="s">
        <v>63</v>
      </c>
      <c r="O1357" t="s">
        <v>64</v>
      </c>
      <c r="P1357" t="s">
        <v>100</v>
      </c>
    </row>
    <row r="1358" spans="1:16" x14ac:dyDescent="0.25">
      <c r="A1358" s="143" t="s">
        <v>1205</v>
      </c>
      <c r="B1358" t="s">
        <v>62</v>
      </c>
      <c r="C1358" t="s">
        <v>66</v>
      </c>
      <c r="D1358" t="s">
        <v>67</v>
      </c>
      <c r="E1358" t="s">
        <v>100</v>
      </c>
      <c r="G1358" t="s">
        <v>2855</v>
      </c>
      <c r="H1358" t="s">
        <v>62</v>
      </c>
      <c r="I1358" t="s">
        <v>66</v>
      </c>
      <c r="J1358" t="s">
        <v>67</v>
      </c>
      <c r="K1358" t="s">
        <v>100</v>
      </c>
      <c r="L1358" t="s">
        <v>5147</v>
      </c>
      <c r="M1358" t="s">
        <v>62</v>
      </c>
      <c r="N1358" t="s">
        <v>66</v>
      </c>
      <c r="O1358" t="s">
        <v>67</v>
      </c>
      <c r="P1358" t="s">
        <v>100</v>
      </c>
    </row>
    <row r="1359" spans="1:16" x14ac:dyDescent="0.25">
      <c r="A1359" s="143" t="s">
        <v>264</v>
      </c>
      <c r="B1359" t="s">
        <v>62</v>
      </c>
      <c r="C1359" t="s">
        <v>63</v>
      </c>
      <c r="D1359" t="s">
        <v>64</v>
      </c>
      <c r="E1359" t="s">
        <v>65</v>
      </c>
      <c r="G1359" t="s">
        <v>2856</v>
      </c>
      <c r="H1359" t="s">
        <v>62</v>
      </c>
      <c r="I1359" t="s">
        <v>68</v>
      </c>
      <c r="J1359" t="s">
        <v>69</v>
      </c>
      <c r="K1359" t="s">
        <v>100</v>
      </c>
      <c r="L1359" t="s">
        <v>5148</v>
      </c>
      <c r="M1359" t="s">
        <v>62</v>
      </c>
      <c r="N1359" t="s">
        <v>68</v>
      </c>
      <c r="O1359" t="s">
        <v>69</v>
      </c>
      <c r="P1359" t="s">
        <v>100</v>
      </c>
    </row>
    <row r="1360" spans="1:16" x14ac:dyDescent="0.25">
      <c r="A1360" s="143" t="s">
        <v>1182</v>
      </c>
      <c r="B1360" t="s">
        <v>62</v>
      </c>
      <c r="C1360" t="s">
        <v>68</v>
      </c>
      <c r="D1360" t="s">
        <v>69</v>
      </c>
      <c r="E1360" t="s">
        <v>100</v>
      </c>
      <c r="G1360" t="s">
        <v>2857</v>
      </c>
      <c r="H1360" t="s">
        <v>62</v>
      </c>
      <c r="I1360" t="s">
        <v>70</v>
      </c>
      <c r="J1360" t="s">
        <v>71</v>
      </c>
      <c r="K1360" t="s">
        <v>100</v>
      </c>
      <c r="L1360" t="s">
        <v>5149</v>
      </c>
      <c r="M1360" t="s">
        <v>62</v>
      </c>
      <c r="N1360" t="s">
        <v>70</v>
      </c>
      <c r="O1360" t="s">
        <v>71</v>
      </c>
      <c r="P1360" t="s">
        <v>100</v>
      </c>
    </row>
    <row r="1361" spans="1:16" x14ac:dyDescent="0.25">
      <c r="A1361" s="143" t="s">
        <v>324</v>
      </c>
      <c r="B1361" t="s">
        <v>62</v>
      </c>
      <c r="C1361" t="s">
        <v>63</v>
      </c>
      <c r="D1361" t="s">
        <v>64</v>
      </c>
      <c r="E1361" t="s">
        <v>65</v>
      </c>
      <c r="G1361" t="s">
        <v>2858</v>
      </c>
      <c r="H1361" t="s">
        <v>62</v>
      </c>
      <c r="I1361" t="s">
        <v>63</v>
      </c>
      <c r="J1361" t="s">
        <v>64</v>
      </c>
      <c r="K1361" t="s">
        <v>100</v>
      </c>
      <c r="L1361" t="s">
        <v>5150</v>
      </c>
      <c r="M1361" t="s">
        <v>62</v>
      </c>
      <c r="N1361" t="s">
        <v>63</v>
      </c>
      <c r="O1361" t="s">
        <v>64</v>
      </c>
      <c r="P1361" t="s">
        <v>100</v>
      </c>
    </row>
    <row r="1362" spans="1:16" x14ac:dyDescent="0.25">
      <c r="A1362" s="143" t="s">
        <v>1016</v>
      </c>
      <c r="B1362" t="s">
        <v>62</v>
      </c>
      <c r="C1362" t="s">
        <v>63</v>
      </c>
      <c r="D1362" t="s">
        <v>64</v>
      </c>
      <c r="E1362" t="s">
        <v>92</v>
      </c>
      <c r="G1362" t="s">
        <v>2859</v>
      </c>
      <c r="H1362" t="s">
        <v>62</v>
      </c>
      <c r="I1362" t="s">
        <v>66</v>
      </c>
      <c r="J1362" t="s">
        <v>67</v>
      </c>
      <c r="K1362" t="s">
        <v>100</v>
      </c>
      <c r="L1362" t="s">
        <v>5151</v>
      </c>
      <c r="M1362" t="s">
        <v>62</v>
      </c>
      <c r="N1362" t="s">
        <v>66</v>
      </c>
      <c r="O1362" t="s">
        <v>67</v>
      </c>
      <c r="P1362" t="s">
        <v>100</v>
      </c>
    </row>
    <row r="1363" spans="1:16" x14ac:dyDescent="0.25">
      <c r="A1363" s="143" t="s">
        <v>865</v>
      </c>
      <c r="B1363" t="s">
        <v>62</v>
      </c>
      <c r="C1363" t="s">
        <v>66</v>
      </c>
      <c r="D1363" t="s">
        <v>67</v>
      </c>
      <c r="E1363" t="s">
        <v>92</v>
      </c>
      <c r="G1363" t="s">
        <v>2860</v>
      </c>
      <c r="H1363" t="s">
        <v>62</v>
      </c>
      <c r="I1363" t="s">
        <v>68</v>
      </c>
      <c r="J1363" t="s">
        <v>69</v>
      </c>
      <c r="K1363" t="s">
        <v>100</v>
      </c>
      <c r="L1363" t="s">
        <v>5152</v>
      </c>
      <c r="M1363" t="s">
        <v>62</v>
      </c>
      <c r="N1363" t="s">
        <v>68</v>
      </c>
      <c r="O1363" t="s">
        <v>69</v>
      </c>
      <c r="P1363" t="s">
        <v>100</v>
      </c>
    </row>
    <row r="1364" spans="1:16" x14ac:dyDescent="0.25">
      <c r="A1364" s="143" t="s">
        <v>959</v>
      </c>
      <c r="B1364" t="s">
        <v>62</v>
      </c>
      <c r="C1364" t="s">
        <v>70</v>
      </c>
      <c r="D1364" t="s">
        <v>71</v>
      </c>
      <c r="E1364" t="s">
        <v>92</v>
      </c>
      <c r="G1364" t="s">
        <v>2861</v>
      </c>
      <c r="H1364" t="s">
        <v>62</v>
      </c>
      <c r="I1364" t="s">
        <v>70</v>
      </c>
      <c r="J1364" t="s">
        <v>71</v>
      </c>
      <c r="K1364" t="s">
        <v>100</v>
      </c>
      <c r="L1364" t="s">
        <v>5153</v>
      </c>
      <c r="M1364" t="s">
        <v>62</v>
      </c>
      <c r="N1364" t="s">
        <v>70</v>
      </c>
      <c r="O1364" t="s">
        <v>71</v>
      </c>
      <c r="P1364" t="s">
        <v>100</v>
      </c>
    </row>
    <row r="1365" spans="1:16" x14ac:dyDescent="0.25">
      <c r="A1365" s="143" t="s">
        <v>1144</v>
      </c>
      <c r="B1365" t="s">
        <v>62</v>
      </c>
      <c r="C1365" t="s">
        <v>63</v>
      </c>
      <c r="D1365" t="s">
        <v>64</v>
      </c>
      <c r="E1365" t="s">
        <v>92</v>
      </c>
      <c r="G1365" t="s">
        <v>2862</v>
      </c>
      <c r="H1365" t="s">
        <v>62</v>
      </c>
      <c r="I1365" t="s">
        <v>63</v>
      </c>
      <c r="J1365" t="s">
        <v>64</v>
      </c>
      <c r="K1365" t="s">
        <v>100</v>
      </c>
      <c r="L1365" t="s">
        <v>5154</v>
      </c>
      <c r="M1365" t="s">
        <v>62</v>
      </c>
      <c r="N1365" t="s">
        <v>63</v>
      </c>
      <c r="O1365" t="s">
        <v>64</v>
      </c>
      <c r="P1365" t="s">
        <v>100</v>
      </c>
    </row>
    <row r="1366" spans="1:16" x14ac:dyDescent="0.25">
      <c r="A1366" s="143" t="s">
        <v>1083</v>
      </c>
      <c r="B1366" t="s">
        <v>62</v>
      </c>
      <c r="C1366" t="s">
        <v>70</v>
      </c>
      <c r="D1366" t="s">
        <v>71</v>
      </c>
      <c r="E1366" t="s">
        <v>92</v>
      </c>
      <c r="G1366" t="s">
        <v>2863</v>
      </c>
      <c r="H1366" t="s">
        <v>62</v>
      </c>
      <c r="I1366" t="s">
        <v>66</v>
      </c>
      <c r="J1366" t="s">
        <v>67</v>
      </c>
      <c r="K1366" t="s">
        <v>100</v>
      </c>
      <c r="L1366" t="s">
        <v>5155</v>
      </c>
      <c r="M1366" t="s">
        <v>62</v>
      </c>
      <c r="N1366" t="s">
        <v>66</v>
      </c>
      <c r="O1366" t="s">
        <v>67</v>
      </c>
      <c r="P1366" t="s">
        <v>100</v>
      </c>
    </row>
    <row r="1367" spans="1:16" x14ac:dyDescent="0.25">
      <c r="A1367" s="143" t="s">
        <v>197</v>
      </c>
      <c r="B1367" t="s">
        <v>62</v>
      </c>
      <c r="C1367" t="s">
        <v>66</v>
      </c>
      <c r="D1367" t="s">
        <v>67</v>
      </c>
      <c r="E1367" t="s">
        <v>65</v>
      </c>
      <c r="G1367" t="s">
        <v>2864</v>
      </c>
      <c r="H1367" t="s">
        <v>62</v>
      </c>
      <c r="I1367" t="s">
        <v>68</v>
      </c>
      <c r="J1367" t="s">
        <v>69</v>
      </c>
      <c r="K1367" t="s">
        <v>100</v>
      </c>
      <c r="L1367" t="s">
        <v>5156</v>
      </c>
      <c r="M1367" t="s">
        <v>62</v>
      </c>
      <c r="N1367" t="s">
        <v>68</v>
      </c>
      <c r="O1367" t="s">
        <v>69</v>
      </c>
      <c r="P1367" t="s">
        <v>100</v>
      </c>
    </row>
    <row r="1368" spans="1:16" x14ac:dyDescent="0.25">
      <c r="A1368" s="143" t="s">
        <v>368</v>
      </c>
      <c r="B1368" t="s">
        <v>62</v>
      </c>
      <c r="C1368" t="s">
        <v>63</v>
      </c>
      <c r="D1368" t="s">
        <v>64</v>
      </c>
      <c r="E1368" t="s">
        <v>65</v>
      </c>
      <c r="G1368" t="s">
        <v>2865</v>
      </c>
      <c r="H1368" t="s">
        <v>62</v>
      </c>
      <c r="I1368" t="s">
        <v>70</v>
      </c>
      <c r="J1368" t="s">
        <v>71</v>
      </c>
      <c r="K1368" t="s">
        <v>100</v>
      </c>
      <c r="L1368" t="s">
        <v>5157</v>
      </c>
      <c r="M1368" t="s">
        <v>62</v>
      </c>
      <c r="N1368" t="s">
        <v>70</v>
      </c>
      <c r="O1368" t="s">
        <v>71</v>
      </c>
      <c r="P1368" t="s">
        <v>100</v>
      </c>
    </row>
    <row r="1369" spans="1:16" x14ac:dyDescent="0.25">
      <c r="A1369" s="143" t="s">
        <v>164</v>
      </c>
      <c r="B1369" t="s">
        <v>62</v>
      </c>
      <c r="C1369" t="s">
        <v>63</v>
      </c>
      <c r="D1369" t="s">
        <v>64</v>
      </c>
      <c r="E1369" t="s">
        <v>65</v>
      </c>
      <c r="G1369" t="s">
        <v>2866</v>
      </c>
      <c r="H1369" t="s">
        <v>62</v>
      </c>
      <c r="I1369" t="s">
        <v>63</v>
      </c>
      <c r="J1369" t="s">
        <v>64</v>
      </c>
      <c r="K1369" t="s">
        <v>100</v>
      </c>
      <c r="L1369" t="s">
        <v>5158</v>
      </c>
      <c r="M1369" t="s">
        <v>62</v>
      </c>
      <c r="N1369" t="s">
        <v>63</v>
      </c>
      <c r="O1369" t="s">
        <v>64</v>
      </c>
      <c r="P1369" t="s">
        <v>100</v>
      </c>
    </row>
    <row r="1370" spans="1:16" x14ac:dyDescent="0.25">
      <c r="A1370" s="143" t="s">
        <v>251</v>
      </c>
      <c r="B1370" t="s">
        <v>62</v>
      </c>
      <c r="C1370" t="s">
        <v>70</v>
      </c>
      <c r="D1370" t="s">
        <v>71</v>
      </c>
      <c r="E1370" t="s">
        <v>65</v>
      </c>
      <c r="G1370" t="s">
        <v>2867</v>
      </c>
      <c r="H1370" t="s">
        <v>62</v>
      </c>
      <c r="I1370" t="s">
        <v>66</v>
      </c>
      <c r="J1370" t="s">
        <v>67</v>
      </c>
      <c r="K1370" t="s">
        <v>100</v>
      </c>
      <c r="L1370" t="s">
        <v>5159</v>
      </c>
      <c r="M1370" t="s">
        <v>62</v>
      </c>
      <c r="N1370" t="s">
        <v>66</v>
      </c>
      <c r="O1370" t="s">
        <v>67</v>
      </c>
      <c r="P1370" t="s">
        <v>100</v>
      </c>
    </row>
    <row r="1371" spans="1:16" x14ac:dyDescent="0.25">
      <c r="A1371" s="143" t="s">
        <v>433</v>
      </c>
      <c r="B1371" t="s">
        <v>62</v>
      </c>
      <c r="C1371" t="s">
        <v>66</v>
      </c>
      <c r="D1371" t="s">
        <v>67</v>
      </c>
      <c r="E1371" t="s">
        <v>65</v>
      </c>
      <c r="G1371" t="s">
        <v>2868</v>
      </c>
      <c r="H1371" t="s">
        <v>62</v>
      </c>
      <c r="I1371" t="s">
        <v>68</v>
      </c>
      <c r="J1371" t="s">
        <v>69</v>
      </c>
      <c r="K1371" t="s">
        <v>100</v>
      </c>
      <c r="L1371" t="s">
        <v>5160</v>
      </c>
      <c r="M1371" t="s">
        <v>62</v>
      </c>
      <c r="N1371" t="s">
        <v>68</v>
      </c>
      <c r="O1371" t="s">
        <v>69</v>
      </c>
      <c r="P1371" t="s">
        <v>100</v>
      </c>
    </row>
    <row r="1372" spans="1:16" x14ac:dyDescent="0.25">
      <c r="A1372" s="143" t="s">
        <v>1002</v>
      </c>
      <c r="B1372" t="s">
        <v>62</v>
      </c>
      <c r="C1372" t="s">
        <v>68</v>
      </c>
      <c r="D1372" t="s">
        <v>69</v>
      </c>
      <c r="E1372" t="s">
        <v>92</v>
      </c>
      <c r="G1372" t="s">
        <v>2869</v>
      </c>
      <c r="H1372" t="s">
        <v>62</v>
      </c>
      <c r="I1372" t="s">
        <v>70</v>
      </c>
      <c r="J1372" t="s">
        <v>71</v>
      </c>
      <c r="K1372" t="s">
        <v>100</v>
      </c>
      <c r="L1372" t="s">
        <v>5161</v>
      </c>
      <c r="M1372" t="s">
        <v>62</v>
      </c>
      <c r="N1372" t="s">
        <v>70</v>
      </c>
      <c r="O1372" t="s">
        <v>71</v>
      </c>
      <c r="P1372" t="s">
        <v>100</v>
      </c>
    </row>
    <row r="1373" spans="1:16" x14ac:dyDescent="0.25">
      <c r="A1373" s="143" t="s">
        <v>245</v>
      </c>
      <c r="B1373" t="s">
        <v>62</v>
      </c>
      <c r="C1373" t="s">
        <v>66</v>
      </c>
      <c r="D1373" t="s">
        <v>67</v>
      </c>
      <c r="E1373" t="s">
        <v>65</v>
      </c>
      <c r="G1373" t="s">
        <v>2870</v>
      </c>
      <c r="H1373" t="s">
        <v>62</v>
      </c>
      <c r="I1373" t="s">
        <v>63</v>
      </c>
      <c r="J1373" t="s">
        <v>64</v>
      </c>
      <c r="K1373" t="s">
        <v>100</v>
      </c>
      <c r="L1373" t="s">
        <v>5162</v>
      </c>
      <c r="M1373" t="s">
        <v>62</v>
      </c>
      <c r="N1373" t="s">
        <v>63</v>
      </c>
      <c r="O1373" t="s">
        <v>64</v>
      </c>
      <c r="P1373" t="s">
        <v>100</v>
      </c>
    </row>
    <row r="1374" spans="1:16" x14ac:dyDescent="0.25">
      <c r="A1374" s="143" t="s">
        <v>1234</v>
      </c>
      <c r="B1374" t="s">
        <v>62</v>
      </c>
      <c r="C1374" t="s">
        <v>68</v>
      </c>
      <c r="D1374" t="s">
        <v>69</v>
      </c>
      <c r="E1374" t="s">
        <v>100</v>
      </c>
      <c r="G1374" t="s">
        <v>2871</v>
      </c>
      <c r="H1374" t="s">
        <v>62</v>
      </c>
      <c r="I1374" t="s">
        <v>66</v>
      </c>
      <c r="J1374" t="s">
        <v>67</v>
      </c>
      <c r="K1374" t="s">
        <v>100</v>
      </c>
      <c r="L1374" t="s">
        <v>5163</v>
      </c>
      <c r="M1374" t="s">
        <v>62</v>
      </c>
      <c r="N1374" t="s">
        <v>66</v>
      </c>
      <c r="O1374" t="s">
        <v>67</v>
      </c>
      <c r="P1374" t="s">
        <v>100</v>
      </c>
    </row>
    <row r="1375" spans="1:16" x14ac:dyDescent="0.25">
      <c r="A1375" s="143" t="s">
        <v>1425</v>
      </c>
      <c r="B1375" t="s">
        <v>62</v>
      </c>
      <c r="C1375" t="s">
        <v>66</v>
      </c>
      <c r="D1375" t="s">
        <v>67</v>
      </c>
      <c r="E1375" t="s">
        <v>100</v>
      </c>
      <c r="G1375" t="s">
        <v>2872</v>
      </c>
      <c r="H1375" t="s">
        <v>62</v>
      </c>
      <c r="I1375" t="s">
        <v>68</v>
      </c>
      <c r="J1375" t="s">
        <v>69</v>
      </c>
      <c r="K1375" t="s">
        <v>100</v>
      </c>
      <c r="L1375" t="s">
        <v>5164</v>
      </c>
      <c r="M1375" t="s">
        <v>62</v>
      </c>
      <c r="N1375" t="s">
        <v>68</v>
      </c>
      <c r="O1375" t="s">
        <v>69</v>
      </c>
      <c r="P1375" t="s">
        <v>100</v>
      </c>
    </row>
    <row r="1376" spans="1:16" x14ac:dyDescent="0.25">
      <c r="A1376" s="143" t="s">
        <v>1162</v>
      </c>
      <c r="B1376" t="s">
        <v>62</v>
      </c>
      <c r="C1376" t="s">
        <v>68</v>
      </c>
      <c r="D1376" t="s">
        <v>69</v>
      </c>
      <c r="E1376" t="s">
        <v>100</v>
      </c>
      <c r="G1376" t="s">
        <v>2873</v>
      </c>
      <c r="H1376" t="s">
        <v>62</v>
      </c>
      <c r="I1376" t="s">
        <v>70</v>
      </c>
      <c r="J1376" t="s">
        <v>71</v>
      </c>
      <c r="K1376" t="s">
        <v>100</v>
      </c>
      <c r="L1376" t="s">
        <v>5165</v>
      </c>
      <c r="M1376" t="s">
        <v>62</v>
      </c>
      <c r="N1376" t="s">
        <v>70</v>
      </c>
      <c r="O1376" t="s">
        <v>71</v>
      </c>
      <c r="P1376" t="s">
        <v>100</v>
      </c>
    </row>
    <row r="1377" spans="1:16" x14ac:dyDescent="0.25">
      <c r="A1377" s="143" t="s">
        <v>1222</v>
      </c>
      <c r="B1377" t="s">
        <v>62</v>
      </c>
      <c r="C1377" t="s">
        <v>68</v>
      </c>
      <c r="D1377" t="s">
        <v>69</v>
      </c>
      <c r="E1377" t="s">
        <v>100</v>
      </c>
      <c r="G1377" t="s">
        <v>2874</v>
      </c>
      <c r="H1377" t="s">
        <v>62</v>
      </c>
      <c r="I1377" t="s">
        <v>63</v>
      </c>
      <c r="J1377" t="s">
        <v>64</v>
      </c>
      <c r="K1377" t="s">
        <v>100</v>
      </c>
      <c r="L1377" t="s">
        <v>5166</v>
      </c>
      <c r="M1377" t="s">
        <v>62</v>
      </c>
      <c r="N1377" t="s">
        <v>63</v>
      </c>
      <c r="O1377" t="s">
        <v>64</v>
      </c>
      <c r="P1377" t="s">
        <v>100</v>
      </c>
    </row>
    <row r="1378" spans="1:16" x14ac:dyDescent="0.25">
      <c r="A1378" s="143" t="s">
        <v>1475</v>
      </c>
      <c r="B1378" t="s">
        <v>62</v>
      </c>
      <c r="C1378" t="s">
        <v>70</v>
      </c>
      <c r="D1378" t="s">
        <v>71</v>
      </c>
      <c r="E1378" t="s">
        <v>100</v>
      </c>
      <c r="G1378" t="s">
        <v>2875</v>
      </c>
      <c r="H1378" t="s">
        <v>62</v>
      </c>
      <c r="I1378" t="s">
        <v>66</v>
      </c>
      <c r="J1378" t="s">
        <v>67</v>
      </c>
      <c r="K1378" t="s">
        <v>100</v>
      </c>
      <c r="L1378" t="s">
        <v>5167</v>
      </c>
      <c r="M1378" t="s">
        <v>62</v>
      </c>
      <c r="N1378" t="s">
        <v>66</v>
      </c>
      <c r="O1378" t="s">
        <v>67</v>
      </c>
      <c r="P1378" t="s">
        <v>100</v>
      </c>
    </row>
    <row r="1379" spans="1:16" x14ac:dyDescent="0.25">
      <c r="A1379" s="143" t="s">
        <v>1450</v>
      </c>
      <c r="B1379" t="s">
        <v>62</v>
      </c>
      <c r="C1379" t="s">
        <v>68</v>
      </c>
      <c r="D1379" t="s">
        <v>69</v>
      </c>
      <c r="E1379" t="s">
        <v>100</v>
      </c>
      <c r="G1379" t="s">
        <v>2876</v>
      </c>
      <c r="H1379" t="s">
        <v>62</v>
      </c>
      <c r="I1379" t="s">
        <v>68</v>
      </c>
      <c r="J1379" t="s">
        <v>69</v>
      </c>
      <c r="K1379" t="s">
        <v>100</v>
      </c>
      <c r="L1379" t="s">
        <v>5168</v>
      </c>
      <c r="M1379" t="s">
        <v>62</v>
      </c>
      <c r="N1379" t="s">
        <v>68</v>
      </c>
      <c r="O1379" t="s">
        <v>69</v>
      </c>
      <c r="P1379" t="s">
        <v>100</v>
      </c>
    </row>
    <row r="1380" spans="1:16" x14ac:dyDescent="0.25">
      <c r="A1380" s="143" t="s">
        <v>1449</v>
      </c>
      <c r="B1380" t="s">
        <v>62</v>
      </c>
      <c r="C1380" t="s">
        <v>66</v>
      </c>
      <c r="D1380" t="s">
        <v>67</v>
      </c>
      <c r="E1380" t="s">
        <v>100</v>
      </c>
      <c r="G1380" t="s">
        <v>2877</v>
      </c>
      <c r="H1380" t="s">
        <v>62</v>
      </c>
      <c r="I1380" t="s">
        <v>70</v>
      </c>
      <c r="J1380" t="s">
        <v>71</v>
      </c>
      <c r="K1380" t="s">
        <v>100</v>
      </c>
      <c r="L1380" t="s">
        <v>5169</v>
      </c>
      <c r="M1380" t="s">
        <v>62</v>
      </c>
      <c r="N1380" t="s">
        <v>70</v>
      </c>
      <c r="O1380" t="s">
        <v>71</v>
      </c>
      <c r="P1380" t="s">
        <v>100</v>
      </c>
    </row>
    <row r="1381" spans="1:16" x14ac:dyDescent="0.25">
      <c r="A1381" s="143" t="s">
        <v>1209</v>
      </c>
      <c r="B1381" t="s">
        <v>62</v>
      </c>
      <c r="C1381" t="s">
        <v>66</v>
      </c>
      <c r="D1381" t="s">
        <v>67</v>
      </c>
      <c r="E1381" t="s">
        <v>100</v>
      </c>
      <c r="G1381" t="s">
        <v>2878</v>
      </c>
      <c r="H1381" t="s">
        <v>62</v>
      </c>
      <c r="I1381" t="s">
        <v>63</v>
      </c>
      <c r="J1381" t="s">
        <v>64</v>
      </c>
      <c r="K1381" t="s">
        <v>100</v>
      </c>
      <c r="L1381" t="s">
        <v>5170</v>
      </c>
      <c r="M1381" t="s">
        <v>62</v>
      </c>
      <c r="N1381" t="s">
        <v>63</v>
      </c>
      <c r="O1381" t="s">
        <v>64</v>
      </c>
      <c r="P1381" t="s">
        <v>100</v>
      </c>
    </row>
    <row r="1382" spans="1:16" x14ac:dyDescent="0.25">
      <c r="A1382" s="143" t="s">
        <v>1430</v>
      </c>
      <c r="B1382" t="s">
        <v>62</v>
      </c>
      <c r="C1382" t="s">
        <v>68</v>
      </c>
      <c r="D1382" t="s">
        <v>69</v>
      </c>
      <c r="E1382" t="s">
        <v>100</v>
      </c>
      <c r="G1382" t="s">
        <v>2879</v>
      </c>
      <c r="H1382" t="s">
        <v>62</v>
      </c>
      <c r="I1382" t="s">
        <v>66</v>
      </c>
      <c r="J1382" t="s">
        <v>67</v>
      </c>
      <c r="K1382" t="s">
        <v>100</v>
      </c>
      <c r="L1382" t="s">
        <v>5171</v>
      </c>
      <c r="M1382" t="s">
        <v>62</v>
      </c>
      <c r="N1382" t="s">
        <v>66</v>
      </c>
      <c r="O1382" t="s">
        <v>67</v>
      </c>
      <c r="P1382" t="s">
        <v>100</v>
      </c>
    </row>
    <row r="1383" spans="1:16" x14ac:dyDescent="0.25">
      <c r="A1383" s="143" t="s">
        <v>1143</v>
      </c>
      <c r="B1383" t="s">
        <v>62</v>
      </c>
      <c r="C1383" t="s">
        <v>70</v>
      </c>
      <c r="D1383" t="s">
        <v>71</v>
      </c>
      <c r="E1383" t="s">
        <v>92</v>
      </c>
      <c r="G1383" t="s">
        <v>2880</v>
      </c>
      <c r="H1383" t="s">
        <v>62</v>
      </c>
      <c r="I1383" t="s">
        <v>68</v>
      </c>
      <c r="J1383" t="s">
        <v>69</v>
      </c>
      <c r="K1383" t="s">
        <v>100</v>
      </c>
      <c r="L1383" t="s">
        <v>5172</v>
      </c>
      <c r="M1383" t="s">
        <v>62</v>
      </c>
      <c r="N1383" t="s">
        <v>68</v>
      </c>
      <c r="O1383" t="s">
        <v>69</v>
      </c>
      <c r="P1383" t="s">
        <v>100</v>
      </c>
    </row>
    <row r="1384" spans="1:16" x14ac:dyDescent="0.25">
      <c r="A1384" s="143" t="s">
        <v>894</v>
      </c>
      <c r="B1384" t="s">
        <v>62</v>
      </c>
      <c r="C1384" t="s">
        <v>68</v>
      </c>
      <c r="D1384" t="s">
        <v>69</v>
      </c>
      <c r="E1384" t="s">
        <v>92</v>
      </c>
      <c r="G1384" t="s">
        <v>2881</v>
      </c>
      <c r="H1384" t="s">
        <v>62</v>
      </c>
      <c r="I1384" t="s">
        <v>70</v>
      </c>
      <c r="J1384" t="s">
        <v>71</v>
      </c>
      <c r="K1384" t="s">
        <v>100</v>
      </c>
      <c r="L1384" t="s">
        <v>5173</v>
      </c>
      <c r="M1384" t="s">
        <v>62</v>
      </c>
      <c r="N1384" t="s">
        <v>70</v>
      </c>
      <c r="O1384" t="s">
        <v>71</v>
      </c>
      <c r="P1384" t="s">
        <v>100</v>
      </c>
    </row>
    <row r="1385" spans="1:16" x14ac:dyDescent="0.25">
      <c r="A1385" s="143" t="s">
        <v>166</v>
      </c>
      <c r="B1385" t="s">
        <v>62</v>
      </c>
      <c r="C1385" t="s">
        <v>68</v>
      </c>
      <c r="D1385" t="s">
        <v>69</v>
      </c>
      <c r="E1385" t="s">
        <v>65</v>
      </c>
      <c r="G1385" t="s">
        <v>2882</v>
      </c>
      <c r="H1385" t="s">
        <v>62</v>
      </c>
      <c r="I1385" t="s">
        <v>63</v>
      </c>
      <c r="J1385" t="s">
        <v>64</v>
      </c>
      <c r="K1385" t="s">
        <v>100</v>
      </c>
      <c r="L1385" t="s">
        <v>5174</v>
      </c>
      <c r="M1385" t="s">
        <v>62</v>
      </c>
      <c r="N1385" t="s">
        <v>63</v>
      </c>
      <c r="O1385" t="s">
        <v>64</v>
      </c>
      <c r="P1385" t="s">
        <v>100</v>
      </c>
    </row>
    <row r="1386" spans="1:16" x14ac:dyDescent="0.25">
      <c r="A1386" s="143" t="s">
        <v>1130</v>
      </c>
      <c r="B1386" t="s">
        <v>62</v>
      </c>
      <c r="C1386" t="s">
        <v>68</v>
      </c>
      <c r="D1386" t="s">
        <v>69</v>
      </c>
      <c r="E1386" t="s">
        <v>92</v>
      </c>
      <c r="G1386" t="s">
        <v>2883</v>
      </c>
      <c r="H1386" t="s">
        <v>62</v>
      </c>
      <c r="I1386" t="s">
        <v>66</v>
      </c>
      <c r="J1386" t="s">
        <v>67</v>
      </c>
      <c r="K1386" t="s">
        <v>100</v>
      </c>
      <c r="L1386" t="s">
        <v>2780</v>
      </c>
      <c r="M1386" t="s">
        <v>62</v>
      </c>
      <c r="N1386" t="s">
        <v>66</v>
      </c>
      <c r="O1386" t="s">
        <v>67</v>
      </c>
      <c r="P1386" t="s">
        <v>100</v>
      </c>
    </row>
    <row r="1387" spans="1:16" x14ac:dyDescent="0.25">
      <c r="A1387" s="143" t="s">
        <v>994</v>
      </c>
      <c r="B1387" t="s">
        <v>62</v>
      </c>
      <c r="C1387" t="s">
        <v>68</v>
      </c>
      <c r="D1387" t="s">
        <v>69</v>
      </c>
      <c r="E1387" t="s">
        <v>92</v>
      </c>
      <c r="G1387" t="s">
        <v>2884</v>
      </c>
      <c r="H1387" t="s">
        <v>62</v>
      </c>
      <c r="I1387" t="s">
        <v>68</v>
      </c>
      <c r="J1387" t="s">
        <v>69</v>
      </c>
      <c r="K1387" t="s">
        <v>100</v>
      </c>
      <c r="L1387" t="s">
        <v>5175</v>
      </c>
      <c r="M1387" t="s">
        <v>62</v>
      </c>
      <c r="N1387" t="s">
        <v>68</v>
      </c>
      <c r="O1387" t="s">
        <v>69</v>
      </c>
      <c r="P1387" t="s">
        <v>100</v>
      </c>
    </row>
    <row r="1388" spans="1:16" x14ac:dyDescent="0.25">
      <c r="A1388" s="143" t="s">
        <v>998</v>
      </c>
      <c r="B1388" t="s">
        <v>62</v>
      </c>
      <c r="C1388" t="s">
        <v>68</v>
      </c>
      <c r="D1388" t="s">
        <v>69</v>
      </c>
      <c r="E1388" t="s">
        <v>92</v>
      </c>
      <c r="G1388" t="s">
        <v>2885</v>
      </c>
      <c r="H1388" t="s">
        <v>62</v>
      </c>
      <c r="I1388" t="s">
        <v>70</v>
      </c>
      <c r="J1388" t="s">
        <v>71</v>
      </c>
      <c r="K1388" t="s">
        <v>100</v>
      </c>
      <c r="L1388" t="s">
        <v>5176</v>
      </c>
      <c r="M1388" t="s">
        <v>62</v>
      </c>
      <c r="N1388" t="s">
        <v>70</v>
      </c>
      <c r="O1388" t="s">
        <v>71</v>
      </c>
      <c r="P1388" t="s">
        <v>100</v>
      </c>
    </row>
    <row r="1389" spans="1:16" x14ac:dyDescent="0.25">
      <c r="A1389" s="143" t="s">
        <v>206</v>
      </c>
      <c r="B1389" t="s">
        <v>62</v>
      </c>
      <c r="C1389" t="s">
        <v>68</v>
      </c>
      <c r="D1389" t="s">
        <v>69</v>
      </c>
      <c r="E1389" t="s">
        <v>65</v>
      </c>
      <c r="G1389" t="s">
        <v>2886</v>
      </c>
      <c r="H1389" t="s">
        <v>62</v>
      </c>
      <c r="I1389" t="s">
        <v>63</v>
      </c>
      <c r="J1389" t="s">
        <v>64</v>
      </c>
      <c r="K1389" t="s">
        <v>100</v>
      </c>
      <c r="L1389" t="s">
        <v>5177</v>
      </c>
      <c r="M1389" t="s">
        <v>62</v>
      </c>
      <c r="N1389" t="s">
        <v>63</v>
      </c>
      <c r="O1389" t="s">
        <v>64</v>
      </c>
      <c r="P1389" t="s">
        <v>100</v>
      </c>
    </row>
    <row r="1390" spans="1:16" x14ac:dyDescent="0.25">
      <c r="A1390" s="143" t="s">
        <v>1118</v>
      </c>
      <c r="B1390" t="s">
        <v>62</v>
      </c>
      <c r="C1390" t="s">
        <v>68</v>
      </c>
      <c r="D1390" t="s">
        <v>69</v>
      </c>
      <c r="E1390" t="s">
        <v>92</v>
      </c>
      <c r="G1390" t="s">
        <v>2887</v>
      </c>
      <c r="H1390" t="s">
        <v>62</v>
      </c>
      <c r="I1390" t="s">
        <v>66</v>
      </c>
      <c r="J1390" t="s">
        <v>67</v>
      </c>
      <c r="K1390" t="s">
        <v>100</v>
      </c>
      <c r="L1390" t="s">
        <v>5178</v>
      </c>
      <c r="M1390" t="s">
        <v>62</v>
      </c>
      <c r="N1390" t="s">
        <v>66</v>
      </c>
      <c r="O1390" t="s">
        <v>67</v>
      </c>
      <c r="P1390" t="s">
        <v>100</v>
      </c>
    </row>
    <row r="1391" spans="1:16" x14ac:dyDescent="0.25">
      <c r="A1391" s="143" t="s">
        <v>208</v>
      </c>
      <c r="B1391" t="s">
        <v>62</v>
      </c>
      <c r="C1391" t="s">
        <v>63</v>
      </c>
      <c r="D1391" t="s">
        <v>64</v>
      </c>
      <c r="E1391" t="s">
        <v>65</v>
      </c>
      <c r="G1391" t="s">
        <v>2888</v>
      </c>
      <c r="H1391" t="s">
        <v>62</v>
      </c>
      <c r="I1391" t="s">
        <v>68</v>
      </c>
      <c r="J1391" t="s">
        <v>69</v>
      </c>
      <c r="K1391" t="s">
        <v>100</v>
      </c>
      <c r="L1391" t="s">
        <v>5179</v>
      </c>
      <c r="M1391" t="s">
        <v>62</v>
      </c>
      <c r="N1391" t="s">
        <v>68</v>
      </c>
      <c r="O1391" t="s">
        <v>69</v>
      </c>
      <c r="P1391" t="s">
        <v>100</v>
      </c>
    </row>
    <row r="1392" spans="1:16" x14ac:dyDescent="0.25">
      <c r="A1392" s="143" t="s">
        <v>263</v>
      </c>
      <c r="B1392" t="s">
        <v>62</v>
      </c>
      <c r="C1392" t="s">
        <v>70</v>
      </c>
      <c r="D1392" t="s">
        <v>71</v>
      </c>
      <c r="E1392" t="s">
        <v>65</v>
      </c>
      <c r="G1392" t="s">
        <v>2889</v>
      </c>
      <c r="H1392" t="s">
        <v>62</v>
      </c>
      <c r="I1392" t="s">
        <v>70</v>
      </c>
      <c r="J1392" t="s">
        <v>71</v>
      </c>
      <c r="K1392" t="s">
        <v>100</v>
      </c>
      <c r="L1392" t="s">
        <v>2556</v>
      </c>
      <c r="M1392" t="s">
        <v>62</v>
      </c>
      <c r="N1392" t="s">
        <v>70</v>
      </c>
      <c r="O1392" t="s">
        <v>71</v>
      </c>
      <c r="P1392" t="s">
        <v>100</v>
      </c>
    </row>
    <row r="1393" spans="1:16" x14ac:dyDescent="0.25">
      <c r="A1393" s="143" t="s">
        <v>1012</v>
      </c>
      <c r="B1393" t="s">
        <v>62</v>
      </c>
      <c r="C1393" t="s">
        <v>63</v>
      </c>
      <c r="D1393" t="s">
        <v>64</v>
      </c>
      <c r="E1393" t="s">
        <v>92</v>
      </c>
      <c r="G1393" t="s">
        <v>2890</v>
      </c>
      <c r="H1393" t="s">
        <v>62</v>
      </c>
      <c r="I1393" t="s">
        <v>63</v>
      </c>
      <c r="J1393" t="s">
        <v>64</v>
      </c>
      <c r="K1393" t="s">
        <v>100</v>
      </c>
      <c r="L1393" t="s">
        <v>5180</v>
      </c>
      <c r="M1393" t="s">
        <v>62</v>
      </c>
      <c r="N1393" t="s">
        <v>63</v>
      </c>
      <c r="O1393" t="s">
        <v>64</v>
      </c>
      <c r="P1393" t="s">
        <v>100</v>
      </c>
    </row>
    <row r="1394" spans="1:16" x14ac:dyDescent="0.25">
      <c r="A1394" s="143" t="s">
        <v>1102</v>
      </c>
      <c r="B1394" t="s">
        <v>62</v>
      </c>
      <c r="C1394" t="s">
        <v>68</v>
      </c>
      <c r="D1394" t="s">
        <v>69</v>
      </c>
      <c r="E1394" t="s">
        <v>92</v>
      </c>
      <c r="G1394" t="s">
        <v>2891</v>
      </c>
      <c r="H1394" t="s">
        <v>62</v>
      </c>
      <c r="I1394" t="s">
        <v>66</v>
      </c>
      <c r="J1394" t="s">
        <v>67</v>
      </c>
      <c r="K1394" t="s">
        <v>100</v>
      </c>
      <c r="L1394" t="s">
        <v>5181</v>
      </c>
      <c r="M1394" t="s">
        <v>62</v>
      </c>
      <c r="N1394" t="s">
        <v>66</v>
      </c>
      <c r="O1394" t="s">
        <v>67</v>
      </c>
      <c r="P1394" t="s">
        <v>100</v>
      </c>
    </row>
    <row r="1395" spans="1:16" x14ac:dyDescent="0.25">
      <c r="A1395" s="143" t="s">
        <v>1120</v>
      </c>
      <c r="B1395" t="s">
        <v>62</v>
      </c>
      <c r="C1395" t="s">
        <v>63</v>
      </c>
      <c r="D1395" t="s">
        <v>64</v>
      </c>
      <c r="E1395" t="s">
        <v>92</v>
      </c>
      <c r="G1395" t="s">
        <v>2892</v>
      </c>
      <c r="H1395" t="s">
        <v>62</v>
      </c>
      <c r="I1395" t="s">
        <v>68</v>
      </c>
      <c r="J1395" t="s">
        <v>69</v>
      </c>
      <c r="K1395" t="s">
        <v>100</v>
      </c>
      <c r="L1395" t="s">
        <v>5182</v>
      </c>
      <c r="M1395" t="s">
        <v>62</v>
      </c>
      <c r="N1395" t="s">
        <v>68</v>
      </c>
      <c r="O1395" t="s">
        <v>69</v>
      </c>
      <c r="P1395" t="s">
        <v>100</v>
      </c>
    </row>
    <row r="1396" spans="1:16" x14ac:dyDescent="0.25">
      <c r="A1396" s="143" t="s">
        <v>299</v>
      </c>
      <c r="B1396" t="s">
        <v>62</v>
      </c>
      <c r="C1396" t="s">
        <v>70</v>
      </c>
      <c r="D1396" t="s">
        <v>71</v>
      </c>
      <c r="E1396" t="s">
        <v>65</v>
      </c>
      <c r="G1396" t="s">
        <v>2893</v>
      </c>
      <c r="H1396" t="s">
        <v>62</v>
      </c>
      <c r="I1396" t="s">
        <v>70</v>
      </c>
      <c r="J1396" t="s">
        <v>71</v>
      </c>
      <c r="K1396" t="s">
        <v>100</v>
      </c>
      <c r="L1396" t="s">
        <v>101</v>
      </c>
      <c r="M1396" t="s">
        <v>62</v>
      </c>
      <c r="N1396" t="s">
        <v>70</v>
      </c>
      <c r="O1396" t="s">
        <v>71</v>
      </c>
      <c r="P1396" t="s">
        <v>100</v>
      </c>
    </row>
    <row r="1397" spans="1:16" x14ac:dyDescent="0.25">
      <c r="A1397" s="143" t="s">
        <v>942</v>
      </c>
      <c r="B1397" t="s">
        <v>62</v>
      </c>
      <c r="C1397" t="s">
        <v>68</v>
      </c>
      <c r="D1397" t="s">
        <v>69</v>
      </c>
      <c r="E1397" t="s">
        <v>92</v>
      </c>
      <c r="G1397" t="s">
        <v>2894</v>
      </c>
      <c r="H1397" t="s">
        <v>62</v>
      </c>
      <c r="I1397" t="s">
        <v>63</v>
      </c>
      <c r="J1397" t="s">
        <v>64</v>
      </c>
      <c r="K1397" t="s">
        <v>100</v>
      </c>
      <c r="L1397" t="s">
        <v>5183</v>
      </c>
      <c r="M1397" t="s">
        <v>62</v>
      </c>
      <c r="N1397" t="s">
        <v>63</v>
      </c>
      <c r="O1397" t="s">
        <v>64</v>
      </c>
      <c r="P1397" t="s">
        <v>100</v>
      </c>
    </row>
    <row r="1398" spans="1:16" x14ac:dyDescent="0.25">
      <c r="A1398" s="143" t="s">
        <v>1123</v>
      </c>
      <c r="B1398" t="s">
        <v>62</v>
      </c>
      <c r="C1398" t="s">
        <v>70</v>
      </c>
      <c r="D1398" t="s">
        <v>71</v>
      </c>
      <c r="E1398" t="s">
        <v>92</v>
      </c>
      <c r="G1398" t="s">
        <v>2895</v>
      </c>
      <c r="H1398" t="s">
        <v>62</v>
      </c>
      <c r="I1398" t="s">
        <v>66</v>
      </c>
      <c r="J1398" t="s">
        <v>67</v>
      </c>
      <c r="K1398" t="s">
        <v>100</v>
      </c>
      <c r="L1398" t="s">
        <v>5184</v>
      </c>
      <c r="M1398" t="s">
        <v>62</v>
      </c>
      <c r="N1398" t="s">
        <v>66</v>
      </c>
      <c r="O1398" t="s">
        <v>67</v>
      </c>
      <c r="P1398" t="s">
        <v>100</v>
      </c>
    </row>
    <row r="1399" spans="1:16" x14ac:dyDescent="0.25">
      <c r="A1399" s="143" t="s">
        <v>445</v>
      </c>
      <c r="B1399" t="s">
        <v>62</v>
      </c>
      <c r="C1399" t="s">
        <v>66</v>
      </c>
      <c r="D1399" t="s">
        <v>67</v>
      </c>
      <c r="E1399" t="s">
        <v>65</v>
      </c>
      <c r="G1399" t="s">
        <v>2896</v>
      </c>
      <c r="H1399" t="s">
        <v>62</v>
      </c>
      <c r="I1399" t="s">
        <v>68</v>
      </c>
      <c r="J1399" t="s">
        <v>69</v>
      </c>
      <c r="K1399" t="s">
        <v>100</v>
      </c>
      <c r="L1399" t="s">
        <v>5185</v>
      </c>
      <c r="M1399" t="s">
        <v>62</v>
      </c>
      <c r="N1399" t="s">
        <v>68</v>
      </c>
      <c r="O1399" t="s">
        <v>69</v>
      </c>
      <c r="P1399" t="s">
        <v>100</v>
      </c>
    </row>
    <row r="1400" spans="1:16" x14ac:dyDescent="0.25">
      <c r="A1400" s="143" t="s">
        <v>951</v>
      </c>
      <c r="B1400" t="s">
        <v>62</v>
      </c>
      <c r="C1400" t="s">
        <v>70</v>
      </c>
      <c r="D1400" t="s">
        <v>71</v>
      </c>
      <c r="E1400" t="s">
        <v>92</v>
      </c>
      <c r="G1400" t="s">
        <v>2897</v>
      </c>
      <c r="H1400" t="s">
        <v>62</v>
      </c>
      <c r="I1400" t="s">
        <v>70</v>
      </c>
      <c r="J1400" t="s">
        <v>71</v>
      </c>
      <c r="K1400" t="s">
        <v>100</v>
      </c>
      <c r="L1400" t="s">
        <v>5186</v>
      </c>
      <c r="M1400" t="s">
        <v>62</v>
      </c>
      <c r="N1400" t="s">
        <v>70</v>
      </c>
      <c r="O1400" t="s">
        <v>71</v>
      </c>
      <c r="P1400" t="s">
        <v>100</v>
      </c>
    </row>
    <row r="1401" spans="1:16" x14ac:dyDescent="0.25">
      <c r="G1401" t="s">
        <v>2898</v>
      </c>
      <c r="H1401" t="s">
        <v>62</v>
      </c>
      <c r="I1401" t="s">
        <v>63</v>
      </c>
      <c r="J1401" t="s">
        <v>67</v>
      </c>
      <c r="K1401" t="s">
        <v>65</v>
      </c>
      <c r="L1401" t="s">
        <v>5187</v>
      </c>
      <c r="M1401" t="s">
        <v>62</v>
      </c>
      <c r="N1401" t="s">
        <v>63</v>
      </c>
      <c r="O1401" t="s">
        <v>67</v>
      </c>
      <c r="P1401" t="s">
        <v>65</v>
      </c>
    </row>
    <row r="1402" spans="1:16" x14ac:dyDescent="0.25">
      <c r="G1402" t="s">
        <v>2899</v>
      </c>
      <c r="H1402" t="s">
        <v>62</v>
      </c>
      <c r="I1402" t="s">
        <v>66</v>
      </c>
      <c r="J1402" t="s">
        <v>2900</v>
      </c>
      <c r="K1402" t="s">
        <v>65</v>
      </c>
      <c r="L1402" t="s">
        <v>5188</v>
      </c>
      <c r="M1402" t="s">
        <v>62</v>
      </c>
      <c r="N1402" t="s">
        <v>66</v>
      </c>
      <c r="O1402" t="s">
        <v>2900</v>
      </c>
      <c r="P1402" t="s">
        <v>65</v>
      </c>
    </row>
    <row r="1403" spans="1:16" x14ac:dyDescent="0.25">
      <c r="G1403" t="s">
        <v>2901</v>
      </c>
      <c r="H1403" t="s">
        <v>62</v>
      </c>
      <c r="I1403" t="s">
        <v>68</v>
      </c>
      <c r="J1403" t="s">
        <v>2902</v>
      </c>
      <c r="K1403" t="s">
        <v>65</v>
      </c>
      <c r="L1403" t="s">
        <v>5189</v>
      </c>
      <c r="M1403" t="s">
        <v>62</v>
      </c>
      <c r="N1403" t="s">
        <v>68</v>
      </c>
      <c r="O1403" t="s">
        <v>2902</v>
      </c>
      <c r="P1403" t="s">
        <v>65</v>
      </c>
    </row>
    <row r="1404" spans="1:16" x14ac:dyDescent="0.25">
      <c r="G1404" t="s">
        <v>2903</v>
      </c>
      <c r="H1404" t="s">
        <v>62</v>
      </c>
      <c r="I1404" t="s">
        <v>70</v>
      </c>
      <c r="J1404" t="s">
        <v>2904</v>
      </c>
      <c r="K1404" t="s">
        <v>65</v>
      </c>
      <c r="L1404" t="s">
        <v>5190</v>
      </c>
      <c r="M1404" t="s">
        <v>62</v>
      </c>
      <c r="N1404" t="s">
        <v>70</v>
      </c>
      <c r="O1404" t="s">
        <v>2904</v>
      </c>
      <c r="P1404" t="s">
        <v>65</v>
      </c>
    </row>
    <row r="1405" spans="1:16" x14ac:dyDescent="0.25">
      <c r="G1405" t="s">
        <v>2905</v>
      </c>
      <c r="H1405" t="s">
        <v>62</v>
      </c>
      <c r="I1405" t="s">
        <v>63</v>
      </c>
      <c r="J1405" t="s">
        <v>67</v>
      </c>
      <c r="K1405" t="s">
        <v>65</v>
      </c>
      <c r="L1405" t="s">
        <v>5191</v>
      </c>
      <c r="M1405" t="s">
        <v>62</v>
      </c>
      <c r="N1405" t="s">
        <v>63</v>
      </c>
      <c r="O1405" t="s">
        <v>67</v>
      </c>
      <c r="P1405" t="s">
        <v>65</v>
      </c>
    </row>
    <row r="1406" spans="1:16" x14ac:dyDescent="0.25">
      <c r="G1406" t="s">
        <v>2906</v>
      </c>
      <c r="H1406" t="s">
        <v>62</v>
      </c>
      <c r="I1406" t="s">
        <v>66</v>
      </c>
      <c r="J1406" t="s">
        <v>2900</v>
      </c>
      <c r="K1406" t="s">
        <v>65</v>
      </c>
      <c r="L1406" t="s">
        <v>5192</v>
      </c>
      <c r="M1406" t="s">
        <v>62</v>
      </c>
      <c r="N1406" t="s">
        <v>66</v>
      </c>
      <c r="O1406" t="s">
        <v>2900</v>
      </c>
      <c r="P1406" t="s">
        <v>65</v>
      </c>
    </row>
    <row r="1407" spans="1:16" x14ac:dyDescent="0.25">
      <c r="G1407" t="s">
        <v>2907</v>
      </c>
      <c r="H1407" t="s">
        <v>62</v>
      </c>
      <c r="I1407" t="s">
        <v>68</v>
      </c>
      <c r="J1407" t="s">
        <v>2902</v>
      </c>
      <c r="K1407" t="s">
        <v>65</v>
      </c>
      <c r="L1407" t="s">
        <v>5193</v>
      </c>
      <c r="M1407" t="s">
        <v>62</v>
      </c>
      <c r="N1407" t="s">
        <v>68</v>
      </c>
      <c r="O1407" t="s">
        <v>2902</v>
      </c>
      <c r="P1407" t="s">
        <v>65</v>
      </c>
    </row>
    <row r="1408" spans="1:16" x14ac:dyDescent="0.25">
      <c r="G1408" t="s">
        <v>2908</v>
      </c>
      <c r="H1408" t="s">
        <v>62</v>
      </c>
      <c r="I1408" t="s">
        <v>70</v>
      </c>
      <c r="J1408" t="s">
        <v>2904</v>
      </c>
      <c r="K1408" t="s">
        <v>65</v>
      </c>
      <c r="L1408" t="s">
        <v>5194</v>
      </c>
      <c r="M1408" t="s">
        <v>62</v>
      </c>
      <c r="N1408" t="s">
        <v>70</v>
      </c>
      <c r="O1408" t="s">
        <v>2904</v>
      </c>
      <c r="P1408" t="s">
        <v>65</v>
      </c>
    </row>
    <row r="1409" spans="7:16" x14ac:dyDescent="0.25">
      <c r="G1409" t="s">
        <v>2909</v>
      </c>
      <c r="H1409" t="s">
        <v>62</v>
      </c>
      <c r="I1409" t="s">
        <v>63</v>
      </c>
      <c r="J1409" t="s">
        <v>67</v>
      </c>
      <c r="K1409" t="s">
        <v>65</v>
      </c>
      <c r="L1409" t="s">
        <v>5195</v>
      </c>
      <c r="M1409" t="s">
        <v>62</v>
      </c>
      <c r="N1409" t="s">
        <v>63</v>
      </c>
      <c r="O1409" t="s">
        <v>67</v>
      </c>
      <c r="P1409" t="s">
        <v>65</v>
      </c>
    </row>
    <row r="1410" spans="7:16" x14ac:dyDescent="0.25">
      <c r="G1410" t="s">
        <v>2910</v>
      </c>
      <c r="H1410" t="s">
        <v>62</v>
      </c>
      <c r="I1410" t="s">
        <v>66</v>
      </c>
      <c r="J1410" t="s">
        <v>2900</v>
      </c>
      <c r="K1410" t="s">
        <v>65</v>
      </c>
      <c r="L1410" t="s">
        <v>5196</v>
      </c>
      <c r="M1410" t="s">
        <v>62</v>
      </c>
      <c r="N1410" t="s">
        <v>66</v>
      </c>
      <c r="O1410" t="s">
        <v>2900</v>
      </c>
      <c r="P1410" t="s">
        <v>65</v>
      </c>
    </row>
    <row r="1411" spans="7:16" x14ac:dyDescent="0.25">
      <c r="G1411" t="s">
        <v>2911</v>
      </c>
      <c r="H1411" t="s">
        <v>62</v>
      </c>
      <c r="I1411" t="s">
        <v>68</v>
      </c>
      <c r="J1411" t="s">
        <v>2902</v>
      </c>
      <c r="K1411" t="s">
        <v>65</v>
      </c>
      <c r="L1411" t="s">
        <v>5197</v>
      </c>
      <c r="M1411" t="s">
        <v>62</v>
      </c>
      <c r="N1411" t="s">
        <v>68</v>
      </c>
      <c r="O1411" t="s">
        <v>2902</v>
      </c>
      <c r="P1411" t="s">
        <v>65</v>
      </c>
    </row>
    <row r="1412" spans="7:16" x14ac:dyDescent="0.25">
      <c r="G1412" t="s">
        <v>2912</v>
      </c>
      <c r="H1412" t="s">
        <v>62</v>
      </c>
      <c r="I1412" t="s">
        <v>70</v>
      </c>
      <c r="J1412" t="s">
        <v>2904</v>
      </c>
      <c r="K1412" t="s">
        <v>65</v>
      </c>
      <c r="L1412" t="s">
        <v>5198</v>
      </c>
      <c r="M1412" t="s">
        <v>62</v>
      </c>
      <c r="N1412" t="s">
        <v>70</v>
      </c>
      <c r="O1412" t="s">
        <v>2904</v>
      </c>
      <c r="P1412" t="s">
        <v>65</v>
      </c>
    </row>
    <row r="1413" spans="7:16" x14ac:dyDescent="0.25">
      <c r="G1413" t="s">
        <v>2913</v>
      </c>
      <c r="H1413" t="s">
        <v>62</v>
      </c>
      <c r="I1413" t="s">
        <v>63</v>
      </c>
      <c r="J1413" t="s">
        <v>67</v>
      </c>
      <c r="K1413" t="s">
        <v>65</v>
      </c>
      <c r="L1413" t="s">
        <v>5199</v>
      </c>
      <c r="M1413" t="s">
        <v>62</v>
      </c>
      <c r="N1413" t="s">
        <v>63</v>
      </c>
      <c r="O1413" t="s">
        <v>67</v>
      </c>
      <c r="P1413" t="s">
        <v>65</v>
      </c>
    </row>
    <row r="1414" spans="7:16" x14ac:dyDescent="0.25">
      <c r="G1414" t="s">
        <v>2914</v>
      </c>
      <c r="H1414" t="s">
        <v>62</v>
      </c>
      <c r="I1414" t="s">
        <v>66</v>
      </c>
      <c r="J1414" t="s">
        <v>2900</v>
      </c>
      <c r="K1414" t="s">
        <v>65</v>
      </c>
      <c r="L1414" t="s">
        <v>5200</v>
      </c>
      <c r="M1414" t="s">
        <v>62</v>
      </c>
      <c r="N1414" t="s">
        <v>66</v>
      </c>
      <c r="O1414" t="s">
        <v>2900</v>
      </c>
      <c r="P1414" t="s">
        <v>65</v>
      </c>
    </row>
    <row r="1415" spans="7:16" x14ac:dyDescent="0.25">
      <c r="G1415" t="s">
        <v>2915</v>
      </c>
      <c r="H1415" t="s">
        <v>62</v>
      </c>
      <c r="I1415" t="s">
        <v>68</v>
      </c>
      <c r="J1415" t="s">
        <v>2902</v>
      </c>
      <c r="K1415" t="s">
        <v>65</v>
      </c>
      <c r="L1415" t="s">
        <v>5201</v>
      </c>
      <c r="M1415" t="s">
        <v>62</v>
      </c>
      <c r="N1415" t="s">
        <v>68</v>
      </c>
      <c r="O1415" t="s">
        <v>2902</v>
      </c>
      <c r="P1415" t="s">
        <v>65</v>
      </c>
    </row>
    <row r="1416" spans="7:16" x14ac:dyDescent="0.25">
      <c r="G1416" t="s">
        <v>2916</v>
      </c>
      <c r="H1416" t="s">
        <v>62</v>
      </c>
      <c r="I1416" t="s">
        <v>70</v>
      </c>
      <c r="J1416" t="s">
        <v>2904</v>
      </c>
      <c r="K1416" t="s">
        <v>65</v>
      </c>
      <c r="L1416" t="s">
        <v>5202</v>
      </c>
      <c r="M1416" t="s">
        <v>62</v>
      </c>
      <c r="N1416" t="s">
        <v>70</v>
      </c>
      <c r="O1416" t="s">
        <v>2904</v>
      </c>
      <c r="P1416" t="s">
        <v>65</v>
      </c>
    </row>
    <row r="1417" spans="7:16" x14ac:dyDescent="0.25">
      <c r="G1417" t="s">
        <v>2917</v>
      </c>
      <c r="H1417" t="s">
        <v>62</v>
      </c>
      <c r="I1417" t="s">
        <v>63</v>
      </c>
      <c r="J1417" t="s">
        <v>67</v>
      </c>
      <c r="K1417" t="s">
        <v>65</v>
      </c>
      <c r="L1417" t="s">
        <v>5203</v>
      </c>
      <c r="M1417" t="s">
        <v>62</v>
      </c>
      <c r="N1417" t="s">
        <v>63</v>
      </c>
      <c r="O1417" t="s">
        <v>67</v>
      </c>
      <c r="P1417" t="s">
        <v>65</v>
      </c>
    </row>
    <row r="1418" spans="7:16" x14ac:dyDescent="0.25">
      <c r="G1418" t="s">
        <v>2918</v>
      </c>
      <c r="H1418" t="s">
        <v>62</v>
      </c>
      <c r="I1418" t="s">
        <v>66</v>
      </c>
      <c r="J1418" t="s">
        <v>2900</v>
      </c>
      <c r="K1418" t="s">
        <v>65</v>
      </c>
      <c r="L1418" t="s">
        <v>5204</v>
      </c>
      <c r="M1418" t="s">
        <v>62</v>
      </c>
      <c r="N1418" t="s">
        <v>66</v>
      </c>
      <c r="O1418" t="s">
        <v>2900</v>
      </c>
      <c r="P1418" t="s">
        <v>65</v>
      </c>
    </row>
    <row r="1419" spans="7:16" x14ac:dyDescent="0.25">
      <c r="G1419" t="s">
        <v>2919</v>
      </c>
      <c r="H1419" t="s">
        <v>62</v>
      </c>
      <c r="I1419" t="s">
        <v>68</v>
      </c>
      <c r="J1419" t="s">
        <v>2902</v>
      </c>
      <c r="K1419" t="s">
        <v>65</v>
      </c>
      <c r="L1419" t="s">
        <v>5205</v>
      </c>
      <c r="M1419" t="s">
        <v>62</v>
      </c>
      <c r="N1419" t="s">
        <v>68</v>
      </c>
      <c r="O1419" t="s">
        <v>2902</v>
      </c>
      <c r="P1419" t="s">
        <v>65</v>
      </c>
    </row>
    <row r="1420" spans="7:16" x14ac:dyDescent="0.25">
      <c r="G1420" t="s">
        <v>2920</v>
      </c>
      <c r="H1420" t="s">
        <v>62</v>
      </c>
      <c r="I1420" t="s">
        <v>70</v>
      </c>
      <c r="J1420" t="s">
        <v>2904</v>
      </c>
      <c r="K1420" t="s">
        <v>65</v>
      </c>
      <c r="L1420" t="s">
        <v>5206</v>
      </c>
      <c r="M1420" t="s">
        <v>62</v>
      </c>
      <c r="N1420" t="s">
        <v>70</v>
      </c>
      <c r="O1420" t="s">
        <v>2904</v>
      </c>
      <c r="P1420" t="s">
        <v>65</v>
      </c>
    </row>
    <row r="1421" spans="7:16" x14ac:dyDescent="0.25">
      <c r="G1421" t="s">
        <v>2921</v>
      </c>
      <c r="H1421" t="s">
        <v>62</v>
      </c>
      <c r="I1421" t="s">
        <v>63</v>
      </c>
      <c r="J1421" t="s">
        <v>67</v>
      </c>
      <c r="K1421" t="s">
        <v>65</v>
      </c>
      <c r="L1421" t="s">
        <v>5207</v>
      </c>
      <c r="M1421" t="s">
        <v>62</v>
      </c>
      <c r="N1421" t="s">
        <v>63</v>
      </c>
      <c r="O1421" t="s">
        <v>67</v>
      </c>
      <c r="P1421" t="s">
        <v>65</v>
      </c>
    </row>
    <row r="1422" spans="7:16" x14ac:dyDescent="0.25">
      <c r="G1422" t="s">
        <v>2922</v>
      </c>
      <c r="H1422" t="s">
        <v>62</v>
      </c>
      <c r="I1422" t="s">
        <v>66</v>
      </c>
      <c r="J1422" t="s">
        <v>2900</v>
      </c>
      <c r="K1422" t="s">
        <v>65</v>
      </c>
      <c r="L1422" t="s">
        <v>5208</v>
      </c>
      <c r="M1422" t="s">
        <v>62</v>
      </c>
      <c r="N1422" t="s">
        <v>66</v>
      </c>
      <c r="O1422" t="s">
        <v>2900</v>
      </c>
      <c r="P1422" t="s">
        <v>65</v>
      </c>
    </row>
    <row r="1423" spans="7:16" x14ac:dyDescent="0.25">
      <c r="G1423" t="s">
        <v>2923</v>
      </c>
      <c r="H1423" t="s">
        <v>62</v>
      </c>
      <c r="I1423" t="s">
        <v>68</v>
      </c>
      <c r="J1423" t="s">
        <v>2902</v>
      </c>
      <c r="K1423" t="s">
        <v>65</v>
      </c>
      <c r="L1423" t="s">
        <v>5209</v>
      </c>
      <c r="M1423" t="s">
        <v>62</v>
      </c>
      <c r="N1423" t="s">
        <v>68</v>
      </c>
      <c r="O1423" t="s">
        <v>2902</v>
      </c>
      <c r="P1423" t="s">
        <v>65</v>
      </c>
    </row>
    <row r="1424" spans="7:16" x14ac:dyDescent="0.25">
      <c r="G1424" t="s">
        <v>2924</v>
      </c>
      <c r="H1424" t="s">
        <v>62</v>
      </c>
      <c r="I1424" t="s">
        <v>70</v>
      </c>
      <c r="J1424" t="s">
        <v>2904</v>
      </c>
      <c r="K1424" t="s">
        <v>65</v>
      </c>
      <c r="L1424" t="s">
        <v>5210</v>
      </c>
      <c r="M1424" t="s">
        <v>62</v>
      </c>
      <c r="N1424" t="s">
        <v>70</v>
      </c>
      <c r="O1424" t="s">
        <v>2904</v>
      </c>
      <c r="P1424" t="s">
        <v>65</v>
      </c>
    </row>
    <row r="1425" spans="7:16" x14ac:dyDescent="0.25">
      <c r="G1425" t="s">
        <v>2925</v>
      </c>
      <c r="H1425" t="s">
        <v>62</v>
      </c>
      <c r="I1425" t="s">
        <v>63</v>
      </c>
      <c r="J1425" t="s">
        <v>67</v>
      </c>
      <c r="K1425" t="s">
        <v>65</v>
      </c>
      <c r="L1425" t="s">
        <v>5211</v>
      </c>
      <c r="M1425" t="s">
        <v>62</v>
      </c>
      <c r="N1425" t="s">
        <v>63</v>
      </c>
      <c r="O1425" t="s">
        <v>67</v>
      </c>
      <c r="P1425" t="s">
        <v>65</v>
      </c>
    </row>
    <row r="1426" spans="7:16" x14ac:dyDescent="0.25">
      <c r="G1426" t="s">
        <v>2926</v>
      </c>
      <c r="H1426" t="s">
        <v>62</v>
      </c>
      <c r="I1426" t="s">
        <v>66</v>
      </c>
      <c r="J1426" t="s">
        <v>2900</v>
      </c>
      <c r="K1426" t="s">
        <v>65</v>
      </c>
      <c r="L1426" t="s">
        <v>5212</v>
      </c>
      <c r="M1426" t="s">
        <v>62</v>
      </c>
      <c r="N1426" t="s">
        <v>66</v>
      </c>
      <c r="O1426" t="s">
        <v>2900</v>
      </c>
      <c r="P1426" t="s">
        <v>65</v>
      </c>
    </row>
    <row r="1427" spans="7:16" x14ac:dyDescent="0.25">
      <c r="G1427" t="s">
        <v>2927</v>
      </c>
      <c r="H1427" t="s">
        <v>62</v>
      </c>
      <c r="I1427" t="s">
        <v>68</v>
      </c>
      <c r="J1427" t="s">
        <v>2902</v>
      </c>
      <c r="K1427" t="s">
        <v>65</v>
      </c>
      <c r="L1427" t="s">
        <v>5213</v>
      </c>
      <c r="M1427" t="s">
        <v>62</v>
      </c>
      <c r="N1427" t="s">
        <v>68</v>
      </c>
      <c r="O1427" t="s">
        <v>2902</v>
      </c>
      <c r="P1427" t="s">
        <v>65</v>
      </c>
    </row>
    <row r="1428" spans="7:16" x14ac:dyDescent="0.25">
      <c r="G1428" t="s">
        <v>2928</v>
      </c>
      <c r="H1428" t="s">
        <v>62</v>
      </c>
      <c r="I1428" t="s">
        <v>70</v>
      </c>
      <c r="J1428" t="s">
        <v>2904</v>
      </c>
      <c r="K1428" t="s">
        <v>65</v>
      </c>
      <c r="L1428" t="s">
        <v>5214</v>
      </c>
      <c r="M1428" t="s">
        <v>62</v>
      </c>
      <c r="N1428" t="s">
        <v>70</v>
      </c>
      <c r="O1428" t="s">
        <v>2904</v>
      </c>
      <c r="P1428" t="s">
        <v>65</v>
      </c>
    </row>
    <row r="1429" spans="7:16" x14ac:dyDescent="0.25">
      <c r="G1429" t="s">
        <v>2929</v>
      </c>
      <c r="H1429" t="s">
        <v>62</v>
      </c>
      <c r="I1429" t="s">
        <v>63</v>
      </c>
      <c r="J1429" t="s">
        <v>67</v>
      </c>
      <c r="K1429" t="s">
        <v>65</v>
      </c>
      <c r="L1429" t="s">
        <v>5215</v>
      </c>
      <c r="M1429" t="s">
        <v>62</v>
      </c>
      <c r="N1429" t="s">
        <v>63</v>
      </c>
      <c r="O1429" t="s">
        <v>67</v>
      </c>
      <c r="P1429" t="s">
        <v>65</v>
      </c>
    </row>
    <row r="1430" spans="7:16" x14ac:dyDescent="0.25">
      <c r="G1430" t="s">
        <v>2930</v>
      </c>
      <c r="H1430" t="s">
        <v>62</v>
      </c>
      <c r="I1430" t="s">
        <v>66</v>
      </c>
      <c r="J1430" t="s">
        <v>2900</v>
      </c>
      <c r="K1430" t="s">
        <v>65</v>
      </c>
      <c r="L1430" t="s">
        <v>5216</v>
      </c>
      <c r="M1430" t="s">
        <v>62</v>
      </c>
      <c r="N1430" t="s">
        <v>66</v>
      </c>
      <c r="O1430" t="s">
        <v>2900</v>
      </c>
      <c r="P1430" t="s">
        <v>65</v>
      </c>
    </row>
    <row r="1431" spans="7:16" x14ac:dyDescent="0.25">
      <c r="G1431" t="s">
        <v>2931</v>
      </c>
      <c r="H1431" t="s">
        <v>62</v>
      </c>
      <c r="I1431" t="s">
        <v>68</v>
      </c>
      <c r="J1431" t="s">
        <v>2902</v>
      </c>
      <c r="K1431" t="s">
        <v>65</v>
      </c>
      <c r="L1431" t="s">
        <v>5217</v>
      </c>
      <c r="M1431" t="s">
        <v>62</v>
      </c>
      <c r="N1431" t="s">
        <v>68</v>
      </c>
      <c r="O1431" t="s">
        <v>2902</v>
      </c>
      <c r="P1431" t="s">
        <v>65</v>
      </c>
    </row>
    <row r="1432" spans="7:16" x14ac:dyDescent="0.25">
      <c r="G1432" t="s">
        <v>2932</v>
      </c>
      <c r="H1432" t="s">
        <v>62</v>
      </c>
      <c r="I1432" t="s">
        <v>70</v>
      </c>
      <c r="J1432" t="s">
        <v>2904</v>
      </c>
      <c r="K1432" t="s">
        <v>65</v>
      </c>
      <c r="L1432" t="s">
        <v>5218</v>
      </c>
      <c r="M1432" t="s">
        <v>62</v>
      </c>
      <c r="N1432" t="s">
        <v>70</v>
      </c>
      <c r="O1432" t="s">
        <v>2904</v>
      </c>
      <c r="P1432" t="s">
        <v>65</v>
      </c>
    </row>
    <row r="1433" spans="7:16" x14ac:dyDescent="0.25">
      <c r="G1433" t="s">
        <v>2933</v>
      </c>
      <c r="H1433" t="s">
        <v>62</v>
      </c>
      <c r="I1433" t="s">
        <v>63</v>
      </c>
      <c r="J1433" t="s">
        <v>67</v>
      </c>
      <c r="K1433" t="s">
        <v>65</v>
      </c>
      <c r="L1433" t="s">
        <v>5219</v>
      </c>
      <c r="M1433" t="s">
        <v>62</v>
      </c>
      <c r="N1433" t="s">
        <v>63</v>
      </c>
      <c r="O1433" t="s">
        <v>67</v>
      </c>
      <c r="P1433" t="s">
        <v>65</v>
      </c>
    </row>
    <row r="1434" spans="7:16" x14ac:dyDescent="0.25">
      <c r="G1434" t="s">
        <v>2934</v>
      </c>
      <c r="H1434" t="s">
        <v>62</v>
      </c>
      <c r="I1434" t="s">
        <v>66</v>
      </c>
      <c r="J1434" t="s">
        <v>2900</v>
      </c>
      <c r="K1434" t="s">
        <v>65</v>
      </c>
      <c r="L1434" t="s">
        <v>5220</v>
      </c>
      <c r="M1434" t="s">
        <v>62</v>
      </c>
      <c r="N1434" t="s">
        <v>66</v>
      </c>
      <c r="O1434" t="s">
        <v>2900</v>
      </c>
      <c r="P1434" t="s">
        <v>65</v>
      </c>
    </row>
    <row r="1435" spans="7:16" x14ac:dyDescent="0.25">
      <c r="G1435" t="s">
        <v>2935</v>
      </c>
      <c r="H1435" t="s">
        <v>62</v>
      </c>
      <c r="I1435" t="s">
        <v>68</v>
      </c>
      <c r="J1435" t="s">
        <v>2902</v>
      </c>
      <c r="K1435" t="s">
        <v>65</v>
      </c>
      <c r="L1435" t="s">
        <v>5221</v>
      </c>
      <c r="M1435" t="s">
        <v>62</v>
      </c>
      <c r="N1435" t="s">
        <v>68</v>
      </c>
      <c r="O1435" t="s">
        <v>2902</v>
      </c>
      <c r="P1435" t="s">
        <v>65</v>
      </c>
    </row>
    <row r="1436" spans="7:16" x14ac:dyDescent="0.25">
      <c r="G1436" t="s">
        <v>2936</v>
      </c>
      <c r="H1436" t="s">
        <v>62</v>
      </c>
      <c r="I1436" t="s">
        <v>70</v>
      </c>
      <c r="J1436" t="s">
        <v>2904</v>
      </c>
      <c r="K1436" t="s">
        <v>65</v>
      </c>
      <c r="L1436" t="s">
        <v>5222</v>
      </c>
      <c r="M1436" t="s">
        <v>62</v>
      </c>
      <c r="N1436" t="s">
        <v>70</v>
      </c>
      <c r="O1436" t="s">
        <v>2904</v>
      </c>
      <c r="P1436" t="s">
        <v>65</v>
      </c>
    </row>
    <row r="1437" spans="7:16" x14ac:dyDescent="0.25">
      <c r="G1437" t="s">
        <v>2937</v>
      </c>
      <c r="H1437" t="s">
        <v>62</v>
      </c>
      <c r="I1437" t="s">
        <v>63</v>
      </c>
      <c r="J1437" t="s">
        <v>67</v>
      </c>
      <c r="K1437" t="s">
        <v>65</v>
      </c>
      <c r="L1437" t="s">
        <v>5223</v>
      </c>
      <c r="M1437" t="s">
        <v>62</v>
      </c>
      <c r="N1437" t="s">
        <v>63</v>
      </c>
      <c r="O1437" t="s">
        <v>67</v>
      </c>
      <c r="P1437" t="s">
        <v>65</v>
      </c>
    </row>
    <row r="1438" spans="7:16" x14ac:dyDescent="0.25">
      <c r="G1438" t="s">
        <v>2938</v>
      </c>
      <c r="H1438" t="s">
        <v>62</v>
      </c>
      <c r="I1438" t="s">
        <v>66</v>
      </c>
      <c r="J1438" t="s">
        <v>2900</v>
      </c>
      <c r="K1438" t="s">
        <v>65</v>
      </c>
      <c r="L1438" t="s">
        <v>5224</v>
      </c>
      <c r="M1438" t="s">
        <v>62</v>
      </c>
      <c r="N1438" t="s">
        <v>66</v>
      </c>
      <c r="O1438" t="s">
        <v>2900</v>
      </c>
      <c r="P1438" t="s">
        <v>65</v>
      </c>
    </row>
    <row r="1439" spans="7:16" x14ac:dyDescent="0.25">
      <c r="G1439" t="s">
        <v>2939</v>
      </c>
      <c r="H1439" t="s">
        <v>62</v>
      </c>
      <c r="I1439" t="s">
        <v>68</v>
      </c>
      <c r="J1439" t="s">
        <v>2902</v>
      </c>
      <c r="K1439" t="s">
        <v>65</v>
      </c>
      <c r="L1439" t="s">
        <v>5225</v>
      </c>
      <c r="M1439" t="s">
        <v>62</v>
      </c>
      <c r="N1439" t="s">
        <v>68</v>
      </c>
      <c r="O1439" t="s">
        <v>2902</v>
      </c>
      <c r="P1439" t="s">
        <v>65</v>
      </c>
    </row>
    <row r="1440" spans="7:16" x14ac:dyDescent="0.25">
      <c r="G1440" t="s">
        <v>2940</v>
      </c>
      <c r="H1440" t="s">
        <v>62</v>
      </c>
      <c r="I1440" t="s">
        <v>70</v>
      </c>
      <c r="J1440" t="s">
        <v>2904</v>
      </c>
      <c r="K1440" t="s">
        <v>65</v>
      </c>
      <c r="L1440" t="s">
        <v>5226</v>
      </c>
      <c r="M1440" t="s">
        <v>62</v>
      </c>
      <c r="N1440" t="s">
        <v>70</v>
      </c>
      <c r="O1440" t="s">
        <v>2904</v>
      </c>
      <c r="P1440" t="s">
        <v>65</v>
      </c>
    </row>
    <row r="1441" spans="7:16" x14ac:dyDescent="0.25">
      <c r="G1441" t="s">
        <v>2941</v>
      </c>
      <c r="H1441" t="s">
        <v>62</v>
      </c>
      <c r="I1441" t="s">
        <v>63</v>
      </c>
      <c r="J1441" t="s">
        <v>67</v>
      </c>
      <c r="K1441" t="s">
        <v>65</v>
      </c>
      <c r="L1441" t="s">
        <v>5227</v>
      </c>
      <c r="M1441" t="s">
        <v>62</v>
      </c>
      <c r="N1441" t="s">
        <v>63</v>
      </c>
      <c r="O1441" t="s">
        <v>67</v>
      </c>
      <c r="P1441" t="s">
        <v>65</v>
      </c>
    </row>
    <row r="1442" spans="7:16" x14ac:dyDescent="0.25">
      <c r="G1442" t="s">
        <v>2942</v>
      </c>
      <c r="H1442" t="s">
        <v>62</v>
      </c>
      <c r="I1442" t="s">
        <v>66</v>
      </c>
      <c r="J1442" t="s">
        <v>2900</v>
      </c>
      <c r="K1442" t="s">
        <v>65</v>
      </c>
      <c r="L1442" t="s">
        <v>5228</v>
      </c>
      <c r="M1442" t="s">
        <v>62</v>
      </c>
      <c r="N1442" t="s">
        <v>66</v>
      </c>
      <c r="O1442" t="s">
        <v>2900</v>
      </c>
      <c r="P1442" t="s">
        <v>65</v>
      </c>
    </row>
    <row r="1443" spans="7:16" x14ac:dyDescent="0.25">
      <c r="G1443" t="s">
        <v>2943</v>
      </c>
      <c r="H1443" t="s">
        <v>62</v>
      </c>
      <c r="I1443" t="s">
        <v>68</v>
      </c>
      <c r="J1443" t="s">
        <v>2902</v>
      </c>
      <c r="K1443" t="s">
        <v>65</v>
      </c>
      <c r="L1443" t="s">
        <v>5229</v>
      </c>
      <c r="M1443" t="s">
        <v>62</v>
      </c>
      <c r="N1443" t="s">
        <v>68</v>
      </c>
      <c r="O1443" t="s">
        <v>2902</v>
      </c>
      <c r="P1443" t="s">
        <v>65</v>
      </c>
    </row>
    <row r="1444" spans="7:16" x14ac:dyDescent="0.25">
      <c r="G1444" t="s">
        <v>2944</v>
      </c>
      <c r="H1444" t="s">
        <v>62</v>
      </c>
      <c r="I1444" t="s">
        <v>70</v>
      </c>
      <c r="J1444" t="s">
        <v>2904</v>
      </c>
      <c r="K1444" t="s">
        <v>65</v>
      </c>
      <c r="L1444" t="s">
        <v>5230</v>
      </c>
      <c r="M1444" t="s">
        <v>62</v>
      </c>
      <c r="N1444" t="s">
        <v>70</v>
      </c>
      <c r="O1444" t="s">
        <v>2904</v>
      </c>
      <c r="P1444" t="s">
        <v>65</v>
      </c>
    </row>
    <row r="1445" spans="7:16" x14ac:dyDescent="0.25">
      <c r="G1445" t="s">
        <v>2945</v>
      </c>
      <c r="H1445" t="s">
        <v>62</v>
      </c>
      <c r="I1445" t="s">
        <v>63</v>
      </c>
      <c r="J1445" t="s">
        <v>67</v>
      </c>
      <c r="K1445" t="s">
        <v>65</v>
      </c>
      <c r="L1445" t="s">
        <v>5231</v>
      </c>
      <c r="M1445" t="s">
        <v>62</v>
      </c>
      <c r="N1445" t="s">
        <v>63</v>
      </c>
      <c r="O1445" t="s">
        <v>67</v>
      </c>
      <c r="P1445" t="s">
        <v>65</v>
      </c>
    </row>
    <row r="1446" spans="7:16" x14ac:dyDescent="0.25">
      <c r="G1446" t="s">
        <v>2946</v>
      </c>
      <c r="H1446" t="s">
        <v>62</v>
      </c>
      <c r="I1446" t="s">
        <v>66</v>
      </c>
      <c r="J1446" t="s">
        <v>2900</v>
      </c>
      <c r="K1446" t="s">
        <v>65</v>
      </c>
      <c r="L1446" t="s">
        <v>5232</v>
      </c>
      <c r="M1446" t="s">
        <v>62</v>
      </c>
      <c r="N1446" t="s">
        <v>66</v>
      </c>
      <c r="O1446" t="s">
        <v>2900</v>
      </c>
      <c r="P1446" t="s">
        <v>65</v>
      </c>
    </row>
    <row r="1447" spans="7:16" x14ac:dyDescent="0.25">
      <c r="G1447" t="s">
        <v>2947</v>
      </c>
      <c r="H1447" t="s">
        <v>62</v>
      </c>
      <c r="I1447" t="s">
        <v>68</v>
      </c>
      <c r="J1447" t="s">
        <v>2902</v>
      </c>
      <c r="K1447" t="s">
        <v>65</v>
      </c>
      <c r="L1447" t="s">
        <v>5233</v>
      </c>
      <c r="M1447" t="s">
        <v>62</v>
      </c>
      <c r="N1447" t="s">
        <v>68</v>
      </c>
      <c r="O1447" t="s">
        <v>2902</v>
      </c>
      <c r="P1447" t="s">
        <v>65</v>
      </c>
    </row>
    <row r="1448" spans="7:16" x14ac:dyDescent="0.25">
      <c r="G1448" t="s">
        <v>2948</v>
      </c>
      <c r="H1448" t="s">
        <v>62</v>
      </c>
      <c r="I1448" t="s">
        <v>70</v>
      </c>
      <c r="J1448" t="s">
        <v>2904</v>
      </c>
      <c r="K1448" t="s">
        <v>65</v>
      </c>
      <c r="L1448" t="s">
        <v>5234</v>
      </c>
      <c r="M1448" t="s">
        <v>62</v>
      </c>
      <c r="N1448" t="s">
        <v>70</v>
      </c>
      <c r="O1448" t="s">
        <v>2904</v>
      </c>
      <c r="P1448" t="s">
        <v>65</v>
      </c>
    </row>
    <row r="1449" spans="7:16" x14ac:dyDescent="0.25">
      <c r="G1449" t="s">
        <v>2949</v>
      </c>
      <c r="H1449" t="s">
        <v>62</v>
      </c>
      <c r="I1449" t="s">
        <v>63</v>
      </c>
      <c r="J1449" t="s">
        <v>67</v>
      </c>
      <c r="K1449" t="s">
        <v>65</v>
      </c>
      <c r="L1449" t="s">
        <v>5235</v>
      </c>
      <c r="M1449" t="s">
        <v>62</v>
      </c>
      <c r="N1449" t="s">
        <v>63</v>
      </c>
      <c r="O1449" t="s">
        <v>67</v>
      </c>
      <c r="P1449" t="s">
        <v>65</v>
      </c>
    </row>
    <row r="1450" spans="7:16" x14ac:dyDescent="0.25">
      <c r="G1450" t="s">
        <v>2950</v>
      </c>
      <c r="H1450" t="s">
        <v>62</v>
      </c>
      <c r="I1450" t="s">
        <v>66</v>
      </c>
      <c r="J1450" t="s">
        <v>2900</v>
      </c>
      <c r="K1450" t="s">
        <v>65</v>
      </c>
      <c r="L1450" t="s">
        <v>5236</v>
      </c>
      <c r="M1450" t="s">
        <v>62</v>
      </c>
      <c r="N1450" t="s">
        <v>66</v>
      </c>
      <c r="O1450" t="s">
        <v>2900</v>
      </c>
      <c r="P1450" t="s">
        <v>65</v>
      </c>
    </row>
    <row r="1451" spans="7:16" x14ac:dyDescent="0.25">
      <c r="G1451" t="s">
        <v>2951</v>
      </c>
      <c r="H1451" t="s">
        <v>62</v>
      </c>
      <c r="I1451" t="s">
        <v>68</v>
      </c>
      <c r="J1451" t="s">
        <v>2902</v>
      </c>
      <c r="K1451" t="s">
        <v>65</v>
      </c>
      <c r="L1451" t="s">
        <v>5237</v>
      </c>
      <c r="M1451" t="s">
        <v>62</v>
      </c>
      <c r="N1451" t="s">
        <v>68</v>
      </c>
      <c r="O1451" t="s">
        <v>2902</v>
      </c>
      <c r="P1451" t="s">
        <v>65</v>
      </c>
    </row>
    <row r="1452" spans="7:16" x14ac:dyDescent="0.25">
      <c r="G1452" t="s">
        <v>2952</v>
      </c>
      <c r="H1452" t="s">
        <v>62</v>
      </c>
      <c r="I1452" t="s">
        <v>70</v>
      </c>
      <c r="J1452" t="s">
        <v>2904</v>
      </c>
      <c r="K1452" t="s">
        <v>65</v>
      </c>
      <c r="L1452" t="s">
        <v>5238</v>
      </c>
      <c r="M1452" t="s">
        <v>62</v>
      </c>
      <c r="N1452" t="s">
        <v>70</v>
      </c>
      <c r="O1452" t="s">
        <v>2904</v>
      </c>
      <c r="P1452" t="s">
        <v>65</v>
      </c>
    </row>
    <row r="1453" spans="7:16" x14ac:dyDescent="0.25">
      <c r="G1453" t="s">
        <v>2953</v>
      </c>
      <c r="H1453" t="s">
        <v>62</v>
      </c>
      <c r="I1453" t="s">
        <v>63</v>
      </c>
      <c r="J1453" t="s">
        <v>67</v>
      </c>
      <c r="K1453" t="s">
        <v>65</v>
      </c>
      <c r="L1453" t="s">
        <v>5239</v>
      </c>
      <c r="M1453" t="s">
        <v>62</v>
      </c>
      <c r="N1453" t="s">
        <v>63</v>
      </c>
      <c r="O1453" t="s">
        <v>67</v>
      </c>
      <c r="P1453" t="s">
        <v>65</v>
      </c>
    </row>
    <row r="1454" spans="7:16" x14ac:dyDescent="0.25">
      <c r="G1454" t="s">
        <v>2954</v>
      </c>
      <c r="H1454" t="s">
        <v>62</v>
      </c>
      <c r="I1454" t="s">
        <v>66</v>
      </c>
      <c r="J1454" t="s">
        <v>2900</v>
      </c>
      <c r="K1454" t="s">
        <v>65</v>
      </c>
      <c r="L1454" t="s">
        <v>5240</v>
      </c>
      <c r="M1454" t="s">
        <v>62</v>
      </c>
      <c r="N1454" t="s">
        <v>66</v>
      </c>
      <c r="O1454" t="s">
        <v>2900</v>
      </c>
      <c r="P1454" t="s">
        <v>65</v>
      </c>
    </row>
    <row r="1455" spans="7:16" x14ac:dyDescent="0.25">
      <c r="G1455" t="s">
        <v>2955</v>
      </c>
      <c r="H1455" t="s">
        <v>62</v>
      </c>
      <c r="I1455" t="s">
        <v>68</v>
      </c>
      <c r="J1455" t="s">
        <v>2902</v>
      </c>
      <c r="K1455" t="s">
        <v>65</v>
      </c>
      <c r="L1455" t="s">
        <v>5241</v>
      </c>
      <c r="M1455" t="s">
        <v>62</v>
      </c>
      <c r="N1455" t="s">
        <v>68</v>
      </c>
      <c r="O1455" t="s">
        <v>2902</v>
      </c>
      <c r="P1455" t="s">
        <v>65</v>
      </c>
    </row>
    <row r="1456" spans="7:16" x14ac:dyDescent="0.25">
      <c r="G1456" t="s">
        <v>2956</v>
      </c>
      <c r="H1456" t="s">
        <v>62</v>
      </c>
      <c r="I1456" t="s">
        <v>70</v>
      </c>
      <c r="J1456" t="s">
        <v>2904</v>
      </c>
      <c r="K1456" t="s">
        <v>65</v>
      </c>
      <c r="L1456" t="s">
        <v>5242</v>
      </c>
      <c r="M1456" t="s">
        <v>62</v>
      </c>
      <c r="N1456" t="s">
        <v>70</v>
      </c>
      <c r="O1456" t="s">
        <v>2904</v>
      </c>
      <c r="P1456" t="s">
        <v>65</v>
      </c>
    </row>
    <row r="1457" spans="7:16" x14ac:dyDescent="0.25">
      <c r="G1457" t="s">
        <v>2957</v>
      </c>
      <c r="H1457" t="s">
        <v>62</v>
      </c>
      <c r="I1457" t="s">
        <v>63</v>
      </c>
      <c r="J1457" t="s">
        <v>67</v>
      </c>
      <c r="K1457" t="s">
        <v>65</v>
      </c>
      <c r="L1457" t="s">
        <v>5243</v>
      </c>
      <c r="M1457" t="s">
        <v>62</v>
      </c>
      <c r="N1457" t="s">
        <v>63</v>
      </c>
      <c r="O1457" t="s">
        <v>67</v>
      </c>
      <c r="P1457" t="s">
        <v>65</v>
      </c>
    </row>
    <row r="1458" spans="7:16" x14ac:dyDescent="0.25">
      <c r="G1458" t="s">
        <v>2958</v>
      </c>
      <c r="H1458" t="s">
        <v>62</v>
      </c>
      <c r="I1458" t="s">
        <v>66</v>
      </c>
      <c r="J1458" t="s">
        <v>2900</v>
      </c>
      <c r="K1458" t="s">
        <v>65</v>
      </c>
      <c r="L1458" t="s">
        <v>5244</v>
      </c>
      <c r="M1458" t="s">
        <v>62</v>
      </c>
      <c r="N1458" t="s">
        <v>66</v>
      </c>
      <c r="O1458" t="s">
        <v>2900</v>
      </c>
      <c r="P1458" t="s">
        <v>65</v>
      </c>
    </row>
    <row r="1459" spans="7:16" x14ac:dyDescent="0.25">
      <c r="G1459" t="s">
        <v>2959</v>
      </c>
      <c r="H1459" t="s">
        <v>62</v>
      </c>
      <c r="I1459" t="s">
        <v>68</v>
      </c>
      <c r="J1459" t="s">
        <v>2902</v>
      </c>
      <c r="K1459" t="s">
        <v>65</v>
      </c>
      <c r="L1459" t="s">
        <v>5245</v>
      </c>
      <c r="M1459" t="s">
        <v>62</v>
      </c>
      <c r="N1459" t="s">
        <v>68</v>
      </c>
      <c r="O1459" t="s">
        <v>2902</v>
      </c>
      <c r="P1459" t="s">
        <v>65</v>
      </c>
    </row>
    <row r="1460" spans="7:16" x14ac:dyDescent="0.25">
      <c r="G1460" t="s">
        <v>2960</v>
      </c>
      <c r="H1460" t="s">
        <v>62</v>
      </c>
      <c r="I1460" t="s">
        <v>70</v>
      </c>
      <c r="J1460" t="s">
        <v>2904</v>
      </c>
      <c r="K1460" t="s">
        <v>65</v>
      </c>
      <c r="L1460" t="s">
        <v>5246</v>
      </c>
      <c r="M1460" t="s">
        <v>62</v>
      </c>
      <c r="N1460" t="s">
        <v>70</v>
      </c>
      <c r="O1460" t="s">
        <v>2904</v>
      </c>
      <c r="P1460" t="s">
        <v>65</v>
      </c>
    </row>
    <row r="1461" spans="7:16" x14ac:dyDescent="0.25">
      <c r="G1461" t="s">
        <v>2961</v>
      </c>
      <c r="H1461" t="s">
        <v>62</v>
      </c>
      <c r="I1461" t="s">
        <v>63</v>
      </c>
      <c r="J1461" t="s">
        <v>67</v>
      </c>
      <c r="K1461" t="s">
        <v>65</v>
      </c>
      <c r="L1461" t="s">
        <v>5247</v>
      </c>
      <c r="M1461" t="s">
        <v>62</v>
      </c>
      <c r="N1461" t="s">
        <v>63</v>
      </c>
      <c r="O1461" t="s">
        <v>67</v>
      </c>
      <c r="P1461" t="s">
        <v>65</v>
      </c>
    </row>
    <row r="1462" spans="7:16" x14ac:dyDescent="0.25">
      <c r="G1462" t="s">
        <v>2962</v>
      </c>
      <c r="H1462" t="s">
        <v>62</v>
      </c>
      <c r="I1462" t="s">
        <v>66</v>
      </c>
      <c r="J1462" t="s">
        <v>2900</v>
      </c>
      <c r="K1462" t="s">
        <v>65</v>
      </c>
      <c r="L1462" t="s">
        <v>5248</v>
      </c>
      <c r="M1462" t="s">
        <v>62</v>
      </c>
      <c r="N1462" t="s">
        <v>66</v>
      </c>
      <c r="O1462" t="s">
        <v>2900</v>
      </c>
      <c r="P1462" t="s">
        <v>65</v>
      </c>
    </row>
    <row r="1463" spans="7:16" x14ac:dyDescent="0.25">
      <c r="G1463" t="s">
        <v>2963</v>
      </c>
      <c r="H1463" t="s">
        <v>62</v>
      </c>
      <c r="I1463" t="s">
        <v>68</v>
      </c>
      <c r="J1463" t="s">
        <v>2902</v>
      </c>
      <c r="K1463" t="s">
        <v>65</v>
      </c>
      <c r="L1463" t="s">
        <v>5249</v>
      </c>
      <c r="M1463" t="s">
        <v>62</v>
      </c>
      <c r="N1463" t="s">
        <v>68</v>
      </c>
      <c r="O1463" t="s">
        <v>2902</v>
      </c>
      <c r="P1463" t="s">
        <v>65</v>
      </c>
    </row>
    <row r="1464" spans="7:16" x14ac:dyDescent="0.25">
      <c r="G1464" t="s">
        <v>2964</v>
      </c>
      <c r="H1464" t="s">
        <v>62</v>
      </c>
      <c r="I1464" t="s">
        <v>70</v>
      </c>
      <c r="J1464" t="s">
        <v>2904</v>
      </c>
      <c r="K1464" t="s">
        <v>65</v>
      </c>
      <c r="L1464" t="s">
        <v>5250</v>
      </c>
      <c r="M1464" t="s">
        <v>62</v>
      </c>
      <c r="N1464" t="s">
        <v>70</v>
      </c>
      <c r="O1464" t="s">
        <v>2904</v>
      </c>
      <c r="P1464" t="s">
        <v>65</v>
      </c>
    </row>
    <row r="1465" spans="7:16" x14ac:dyDescent="0.25">
      <c r="G1465" t="s">
        <v>2965</v>
      </c>
      <c r="H1465" t="s">
        <v>62</v>
      </c>
      <c r="I1465" t="s">
        <v>63</v>
      </c>
      <c r="J1465" t="s">
        <v>67</v>
      </c>
      <c r="K1465" t="s">
        <v>65</v>
      </c>
      <c r="L1465" t="s">
        <v>5251</v>
      </c>
      <c r="M1465" t="s">
        <v>62</v>
      </c>
      <c r="N1465" t="s">
        <v>63</v>
      </c>
      <c r="O1465" t="s">
        <v>67</v>
      </c>
      <c r="P1465" t="s">
        <v>65</v>
      </c>
    </row>
    <row r="1466" spans="7:16" x14ac:dyDescent="0.25">
      <c r="G1466" t="s">
        <v>2966</v>
      </c>
      <c r="H1466" t="s">
        <v>62</v>
      </c>
      <c r="I1466" t="s">
        <v>66</v>
      </c>
      <c r="J1466" t="s">
        <v>2900</v>
      </c>
      <c r="K1466" t="s">
        <v>65</v>
      </c>
      <c r="L1466" t="s">
        <v>5252</v>
      </c>
      <c r="M1466" t="s">
        <v>62</v>
      </c>
      <c r="N1466" t="s">
        <v>66</v>
      </c>
      <c r="O1466" t="s">
        <v>2900</v>
      </c>
      <c r="P1466" t="s">
        <v>65</v>
      </c>
    </row>
    <row r="1467" spans="7:16" x14ac:dyDescent="0.25">
      <c r="G1467" t="s">
        <v>2967</v>
      </c>
      <c r="H1467" t="s">
        <v>62</v>
      </c>
      <c r="I1467" t="s">
        <v>68</v>
      </c>
      <c r="J1467" t="s">
        <v>2902</v>
      </c>
      <c r="K1467" t="s">
        <v>65</v>
      </c>
      <c r="L1467" t="s">
        <v>5253</v>
      </c>
      <c r="M1467" t="s">
        <v>62</v>
      </c>
      <c r="N1467" t="s">
        <v>68</v>
      </c>
      <c r="O1467" t="s">
        <v>2902</v>
      </c>
      <c r="P1467" t="s">
        <v>65</v>
      </c>
    </row>
    <row r="1468" spans="7:16" x14ac:dyDescent="0.25">
      <c r="G1468" t="s">
        <v>2968</v>
      </c>
      <c r="H1468" t="s">
        <v>62</v>
      </c>
      <c r="I1468" t="s">
        <v>70</v>
      </c>
      <c r="J1468" t="s">
        <v>2904</v>
      </c>
      <c r="K1468" t="s">
        <v>65</v>
      </c>
      <c r="L1468" t="s">
        <v>5254</v>
      </c>
      <c r="M1468" t="s">
        <v>62</v>
      </c>
      <c r="N1468" t="s">
        <v>70</v>
      </c>
      <c r="O1468" t="s">
        <v>2904</v>
      </c>
      <c r="P1468" t="s">
        <v>65</v>
      </c>
    </row>
    <row r="1469" spans="7:16" x14ac:dyDescent="0.25">
      <c r="G1469" t="s">
        <v>2969</v>
      </c>
      <c r="H1469" t="s">
        <v>62</v>
      </c>
      <c r="I1469" t="s">
        <v>63</v>
      </c>
      <c r="J1469" t="s">
        <v>67</v>
      </c>
      <c r="K1469" t="s">
        <v>65</v>
      </c>
      <c r="L1469" t="s">
        <v>5255</v>
      </c>
      <c r="M1469" t="s">
        <v>62</v>
      </c>
      <c r="N1469" t="s">
        <v>63</v>
      </c>
      <c r="O1469" t="s">
        <v>67</v>
      </c>
      <c r="P1469" t="s">
        <v>65</v>
      </c>
    </row>
    <row r="1470" spans="7:16" x14ac:dyDescent="0.25">
      <c r="G1470" t="s">
        <v>2970</v>
      </c>
      <c r="H1470" t="s">
        <v>62</v>
      </c>
      <c r="I1470" t="s">
        <v>66</v>
      </c>
      <c r="J1470" t="s">
        <v>2900</v>
      </c>
      <c r="K1470" t="s">
        <v>65</v>
      </c>
      <c r="L1470" t="s">
        <v>5256</v>
      </c>
      <c r="M1470" t="s">
        <v>62</v>
      </c>
      <c r="N1470" t="s">
        <v>66</v>
      </c>
      <c r="O1470" t="s">
        <v>2900</v>
      </c>
      <c r="P1470" t="s">
        <v>65</v>
      </c>
    </row>
    <row r="1471" spans="7:16" x14ac:dyDescent="0.25">
      <c r="G1471" t="s">
        <v>2971</v>
      </c>
      <c r="H1471" t="s">
        <v>62</v>
      </c>
      <c r="I1471" t="s">
        <v>68</v>
      </c>
      <c r="J1471" t="s">
        <v>2902</v>
      </c>
      <c r="K1471" t="s">
        <v>65</v>
      </c>
      <c r="L1471" t="s">
        <v>5257</v>
      </c>
      <c r="M1471" t="s">
        <v>62</v>
      </c>
      <c r="N1471" t="s">
        <v>68</v>
      </c>
      <c r="O1471" t="s">
        <v>2902</v>
      </c>
      <c r="P1471" t="s">
        <v>65</v>
      </c>
    </row>
    <row r="1472" spans="7:16" x14ac:dyDescent="0.25">
      <c r="G1472" t="s">
        <v>2972</v>
      </c>
      <c r="H1472" t="s">
        <v>62</v>
      </c>
      <c r="I1472" t="s">
        <v>70</v>
      </c>
      <c r="J1472" t="s">
        <v>2904</v>
      </c>
      <c r="K1472" t="s">
        <v>65</v>
      </c>
      <c r="L1472" t="s">
        <v>5258</v>
      </c>
      <c r="M1472" t="s">
        <v>62</v>
      </c>
      <c r="N1472" t="s">
        <v>70</v>
      </c>
      <c r="O1472" t="s">
        <v>2904</v>
      </c>
      <c r="P1472" t="s">
        <v>65</v>
      </c>
    </row>
    <row r="1473" spans="7:16" x14ac:dyDescent="0.25">
      <c r="G1473" t="s">
        <v>2973</v>
      </c>
      <c r="H1473" t="s">
        <v>62</v>
      </c>
      <c r="I1473" t="s">
        <v>63</v>
      </c>
      <c r="J1473" t="s">
        <v>67</v>
      </c>
      <c r="K1473" t="s">
        <v>65</v>
      </c>
      <c r="L1473" t="s">
        <v>5259</v>
      </c>
      <c r="M1473" t="s">
        <v>62</v>
      </c>
      <c r="N1473" t="s">
        <v>63</v>
      </c>
      <c r="O1473" t="s">
        <v>67</v>
      </c>
      <c r="P1473" t="s">
        <v>65</v>
      </c>
    </row>
    <row r="1474" spans="7:16" x14ac:dyDescent="0.25">
      <c r="G1474" t="s">
        <v>2974</v>
      </c>
      <c r="H1474" t="s">
        <v>62</v>
      </c>
      <c r="I1474" t="s">
        <v>66</v>
      </c>
      <c r="J1474" t="s">
        <v>2900</v>
      </c>
      <c r="K1474" t="s">
        <v>65</v>
      </c>
      <c r="L1474" t="s">
        <v>5260</v>
      </c>
      <c r="M1474" t="s">
        <v>62</v>
      </c>
      <c r="N1474" t="s">
        <v>66</v>
      </c>
      <c r="O1474" t="s">
        <v>2900</v>
      </c>
      <c r="P1474" t="s">
        <v>65</v>
      </c>
    </row>
    <row r="1475" spans="7:16" x14ac:dyDescent="0.25">
      <c r="G1475" t="s">
        <v>2975</v>
      </c>
      <c r="H1475" t="s">
        <v>62</v>
      </c>
      <c r="I1475" t="s">
        <v>68</v>
      </c>
      <c r="J1475" t="s">
        <v>2902</v>
      </c>
      <c r="K1475" t="s">
        <v>65</v>
      </c>
      <c r="L1475" t="s">
        <v>5261</v>
      </c>
      <c r="M1475" t="s">
        <v>62</v>
      </c>
      <c r="N1475" t="s">
        <v>68</v>
      </c>
      <c r="O1475" t="s">
        <v>2902</v>
      </c>
      <c r="P1475" t="s">
        <v>65</v>
      </c>
    </row>
    <row r="1476" spans="7:16" x14ac:dyDescent="0.25">
      <c r="G1476" t="s">
        <v>2976</v>
      </c>
      <c r="H1476" t="s">
        <v>62</v>
      </c>
      <c r="I1476" t="s">
        <v>70</v>
      </c>
      <c r="J1476" t="s">
        <v>2904</v>
      </c>
      <c r="K1476" t="s">
        <v>65</v>
      </c>
      <c r="L1476" t="s">
        <v>5262</v>
      </c>
      <c r="M1476" t="s">
        <v>62</v>
      </c>
      <c r="N1476" t="s">
        <v>70</v>
      </c>
      <c r="O1476" t="s">
        <v>2904</v>
      </c>
      <c r="P1476" t="s">
        <v>65</v>
      </c>
    </row>
    <row r="1477" spans="7:16" x14ac:dyDescent="0.25">
      <c r="G1477" t="s">
        <v>2977</v>
      </c>
      <c r="H1477" t="s">
        <v>62</v>
      </c>
      <c r="I1477" t="s">
        <v>63</v>
      </c>
      <c r="J1477" t="s">
        <v>67</v>
      </c>
      <c r="K1477" t="s">
        <v>65</v>
      </c>
      <c r="L1477" t="s">
        <v>5263</v>
      </c>
      <c r="M1477" t="s">
        <v>62</v>
      </c>
      <c r="N1477" t="s">
        <v>63</v>
      </c>
      <c r="O1477" t="s">
        <v>67</v>
      </c>
      <c r="P1477" t="s">
        <v>65</v>
      </c>
    </row>
    <row r="1478" spans="7:16" x14ac:dyDescent="0.25">
      <c r="G1478" t="s">
        <v>2978</v>
      </c>
      <c r="H1478" t="s">
        <v>62</v>
      </c>
      <c r="I1478" t="s">
        <v>66</v>
      </c>
      <c r="J1478" t="s">
        <v>2900</v>
      </c>
      <c r="K1478" t="s">
        <v>65</v>
      </c>
      <c r="L1478" t="s">
        <v>5264</v>
      </c>
      <c r="M1478" t="s">
        <v>62</v>
      </c>
      <c r="N1478" t="s">
        <v>66</v>
      </c>
      <c r="O1478" t="s">
        <v>2900</v>
      </c>
      <c r="P1478" t="s">
        <v>65</v>
      </c>
    </row>
    <row r="1479" spans="7:16" x14ac:dyDescent="0.25">
      <c r="G1479" t="s">
        <v>2979</v>
      </c>
      <c r="H1479" t="s">
        <v>62</v>
      </c>
      <c r="I1479" t="s">
        <v>68</v>
      </c>
      <c r="J1479" t="s">
        <v>2902</v>
      </c>
      <c r="K1479" t="s">
        <v>65</v>
      </c>
      <c r="L1479" t="s">
        <v>5265</v>
      </c>
      <c r="M1479" t="s">
        <v>62</v>
      </c>
      <c r="N1479" t="s">
        <v>68</v>
      </c>
      <c r="O1479" t="s">
        <v>2902</v>
      </c>
      <c r="P1479" t="s">
        <v>65</v>
      </c>
    </row>
    <row r="1480" spans="7:16" x14ac:dyDescent="0.25">
      <c r="G1480" t="s">
        <v>2980</v>
      </c>
      <c r="H1480" t="s">
        <v>62</v>
      </c>
      <c r="I1480" t="s">
        <v>70</v>
      </c>
      <c r="J1480" t="s">
        <v>2904</v>
      </c>
      <c r="K1480" t="s">
        <v>65</v>
      </c>
      <c r="L1480" t="s">
        <v>5266</v>
      </c>
      <c r="M1480" t="s">
        <v>62</v>
      </c>
      <c r="N1480" t="s">
        <v>70</v>
      </c>
      <c r="O1480" t="s">
        <v>2904</v>
      </c>
      <c r="P1480" t="s">
        <v>65</v>
      </c>
    </row>
    <row r="1481" spans="7:16" x14ac:dyDescent="0.25">
      <c r="G1481" t="s">
        <v>2981</v>
      </c>
      <c r="H1481" t="s">
        <v>62</v>
      </c>
      <c r="I1481" t="s">
        <v>63</v>
      </c>
      <c r="J1481" t="s">
        <v>67</v>
      </c>
      <c r="K1481" t="s">
        <v>65</v>
      </c>
      <c r="L1481" t="s">
        <v>5267</v>
      </c>
      <c r="M1481" t="s">
        <v>62</v>
      </c>
      <c r="N1481" t="s">
        <v>63</v>
      </c>
      <c r="O1481" t="s">
        <v>67</v>
      </c>
      <c r="P1481" t="s">
        <v>65</v>
      </c>
    </row>
    <row r="1482" spans="7:16" x14ac:dyDescent="0.25">
      <c r="G1482" t="s">
        <v>2982</v>
      </c>
      <c r="H1482" t="s">
        <v>62</v>
      </c>
      <c r="I1482" t="s">
        <v>66</v>
      </c>
      <c r="J1482" t="s">
        <v>2900</v>
      </c>
      <c r="K1482" t="s">
        <v>65</v>
      </c>
      <c r="L1482" t="s">
        <v>5268</v>
      </c>
      <c r="M1482" t="s">
        <v>62</v>
      </c>
      <c r="N1482" t="s">
        <v>66</v>
      </c>
      <c r="O1482" t="s">
        <v>2900</v>
      </c>
      <c r="P1482" t="s">
        <v>65</v>
      </c>
    </row>
    <row r="1483" spans="7:16" x14ac:dyDescent="0.25">
      <c r="G1483" t="s">
        <v>2983</v>
      </c>
      <c r="H1483" t="s">
        <v>62</v>
      </c>
      <c r="I1483" t="s">
        <v>68</v>
      </c>
      <c r="J1483" t="s">
        <v>2902</v>
      </c>
      <c r="K1483" t="s">
        <v>65</v>
      </c>
      <c r="L1483" t="s">
        <v>5269</v>
      </c>
      <c r="M1483" t="s">
        <v>62</v>
      </c>
      <c r="N1483" t="s">
        <v>68</v>
      </c>
      <c r="O1483" t="s">
        <v>2902</v>
      </c>
      <c r="P1483" t="s">
        <v>65</v>
      </c>
    </row>
    <row r="1484" spans="7:16" x14ac:dyDescent="0.25">
      <c r="G1484" t="s">
        <v>2984</v>
      </c>
      <c r="H1484" t="s">
        <v>62</v>
      </c>
      <c r="I1484" t="s">
        <v>70</v>
      </c>
      <c r="J1484" t="s">
        <v>2904</v>
      </c>
      <c r="K1484" t="s">
        <v>65</v>
      </c>
      <c r="L1484" t="s">
        <v>5270</v>
      </c>
      <c r="M1484" t="s">
        <v>62</v>
      </c>
      <c r="N1484" t="s">
        <v>70</v>
      </c>
      <c r="O1484" t="s">
        <v>2904</v>
      </c>
      <c r="P1484" t="s">
        <v>65</v>
      </c>
    </row>
    <row r="1485" spans="7:16" x14ac:dyDescent="0.25">
      <c r="G1485" t="s">
        <v>2985</v>
      </c>
      <c r="H1485" t="s">
        <v>62</v>
      </c>
      <c r="I1485" t="s">
        <v>63</v>
      </c>
      <c r="J1485" t="s">
        <v>67</v>
      </c>
      <c r="K1485" t="s">
        <v>65</v>
      </c>
      <c r="L1485" t="s">
        <v>5271</v>
      </c>
      <c r="M1485" t="s">
        <v>62</v>
      </c>
      <c r="N1485" t="s">
        <v>63</v>
      </c>
      <c r="O1485" t="s">
        <v>67</v>
      </c>
      <c r="P1485" t="s">
        <v>65</v>
      </c>
    </row>
    <row r="1486" spans="7:16" x14ac:dyDescent="0.25">
      <c r="G1486" t="s">
        <v>2986</v>
      </c>
      <c r="H1486" t="s">
        <v>62</v>
      </c>
      <c r="I1486" t="s">
        <v>66</v>
      </c>
      <c r="J1486" t="s">
        <v>2900</v>
      </c>
      <c r="K1486" t="s">
        <v>65</v>
      </c>
      <c r="L1486" t="s">
        <v>5272</v>
      </c>
      <c r="M1486" t="s">
        <v>62</v>
      </c>
      <c r="N1486" t="s">
        <v>66</v>
      </c>
      <c r="O1486" t="s">
        <v>2900</v>
      </c>
      <c r="P1486" t="s">
        <v>65</v>
      </c>
    </row>
    <row r="1487" spans="7:16" x14ac:dyDescent="0.25">
      <c r="G1487" t="s">
        <v>2987</v>
      </c>
      <c r="H1487" t="s">
        <v>62</v>
      </c>
      <c r="I1487" t="s">
        <v>68</v>
      </c>
      <c r="J1487" t="s">
        <v>2902</v>
      </c>
      <c r="K1487" t="s">
        <v>65</v>
      </c>
      <c r="L1487" t="s">
        <v>5273</v>
      </c>
      <c r="M1487" t="s">
        <v>62</v>
      </c>
      <c r="N1487" t="s">
        <v>68</v>
      </c>
      <c r="O1487" t="s">
        <v>2902</v>
      </c>
      <c r="P1487" t="s">
        <v>65</v>
      </c>
    </row>
    <row r="1488" spans="7:16" x14ac:dyDescent="0.25">
      <c r="G1488" t="s">
        <v>2988</v>
      </c>
      <c r="H1488" t="s">
        <v>62</v>
      </c>
      <c r="I1488" t="s">
        <v>70</v>
      </c>
      <c r="J1488" t="s">
        <v>2904</v>
      </c>
      <c r="K1488" t="s">
        <v>65</v>
      </c>
      <c r="L1488" t="s">
        <v>5274</v>
      </c>
      <c r="M1488" t="s">
        <v>62</v>
      </c>
      <c r="N1488" t="s">
        <v>70</v>
      </c>
      <c r="O1488" t="s">
        <v>2904</v>
      </c>
      <c r="P1488" t="s">
        <v>65</v>
      </c>
    </row>
    <row r="1489" spans="7:16" x14ac:dyDescent="0.25">
      <c r="G1489" t="s">
        <v>2989</v>
      </c>
      <c r="H1489" t="s">
        <v>62</v>
      </c>
      <c r="I1489" t="s">
        <v>63</v>
      </c>
      <c r="J1489" t="s">
        <v>67</v>
      </c>
      <c r="K1489" t="s">
        <v>65</v>
      </c>
      <c r="L1489" t="s">
        <v>1977</v>
      </c>
      <c r="M1489" t="s">
        <v>62</v>
      </c>
      <c r="N1489" t="s">
        <v>63</v>
      </c>
      <c r="O1489" t="s">
        <v>67</v>
      </c>
      <c r="P1489" t="s">
        <v>65</v>
      </c>
    </row>
    <row r="1490" spans="7:16" x14ac:dyDescent="0.25">
      <c r="G1490" t="s">
        <v>2990</v>
      </c>
      <c r="H1490" t="s">
        <v>62</v>
      </c>
      <c r="I1490" t="s">
        <v>66</v>
      </c>
      <c r="J1490" t="s">
        <v>2900</v>
      </c>
      <c r="K1490" t="s">
        <v>65</v>
      </c>
      <c r="L1490" t="s">
        <v>5275</v>
      </c>
      <c r="M1490" t="s">
        <v>62</v>
      </c>
      <c r="N1490" t="s">
        <v>66</v>
      </c>
      <c r="O1490" t="s">
        <v>2900</v>
      </c>
      <c r="P1490" t="s">
        <v>65</v>
      </c>
    </row>
    <row r="1491" spans="7:16" x14ac:dyDescent="0.25">
      <c r="G1491" t="s">
        <v>2991</v>
      </c>
      <c r="H1491" t="s">
        <v>62</v>
      </c>
      <c r="I1491" t="s">
        <v>68</v>
      </c>
      <c r="J1491" t="s">
        <v>2902</v>
      </c>
      <c r="K1491" t="s">
        <v>65</v>
      </c>
      <c r="L1491" t="s">
        <v>5276</v>
      </c>
      <c r="M1491" t="s">
        <v>62</v>
      </c>
      <c r="N1491" t="s">
        <v>68</v>
      </c>
      <c r="O1491" t="s">
        <v>2902</v>
      </c>
      <c r="P1491" t="s">
        <v>65</v>
      </c>
    </row>
    <row r="1492" spans="7:16" x14ac:dyDescent="0.25">
      <c r="G1492" t="s">
        <v>2992</v>
      </c>
      <c r="H1492" t="s">
        <v>62</v>
      </c>
      <c r="I1492" t="s">
        <v>70</v>
      </c>
      <c r="J1492" t="s">
        <v>2904</v>
      </c>
      <c r="K1492" t="s">
        <v>65</v>
      </c>
      <c r="L1492" t="s">
        <v>5277</v>
      </c>
      <c r="M1492" t="s">
        <v>62</v>
      </c>
      <c r="N1492" t="s">
        <v>70</v>
      </c>
      <c r="O1492" t="s">
        <v>2904</v>
      </c>
      <c r="P1492" t="s">
        <v>65</v>
      </c>
    </row>
    <row r="1493" spans="7:16" x14ac:dyDescent="0.25">
      <c r="G1493" t="s">
        <v>2993</v>
      </c>
      <c r="H1493" t="s">
        <v>62</v>
      </c>
      <c r="I1493" t="s">
        <v>63</v>
      </c>
      <c r="J1493" t="s">
        <v>67</v>
      </c>
      <c r="K1493" t="s">
        <v>65</v>
      </c>
      <c r="L1493" t="s">
        <v>5278</v>
      </c>
      <c r="M1493" t="s">
        <v>62</v>
      </c>
      <c r="N1493" t="s">
        <v>63</v>
      </c>
      <c r="O1493" t="s">
        <v>67</v>
      </c>
      <c r="P1493" t="s">
        <v>65</v>
      </c>
    </row>
    <row r="1494" spans="7:16" x14ac:dyDescent="0.25">
      <c r="G1494" t="s">
        <v>2994</v>
      </c>
      <c r="H1494" t="s">
        <v>62</v>
      </c>
      <c r="I1494" t="s">
        <v>66</v>
      </c>
      <c r="J1494" t="s">
        <v>2900</v>
      </c>
      <c r="K1494" t="s">
        <v>65</v>
      </c>
      <c r="L1494" t="s">
        <v>5279</v>
      </c>
      <c r="M1494" t="s">
        <v>62</v>
      </c>
      <c r="N1494" t="s">
        <v>66</v>
      </c>
      <c r="O1494" t="s">
        <v>2900</v>
      </c>
      <c r="P1494" t="s">
        <v>65</v>
      </c>
    </row>
    <row r="1495" spans="7:16" x14ac:dyDescent="0.25">
      <c r="G1495" t="s">
        <v>2995</v>
      </c>
      <c r="H1495" t="s">
        <v>62</v>
      </c>
      <c r="I1495" t="s">
        <v>68</v>
      </c>
      <c r="J1495" t="s">
        <v>2902</v>
      </c>
      <c r="K1495" t="s">
        <v>65</v>
      </c>
      <c r="L1495" t="s">
        <v>5280</v>
      </c>
      <c r="M1495" t="s">
        <v>62</v>
      </c>
      <c r="N1495" t="s">
        <v>68</v>
      </c>
      <c r="O1495" t="s">
        <v>2902</v>
      </c>
      <c r="P1495" t="s">
        <v>65</v>
      </c>
    </row>
    <row r="1496" spans="7:16" x14ac:dyDescent="0.25">
      <c r="G1496" t="s">
        <v>2996</v>
      </c>
      <c r="H1496" t="s">
        <v>62</v>
      </c>
      <c r="I1496" t="s">
        <v>70</v>
      </c>
      <c r="J1496" t="s">
        <v>2904</v>
      </c>
      <c r="K1496" t="s">
        <v>65</v>
      </c>
      <c r="L1496" t="s">
        <v>5281</v>
      </c>
      <c r="M1496" t="s">
        <v>62</v>
      </c>
      <c r="N1496" t="s">
        <v>70</v>
      </c>
      <c r="O1496" t="s">
        <v>2904</v>
      </c>
      <c r="P1496" t="s">
        <v>65</v>
      </c>
    </row>
    <row r="1497" spans="7:16" x14ac:dyDescent="0.25">
      <c r="G1497" t="s">
        <v>2997</v>
      </c>
      <c r="H1497" t="s">
        <v>62</v>
      </c>
      <c r="I1497" t="s">
        <v>63</v>
      </c>
      <c r="J1497" t="s">
        <v>67</v>
      </c>
      <c r="K1497" t="s">
        <v>65</v>
      </c>
      <c r="L1497" t="s">
        <v>5282</v>
      </c>
      <c r="M1497" t="s">
        <v>62</v>
      </c>
      <c r="N1497" t="s">
        <v>63</v>
      </c>
      <c r="O1497" t="s">
        <v>67</v>
      </c>
      <c r="P1497" t="s">
        <v>65</v>
      </c>
    </row>
    <row r="1498" spans="7:16" x14ac:dyDescent="0.25">
      <c r="G1498" t="s">
        <v>2998</v>
      </c>
      <c r="H1498" t="s">
        <v>62</v>
      </c>
      <c r="I1498" t="s">
        <v>66</v>
      </c>
      <c r="J1498" t="s">
        <v>2900</v>
      </c>
      <c r="K1498" t="s">
        <v>65</v>
      </c>
      <c r="L1498" t="s">
        <v>5283</v>
      </c>
      <c r="M1498" t="s">
        <v>62</v>
      </c>
      <c r="N1498" t="s">
        <v>66</v>
      </c>
      <c r="O1498" t="s">
        <v>2900</v>
      </c>
      <c r="P1498" t="s">
        <v>65</v>
      </c>
    </row>
    <row r="1499" spans="7:16" x14ac:dyDescent="0.25">
      <c r="G1499" t="s">
        <v>2999</v>
      </c>
      <c r="H1499" t="s">
        <v>62</v>
      </c>
      <c r="I1499" t="s">
        <v>68</v>
      </c>
      <c r="J1499" t="s">
        <v>2902</v>
      </c>
      <c r="K1499" t="s">
        <v>65</v>
      </c>
      <c r="L1499" t="s">
        <v>5284</v>
      </c>
      <c r="M1499" t="s">
        <v>62</v>
      </c>
      <c r="N1499" t="s">
        <v>68</v>
      </c>
      <c r="O1499" t="s">
        <v>2902</v>
      </c>
      <c r="P1499" t="s">
        <v>65</v>
      </c>
    </row>
    <row r="1500" spans="7:16" x14ac:dyDescent="0.25">
      <c r="G1500" t="s">
        <v>3000</v>
      </c>
      <c r="H1500" t="s">
        <v>62</v>
      </c>
      <c r="I1500" t="s">
        <v>70</v>
      </c>
      <c r="J1500" t="s">
        <v>2904</v>
      </c>
      <c r="K1500" t="s">
        <v>65</v>
      </c>
      <c r="L1500" t="s">
        <v>5285</v>
      </c>
      <c r="M1500" t="s">
        <v>62</v>
      </c>
      <c r="N1500" t="s">
        <v>70</v>
      </c>
      <c r="O1500" t="s">
        <v>2904</v>
      </c>
      <c r="P1500" t="s">
        <v>65</v>
      </c>
    </row>
    <row r="1501" spans="7:16" x14ac:dyDescent="0.25">
      <c r="G1501" t="s">
        <v>3001</v>
      </c>
      <c r="H1501" t="s">
        <v>62</v>
      </c>
      <c r="I1501" t="s">
        <v>63</v>
      </c>
      <c r="J1501" t="s">
        <v>67</v>
      </c>
      <c r="K1501" t="s">
        <v>80</v>
      </c>
      <c r="L1501" t="s">
        <v>5286</v>
      </c>
      <c r="M1501" t="s">
        <v>62</v>
      </c>
      <c r="N1501" t="s">
        <v>63</v>
      </c>
      <c r="O1501" t="s">
        <v>67</v>
      </c>
      <c r="P1501" t="s">
        <v>80</v>
      </c>
    </row>
    <row r="1502" spans="7:16" x14ac:dyDescent="0.25">
      <c r="G1502" t="s">
        <v>3002</v>
      </c>
      <c r="H1502" t="s">
        <v>62</v>
      </c>
      <c r="I1502" t="s">
        <v>66</v>
      </c>
      <c r="J1502" t="s">
        <v>2900</v>
      </c>
      <c r="K1502" t="s">
        <v>80</v>
      </c>
      <c r="L1502" t="s">
        <v>5287</v>
      </c>
      <c r="M1502" t="s">
        <v>62</v>
      </c>
      <c r="N1502" t="s">
        <v>66</v>
      </c>
      <c r="O1502" t="s">
        <v>2900</v>
      </c>
      <c r="P1502" t="s">
        <v>80</v>
      </c>
    </row>
    <row r="1503" spans="7:16" x14ac:dyDescent="0.25">
      <c r="G1503" t="s">
        <v>3003</v>
      </c>
      <c r="H1503" t="s">
        <v>62</v>
      </c>
      <c r="I1503" t="s">
        <v>68</v>
      </c>
      <c r="J1503" t="s">
        <v>2902</v>
      </c>
      <c r="K1503" t="s">
        <v>80</v>
      </c>
      <c r="L1503" t="s">
        <v>5288</v>
      </c>
      <c r="M1503" t="s">
        <v>62</v>
      </c>
      <c r="N1503" t="s">
        <v>68</v>
      </c>
      <c r="O1503" t="s">
        <v>2902</v>
      </c>
      <c r="P1503" t="s">
        <v>80</v>
      </c>
    </row>
    <row r="1504" spans="7:16" x14ac:dyDescent="0.25">
      <c r="G1504" t="s">
        <v>3004</v>
      </c>
      <c r="H1504" t="s">
        <v>62</v>
      </c>
      <c r="I1504" t="s">
        <v>70</v>
      </c>
      <c r="J1504" t="s">
        <v>2904</v>
      </c>
      <c r="K1504" t="s">
        <v>80</v>
      </c>
      <c r="L1504" t="s">
        <v>5289</v>
      </c>
      <c r="M1504" t="s">
        <v>62</v>
      </c>
      <c r="N1504" t="s">
        <v>70</v>
      </c>
      <c r="O1504" t="s">
        <v>2904</v>
      </c>
      <c r="P1504" t="s">
        <v>80</v>
      </c>
    </row>
    <row r="1505" spans="7:16" x14ac:dyDescent="0.25">
      <c r="G1505" t="s">
        <v>3005</v>
      </c>
      <c r="H1505" t="s">
        <v>62</v>
      </c>
      <c r="I1505" t="s">
        <v>63</v>
      </c>
      <c r="J1505" t="s">
        <v>67</v>
      </c>
      <c r="K1505" t="s">
        <v>80</v>
      </c>
      <c r="L1505" t="s">
        <v>5290</v>
      </c>
      <c r="M1505" t="s">
        <v>62</v>
      </c>
      <c r="N1505" t="s">
        <v>63</v>
      </c>
      <c r="O1505" t="s">
        <v>67</v>
      </c>
      <c r="P1505" t="s">
        <v>80</v>
      </c>
    </row>
    <row r="1506" spans="7:16" x14ac:dyDescent="0.25">
      <c r="G1506" t="s">
        <v>3006</v>
      </c>
      <c r="H1506" t="s">
        <v>62</v>
      </c>
      <c r="I1506" t="s">
        <v>66</v>
      </c>
      <c r="J1506" t="s">
        <v>2900</v>
      </c>
      <c r="K1506" t="s">
        <v>80</v>
      </c>
      <c r="L1506" t="s">
        <v>5291</v>
      </c>
      <c r="M1506" t="s">
        <v>62</v>
      </c>
      <c r="N1506" t="s">
        <v>66</v>
      </c>
      <c r="O1506" t="s">
        <v>2900</v>
      </c>
      <c r="P1506" t="s">
        <v>80</v>
      </c>
    </row>
    <row r="1507" spans="7:16" x14ac:dyDescent="0.25">
      <c r="G1507" t="s">
        <v>3007</v>
      </c>
      <c r="H1507" t="s">
        <v>62</v>
      </c>
      <c r="I1507" t="s">
        <v>68</v>
      </c>
      <c r="J1507" t="s">
        <v>2902</v>
      </c>
      <c r="K1507" t="s">
        <v>80</v>
      </c>
      <c r="L1507" t="s">
        <v>5292</v>
      </c>
      <c r="M1507" t="s">
        <v>62</v>
      </c>
      <c r="N1507" t="s">
        <v>68</v>
      </c>
      <c r="O1507" t="s">
        <v>2902</v>
      </c>
      <c r="P1507" t="s">
        <v>80</v>
      </c>
    </row>
    <row r="1508" spans="7:16" x14ac:dyDescent="0.25">
      <c r="G1508" t="s">
        <v>3008</v>
      </c>
      <c r="H1508" t="s">
        <v>62</v>
      </c>
      <c r="I1508" t="s">
        <v>70</v>
      </c>
      <c r="J1508" t="s">
        <v>2904</v>
      </c>
      <c r="K1508" t="s">
        <v>80</v>
      </c>
      <c r="L1508" t="s">
        <v>5293</v>
      </c>
      <c r="M1508" t="s">
        <v>62</v>
      </c>
      <c r="N1508" t="s">
        <v>70</v>
      </c>
      <c r="O1508" t="s">
        <v>2904</v>
      </c>
      <c r="P1508" t="s">
        <v>80</v>
      </c>
    </row>
    <row r="1509" spans="7:16" x14ac:dyDescent="0.25">
      <c r="G1509" t="s">
        <v>3009</v>
      </c>
      <c r="H1509" t="s">
        <v>62</v>
      </c>
      <c r="I1509" t="s">
        <v>63</v>
      </c>
      <c r="J1509" t="s">
        <v>67</v>
      </c>
      <c r="K1509" t="s">
        <v>80</v>
      </c>
      <c r="L1509" t="s">
        <v>5294</v>
      </c>
      <c r="M1509" t="s">
        <v>62</v>
      </c>
      <c r="N1509" t="s">
        <v>63</v>
      </c>
      <c r="O1509" t="s">
        <v>67</v>
      </c>
      <c r="P1509" t="s">
        <v>80</v>
      </c>
    </row>
    <row r="1510" spans="7:16" x14ac:dyDescent="0.25">
      <c r="G1510" t="s">
        <v>3010</v>
      </c>
      <c r="H1510" t="s">
        <v>62</v>
      </c>
      <c r="I1510" t="s">
        <v>66</v>
      </c>
      <c r="J1510" t="s">
        <v>2900</v>
      </c>
      <c r="K1510" t="s">
        <v>80</v>
      </c>
      <c r="L1510" t="s">
        <v>5295</v>
      </c>
      <c r="M1510" t="s">
        <v>62</v>
      </c>
      <c r="N1510" t="s">
        <v>66</v>
      </c>
      <c r="O1510" t="s">
        <v>2900</v>
      </c>
      <c r="P1510" t="s">
        <v>80</v>
      </c>
    </row>
    <row r="1511" spans="7:16" x14ac:dyDescent="0.25">
      <c r="G1511" t="s">
        <v>3011</v>
      </c>
      <c r="H1511" t="s">
        <v>62</v>
      </c>
      <c r="I1511" t="s">
        <v>68</v>
      </c>
      <c r="J1511" t="s">
        <v>2902</v>
      </c>
      <c r="K1511" t="s">
        <v>80</v>
      </c>
      <c r="L1511" t="s">
        <v>5296</v>
      </c>
      <c r="M1511" t="s">
        <v>62</v>
      </c>
      <c r="N1511" t="s">
        <v>68</v>
      </c>
      <c r="O1511" t="s">
        <v>2902</v>
      </c>
      <c r="P1511" t="s">
        <v>80</v>
      </c>
    </row>
    <row r="1512" spans="7:16" x14ac:dyDescent="0.25">
      <c r="G1512" t="s">
        <v>3012</v>
      </c>
      <c r="H1512" t="s">
        <v>62</v>
      </c>
      <c r="I1512" t="s">
        <v>70</v>
      </c>
      <c r="J1512" t="s">
        <v>2904</v>
      </c>
      <c r="K1512" t="s">
        <v>80</v>
      </c>
      <c r="L1512" t="s">
        <v>5297</v>
      </c>
      <c r="M1512" t="s">
        <v>62</v>
      </c>
      <c r="N1512" t="s">
        <v>70</v>
      </c>
      <c r="O1512" t="s">
        <v>2904</v>
      </c>
      <c r="P1512" t="s">
        <v>80</v>
      </c>
    </row>
    <row r="1513" spans="7:16" x14ac:dyDescent="0.25">
      <c r="G1513" t="s">
        <v>3013</v>
      </c>
      <c r="H1513" t="s">
        <v>62</v>
      </c>
      <c r="I1513" t="s">
        <v>63</v>
      </c>
      <c r="J1513" t="s">
        <v>67</v>
      </c>
      <c r="K1513" t="s">
        <v>80</v>
      </c>
      <c r="L1513" t="s">
        <v>5298</v>
      </c>
      <c r="M1513" t="s">
        <v>62</v>
      </c>
      <c r="N1513" t="s">
        <v>63</v>
      </c>
      <c r="O1513" t="s">
        <v>67</v>
      </c>
      <c r="P1513" t="s">
        <v>80</v>
      </c>
    </row>
    <row r="1514" spans="7:16" x14ac:dyDescent="0.25">
      <c r="G1514" t="s">
        <v>3014</v>
      </c>
      <c r="H1514" t="s">
        <v>62</v>
      </c>
      <c r="I1514" t="s">
        <v>66</v>
      </c>
      <c r="J1514" t="s">
        <v>2900</v>
      </c>
      <c r="K1514" t="s">
        <v>80</v>
      </c>
      <c r="L1514" t="s">
        <v>5299</v>
      </c>
      <c r="M1514" t="s">
        <v>62</v>
      </c>
      <c r="N1514" t="s">
        <v>66</v>
      </c>
      <c r="O1514" t="s">
        <v>2900</v>
      </c>
      <c r="P1514" t="s">
        <v>80</v>
      </c>
    </row>
    <row r="1515" spans="7:16" x14ac:dyDescent="0.25">
      <c r="G1515" t="s">
        <v>3015</v>
      </c>
      <c r="H1515" t="s">
        <v>62</v>
      </c>
      <c r="I1515" t="s">
        <v>68</v>
      </c>
      <c r="J1515" t="s">
        <v>2902</v>
      </c>
      <c r="K1515" t="s">
        <v>80</v>
      </c>
      <c r="L1515" t="s">
        <v>5300</v>
      </c>
      <c r="M1515" t="s">
        <v>62</v>
      </c>
      <c r="N1515" t="s">
        <v>68</v>
      </c>
      <c r="O1515" t="s">
        <v>2902</v>
      </c>
      <c r="P1515" t="s">
        <v>80</v>
      </c>
    </row>
    <row r="1516" spans="7:16" x14ac:dyDescent="0.25">
      <c r="G1516" t="s">
        <v>3016</v>
      </c>
      <c r="H1516" t="s">
        <v>62</v>
      </c>
      <c r="I1516" t="s">
        <v>70</v>
      </c>
      <c r="J1516" t="s">
        <v>2904</v>
      </c>
      <c r="K1516" t="s">
        <v>80</v>
      </c>
      <c r="L1516" t="s">
        <v>5301</v>
      </c>
      <c r="M1516" t="s">
        <v>62</v>
      </c>
      <c r="N1516" t="s">
        <v>70</v>
      </c>
      <c r="O1516" t="s">
        <v>2904</v>
      </c>
      <c r="P1516" t="s">
        <v>80</v>
      </c>
    </row>
    <row r="1517" spans="7:16" x14ac:dyDescent="0.25">
      <c r="G1517" t="s">
        <v>3017</v>
      </c>
      <c r="H1517" t="s">
        <v>62</v>
      </c>
      <c r="I1517" t="s">
        <v>63</v>
      </c>
      <c r="J1517" t="s">
        <v>67</v>
      </c>
      <c r="K1517" t="s">
        <v>80</v>
      </c>
      <c r="L1517" t="s">
        <v>5302</v>
      </c>
      <c r="M1517" t="s">
        <v>62</v>
      </c>
      <c r="N1517" t="s">
        <v>63</v>
      </c>
      <c r="O1517" t="s">
        <v>67</v>
      </c>
      <c r="P1517" t="s">
        <v>80</v>
      </c>
    </row>
    <row r="1518" spans="7:16" x14ac:dyDescent="0.25">
      <c r="G1518" t="s">
        <v>3018</v>
      </c>
      <c r="H1518" t="s">
        <v>62</v>
      </c>
      <c r="I1518" t="s">
        <v>66</v>
      </c>
      <c r="J1518" t="s">
        <v>2900</v>
      </c>
      <c r="K1518" t="s">
        <v>80</v>
      </c>
      <c r="L1518" t="s">
        <v>5303</v>
      </c>
      <c r="M1518" t="s">
        <v>62</v>
      </c>
      <c r="N1518" t="s">
        <v>66</v>
      </c>
      <c r="O1518" t="s">
        <v>2900</v>
      </c>
      <c r="P1518" t="s">
        <v>80</v>
      </c>
    </row>
    <row r="1519" spans="7:16" x14ac:dyDescent="0.25">
      <c r="G1519" t="s">
        <v>3019</v>
      </c>
      <c r="H1519" t="s">
        <v>62</v>
      </c>
      <c r="I1519" t="s">
        <v>68</v>
      </c>
      <c r="J1519" t="s">
        <v>2902</v>
      </c>
      <c r="K1519" t="s">
        <v>80</v>
      </c>
      <c r="L1519" t="s">
        <v>5304</v>
      </c>
      <c r="M1519" t="s">
        <v>62</v>
      </c>
      <c r="N1519" t="s">
        <v>68</v>
      </c>
      <c r="O1519" t="s">
        <v>2902</v>
      </c>
      <c r="P1519" t="s">
        <v>80</v>
      </c>
    </row>
    <row r="1520" spans="7:16" x14ac:dyDescent="0.25">
      <c r="G1520" t="s">
        <v>3020</v>
      </c>
      <c r="H1520" t="s">
        <v>62</v>
      </c>
      <c r="I1520" t="s">
        <v>70</v>
      </c>
      <c r="J1520" t="s">
        <v>2904</v>
      </c>
      <c r="K1520" t="s">
        <v>80</v>
      </c>
      <c r="L1520" t="s">
        <v>5305</v>
      </c>
      <c r="M1520" t="s">
        <v>62</v>
      </c>
      <c r="N1520" t="s">
        <v>70</v>
      </c>
      <c r="O1520" t="s">
        <v>2904</v>
      </c>
      <c r="P1520" t="s">
        <v>80</v>
      </c>
    </row>
    <row r="1521" spans="7:16" x14ac:dyDescent="0.25">
      <c r="G1521" t="s">
        <v>3021</v>
      </c>
      <c r="H1521" t="s">
        <v>62</v>
      </c>
      <c r="I1521" t="s">
        <v>63</v>
      </c>
      <c r="J1521" t="s">
        <v>67</v>
      </c>
      <c r="K1521" t="s">
        <v>80</v>
      </c>
      <c r="L1521" t="s">
        <v>5306</v>
      </c>
      <c r="M1521" t="s">
        <v>62</v>
      </c>
      <c r="N1521" t="s">
        <v>63</v>
      </c>
      <c r="O1521" t="s">
        <v>67</v>
      </c>
      <c r="P1521" t="s">
        <v>80</v>
      </c>
    </row>
    <row r="1522" spans="7:16" x14ac:dyDescent="0.25">
      <c r="G1522" t="s">
        <v>3022</v>
      </c>
      <c r="H1522" t="s">
        <v>62</v>
      </c>
      <c r="I1522" t="s">
        <v>66</v>
      </c>
      <c r="J1522" t="s">
        <v>2900</v>
      </c>
      <c r="K1522" t="s">
        <v>80</v>
      </c>
      <c r="L1522" t="s">
        <v>5307</v>
      </c>
      <c r="M1522" t="s">
        <v>62</v>
      </c>
      <c r="N1522" t="s">
        <v>66</v>
      </c>
      <c r="O1522" t="s">
        <v>2900</v>
      </c>
      <c r="P1522" t="s">
        <v>80</v>
      </c>
    </row>
    <row r="1523" spans="7:16" x14ac:dyDescent="0.25">
      <c r="G1523" t="s">
        <v>3023</v>
      </c>
      <c r="H1523" t="s">
        <v>62</v>
      </c>
      <c r="I1523" t="s">
        <v>68</v>
      </c>
      <c r="J1523" t="s">
        <v>2902</v>
      </c>
      <c r="K1523" t="s">
        <v>80</v>
      </c>
      <c r="L1523" t="s">
        <v>5308</v>
      </c>
      <c r="M1523" t="s">
        <v>62</v>
      </c>
      <c r="N1523" t="s">
        <v>68</v>
      </c>
      <c r="O1523" t="s">
        <v>2902</v>
      </c>
      <c r="P1523" t="s">
        <v>80</v>
      </c>
    </row>
    <row r="1524" spans="7:16" x14ac:dyDescent="0.25">
      <c r="G1524" t="s">
        <v>3024</v>
      </c>
      <c r="H1524" t="s">
        <v>62</v>
      </c>
      <c r="I1524" t="s">
        <v>70</v>
      </c>
      <c r="J1524" t="s">
        <v>2904</v>
      </c>
      <c r="K1524" t="s">
        <v>80</v>
      </c>
      <c r="L1524" t="s">
        <v>5309</v>
      </c>
      <c r="M1524" t="s">
        <v>62</v>
      </c>
      <c r="N1524" t="s">
        <v>70</v>
      </c>
      <c r="O1524" t="s">
        <v>2904</v>
      </c>
      <c r="P1524" t="s">
        <v>80</v>
      </c>
    </row>
    <row r="1525" spans="7:16" x14ac:dyDescent="0.25">
      <c r="G1525" t="s">
        <v>3025</v>
      </c>
      <c r="H1525" t="s">
        <v>62</v>
      </c>
      <c r="I1525" t="s">
        <v>63</v>
      </c>
      <c r="J1525" t="s">
        <v>67</v>
      </c>
      <c r="K1525" t="s">
        <v>80</v>
      </c>
      <c r="L1525" t="s">
        <v>5310</v>
      </c>
      <c r="M1525" t="s">
        <v>62</v>
      </c>
      <c r="N1525" t="s">
        <v>63</v>
      </c>
      <c r="O1525" t="s">
        <v>67</v>
      </c>
      <c r="P1525" t="s">
        <v>80</v>
      </c>
    </row>
    <row r="1526" spans="7:16" x14ac:dyDescent="0.25">
      <c r="G1526" t="s">
        <v>3026</v>
      </c>
      <c r="H1526" t="s">
        <v>62</v>
      </c>
      <c r="I1526" t="s">
        <v>66</v>
      </c>
      <c r="J1526" t="s">
        <v>2900</v>
      </c>
      <c r="K1526" t="s">
        <v>80</v>
      </c>
      <c r="L1526" t="s">
        <v>5311</v>
      </c>
      <c r="M1526" t="s">
        <v>62</v>
      </c>
      <c r="N1526" t="s">
        <v>66</v>
      </c>
      <c r="O1526" t="s">
        <v>2900</v>
      </c>
      <c r="P1526" t="s">
        <v>80</v>
      </c>
    </row>
    <row r="1527" spans="7:16" x14ac:dyDescent="0.25">
      <c r="G1527" t="s">
        <v>3027</v>
      </c>
      <c r="H1527" t="s">
        <v>62</v>
      </c>
      <c r="I1527" t="s">
        <v>68</v>
      </c>
      <c r="J1527" t="s">
        <v>2902</v>
      </c>
      <c r="K1527" t="s">
        <v>80</v>
      </c>
      <c r="L1527" t="s">
        <v>5312</v>
      </c>
      <c r="M1527" t="s">
        <v>62</v>
      </c>
      <c r="N1527" t="s">
        <v>68</v>
      </c>
      <c r="O1527" t="s">
        <v>2902</v>
      </c>
      <c r="P1527" t="s">
        <v>80</v>
      </c>
    </row>
    <row r="1528" spans="7:16" x14ac:dyDescent="0.25">
      <c r="G1528" t="s">
        <v>3028</v>
      </c>
      <c r="H1528" t="s">
        <v>62</v>
      </c>
      <c r="I1528" t="s">
        <v>70</v>
      </c>
      <c r="J1528" t="s">
        <v>2904</v>
      </c>
      <c r="K1528" t="s">
        <v>80</v>
      </c>
      <c r="L1528" t="s">
        <v>5313</v>
      </c>
      <c r="M1528" t="s">
        <v>62</v>
      </c>
      <c r="N1528" t="s">
        <v>70</v>
      </c>
      <c r="O1528" t="s">
        <v>2904</v>
      </c>
      <c r="P1528" t="s">
        <v>80</v>
      </c>
    </row>
    <row r="1529" spans="7:16" x14ac:dyDescent="0.25">
      <c r="G1529" t="s">
        <v>3029</v>
      </c>
      <c r="H1529" t="s">
        <v>62</v>
      </c>
      <c r="I1529" t="s">
        <v>63</v>
      </c>
      <c r="J1529" t="s">
        <v>67</v>
      </c>
      <c r="K1529" t="s">
        <v>80</v>
      </c>
      <c r="L1529" t="s">
        <v>5314</v>
      </c>
      <c r="M1529" t="s">
        <v>62</v>
      </c>
      <c r="N1529" t="s">
        <v>63</v>
      </c>
      <c r="O1529" t="s">
        <v>67</v>
      </c>
      <c r="P1529" t="s">
        <v>80</v>
      </c>
    </row>
    <row r="1530" spans="7:16" x14ac:dyDescent="0.25">
      <c r="G1530" t="s">
        <v>3030</v>
      </c>
      <c r="H1530" t="s">
        <v>62</v>
      </c>
      <c r="I1530" t="s">
        <v>66</v>
      </c>
      <c r="J1530" t="s">
        <v>2900</v>
      </c>
      <c r="K1530" t="s">
        <v>80</v>
      </c>
      <c r="L1530" t="s">
        <v>5315</v>
      </c>
      <c r="M1530" t="s">
        <v>62</v>
      </c>
      <c r="N1530" t="s">
        <v>66</v>
      </c>
      <c r="O1530" t="s">
        <v>2900</v>
      </c>
      <c r="P1530" t="s">
        <v>80</v>
      </c>
    </row>
    <row r="1531" spans="7:16" x14ac:dyDescent="0.25">
      <c r="G1531" t="s">
        <v>3031</v>
      </c>
      <c r="H1531" t="s">
        <v>62</v>
      </c>
      <c r="I1531" t="s">
        <v>68</v>
      </c>
      <c r="J1531" t="s">
        <v>2902</v>
      </c>
      <c r="K1531" t="s">
        <v>80</v>
      </c>
      <c r="L1531" t="s">
        <v>5316</v>
      </c>
      <c r="M1531" t="s">
        <v>62</v>
      </c>
      <c r="N1531" t="s">
        <v>68</v>
      </c>
      <c r="O1531" t="s">
        <v>2902</v>
      </c>
      <c r="P1531" t="s">
        <v>80</v>
      </c>
    </row>
    <row r="1532" spans="7:16" x14ac:dyDescent="0.25">
      <c r="G1532" t="s">
        <v>3032</v>
      </c>
      <c r="H1532" t="s">
        <v>62</v>
      </c>
      <c r="I1532" t="s">
        <v>70</v>
      </c>
      <c r="J1532" t="s">
        <v>2904</v>
      </c>
      <c r="K1532" t="s">
        <v>80</v>
      </c>
      <c r="L1532" t="s">
        <v>5317</v>
      </c>
      <c r="M1532" t="s">
        <v>62</v>
      </c>
      <c r="N1532" t="s">
        <v>70</v>
      </c>
      <c r="O1532" t="s">
        <v>2904</v>
      </c>
      <c r="P1532" t="s">
        <v>80</v>
      </c>
    </row>
    <row r="1533" spans="7:16" x14ac:dyDescent="0.25">
      <c r="G1533" t="s">
        <v>3033</v>
      </c>
      <c r="H1533" t="s">
        <v>62</v>
      </c>
      <c r="I1533" t="s">
        <v>63</v>
      </c>
      <c r="J1533" t="s">
        <v>67</v>
      </c>
      <c r="K1533" t="s">
        <v>80</v>
      </c>
      <c r="L1533" t="s">
        <v>5318</v>
      </c>
      <c r="M1533" t="s">
        <v>62</v>
      </c>
      <c r="N1533" t="s">
        <v>63</v>
      </c>
      <c r="O1533" t="s">
        <v>67</v>
      </c>
      <c r="P1533" t="s">
        <v>80</v>
      </c>
    </row>
    <row r="1534" spans="7:16" x14ac:dyDescent="0.25">
      <c r="G1534" t="s">
        <v>3034</v>
      </c>
      <c r="H1534" t="s">
        <v>62</v>
      </c>
      <c r="I1534" t="s">
        <v>66</v>
      </c>
      <c r="J1534" t="s">
        <v>2900</v>
      </c>
      <c r="K1534" t="s">
        <v>80</v>
      </c>
      <c r="L1534" t="s">
        <v>5319</v>
      </c>
      <c r="M1534" t="s">
        <v>62</v>
      </c>
      <c r="N1534" t="s">
        <v>66</v>
      </c>
      <c r="O1534" t="s">
        <v>2900</v>
      </c>
      <c r="P1534" t="s">
        <v>80</v>
      </c>
    </row>
    <row r="1535" spans="7:16" x14ac:dyDescent="0.25">
      <c r="G1535" t="s">
        <v>3035</v>
      </c>
      <c r="H1535" t="s">
        <v>62</v>
      </c>
      <c r="I1535" t="s">
        <v>68</v>
      </c>
      <c r="J1535" t="s">
        <v>2902</v>
      </c>
      <c r="K1535" t="s">
        <v>80</v>
      </c>
      <c r="L1535" t="s">
        <v>5320</v>
      </c>
      <c r="M1535" t="s">
        <v>62</v>
      </c>
      <c r="N1535" t="s">
        <v>68</v>
      </c>
      <c r="O1535" t="s">
        <v>2902</v>
      </c>
      <c r="P1535" t="s">
        <v>80</v>
      </c>
    </row>
    <row r="1536" spans="7:16" x14ac:dyDescent="0.25">
      <c r="G1536" t="s">
        <v>3036</v>
      </c>
      <c r="H1536" t="s">
        <v>62</v>
      </c>
      <c r="I1536" t="s">
        <v>70</v>
      </c>
      <c r="J1536" t="s">
        <v>2904</v>
      </c>
      <c r="K1536" t="s">
        <v>80</v>
      </c>
      <c r="L1536" t="s">
        <v>5321</v>
      </c>
      <c r="M1536" t="s">
        <v>62</v>
      </c>
      <c r="N1536" t="s">
        <v>70</v>
      </c>
      <c r="O1536" t="s">
        <v>2904</v>
      </c>
      <c r="P1536" t="s">
        <v>80</v>
      </c>
    </row>
    <row r="1537" spans="7:16" x14ac:dyDescent="0.25">
      <c r="G1537" t="s">
        <v>3037</v>
      </c>
      <c r="H1537" t="s">
        <v>62</v>
      </c>
      <c r="I1537" t="s">
        <v>63</v>
      </c>
      <c r="J1537" t="s">
        <v>67</v>
      </c>
      <c r="K1537" t="s">
        <v>80</v>
      </c>
      <c r="L1537" t="s">
        <v>5322</v>
      </c>
      <c r="M1537" t="s">
        <v>62</v>
      </c>
      <c r="N1537" t="s">
        <v>63</v>
      </c>
      <c r="O1537" t="s">
        <v>67</v>
      </c>
      <c r="P1537" t="s">
        <v>80</v>
      </c>
    </row>
    <row r="1538" spans="7:16" x14ac:dyDescent="0.25">
      <c r="G1538" t="s">
        <v>3038</v>
      </c>
      <c r="H1538" t="s">
        <v>62</v>
      </c>
      <c r="I1538" t="s">
        <v>66</v>
      </c>
      <c r="J1538" t="s">
        <v>2900</v>
      </c>
      <c r="K1538" t="s">
        <v>80</v>
      </c>
      <c r="L1538" t="s">
        <v>5323</v>
      </c>
      <c r="M1538" t="s">
        <v>62</v>
      </c>
      <c r="N1538" t="s">
        <v>66</v>
      </c>
      <c r="O1538" t="s">
        <v>2900</v>
      </c>
      <c r="P1538" t="s">
        <v>80</v>
      </c>
    </row>
    <row r="1539" spans="7:16" x14ac:dyDescent="0.25">
      <c r="G1539" t="s">
        <v>3039</v>
      </c>
      <c r="H1539" t="s">
        <v>62</v>
      </c>
      <c r="I1539" t="s">
        <v>68</v>
      </c>
      <c r="J1539" t="s">
        <v>2902</v>
      </c>
      <c r="K1539" t="s">
        <v>80</v>
      </c>
      <c r="L1539" t="s">
        <v>5324</v>
      </c>
      <c r="M1539" t="s">
        <v>62</v>
      </c>
      <c r="N1539" t="s">
        <v>68</v>
      </c>
      <c r="O1539" t="s">
        <v>2902</v>
      </c>
      <c r="P1539" t="s">
        <v>80</v>
      </c>
    </row>
    <row r="1540" spans="7:16" x14ac:dyDescent="0.25">
      <c r="G1540" t="s">
        <v>3040</v>
      </c>
      <c r="H1540" t="s">
        <v>62</v>
      </c>
      <c r="I1540" t="s">
        <v>70</v>
      </c>
      <c r="J1540" t="s">
        <v>2904</v>
      </c>
      <c r="K1540" t="s">
        <v>80</v>
      </c>
      <c r="L1540" t="s">
        <v>5325</v>
      </c>
      <c r="M1540" t="s">
        <v>62</v>
      </c>
      <c r="N1540" t="s">
        <v>70</v>
      </c>
      <c r="O1540" t="s">
        <v>2904</v>
      </c>
      <c r="P1540" t="s">
        <v>80</v>
      </c>
    </row>
    <row r="1541" spans="7:16" x14ac:dyDescent="0.25">
      <c r="G1541" t="s">
        <v>3041</v>
      </c>
      <c r="H1541" t="s">
        <v>62</v>
      </c>
      <c r="I1541" t="s">
        <v>63</v>
      </c>
      <c r="J1541" t="s">
        <v>67</v>
      </c>
      <c r="K1541" t="s">
        <v>80</v>
      </c>
      <c r="L1541" t="s">
        <v>5326</v>
      </c>
      <c r="M1541" t="s">
        <v>62</v>
      </c>
      <c r="N1541" t="s">
        <v>63</v>
      </c>
      <c r="O1541" t="s">
        <v>67</v>
      </c>
      <c r="P1541" t="s">
        <v>80</v>
      </c>
    </row>
    <row r="1542" spans="7:16" x14ac:dyDescent="0.25">
      <c r="G1542" t="s">
        <v>3042</v>
      </c>
      <c r="H1542" t="s">
        <v>62</v>
      </c>
      <c r="I1542" t="s">
        <v>66</v>
      </c>
      <c r="J1542" t="s">
        <v>2900</v>
      </c>
      <c r="K1542" t="s">
        <v>80</v>
      </c>
      <c r="L1542" t="s">
        <v>5327</v>
      </c>
      <c r="M1542" t="s">
        <v>62</v>
      </c>
      <c r="N1542" t="s">
        <v>66</v>
      </c>
      <c r="O1542" t="s">
        <v>2900</v>
      </c>
      <c r="P1542" t="s">
        <v>80</v>
      </c>
    </row>
    <row r="1543" spans="7:16" x14ac:dyDescent="0.25">
      <c r="G1543" t="s">
        <v>3043</v>
      </c>
      <c r="H1543" t="s">
        <v>62</v>
      </c>
      <c r="I1543" t="s">
        <v>68</v>
      </c>
      <c r="J1543" t="s">
        <v>2902</v>
      </c>
      <c r="K1543" t="s">
        <v>80</v>
      </c>
      <c r="L1543" t="s">
        <v>5328</v>
      </c>
      <c r="M1543" t="s">
        <v>62</v>
      </c>
      <c r="N1543" t="s">
        <v>68</v>
      </c>
      <c r="O1543" t="s">
        <v>2902</v>
      </c>
      <c r="P1543" t="s">
        <v>80</v>
      </c>
    </row>
    <row r="1544" spans="7:16" x14ac:dyDescent="0.25">
      <c r="G1544" t="s">
        <v>3044</v>
      </c>
      <c r="H1544" t="s">
        <v>62</v>
      </c>
      <c r="I1544" t="s">
        <v>70</v>
      </c>
      <c r="J1544" t="s">
        <v>2904</v>
      </c>
      <c r="K1544" t="s">
        <v>80</v>
      </c>
      <c r="L1544" t="s">
        <v>5329</v>
      </c>
      <c r="M1544" t="s">
        <v>62</v>
      </c>
      <c r="N1544" t="s">
        <v>70</v>
      </c>
      <c r="O1544" t="s">
        <v>2904</v>
      </c>
      <c r="P1544" t="s">
        <v>80</v>
      </c>
    </row>
    <row r="1545" spans="7:16" x14ac:dyDescent="0.25">
      <c r="G1545" t="s">
        <v>3045</v>
      </c>
      <c r="H1545" t="s">
        <v>62</v>
      </c>
      <c r="I1545" t="s">
        <v>63</v>
      </c>
      <c r="J1545" t="s">
        <v>67</v>
      </c>
      <c r="K1545" t="s">
        <v>80</v>
      </c>
      <c r="L1545" t="s">
        <v>5330</v>
      </c>
      <c r="M1545" t="s">
        <v>62</v>
      </c>
      <c r="N1545" t="s">
        <v>63</v>
      </c>
      <c r="O1545" t="s">
        <v>67</v>
      </c>
      <c r="P1545" t="s">
        <v>80</v>
      </c>
    </row>
    <row r="1546" spans="7:16" x14ac:dyDescent="0.25">
      <c r="G1546" t="s">
        <v>3046</v>
      </c>
      <c r="H1546" t="s">
        <v>62</v>
      </c>
      <c r="I1546" t="s">
        <v>66</v>
      </c>
      <c r="J1546" t="s">
        <v>2900</v>
      </c>
      <c r="K1546" t="s">
        <v>80</v>
      </c>
      <c r="L1546" t="s">
        <v>5331</v>
      </c>
      <c r="M1546" t="s">
        <v>62</v>
      </c>
      <c r="N1546" t="s">
        <v>66</v>
      </c>
      <c r="O1546" t="s">
        <v>2900</v>
      </c>
      <c r="P1546" t="s">
        <v>80</v>
      </c>
    </row>
    <row r="1547" spans="7:16" x14ac:dyDescent="0.25">
      <c r="G1547" t="s">
        <v>3047</v>
      </c>
      <c r="H1547" t="s">
        <v>62</v>
      </c>
      <c r="I1547" t="s">
        <v>68</v>
      </c>
      <c r="J1547" t="s">
        <v>2902</v>
      </c>
      <c r="K1547" t="s">
        <v>80</v>
      </c>
      <c r="L1547" t="s">
        <v>5332</v>
      </c>
      <c r="M1547" t="s">
        <v>62</v>
      </c>
      <c r="N1547" t="s">
        <v>68</v>
      </c>
      <c r="O1547" t="s">
        <v>2902</v>
      </c>
      <c r="P1547" t="s">
        <v>80</v>
      </c>
    </row>
    <row r="1548" spans="7:16" x14ac:dyDescent="0.25">
      <c r="G1548" t="s">
        <v>3048</v>
      </c>
      <c r="H1548" t="s">
        <v>62</v>
      </c>
      <c r="I1548" t="s">
        <v>70</v>
      </c>
      <c r="J1548" t="s">
        <v>2904</v>
      </c>
      <c r="K1548" t="s">
        <v>80</v>
      </c>
      <c r="L1548" t="s">
        <v>5333</v>
      </c>
      <c r="M1548" t="s">
        <v>62</v>
      </c>
      <c r="N1548" t="s">
        <v>70</v>
      </c>
      <c r="O1548" t="s">
        <v>2904</v>
      </c>
      <c r="P1548" t="s">
        <v>80</v>
      </c>
    </row>
    <row r="1549" spans="7:16" x14ac:dyDescent="0.25">
      <c r="G1549" t="s">
        <v>3049</v>
      </c>
      <c r="H1549" t="s">
        <v>62</v>
      </c>
      <c r="I1549" t="s">
        <v>63</v>
      </c>
      <c r="J1549" t="s">
        <v>67</v>
      </c>
      <c r="K1549" t="s">
        <v>80</v>
      </c>
      <c r="L1549" t="s">
        <v>5334</v>
      </c>
      <c r="M1549" t="s">
        <v>62</v>
      </c>
      <c r="N1549" t="s">
        <v>63</v>
      </c>
      <c r="O1549" t="s">
        <v>67</v>
      </c>
      <c r="P1549" t="s">
        <v>80</v>
      </c>
    </row>
    <row r="1550" spans="7:16" x14ac:dyDescent="0.25">
      <c r="G1550" t="s">
        <v>3050</v>
      </c>
      <c r="H1550" t="s">
        <v>62</v>
      </c>
      <c r="I1550" t="s">
        <v>66</v>
      </c>
      <c r="J1550" t="s">
        <v>2900</v>
      </c>
      <c r="K1550" t="s">
        <v>80</v>
      </c>
      <c r="L1550" t="s">
        <v>5335</v>
      </c>
      <c r="M1550" t="s">
        <v>62</v>
      </c>
      <c r="N1550" t="s">
        <v>66</v>
      </c>
      <c r="O1550" t="s">
        <v>2900</v>
      </c>
      <c r="P1550" t="s">
        <v>80</v>
      </c>
    </row>
    <row r="1551" spans="7:16" x14ac:dyDescent="0.25">
      <c r="G1551" t="s">
        <v>3051</v>
      </c>
      <c r="H1551" t="s">
        <v>62</v>
      </c>
      <c r="I1551" t="s">
        <v>68</v>
      </c>
      <c r="J1551" t="s">
        <v>2902</v>
      </c>
      <c r="K1551" t="s">
        <v>80</v>
      </c>
      <c r="L1551" t="s">
        <v>5336</v>
      </c>
      <c r="M1551" t="s">
        <v>62</v>
      </c>
      <c r="N1551" t="s">
        <v>68</v>
      </c>
      <c r="O1551" t="s">
        <v>2902</v>
      </c>
      <c r="P1551" t="s">
        <v>80</v>
      </c>
    </row>
    <row r="1552" spans="7:16" x14ac:dyDescent="0.25">
      <c r="G1552" t="s">
        <v>3052</v>
      </c>
      <c r="H1552" t="s">
        <v>62</v>
      </c>
      <c r="I1552" t="s">
        <v>70</v>
      </c>
      <c r="J1552" t="s">
        <v>2904</v>
      </c>
      <c r="K1552" t="s">
        <v>80</v>
      </c>
      <c r="L1552" t="s">
        <v>5337</v>
      </c>
      <c r="M1552" t="s">
        <v>62</v>
      </c>
      <c r="N1552" t="s">
        <v>70</v>
      </c>
      <c r="O1552" t="s">
        <v>2904</v>
      </c>
      <c r="P1552" t="s">
        <v>80</v>
      </c>
    </row>
    <row r="1553" spans="7:16" x14ac:dyDescent="0.25">
      <c r="G1553" t="s">
        <v>3053</v>
      </c>
      <c r="H1553" t="s">
        <v>62</v>
      </c>
      <c r="I1553" t="s">
        <v>63</v>
      </c>
      <c r="J1553" t="s">
        <v>67</v>
      </c>
      <c r="K1553" t="s">
        <v>80</v>
      </c>
      <c r="L1553" t="s">
        <v>5338</v>
      </c>
      <c r="M1553" t="s">
        <v>62</v>
      </c>
      <c r="N1553" t="s">
        <v>63</v>
      </c>
      <c r="O1553" t="s">
        <v>67</v>
      </c>
      <c r="P1553" t="s">
        <v>80</v>
      </c>
    </row>
    <row r="1554" spans="7:16" x14ac:dyDescent="0.25">
      <c r="G1554" t="s">
        <v>81</v>
      </c>
      <c r="H1554" t="s">
        <v>62</v>
      </c>
      <c r="I1554" t="s">
        <v>66</v>
      </c>
      <c r="J1554" t="s">
        <v>2900</v>
      </c>
      <c r="K1554" t="s">
        <v>80</v>
      </c>
      <c r="L1554" t="s">
        <v>5339</v>
      </c>
      <c r="M1554" t="s">
        <v>62</v>
      </c>
      <c r="N1554" t="s">
        <v>66</v>
      </c>
      <c r="O1554" t="s">
        <v>2900</v>
      </c>
      <c r="P1554" t="s">
        <v>80</v>
      </c>
    </row>
    <row r="1555" spans="7:16" x14ac:dyDescent="0.25">
      <c r="G1555" t="s">
        <v>3054</v>
      </c>
      <c r="H1555" t="s">
        <v>62</v>
      </c>
      <c r="I1555" t="s">
        <v>68</v>
      </c>
      <c r="J1555" t="s">
        <v>2902</v>
      </c>
      <c r="K1555" t="s">
        <v>80</v>
      </c>
      <c r="L1555" t="s">
        <v>5340</v>
      </c>
      <c r="M1555" t="s">
        <v>62</v>
      </c>
      <c r="N1555" t="s">
        <v>68</v>
      </c>
      <c r="O1555" t="s">
        <v>2902</v>
      </c>
      <c r="P1555" t="s">
        <v>80</v>
      </c>
    </row>
    <row r="1556" spans="7:16" x14ac:dyDescent="0.25">
      <c r="G1556" t="s">
        <v>3055</v>
      </c>
      <c r="H1556" t="s">
        <v>62</v>
      </c>
      <c r="I1556" t="s">
        <v>70</v>
      </c>
      <c r="J1556" t="s">
        <v>2904</v>
      </c>
      <c r="K1556" t="s">
        <v>80</v>
      </c>
      <c r="L1556" t="s">
        <v>5341</v>
      </c>
      <c r="M1556" t="s">
        <v>62</v>
      </c>
      <c r="N1556" t="s">
        <v>70</v>
      </c>
      <c r="O1556" t="s">
        <v>2904</v>
      </c>
      <c r="P1556" t="s">
        <v>80</v>
      </c>
    </row>
    <row r="1557" spans="7:16" x14ac:dyDescent="0.25">
      <c r="G1557" t="s">
        <v>3056</v>
      </c>
      <c r="H1557" t="s">
        <v>62</v>
      </c>
      <c r="I1557" t="s">
        <v>63</v>
      </c>
      <c r="J1557" t="s">
        <v>67</v>
      </c>
      <c r="K1557" t="s">
        <v>80</v>
      </c>
      <c r="L1557" t="s">
        <v>5342</v>
      </c>
      <c r="M1557" t="s">
        <v>62</v>
      </c>
      <c r="N1557" t="s">
        <v>63</v>
      </c>
      <c r="O1557" t="s">
        <v>67</v>
      </c>
      <c r="P1557" t="s">
        <v>80</v>
      </c>
    </row>
    <row r="1558" spans="7:16" x14ac:dyDescent="0.25">
      <c r="G1558" t="s">
        <v>3057</v>
      </c>
      <c r="H1558" t="s">
        <v>62</v>
      </c>
      <c r="I1558" t="s">
        <v>66</v>
      </c>
      <c r="J1558" t="s">
        <v>2900</v>
      </c>
      <c r="K1558" t="s">
        <v>80</v>
      </c>
      <c r="L1558" t="s">
        <v>5343</v>
      </c>
      <c r="M1558" t="s">
        <v>62</v>
      </c>
      <c r="N1558" t="s">
        <v>66</v>
      </c>
      <c r="O1558" t="s">
        <v>2900</v>
      </c>
      <c r="P1558" t="s">
        <v>80</v>
      </c>
    </row>
    <row r="1559" spans="7:16" x14ac:dyDescent="0.25">
      <c r="G1559" t="s">
        <v>3058</v>
      </c>
      <c r="H1559" t="s">
        <v>62</v>
      </c>
      <c r="I1559" t="s">
        <v>68</v>
      </c>
      <c r="J1559" t="s">
        <v>2902</v>
      </c>
      <c r="K1559" t="s">
        <v>80</v>
      </c>
      <c r="L1559" t="s">
        <v>5344</v>
      </c>
      <c r="M1559" t="s">
        <v>62</v>
      </c>
      <c r="N1559" t="s">
        <v>68</v>
      </c>
      <c r="O1559" t="s">
        <v>2902</v>
      </c>
      <c r="P1559" t="s">
        <v>80</v>
      </c>
    </row>
    <row r="1560" spans="7:16" x14ac:dyDescent="0.25">
      <c r="G1560" t="s">
        <v>3059</v>
      </c>
      <c r="H1560" t="s">
        <v>62</v>
      </c>
      <c r="I1560" t="s">
        <v>70</v>
      </c>
      <c r="J1560" t="s">
        <v>2904</v>
      </c>
      <c r="K1560" t="s">
        <v>80</v>
      </c>
      <c r="L1560" t="s">
        <v>5345</v>
      </c>
      <c r="M1560" t="s">
        <v>62</v>
      </c>
      <c r="N1560" t="s">
        <v>70</v>
      </c>
      <c r="O1560" t="s">
        <v>2904</v>
      </c>
      <c r="P1560" t="s">
        <v>80</v>
      </c>
    </row>
    <row r="1561" spans="7:16" x14ac:dyDescent="0.25">
      <c r="G1561" t="s">
        <v>3060</v>
      </c>
      <c r="H1561" t="s">
        <v>62</v>
      </c>
      <c r="I1561" t="s">
        <v>63</v>
      </c>
      <c r="J1561" t="s">
        <v>67</v>
      </c>
      <c r="K1561" t="s">
        <v>80</v>
      </c>
      <c r="L1561" t="s">
        <v>5346</v>
      </c>
      <c r="M1561" t="s">
        <v>62</v>
      </c>
      <c r="N1561" t="s">
        <v>63</v>
      </c>
      <c r="O1561" t="s">
        <v>67</v>
      </c>
      <c r="P1561" t="s">
        <v>80</v>
      </c>
    </row>
    <row r="1562" spans="7:16" x14ac:dyDescent="0.25">
      <c r="G1562" t="s">
        <v>3061</v>
      </c>
      <c r="H1562" t="s">
        <v>62</v>
      </c>
      <c r="I1562" t="s">
        <v>66</v>
      </c>
      <c r="J1562" t="s">
        <v>2900</v>
      </c>
      <c r="K1562" t="s">
        <v>80</v>
      </c>
      <c r="L1562" t="s">
        <v>5347</v>
      </c>
      <c r="M1562" t="s">
        <v>62</v>
      </c>
      <c r="N1562" t="s">
        <v>66</v>
      </c>
      <c r="O1562" t="s">
        <v>2900</v>
      </c>
      <c r="P1562" t="s">
        <v>80</v>
      </c>
    </row>
    <row r="1563" spans="7:16" x14ac:dyDescent="0.25">
      <c r="G1563" t="s">
        <v>3062</v>
      </c>
      <c r="H1563" t="s">
        <v>62</v>
      </c>
      <c r="I1563" t="s">
        <v>68</v>
      </c>
      <c r="J1563" t="s">
        <v>2902</v>
      </c>
      <c r="K1563" t="s">
        <v>80</v>
      </c>
      <c r="L1563" t="s">
        <v>5348</v>
      </c>
      <c r="M1563" t="s">
        <v>62</v>
      </c>
      <c r="N1563" t="s">
        <v>68</v>
      </c>
      <c r="O1563" t="s">
        <v>2902</v>
      </c>
      <c r="P1563" t="s">
        <v>80</v>
      </c>
    </row>
    <row r="1564" spans="7:16" x14ac:dyDescent="0.25">
      <c r="G1564" t="s">
        <v>3063</v>
      </c>
      <c r="H1564" t="s">
        <v>62</v>
      </c>
      <c r="I1564" t="s">
        <v>70</v>
      </c>
      <c r="J1564" t="s">
        <v>2904</v>
      </c>
      <c r="K1564" t="s">
        <v>80</v>
      </c>
      <c r="L1564" t="s">
        <v>5349</v>
      </c>
      <c r="M1564" t="s">
        <v>62</v>
      </c>
      <c r="N1564" t="s">
        <v>70</v>
      </c>
      <c r="O1564" t="s">
        <v>2904</v>
      </c>
      <c r="P1564" t="s">
        <v>80</v>
      </c>
    </row>
    <row r="1565" spans="7:16" x14ac:dyDescent="0.25">
      <c r="G1565" t="s">
        <v>3064</v>
      </c>
      <c r="H1565" t="s">
        <v>62</v>
      </c>
      <c r="I1565" t="s">
        <v>63</v>
      </c>
      <c r="J1565" t="s">
        <v>67</v>
      </c>
      <c r="K1565" t="s">
        <v>80</v>
      </c>
      <c r="L1565" t="s">
        <v>5350</v>
      </c>
      <c r="M1565" t="s">
        <v>62</v>
      </c>
      <c r="N1565" t="s">
        <v>63</v>
      </c>
      <c r="O1565" t="s">
        <v>67</v>
      </c>
      <c r="P1565" t="s">
        <v>80</v>
      </c>
    </row>
    <row r="1566" spans="7:16" x14ac:dyDescent="0.25">
      <c r="G1566" t="s">
        <v>3065</v>
      </c>
      <c r="H1566" t="s">
        <v>62</v>
      </c>
      <c r="I1566" t="s">
        <v>66</v>
      </c>
      <c r="J1566" t="s">
        <v>2900</v>
      </c>
      <c r="K1566" t="s">
        <v>80</v>
      </c>
      <c r="L1566" t="s">
        <v>5351</v>
      </c>
      <c r="M1566" t="s">
        <v>62</v>
      </c>
      <c r="N1566" t="s">
        <v>66</v>
      </c>
      <c r="O1566" t="s">
        <v>2900</v>
      </c>
      <c r="P1566" t="s">
        <v>80</v>
      </c>
    </row>
    <row r="1567" spans="7:16" x14ac:dyDescent="0.25">
      <c r="G1567" t="s">
        <v>3066</v>
      </c>
      <c r="H1567" t="s">
        <v>62</v>
      </c>
      <c r="I1567" t="s">
        <v>68</v>
      </c>
      <c r="J1567" t="s">
        <v>2902</v>
      </c>
      <c r="K1567" t="s">
        <v>80</v>
      </c>
      <c r="L1567" t="s">
        <v>5352</v>
      </c>
      <c r="M1567" t="s">
        <v>62</v>
      </c>
      <c r="N1567" t="s">
        <v>68</v>
      </c>
      <c r="O1567" t="s">
        <v>2902</v>
      </c>
      <c r="P1567" t="s">
        <v>80</v>
      </c>
    </row>
    <row r="1568" spans="7:16" x14ac:dyDescent="0.25">
      <c r="G1568" t="s">
        <v>3067</v>
      </c>
      <c r="H1568" t="s">
        <v>62</v>
      </c>
      <c r="I1568" t="s">
        <v>70</v>
      </c>
      <c r="J1568" t="s">
        <v>2904</v>
      </c>
      <c r="K1568" t="s">
        <v>80</v>
      </c>
      <c r="L1568" t="s">
        <v>5353</v>
      </c>
      <c r="M1568" t="s">
        <v>62</v>
      </c>
      <c r="N1568" t="s">
        <v>70</v>
      </c>
      <c r="O1568" t="s">
        <v>2904</v>
      </c>
      <c r="P1568" t="s">
        <v>80</v>
      </c>
    </row>
    <row r="1569" spans="7:16" x14ac:dyDescent="0.25">
      <c r="G1569" t="s">
        <v>3068</v>
      </c>
      <c r="H1569" t="s">
        <v>62</v>
      </c>
      <c r="I1569" t="s">
        <v>63</v>
      </c>
      <c r="J1569" t="s">
        <v>67</v>
      </c>
      <c r="K1569" t="s">
        <v>80</v>
      </c>
      <c r="L1569" t="s">
        <v>5354</v>
      </c>
      <c r="M1569" t="s">
        <v>62</v>
      </c>
      <c r="N1569" t="s">
        <v>63</v>
      </c>
      <c r="O1569" t="s">
        <v>67</v>
      </c>
      <c r="P1569" t="s">
        <v>80</v>
      </c>
    </row>
    <row r="1570" spans="7:16" x14ac:dyDescent="0.25">
      <c r="G1570" t="s">
        <v>3069</v>
      </c>
      <c r="H1570" t="s">
        <v>62</v>
      </c>
      <c r="I1570" t="s">
        <v>66</v>
      </c>
      <c r="J1570" t="s">
        <v>2900</v>
      </c>
      <c r="K1570" t="s">
        <v>80</v>
      </c>
      <c r="L1570" t="s">
        <v>5355</v>
      </c>
      <c r="M1570" t="s">
        <v>62</v>
      </c>
      <c r="N1570" t="s">
        <v>66</v>
      </c>
      <c r="O1570" t="s">
        <v>2900</v>
      </c>
      <c r="P1570" t="s">
        <v>80</v>
      </c>
    </row>
    <row r="1571" spans="7:16" x14ac:dyDescent="0.25">
      <c r="G1571" t="s">
        <v>3070</v>
      </c>
      <c r="H1571" t="s">
        <v>62</v>
      </c>
      <c r="I1571" t="s">
        <v>68</v>
      </c>
      <c r="J1571" t="s">
        <v>2902</v>
      </c>
      <c r="K1571" t="s">
        <v>80</v>
      </c>
      <c r="L1571" t="s">
        <v>5356</v>
      </c>
      <c r="M1571" t="s">
        <v>62</v>
      </c>
      <c r="N1571" t="s">
        <v>68</v>
      </c>
      <c r="O1571" t="s">
        <v>2902</v>
      </c>
      <c r="P1571" t="s">
        <v>80</v>
      </c>
    </row>
    <row r="1572" spans="7:16" x14ac:dyDescent="0.25">
      <c r="G1572" t="s">
        <v>3071</v>
      </c>
      <c r="H1572" t="s">
        <v>62</v>
      </c>
      <c r="I1572" t="s">
        <v>70</v>
      </c>
      <c r="J1572" t="s">
        <v>2904</v>
      </c>
      <c r="K1572" t="s">
        <v>80</v>
      </c>
      <c r="L1572" t="s">
        <v>5357</v>
      </c>
      <c r="M1572" t="s">
        <v>62</v>
      </c>
      <c r="N1572" t="s">
        <v>70</v>
      </c>
      <c r="O1572" t="s">
        <v>2904</v>
      </c>
      <c r="P1572" t="s">
        <v>80</v>
      </c>
    </row>
    <row r="1573" spans="7:16" x14ac:dyDescent="0.25">
      <c r="G1573" t="s">
        <v>3072</v>
      </c>
      <c r="H1573" t="s">
        <v>62</v>
      </c>
      <c r="I1573" t="s">
        <v>63</v>
      </c>
      <c r="J1573" t="s">
        <v>67</v>
      </c>
      <c r="K1573" t="s">
        <v>80</v>
      </c>
      <c r="L1573" t="s">
        <v>5358</v>
      </c>
      <c r="M1573" t="s">
        <v>62</v>
      </c>
      <c r="N1573" t="s">
        <v>63</v>
      </c>
      <c r="O1573" t="s">
        <v>67</v>
      </c>
      <c r="P1573" t="s">
        <v>80</v>
      </c>
    </row>
    <row r="1574" spans="7:16" x14ac:dyDescent="0.25">
      <c r="G1574" t="s">
        <v>3073</v>
      </c>
      <c r="H1574" t="s">
        <v>62</v>
      </c>
      <c r="I1574" t="s">
        <v>66</v>
      </c>
      <c r="J1574" t="s">
        <v>2900</v>
      </c>
      <c r="K1574" t="s">
        <v>80</v>
      </c>
      <c r="L1574" t="s">
        <v>5359</v>
      </c>
      <c r="M1574" t="s">
        <v>62</v>
      </c>
      <c r="N1574" t="s">
        <v>66</v>
      </c>
      <c r="O1574" t="s">
        <v>2900</v>
      </c>
      <c r="P1574" t="s">
        <v>80</v>
      </c>
    </row>
    <row r="1575" spans="7:16" x14ac:dyDescent="0.25">
      <c r="G1575" t="s">
        <v>3074</v>
      </c>
      <c r="H1575" t="s">
        <v>62</v>
      </c>
      <c r="I1575" t="s">
        <v>68</v>
      </c>
      <c r="J1575" t="s">
        <v>2902</v>
      </c>
      <c r="K1575" t="s">
        <v>80</v>
      </c>
      <c r="L1575" t="s">
        <v>5360</v>
      </c>
      <c r="M1575" t="s">
        <v>62</v>
      </c>
      <c r="N1575" t="s">
        <v>68</v>
      </c>
      <c r="O1575" t="s">
        <v>2902</v>
      </c>
      <c r="P1575" t="s">
        <v>80</v>
      </c>
    </row>
    <row r="1576" spans="7:16" x14ac:dyDescent="0.25">
      <c r="G1576" t="s">
        <v>3075</v>
      </c>
      <c r="H1576" t="s">
        <v>62</v>
      </c>
      <c r="I1576" t="s">
        <v>70</v>
      </c>
      <c r="J1576" t="s">
        <v>2904</v>
      </c>
      <c r="K1576" t="s">
        <v>80</v>
      </c>
      <c r="L1576" t="s">
        <v>5361</v>
      </c>
      <c r="M1576" t="s">
        <v>62</v>
      </c>
      <c r="N1576" t="s">
        <v>70</v>
      </c>
      <c r="O1576" t="s">
        <v>2904</v>
      </c>
      <c r="P1576" t="s">
        <v>80</v>
      </c>
    </row>
    <row r="1577" spans="7:16" x14ac:dyDescent="0.25">
      <c r="G1577" t="s">
        <v>3076</v>
      </c>
      <c r="H1577" t="s">
        <v>62</v>
      </c>
      <c r="I1577" t="s">
        <v>63</v>
      </c>
      <c r="J1577" t="s">
        <v>67</v>
      </c>
      <c r="K1577" t="s">
        <v>80</v>
      </c>
      <c r="L1577" t="s">
        <v>5362</v>
      </c>
      <c r="M1577" t="s">
        <v>62</v>
      </c>
      <c r="N1577" t="s">
        <v>63</v>
      </c>
      <c r="O1577" t="s">
        <v>67</v>
      </c>
      <c r="P1577" t="s">
        <v>80</v>
      </c>
    </row>
    <row r="1578" spans="7:16" x14ac:dyDescent="0.25">
      <c r="G1578" t="s">
        <v>3077</v>
      </c>
      <c r="H1578" t="s">
        <v>62</v>
      </c>
      <c r="I1578" t="s">
        <v>66</v>
      </c>
      <c r="J1578" t="s">
        <v>2900</v>
      </c>
      <c r="K1578" t="s">
        <v>80</v>
      </c>
      <c r="L1578" t="s">
        <v>5363</v>
      </c>
      <c r="M1578" t="s">
        <v>62</v>
      </c>
      <c r="N1578" t="s">
        <v>66</v>
      </c>
      <c r="O1578" t="s">
        <v>2900</v>
      </c>
      <c r="P1578" t="s">
        <v>80</v>
      </c>
    </row>
    <row r="1579" spans="7:16" x14ac:dyDescent="0.25">
      <c r="G1579" t="s">
        <v>3078</v>
      </c>
      <c r="H1579" t="s">
        <v>62</v>
      </c>
      <c r="I1579" t="s">
        <v>68</v>
      </c>
      <c r="J1579" t="s">
        <v>2902</v>
      </c>
      <c r="K1579" t="s">
        <v>80</v>
      </c>
      <c r="L1579" t="s">
        <v>5364</v>
      </c>
      <c r="M1579" t="s">
        <v>62</v>
      </c>
      <c r="N1579" t="s">
        <v>68</v>
      </c>
      <c r="O1579" t="s">
        <v>2902</v>
      </c>
      <c r="P1579" t="s">
        <v>80</v>
      </c>
    </row>
    <row r="1580" spans="7:16" x14ac:dyDescent="0.25">
      <c r="G1580" t="s">
        <v>3079</v>
      </c>
      <c r="H1580" t="s">
        <v>62</v>
      </c>
      <c r="I1580" t="s">
        <v>70</v>
      </c>
      <c r="J1580" t="s">
        <v>2904</v>
      </c>
      <c r="K1580" t="s">
        <v>80</v>
      </c>
      <c r="L1580" t="s">
        <v>5365</v>
      </c>
      <c r="M1580" t="s">
        <v>62</v>
      </c>
      <c r="N1580" t="s">
        <v>70</v>
      </c>
      <c r="O1580" t="s">
        <v>2904</v>
      </c>
      <c r="P1580" t="s">
        <v>80</v>
      </c>
    </row>
    <row r="1581" spans="7:16" x14ac:dyDescent="0.25">
      <c r="G1581" t="s">
        <v>3080</v>
      </c>
      <c r="H1581" t="s">
        <v>62</v>
      </c>
      <c r="I1581" t="s">
        <v>63</v>
      </c>
      <c r="J1581" t="s">
        <v>67</v>
      </c>
      <c r="K1581" t="s">
        <v>80</v>
      </c>
      <c r="L1581" t="s">
        <v>5366</v>
      </c>
      <c r="M1581" t="s">
        <v>62</v>
      </c>
      <c r="N1581" t="s">
        <v>63</v>
      </c>
      <c r="O1581" t="s">
        <v>67</v>
      </c>
      <c r="P1581" t="s">
        <v>80</v>
      </c>
    </row>
    <row r="1582" spans="7:16" x14ac:dyDescent="0.25">
      <c r="G1582" t="s">
        <v>3081</v>
      </c>
      <c r="H1582" t="s">
        <v>62</v>
      </c>
      <c r="I1582" t="s">
        <v>66</v>
      </c>
      <c r="J1582" t="s">
        <v>2900</v>
      </c>
      <c r="K1582" t="s">
        <v>80</v>
      </c>
      <c r="L1582" t="s">
        <v>5367</v>
      </c>
      <c r="M1582" t="s">
        <v>62</v>
      </c>
      <c r="N1582" t="s">
        <v>66</v>
      </c>
      <c r="O1582" t="s">
        <v>2900</v>
      </c>
      <c r="P1582" t="s">
        <v>80</v>
      </c>
    </row>
    <row r="1583" spans="7:16" x14ac:dyDescent="0.25">
      <c r="G1583" t="s">
        <v>3082</v>
      </c>
      <c r="H1583" t="s">
        <v>62</v>
      </c>
      <c r="I1583" t="s">
        <v>68</v>
      </c>
      <c r="J1583" t="s">
        <v>2902</v>
      </c>
      <c r="K1583" t="s">
        <v>80</v>
      </c>
      <c r="L1583" t="s">
        <v>5368</v>
      </c>
      <c r="M1583" t="s">
        <v>62</v>
      </c>
      <c r="N1583" t="s">
        <v>68</v>
      </c>
      <c r="O1583" t="s">
        <v>2902</v>
      </c>
      <c r="P1583" t="s">
        <v>80</v>
      </c>
    </row>
    <row r="1584" spans="7:16" x14ac:dyDescent="0.25">
      <c r="G1584" t="s">
        <v>3083</v>
      </c>
      <c r="H1584" t="s">
        <v>62</v>
      </c>
      <c r="I1584" t="s">
        <v>70</v>
      </c>
      <c r="J1584" t="s">
        <v>2904</v>
      </c>
      <c r="K1584" t="s">
        <v>80</v>
      </c>
      <c r="L1584" t="s">
        <v>5369</v>
      </c>
      <c r="M1584" t="s">
        <v>62</v>
      </c>
      <c r="N1584" t="s">
        <v>70</v>
      </c>
      <c r="O1584" t="s">
        <v>2904</v>
      </c>
      <c r="P1584" t="s">
        <v>80</v>
      </c>
    </row>
    <row r="1585" spans="7:16" x14ac:dyDescent="0.25">
      <c r="G1585" t="s">
        <v>3084</v>
      </c>
      <c r="H1585" t="s">
        <v>62</v>
      </c>
      <c r="I1585" t="s">
        <v>63</v>
      </c>
      <c r="J1585" t="s">
        <v>67</v>
      </c>
      <c r="K1585" t="s">
        <v>80</v>
      </c>
      <c r="L1585" t="s">
        <v>5370</v>
      </c>
      <c r="M1585" t="s">
        <v>62</v>
      </c>
      <c r="N1585" t="s">
        <v>63</v>
      </c>
      <c r="O1585" t="s">
        <v>67</v>
      </c>
      <c r="P1585" t="s">
        <v>80</v>
      </c>
    </row>
    <row r="1586" spans="7:16" x14ac:dyDescent="0.25">
      <c r="G1586" t="s">
        <v>3085</v>
      </c>
      <c r="H1586" t="s">
        <v>62</v>
      </c>
      <c r="I1586" t="s">
        <v>66</v>
      </c>
      <c r="J1586" t="s">
        <v>2900</v>
      </c>
      <c r="K1586" t="s">
        <v>80</v>
      </c>
      <c r="L1586" t="s">
        <v>5371</v>
      </c>
      <c r="M1586" t="s">
        <v>62</v>
      </c>
      <c r="N1586" t="s">
        <v>66</v>
      </c>
      <c r="O1586" t="s">
        <v>2900</v>
      </c>
      <c r="P1586" t="s">
        <v>80</v>
      </c>
    </row>
    <row r="1587" spans="7:16" x14ac:dyDescent="0.25">
      <c r="G1587" t="s">
        <v>3086</v>
      </c>
      <c r="H1587" t="s">
        <v>62</v>
      </c>
      <c r="I1587" t="s">
        <v>68</v>
      </c>
      <c r="J1587" t="s">
        <v>2902</v>
      </c>
      <c r="K1587" t="s">
        <v>80</v>
      </c>
      <c r="L1587" t="s">
        <v>5372</v>
      </c>
      <c r="M1587" t="s">
        <v>62</v>
      </c>
      <c r="N1587" t="s">
        <v>68</v>
      </c>
      <c r="O1587" t="s">
        <v>2902</v>
      </c>
      <c r="P1587" t="s">
        <v>80</v>
      </c>
    </row>
    <row r="1588" spans="7:16" x14ac:dyDescent="0.25">
      <c r="G1588" t="s">
        <v>3087</v>
      </c>
      <c r="H1588" t="s">
        <v>62</v>
      </c>
      <c r="I1588" t="s">
        <v>70</v>
      </c>
      <c r="J1588" t="s">
        <v>2904</v>
      </c>
      <c r="K1588" t="s">
        <v>80</v>
      </c>
      <c r="L1588" t="s">
        <v>5373</v>
      </c>
      <c r="M1588" t="s">
        <v>62</v>
      </c>
      <c r="N1588" t="s">
        <v>70</v>
      </c>
      <c r="O1588" t="s">
        <v>2904</v>
      </c>
      <c r="P1588" t="s">
        <v>80</v>
      </c>
    </row>
    <row r="1589" spans="7:16" x14ac:dyDescent="0.25">
      <c r="G1589" t="s">
        <v>3088</v>
      </c>
      <c r="H1589" t="s">
        <v>62</v>
      </c>
      <c r="I1589" t="s">
        <v>63</v>
      </c>
      <c r="J1589" t="s">
        <v>67</v>
      </c>
      <c r="K1589" t="s">
        <v>80</v>
      </c>
      <c r="L1589" t="s">
        <v>5374</v>
      </c>
      <c r="M1589" t="s">
        <v>62</v>
      </c>
      <c r="N1589" t="s">
        <v>63</v>
      </c>
      <c r="O1589" t="s">
        <v>67</v>
      </c>
      <c r="P1589" t="s">
        <v>80</v>
      </c>
    </row>
    <row r="1590" spans="7:16" x14ac:dyDescent="0.25">
      <c r="G1590" t="s">
        <v>3089</v>
      </c>
      <c r="H1590" t="s">
        <v>62</v>
      </c>
      <c r="I1590" t="s">
        <v>66</v>
      </c>
      <c r="J1590" t="s">
        <v>2900</v>
      </c>
      <c r="K1590" t="s">
        <v>80</v>
      </c>
      <c r="L1590" t="s">
        <v>5375</v>
      </c>
      <c r="M1590" t="s">
        <v>62</v>
      </c>
      <c r="N1590" t="s">
        <v>66</v>
      </c>
      <c r="O1590" t="s">
        <v>2900</v>
      </c>
      <c r="P1590" t="s">
        <v>80</v>
      </c>
    </row>
    <row r="1591" spans="7:16" x14ac:dyDescent="0.25">
      <c r="G1591" t="s">
        <v>3090</v>
      </c>
      <c r="H1591" t="s">
        <v>62</v>
      </c>
      <c r="I1591" t="s">
        <v>68</v>
      </c>
      <c r="J1591" t="s">
        <v>2902</v>
      </c>
      <c r="K1591" t="s">
        <v>80</v>
      </c>
      <c r="L1591" t="s">
        <v>5376</v>
      </c>
      <c r="M1591" t="s">
        <v>62</v>
      </c>
      <c r="N1591" t="s">
        <v>68</v>
      </c>
      <c r="O1591" t="s">
        <v>2902</v>
      </c>
      <c r="P1591" t="s">
        <v>80</v>
      </c>
    </row>
    <row r="1592" spans="7:16" x14ac:dyDescent="0.25">
      <c r="G1592" t="s">
        <v>3091</v>
      </c>
      <c r="H1592" t="s">
        <v>62</v>
      </c>
      <c r="I1592" t="s">
        <v>70</v>
      </c>
      <c r="J1592" t="s">
        <v>2904</v>
      </c>
      <c r="K1592" t="s">
        <v>80</v>
      </c>
      <c r="L1592" t="s">
        <v>5377</v>
      </c>
      <c r="M1592" t="s">
        <v>62</v>
      </c>
      <c r="N1592" t="s">
        <v>70</v>
      </c>
      <c r="O1592" t="s">
        <v>2904</v>
      </c>
      <c r="P1592" t="s">
        <v>80</v>
      </c>
    </row>
    <row r="1593" spans="7:16" x14ac:dyDescent="0.25">
      <c r="G1593" t="s">
        <v>3092</v>
      </c>
      <c r="H1593" t="s">
        <v>62</v>
      </c>
      <c r="I1593" t="s">
        <v>63</v>
      </c>
      <c r="J1593" t="s">
        <v>67</v>
      </c>
      <c r="K1593" t="s">
        <v>80</v>
      </c>
      <c r="L1593" t="s">
        <v>5378</v>
      </c>
      <c r="M1593" t="s">
        <v>62</v>
      </c>
      <c r="N1593" t="s">
        <v>63</v>
      </c>
      <c r="O1593" t="s">
        <v>67</v>
      </c>
      <c r="P1593" t="s">
        <v>80</v>
      </c>
    </row>
    <row r="1594" spans="7:16" x14ac:dyDescent="0.25">
      <c r="G1594" t="s">
        <v>3093</v>
      </c>
      <c r="H1594" t="s">
        <v>62</v>
      </c>
      <c r="I1594" t="s">
        <v>66</v>
      </c>
      <c r="J1594" t="s">
        <v>2900</v>
      </c>
      <c r="K1594" t="s">
        <v>80</v>
      </c>
      <c r="L1594" t="s">
        <v>5379</v>
      </c>
      <c r="M1594" t="s">
        <v>62</v>
      </c>
      <c r="N1594" t="s">
        <v>66</v>
      </c>
      <c r="O1594" t="s">
        <v>2900</v>
      </c>
      <c r="P1594" t="s">
        <v>80</v>
      </c>
    </row>
    <row r="1595" spans="7:16" x14ac:dyDescent="0.25">
      <c r="G1595" t="s">
        <v>3094</v>
      </c>
      <c r="H1595" t="s">
        <v>62</v>
      </c>
      <c r="I1595" t="s">
        <v>68</v>
      </c>
      <c r="J1595" t="s">
        <v>2902</v>
      </c>
      <c r="K1595" t="s">
        <v>80</v>
      </c>
      <c r="L1595" t="s">
        <v>5380</v>
      </c>
      <c r="M1595" t="s">
        <v>62</v>
      </c>
      <c r="N1595" t="s">
        <v>68</v>
      </c>
      <c r="O1595" t="s">
        <v>2902</v>
      </c>
      <c r="P1595" t="s">
        <v>80</v>
      </c>
    </row>
    <row r="1596" spans="7:16" x14ac:dyDescent="0.25">
      <c r="G1596" t="s">
        <v>3095</v>
      </c>
      <c r="H1596" t="s">
        <v>62</v>
      </c>
      <c r="I1596" t="s">
        <v>70</v>
      </c>
      <c r="J1596" t="s">
        <v>2904</v>
      </c>
      <c r="K1596" t="s">
        <v>80</v>
      </c>
      <c r="L1596" t="s">
        <v>5381</v>
      </c>
      <c r="M1596" t="s">
        <v>62</v>
      </c>
      <c r="N1596" t="s">
        <v>70</v>
      </c>
      <c r="O1596" t="s">
        <v>2904</v>
      </c>
      <c r="P1596" t="s">
        <v>80</v>
      </c>
    </row>
    <row r="1597" spans="7:16" x14ac:dyDescent="0.25">
      <c r="G1597" t="s">
        <v>3096</v>
      </c>
      <c r="H1597" t="s">
        <v>62</v>
      </c>
      <c r="I1597" t="s">
        <v>63</v>
      </c>
      <c r="J1597" t="s">
        <v>67</v>
      </c>
      <c r="K1597" t="s">
        <v>80</v>
      </c>
      <c r="L1597" t="s">
        <v>5382</v>
      </c>
      <c r="M1597" t="s">
        <v>62</v>
      </c>
      <c r="N1597" t="s">
        <v>63</v>
      </c>
      <c r="O1597" t="s">
        <v>67</v>
      </c>
      <c r="P1597" t="s">
        <v>80</v>
      </c>
    </row>
    <row r="1598" spans="7:16" x14ac:dyDescent="0.25">
      <c r="G1598" t="s">
        <v>3097</v>
      </c>
      <c r="H1598" t="s">
        <v>62</v>
      </c>
      <c r="I1598" t="s">
        <v>66</v>
      </c>
      <c r="J1598" t="s">
        <v>2900</v>
      </c>
      <c r="K1598" t="s">
        <v>80</v>
      </c>
      <c r="L1598" t="s">
        <v>5383</v>
      </c>
      <c r="M1598" t="s">
        <v>62</v>
      </c>
      <c r="N1598" t="s">
        <v>66</v>
      </c>
      <c r="O1598" t="s">
        <v>2900</v>
      </c>
      <c r="P1598" t="s">
        <v>80</v>
      </c>
    </row>
    <row r="1599" spans="7:16" x14ac:dyDescent="0.25">
      <c r="G1599" t="s">
        <v>3098</v>
      </c>
      <c r="H1599" t="s">
        <v>62</v>
      </c>
      <c r="I1599" t="s">
        <v>68</v>
      </c>
      <c r="J1599" t="s">
        <v>2902</v>
      </c>
      <c r="K1599" t="s">
        <v>80</v>
      </c>
      <c r="L1599" t="s">
        <v>5384</v>
      </c>
      <c r="M1599" t="s">
        <v>62</v>
      </c>
      <c r="N1599" t="s">
        <v>68</v>
      </c>
      <c r="O1599" t="s">
        <v>2902</v>
      </c>
      <c r="P1599" t="s">
        <v>80</v>
      </c>
    </row>
    <row r="1600" spans="7:16" x14ac:dyDescent="0.25">
      <c r="G1600" t="s">
        <v>3099</v>
      </c>
      <c r="H1600" t="s">
        <v>62</v>
      </c>
      <c r="I1600" t="s">
        <v>70</v>
      </c>
      <c r="J1600" t="s">
        <v>2904</v>
      </c>
      <c r="K1600" t="s">
        <v>80</v>
      </c>
      <c r="L1600" t="s">
        <v>5385</v>
      </c>
      <c r="M1600" t="s">
        <v>62</v>
      </c>
      <c r="N1600" t="s">
        <v>70</v>
      </c>
      <c r="O1600" t="s">
        <v>2904</v>
      </c>
      <c r="P1600" t="s">
        <v>80</v>
      </c>
    </row>
    <row r="1601" spans="7:16" x14ac:dyDescent="0.25">
      <c r="G1601" t="s">
        <v>3100</v>
      </c>
      <c r="H1601" t="s">
        <v>62</v>
      </c>
      <c r="I1601" t="s">
        <v>63</v>
      </c>
      <c r="J1601" t="s">
        <v>67</v>
      </c>
      <c r="K1601" t="s">
        <v>92</v>
      </c>
      <c r="L1601" t="s">
        <v>95</v>
      </c>
      <c r="M1601" t="s">
        <v>62</v>
      </c>
      <c r="N1601" t="s">
        <v>63</v>
      </c>
      <c r="O1601" t="s">
        <v>67</v>
      </c>
      <c r="P1601" t="s">
        <v>92</v>
      </c>
    </row>
    <row r="1602" spans="7:16" x14ac:dyDescent="0.25">
      <c r="G1602" t="s">
        <v>3101</v>
      </c>
      <c r="H1602" t="s">
        <v>62</v>
      </c>
      <c r="I1602" t="s">
        <v>66</v>
      </c>
      <c r="J1602" t="s">
        <v>2900</v>
      </c>
      <c r="K1602" t="s">
        <v>92</v>
      </c>
      <c r="L1602" t="s">
        <v>5386</v>
      </c>
      <c r="M1602" t="s">
        <v>62</v>
      </c>
      <c r="N1602" t="s">
        <v>66</v>
      </c>
      <c r="O1602" t="s">
        <v>2900</v>
      </c>
      <c r="P1602" t="s">
        <v>92</v>
      </c>
    </row>
    <row r="1603" spans="7:16" x14ac:dyDescent="0.25">
      <c r="G1603" t="s">
        <v>3102</v>
      </c>
      <c r="H1603" t="s">
        <v>62</v>
      </c>
      <c r="I1603" t="s">
        <v>68</v>
      </c>
      <c r="J1603" t="s">
        <v>2902</v>
      </c>
      <c r="K1603" t="s">
        <v>92</v>
      </c>
      <c r="L1603" t="s">
        <v>5387</v>
      </c>
      <c r="M1603" t="s">
        <v>62</v>
      </c>
      <c r="N1603" t="s">
        <v>68</v>
      </c>
      <c r="O1603" t="s">
        <v>2902</v>
      </c>
      <c r="P1603" t="s">
        <v>92</v>
      </c>
    </row>
    <row r="1604" spans="7:16" x14ac:dyDescent="0.25">
      <c r="G1604" t="s">
        <v>3103</v>
      </c>
      <c r="H1604" t="s">
        <v>62</v>
      </c>
      <c r="I1604" t="s">
        <v>70</v>
      </c>
      <c r="J1604" t="s">
        <v>2904</v>
      </c>
      <c r="K1604" t="s">
        <v>92</v>
      </c>
      <c r="L1604" t="s">
        <v>5388</v>
      </c>
      <c r="M1604" t="s">
        <v>62</v>
      </c>
      <c r="N1604" t="s">
        <v>70</v>
      </c>
      <c r="O1604" t="s">
        <v>2904</v>
      </c>
      <c r="P1604" t="s">
        <v>92</v>
      </c>
    </row>
    <row r="1605" spans="7:16" x14ac:dyDescent="0.25">
      <c r="G1605" t="s">
        <v>3104</v>
      </c>
      <c r="H1605" t="s">
        <v>62</v>
      </c>
      <c r="I1605" t="s">
        <v>63</v>
      </c>
      <c r="J1605" t="s">
        <v>67</v>
      </c>
      <c r="K1605" t="s">
        <v>92</v>
      </c>
      <c r="L1605" t="s">
        <v>5389</v>
      </c>
      <c r="M1605" t="s">
        <v>62</v>
      </c>
      <c r="N1605" t="s">
        <v>63</v>
      </c>
      <c r="O1605" t="s">
        <v>67</v>
      </c>
      <c r="P1605" t="s">
        <v>92</v>
      </c>
    </row>
    <row r="1606" spans="7:16" x14ac:dyDescent="0.25">
      <c r="G1606" t="s">
        <v>3105</v>
      </c>
      <c r="H1606" t="s">
        <v>62</v>
      </c>
      <c r="I1606" t="s">
        <v>66</v>
      </c>
      <c r="J1606" t="s">
        <v>2900</v>
      </c>
      <c r="K1606" t="s">
        <v>92</v>
      </c>
      <c r="L1606" t="s">
        <v>5390</v>
      </c>
      <c r="M1606" t="s">
        <v>62</v>
      </c>
      <c r="N1606" t="s">
        <v>66</v>
      </c>
      <c r="O1606" t="s">
        <v>2900</v>
      </c>
      <c r="P1606" t="s">
        <v>92</v>
      </c>
    </row>
    <row r="1607" spans="7:16" x14ac:dyDescent="0.25">
      <c r="G1607" t="s">
        <v>3106</v>
      </c>
      <c r="H1607" t="s">
        <v>62</v>
      </c>
      <c r="I1607" t="s">
        <v>68</v>
      </c>
      <c r="J1607" t="s">
        <v>2902</v>
      </c>
      <c r="K1607" t="s">
        <v>92</v>
      </c>
      <c r="L1607" t="s">
        <v>5391</v>
      </c>
      <c r="M1607" t="s">
        <v>62</v>
      </c>
      <c r="N1607" t="s">
        <v>68</v>
      </c>
      <c r="O1607" t="s">
        <v>2902</v>
      </c>
      <c r="P1607" t="s">
        <v>92</v>
      </c>
    </row>
    <row r="1608" spans="7:16" x14ac:dyDescent="0.25">
      <c r="G1608" t="s">
        <v>3107</v>
      </c>
      <c r="H1608" t="s">
        <v>62</v>
      </c>
      <c r="I1608" t="s">
        <v>70</v>
      </c>
      <c r="J1608" t="s">
        <v>2904</v>
      </c>
      <c r="K1608" t="s">
        <v>92</v>
      </c>
      <c r="L1608" t="s">
        <v>5392</v>
      </c>
      <c r="M1608" t="s">
        <v>62</v>
      </c>
      <c r="N1608" t="s">
        <v>70</v>
      </c>
      <c r="O1608" t="s">
        <v>2904</v>
      </c>
      <c r="P1608" t="s">
        <v>92</v>
      </c>
    </row>
    <row r="1609" spans="7:16" x14ac:dyDescent="0.25">
      <c r="G1609" t="s">
        <v>3108</v>
      </c>
      <c r="H1609" t="s">
        <v>62</v>
      </c>
      <c r="I1609" t="s">
        <v>63</v>
      </c>
      <c r="J1609" t="s">
        <v>67</v>
      </c>
      <c r="K1609" t="s">
        <v>92</v>
      </c>
      <c r="L1609" t="s">
        <v>5393</v>
      </c>
      <c r="M1609" t="s">
        <v>62</v>
      </c>
      <c r="N1609" t="s">
        <v>63</v>
      </c>
      <c r="O1609" t="s">
        <v>67</v>
      </c>
      <c r="P1609" t="s">
        <v>92</v>
      </c>
    </row>
    <row r="1610" spans="7:16" x14ac:dyDescent="0.25">
      <c r="G1610" t="s">
        <v>3109</v>
      </c>
      <c r="H1610" t="s">
        <v>62</v>
      </c>
      <c r="I1610" t="s">
        <v>66</v>
      </c>
      <c r="J1610" t="s">
        <v>2900</v>
      </c>
      <c r="K1610" t="s">
        <v>92</v>
      </c>
      <c r="L1610" t="s">
        <v>5394</v>
      </c>
      <c r="M1610" t="s">
        <v>62</v>
      </c>
      <c r="N1610" t="s">
        <v>66</v>
      </c>
      <c r="O1610" t="s">
        <v>2900</v>
      </c>
      <c r="P1610" t="s">
        <v>92</v>
      </c>
    </row>
    <row r="1611" spans="7:16" x14ac:dyDescent="0.25">
      <c r="G1611" t="s">
        <v>3110</v>
      </c>
      <c r="H1611" t="s">
        <v>62</v>
      </c>
      <c r="I1611" t="s">
        <v>68</v>
      </c>
      <c r="J1611" t="s">
        <v>2902</v>
      </c>
      <c r="K1611" t="s">
        <v>92</v>
      </c>
      <c r="L1611" t="s">
        <v>2207</v>
      </c>
      <c r="M1611" t="s">
        <v>62</v>
      </c>
      <c r="N1611" t="s">
        <v>68</v>
      </c>
      <c r="O1611" t="s">
        <v>2902</v>
      </c>
      <c r="P1611" t="s">
        <v>92</v>
      </c>
    </row>
    <row r="1612" spans="7:16" x14ac:dyDescent="0.25">
      <c r="G1612" t="s">
        <v>3111</v>
      </c>
      <c r="H1612" t="s">
        <v>62</v>
      </c>
      <c r="I1612" t="s">
        <v>70</v>
      </c>
      <c r="J1612" t="s">
        <v>2904</v>
      </c>
      <c r="K1612" t="s">
        <v>92</v>
      </c>
      <c r="L1612" t="s">
        <v>5395</v>
      </c>
      <c r="M1612" t="s">
        <v>62</v>
      </c>
      <c r="N1612" t="s">
        <v>70</v>
      </c>
      <c r="O1612" t="s">
        <v>2904</v>
      </c>
      <c r="P1612" t="s">
        <v>92</v>
      </c>
    </row>
    <row r="1613" spans="7:16" x14ac:dyDescent="0.25">
      <c r="G1613" t="s">
        <v>3112</v>
      </c>
      <c r="H1613" t="s">
        <v>62</v>
      </c>
      <c r="I1613" t="s">
        <v>63</v>
      </c>
      <c r="J1613" t="s">
        <v>67</v>
      </c>
      <c r="K1613" t="s">
        <v>92</v>
      </c>
      <c r="L1613" t="s">
        <v>5396</v>
      </c>
      <c r="M1613" t="s">
        <v>62</v>
      </c>
      <c r="N1613" t="s">
        <v>63</v>
      </c>
      <c r="O1613" t="s">
        <v>67</v>
      </c>
      <c r="P1613" t="s">
        <v>92</v>
      </c>
    </row>
    <row r="1614" spans="7:16" x14ac:dyDescent="0.25">
      <c r="G1614" t="s">
        <v>3113</v>
      </c>
      <c r="H1614" t="s">
        <v>62</v>
      </c>
      <c r="I1614" t="s">
        <v>66</v>
      </c>
      <c r="J1614" t="s">
        <v>2900</v>
      </c>
      <c r="K1614" t="s">
        <v>92</v>
      </c>
      <c r="L1614" t="s">
        <v>5397</v>
      </c>
      <c r="M1614" t="s">
        <v>62</v>
      </c>
      <c r="N1614" t="s">
        <v>66</v>
      </c>
      <c r="O1614" t="s">
        <v>2900</v>
      </c>
      <c r="P1614" t="s">
        <v>92</v>
      </c>
    </row>
    <row r="1615" spans="7:16" x14ac:dyDescent="0.25">
      <c r="G1615" t="s">
        <v>3114</v>
      </c>
      <c r="H1615" t="s">
        <v>62</v>
      </c>
      <c r="I1615" t="s">
        <v>68</v>
      </c>
      <c r="J1615" t="s">
        <v>2902</v>
      </c>
      <c r="K1615" t="s">
        <v>92</v>
      </c>
      <c r="L1615" t="s">
        <v>5398</v>
      </c>
      <c r="M1615" t="s">
        <v>62</v>
      </c>
      <c r="N1615" t="s">
        <v>68</v>
      </c>
      <c r="O1615" t="s">
        <v>2902</v>
      </c>
      <c r="P1615" t="s">
        <v>92</v>
      </c>
    </row>
    <row r="1616" spans="7:16" x14ac:dyDescent="0.25">
      <c r="G1616" t="s">
        <v>3115</v>
      </c>
      <c r="H1616" t="s">
        <v>62</v>
      </c>
      <c r="I1616" t="s">
        <v>70</v>
      </c>
      <c r="J1616" t="s">
        <v>2904</v>
      </c>
      <c r="K1616" t="s">
        <v>92</v>
      </c>
      <c r="L1616" t="s">
        <v>5399</v>
      </c>
      <c r="M1616" t="s">
        <v>62</v>
      </c>
      <c r="N1616" t="s">
        <v>70</v>
      </c>
      <c r="O1616" t="s">
        <v>2904</v>
      </c>
      <c r="P1616" t="s">
        <v>92</v>
      </c>
    </row>
    <row r="1617" spans="7:16" x14ac:dyDescent="0.25">
      <c r="G1617" t="s">
        <v>3116</v>
      </c>
      <c r="H1617" t="s">
        <v>62</v>
      </c>
      <c r="I1617" t="s">
        <v>63</v>
      </c>
      <c r="J1617" t="s">
        <v>67</v>
      </c>
      <c r="K1617" t="s">
        <v>92</v>
      </c>
      <c r="L1617" t="s">
        <v>5400</v>
      </c>
      <c r="M1617" t="s">
        <v>62</v>
      </c>
      <c r="N1617" t="s">
        <v>63</v>
      </c>
      <c r="O1617" t="s">
        <v>67</v>
      </c>
      <c r="P1617" t="s">
        <v>92</v>
      </c>
    </row>
    <row r="1618" spans="7:16" x14ac:dyDescent="0.25">
      <c r="G1618" t="s">
        <v>3117</v>
      </c>
      <c r="H1618" t="s">
        <v>62</v>
      </c>
      <c r="I1618" t="s">
        <v>66</v>
      </c>
      <c r="J1618" t="s">
        <v>2900</v>
      </c>
      <c r="K1618" t="s">
        <v>92</v>
      </c>
      <c r="L1618" t="s">
        <v>5401</v>
      </c>
      <c r="M1618" t="s">
        <v>62</v>
      </c>
      <c r="N1618" t="s">
        <v>66</v>
      </c>
      <c r="O1618" t="s">
        <v>2900</v>
      </c>
      <c r="P1618" t="s">
        <v>92</v>
      </c>
    </row>
    <row r="1619" spans="7:16" x14ac:dyDescent="0.25">
      <c r="G1619" t="s">
        <v>3118</v>
      </c>
      <c r="H1619" t="s">
        <v>62</v>
      </c>
      <c r="I1619" t="s">
        <v>68</v>
      </c>
      <c r="J1619" t="s">
        <v>2902</v>
      </c>
      <c r="K1619" t="s">
        <v>92</v>
      </c>
      <c r="L1619" t="s">
        <v>5402</v>
      </c>
      <c r="M1619" t="s">
        <v>62</v>
      </c>
      <c r="N1619" t="s">
        <v>68</v>
      </c>
      <c r="O1619" t="s">
        <v>2902</v>
      </c>
      <c r="P1619" t="s">
        <v>92</v>
      </c>
    </row>
    <row r="1620" spans="7:16" x14ac:dyDescent="0.25">
      <c r="G1620" t="s">
        <v>3119</v>
      </c>
      <c r="H1620" t="s">
        <v>62</v>
      </c>
      <c r="I1620" t="s">
        <v>70</v>
      </c>
      <c r="J1620" t="s">
        <v>2904</v>
      </c>
      <c r="K1620" t="s">
        <v>92</v>
      </c>
      <c r="L1620" t="s">
        <v>5403</v>
      </c>
      <c r="M1620" t="s">
        <v>62</v>
      </c>
      <c r="N1620" t="s">
        <v>70</v>
      </c>
      <c r="O1620" t="s">
        <v>2904</v>
      </c>
      <c r="P1620" t="s">
        <v>92</v>
      </c>
    </row>
    <row r="1621" spans="7:16" x14ac:dyDescent="0.25">
      <c r="G1621" t="s">
        <v>3120</v>
      </c>
      <c r="H1621" t="s">
        <v>62</v>
      </c>
      <c r="I1621" t="s">
        <v>63</v>
      </c>
      <c r="J1621" t="s">
        <v>67</v>
      </c>
      <c r="K1621" t="s">
        <v>92</v>
      </c>
      <c r="L1621" t="s">
        <v>5404</v>
      </c>
      <c r="M1621" t="s">
        <v>62</v>
      </c>
      <c r="N1621" t="s">
        <v>63</v>
      </c>
      <c r="O1621" t="s">
        <v>67</v>
      </c>
      <c r="P1621" t="s">
        <v>92</v>
      </c>
    </row>
    <row r="1622" spans="7:16" x14ac:dyDescent="0.25">
      <c r="G1622" t="s">
        <v>3121</v>
      </c>
      <c r="H1622" t="s">
        <v>62</v>
      </c>
      <c r="I1622" t="s">
        <v>66</v>
      </c>
      <c r="J1622" t="s">
        <v>2900</v>
      </c>
      <c r="K1622" t="s">
        <v>92</v>
      </c>
      <c r="L1622" t="s">
        <v>5405</v>
      </c>
      <c r="M1622" t="s">
        <v>62</v>
      </c>
      <c r="N1622" t="s">
        <v>66</v>
      </c>
      <c r="O1622" t="s">
        <v>2900</v>
      </c>
      <c r="P1622" t="s">
        <v>92</v>
      </c>
    </row>
    <row r="1623" spans="7:16" x14ac:dyDescent="0.25">
      <c r="G1623" t="s">
        <v>3122</v>
      </c>
      <c r="H1623" t="s">
        <v>62</v>
      </c>
      <c r="I1623" t="s">
        <v>68</v>
      </c>
      <c r="J1623" t="s">
        <v>2902</v>
      </c>
      <c r="K1623" t="s">
        <v>92</v>
      </c>
      <c r="L1623" t="s">
        <v>5406</v>
      </c>
      <c r="M1623" t="s">
        <v>62</v>
      </c>
      <c r="N1623" t="s">
        <v>68</v>
      </c>
      <c r="O1623" t="s">
        <v>2902</v>
      </c>
      <c r="P1623" t="s">
        <v>92</v>
      </c>
    </row>
    <row r="1624" spans="7:16" x14ac:dyDescent="0.25">
      <c r="G1624" t="s">
        <v>3123</v>
      </c>
      <c r="H1624" t="s">
        <v>62</v>
      </c>
      <c r="I1624" t="s">
        <v>70</v>
      </c>
      <c r="J1624" t="s">
        <v>2904</v>
      </c>
      <c r="K1624" t="s">
        <v>92</v>
      </c>
      <c r="L1624" t="s">
        <v>5407</v>
      </c>
      <c r="M1624" t="s">
        <v>62</v>
      </c>
      <c r="N1624" t="s">
        <v>70</v>
      </c>
      <c r="O1624" t="s">
        <v>2904</v>
      </c>
      <c r="P1624" t="s">
        <v>92</v>
      </c>
    </row>
    <row r="1625" spans="7:16" x14ac:dyDescent="0.25">
      <c r="G1625" t="s">
        <v>3124</v>
      </c>
      <c r="H1625" t="s">
        <v>62</v>
      </c>
      <c r="I1625" t="s">
        <v>63</v>
      </c>
      <c r="J1625" t="s">
        <v>67</v>
      </c>
      <c r="K1625" t="s">
        <v>92</v>
      </c>
      <c r="L1625" t="s">
        <v>5408</v>
      </c>
      <c r="M1625" t="s">
        <v>62</v>
      </c>
      <c r="N1625" t="s">
        <v>63</v>
      </c>
      <c r="O1625" t="s">
        <v>67</v>
      </c>
      <c r="P1625" t="s">
        <v>92</v>
      </c>
    </row>
    <row r="1626" spans="7:16" x14ac:dyDescent="0.25">
      <c r="G1626" t="s">
        <v>3125</v>
      </c>
      <c r="H1626" t="s">
        <v>62</v>
      </c>
      <c r="I1626" t="s">
        <v>66</v>
      </c>
      <c r="J1626" t="s">
        <v>2900</v>
      </c>
      <c r="K1626" t="s">
        <v>92</v>
      </c>
      <c r="L1626" t="s">
        <v>5409</v>
      </c>
      <c r="M1626" t="s">
        <v>62</v>
      </c>
      <c r="N1626" t="s">
        <v>66</v>
      </c>
      <c r="O1626" t="s">
        <v>2900</v>
      </c>
      <c r="P1626" t="s">
        <v>92</v>
      </c>
    </row>
    <row r="1627" spans="7:16" x14ac:dyDescent="0.25">
      <c r="G1627" t="s">
        <v>3126</v>
      </c>
      <c r="H1627" t="s">
        <v>62</v>
      </c>
      <c r="I1627" t="s">
        <v>68</v>
      </c>
      <c r="J1627" t="s">
        <v>2902</v>
      </c>
      <c r="K1627" t="s">
        <v>92</v>
      </c>
      <c r="L1627" t="s">
        <v>5410</v>
      </c>
      <c r="M1627" t="s">
        <v>62</v>
      </c>
      <c r="N1627" t="s">
        <v>68</v>
      </c>
      <c r="O1627" t="s">
        <v>2902</v>
      </c>
      <c r="P1627" t="s">
        <v>92</v>
      </c>
    </row>
    <row r="1628" spans="7:16" x14ac:dyDescent="0.25">
      <c r="G1628" t="s">
        <v>3127</v>
      </c>
      <c r="H1628" t="s">
        <v>62</v>
      </c>
      <c r="I1628" t="s">
        <v>70</v>
      </c>
      <c r="J1628" t="s">
        <v>2904</v>
      </c>
      <c r="K1628" t="s">
        <v>92</v>
      </c>
      <c r="L1628" t="s">
        <v>5411</v>
      </c>
      <c r="M1628" t="s">
        <v>62</v>
      </c>
      <c r="N1628" t="s">
        <v>70</v>
      </c>
      <c r="O1628" t="s">
        <v>2904</v>
      </c>
      <c r="P1628" t="s">
        <v>92</v>
      </c>
    </row>
    <row r="1629" spans="7:16" x14ac:dyDescent="0.25">
      <c r="G1629" t="s">
        <v>3128</v>
      </c>
      <c r="H1629" t="s">
        <v>62</v>
      </c>
      <c r="I1629" t="s">
        <v>63</v>
      </c>
      <c r="J1629" t="s">
        <v>67</v>
      </c>
      <c r="K1629" t="s">
        <v>92</v>
      </c>
      <c r="L1629" t="s">
        <v>5412</v>
      </c>
      <c r="M1629" t="s">
        <v>62</v>
      </c>
      <c r="N1629" t="s">
        <v>63</v>
      </c>
      <c r="O1629" t="s">
        <v>67</v>
      </c>
      <c r="P1629" t="s">
        <v>92</v>
      </c>
    </row>
    <row r="1630" spans="7:16" x14ac:dyDescent="0.25">
      <c r="G1630" t="s">
        <v>3129</v>
      </c>
      <c r="H1630" t="s">
        <v>62</v>
      </c>
      <c r="I1630" t="s">
        <v>66</v>
      </c>
      <c r="J1630" t="s">
        <v>2900</v>
      </c>
      <c r="K1630" t="s">
        <v>92</v>
      </c>
      <c r="L1630" t="s">
        <v>5413</v>
      </c>
      <c r="M1630" t="s">
        <v>62</v>
      </c>
      <c r="N1630" t="s">
        <v>66</v>
      </c>
      <c r="O1630" t="s">
        <v>2900</v>
      </c>
      <c r="P1630" t="s">
        <v>92</v>
      </c>
    </row>
    <row r="1631" spans="7:16" x14ac:dyDescent="0.25">
      <c r="G1631" t="s">
        <v>3130</v>
      </c>
      <c r="H1631" t="s">
        <v>62</v>
      </c>
      <c r="I1631" t="s">
        <v>68</v>
      </c>
      <c r="J1631" t="s">
        <v>2902</v>
      </c>
      <c r="K1631" t="s">
        <v>92</v>
      </c>
      <c r="L1631" t="s">
        <v>5414</v>
      </c>
      <c r="M1631" t="s">
        <v>62</v>
      </c>
      <c r="N1631" t="s">
        <v>68</v>
      </c>
      <c r="O1631" t="s">
        <v>2902</v>
      </c>
      <c r="P1631" t="s">
        <v>92</v>
      </c>
    </row>
    <row r="1632" spans="7:16" x14ac:dyDescent="0.25">
      <c r="G1632" t="s">
        <v>3131</v>
      </c>
      <c r="H1632" t="s">
        <v>62</v>
      </c>
      <c r="I1632" t="s">
        <v>70</v>
      </c>
      <c r="J1632" t="s">
        <v>2904</v>
      </c>
      <c r="K1632" t="s">
        <v>92</v>
      </c>
      <c r="L1632" t="s">
        <v>5415</v>
      </c>
      <c r="M1632" t="s">
        <v>62</v>
      </c>
      <c r="N1632" t="s">
        <v>70</v>
      </c>
      <c r="O1632" t="s">
        <v>2904</v>
      </c>
      <c r="P1632" t="s">
        <v>92</v>
      </c>
    </row>
    <row r="1633" spans="7:16" x14ac:dyDescent="0.25">
      <c r="G1633" t="s">
        <v>3132</v>
      </c>
      <c r="H1633" t="s">
        <v>62</v>
      </c>
      <c r="I1633" t="s">
        <v>63</v>
      </c>
      <c r="J1633" t="s">
        <v>67</v>
      </c>
      <c r="K1633" t="s">
        <v>92</v>
      </c>
      <c r="L1633" t="s">
        <v>5416</v>
      </c>
      <c r="M1633" t="s">
        <v>62</v>
      </c>
      <c r="N1633" t="s">
        <v>63</v>
      </c>
      <c r="O1633" t="s">
        <v>67</v>
      </c>
      <c r="P1633" t="s">
        <v>92</v>
      </c>
    </row>
    <row r="1634" spans="7:16" x14ac:dyDescent="0.25">
      <c r="G1634" t="s">
        <v>3133</v>
      </c>
      <c r="H1634" t="s">
        <v>62</v>
      </c>
      <c r="I1634" t="s">
        <v>66</v>
      </c>
      <c r="J1634" t="s">
        <v>2900</v>
      </c>
      <c r="K1634" t="s">
        <v>92</v>
      </c>
      <c r="L1634" t="s">
        <v>5417</v>
      </c>
      <c r="M1634" t="s">
        <v>62</v>
      </c>
      <c r="N1634" t="s">
        <v>66</v>
      </c>
      <c r="O1634" t="s">
        <v>2900</v>
      </c>
      <c r="P1634" t="s">
        <v>92</v>
      </c>
    </row>
    <row r="1635" spans="7:16" x14ac:dyDescent="0.25">
      <c r="G1635" t="s">
        <v>3134</v>
      </c>
      <c r="H1635" t="s">
        <v>62</v>
      </c>
      <c r="I1635" t="s">
        <v>68</v>
      </c>
      <c r="J1635" t="s">
        <v>2902</v>
      </c>
      <c r="K1635" t="s">
        <v>92</v>
      </c>
      <c r="L1635" t="s">
        <v>5418</v>
      </c>
      <c r="M1635" t="s">
        <v>62</v>
      </c>
      <c r="N1635" t="s">
        <v>68</v>
      </c>
      <c r="O1635" t="s">
        <v>2902</v>
      </c>
      <c r="P1635" t="s">
        <v>92</v>
      </c>
    </row>
    <row r="1636" spans="7:16" x14ac:dyDescent="0.25">
      <c r="G1636" t="s">
        <v>3135</v>
      </c>
      <c r="H1636" t="s">
        <v>62</v>
      </c>
      <c r="I1636" t="s">
        <v>70</v>
      </c>
      <c r="J1636" t="s">
        <v>2904</v>
      </c>
      <c r="K1636" t="s">
        <v>92</v>
      </c>
      <c r="L1636" t="s">
        <v>5419</v>
      </c>
      <c r="M1636" t="s">
        <v>62</v>
      </c>
      <c r="N1636" t="s">
        <v>70</v>
      </c>
      <c r="O1636" t="s">
        <v>2904</v>
      </c>
      <c r="P1636" t="s">
        <v>92</v>
      </c>
    </row>
    <row r="1637" spans="7:16" x14ac:dyDescent="0.25">
      <c r="G1637" t="s">
        <v>3136</v>
      </c>
      <c r="H1637" t="s">
        <v>62</v>
      </c>
      <c r="I1637" t="s">
        <v>63</v>
      </c>
      <c r="J1637" t="s">
        <v>67</v>
      </c>
      <c r="K1637" t="s">
        <v>92</v>
      </c>
      <c r="L1637" t="s">
        <v>5420</v>
      </c>
      <c r="M1637" t="s">
        <v>62</v>
      </c>
      <c r="N1637" t="s">
        <v>63</v>
      </c>
      <c r="O1637" t="s">
        <v>67</v>
      </c>
      <c r="P1637" t="s">
        <v>92</v>
      </c>
    </row>
    <row r="1638" spans="7:16" x14ac:dyDescent="0.25">
      <c r="G1638" t="s">
        <v>3137</v>
      </c>
      <c r="H1638" t="s">
        <v>62</v>
      </c>
      <c r="I1638" t="s">
        <v>66</v>
      </c>
      <c r="J1638" t="s">
        <v>2900</v>
      </c>
      <c r="K1638" t="s">
        <v>92</v>
      </c>
      <c r="L1638" t="s">
        <v>5421</v>
      </c>
      <c r="M1638" t="s">
        <v>62</v>
      </c>
      <c r="N1638" t="s">
        <v>66</v>
      </c>
      <c r="O1638" t="s">
        <v>2900</v>
      </c>
      <c r="P1638" t="s">
        <v>92</v>
      </c>
    </row>
    <row r="1639" spans="7:16" x14ac:dyDescent="0.25">
      <c r="G1639" t="s">
        <v>3138</v>
      </c>
      <c r="H1639" t="s">
        <v>62</v>
      </c>
      <c r="I1639" t="s">
        <v>68</v>
      </c>
      <c r="J1639" t="s">
        <v>2902</v>
      </c>
      <c r="K1639" t="s">
        <v>92</v>
      </c>
      <c r="L1639" t="s">
        <v>5422</v>
      </c>
      <c r="M1639" t="s">
        <v>62</v>
      </c>
      <c r="N1639" t="s">
        <v>68</v>
      </c>
      <c r="O1639" t="s">
        <v>2902</v>
      </c>
      <c r="P1639" t="s">
        <v>92</v>
      </c>
    </row>
    <row r="1640" spans="7:16" x14ac:dyDescent="0.25">
      <c r="G1640" t="s">
        <v>3139</v>
      </c>
      <c r="H1640" t="s">
        <v>62</v>
      </c>
      <c r="I1640" t="s">
        <v>70</v>
      </c>
      <c r="J1640" t="s">
        <v>2904</v>
      </c>
      <c r="K1640" t="s">
        <v>92</v>
      </c>
      <c r="L1640" t="s">
        <v>5423</v>
      </c>
      <c r="M1640" t="s">
        <v>62</v>
      </c>
      <c r="N1640" t="s">
        <v>70</v>
      </c>
      <c r="O1640" t="s">
        <v>2904</v>
      </c>
      <c r="P1640" t="s">
        <v>92</v>
      </c>
    </row>
    <row r="1641" spans="7:16" x14ac:dyDescent="0.25">
      <c r="G1641" t="s">
        <v>3140</v>
      </c>
      <c r="H1641" t="s">
        <v>62</v>
      </c>
      <c r="I1641" t="s">
        <v>63</v>
      </c>
      <c r="J1641" t="s">
        <v>67</v>
      </c>
      <c r="K1641" t="s">
        <v>92</v>
      </c>
      <c r="L1641" t="s">
        <v>5424</v>
      </c>
      <c r="M1641" t="s">
        <v>62</v>
      </c>
      <c r="N1641" t="s">
        <v>63</v>
      </c>
      <c r="O1641" t="s">
        <v>67</v>
      </c>
      <c r="P1641" t="s">
        <v>92</v>
      </c>
    </row>
    <row r="1642" spans="7:16" x14ac:dyDescent="0.25">
      <c r="G1642" t="s">
        <v>3141</v>
      </c>
      <c r="H1642" t="s">
        <v>62</v>
      </c>
      <c r="I1642" t="s">
        <v>66</v>
      </c>
      <c r="J1642" t="s">
        <v>2900</v>
      </c>
      <c r="K1642" t="s">
        <v>92</v>
      </c>
      <c r="L1642" t="s">
        <v>5425</v>
      </c>
      <c r="M1642" t="s">
        <v>62</v>
      </c>
      <c r="N1642" t="s">
        <v>66</v>
      </c>
      <c r="O1642" t="s">
        <v>2900</v>
      </c>
      <c r="P1642" t="s">
        <v>92</v>
      </c>
    </row>
    <row r="1643" spans="7:16" x14ac:dyDescent="0.25">
      <c r="G1643" t="s">
        <v>3142</v>
      </c>
      <c r="H1643" t="s">
        <v>62</v>
      </c>
      <c r="I1643" t="s">
        <v>68</v>
      </c>
      <c r="J1643" t="s">
        <v>2902</v>
      </c>
      <c r="K1643" t="s">
        <v>92</v>
      </c>
      <c r="L1643" t="s">
        <v>5426</v>
      </c>
      <c r="M1643" t="s">
        <v>62</v>
      </c>
      <c r="N1643" t="s">
        <v>68</v>
      </c>
      <c r="O1643" t="s">
        <v>2902</v>
      </c>
      <c r="P1643" t="s">
        <v>92</v>
      </c>
    </row>
    <row r="1644" spans="7:16" x14ac:dyDescent="0.25">
      <c r="G1644" t="s">
        <v>3143</v>
      </c>
      <c r="H1644" t="s">
        <v>62</v>
      </c>
      <c r="I1644" t="s">
        <v>70</v>
      </c>
      <c r="J1644" t="s">
        <v>2904</v>
      </c>
      <c r="K1644" t="s">
        <v>92</v>
      </c>
      <c r="L1644" t="s">
        <v>5427</v>
      </c>
      <c r="M1644" t="s">
        <v>62</v>
      </c>
      <c r="N1644" t="s">
        <v>70</v>
      </c>
      <c r="O1644" t="s">
        <v>2904</v>
      </c>
      <c r="P1644" t="s">
        <v>92</v>
      </c>
    </row>
    <row r="1645" spans="7:16" x14ac:dyDescent="0.25">
      <c r="G1645" t="s">
        <v>3144</v>
      </c>
      <c r="H1645" t="s">
        <v>62</v>
      </c>
      <c r="I1645" t="s">
        <v>63</v>
      </c>
      <c r="J1645" t="s">
        <v>67</v>
      </c>
      <c r="K1645" t="s">
        <v>92</v>
      </c>
      <c r="L1645" t="s">
        <v>5428</v>
      </c>
      <c r="M1645" t="s">
        <v>62</v>
      </c>
      <c r="N1645" t="s">
        <v>63</v>
      </c>
      <c r="O1645" t="s">
        <v>67</v>
      </c>
      <c r="P1645" t="s">
        <v>92</v>
      </c>
    </row>
    <row r="1646" spans="7:16" x14ac:dyDescent="0.25">
      <c r="G1646" t="s">
        <v>3145</v>
      </c>
      <c r="H1646" t="s">
        <v>62</v>
      </c>
      <c r="I1646" t="s">
        <v>66</v>
      </c>
      <c r="J1646" t="s">
        <v>2900</v>
      </c>
      <c r="K1646" t="s">
        <v>92</v>
      </c>
      <c r="L1646" t="s">
        <v>5429</v>
      </c>
      <c r="M1646" t="s">
        <v>62</v>
      </c>
      <c r="N1646" t="s">
        <v>66</v>
      </c>
      <c r="O1646" t="s">
        <v>2900</v>
      </c>
      <c r="P1646" t="s">
        <v>92</v>
      </c>
    </row>
    <row r="1647" spans="7:16" x14ac:dyDescent="0.25">
      <c r="G1647" t="s">
        <v>3146</v>
      </c>
      <c r="H1647" t="s">
        <v>62</v>
      </c>
      <c r="I1647" t="s">
        <v>68</v>
      </c>
      <c r="J1647" t="s">
        <v>2902</v>
      </c>
      <c r="K1647" t="s">
        <v>92</v>
      </c>
      <c r="L1647" t="s">
        <v>5430</v>
      </c>
      <c r="M1647" t="s">
        <v>62</v>
      </c>
      <c r="N1647" t="s">
        <v>68</v>
      </c>
      <c r="O1647" t="s">
        <v>2902</v>
      </c>
      <c r="P1647" t="s">
        <v>92</v>
      </c>
    </row>
    <row r="1648" spans="7:16" x14ac:dyDescent="0.25">
      <c r="G1648" t="s">
        <v>3147</v>
      </c>
      <c r="H1648" t="s">
        <v>62</v>
      </c>
      <c r="I1648" t="s">
        <v>70</v>
      </c>
      <c r="J1648" t="s">
        <v>2904</v>
      </c>
      <c r="K1648" t="s">
        <v>92</v>
      </c>
      <c r="L1648" t="s">
        <v>5431</v>
      </c>
      <c r="M1648" t="s">
        <v>62</v>
      </c>
      <c r="N1648" t="s">
        <v>70</v>
      </c>
      <c r="O1648" t="s">
        <v>2904</v>
      </c>
      <c r="P1648" t="s">
        <v>92</v>
      </c>
    </row>
    <row r="1649" spans="7:16" x14ac:dyDescent="0.25">
      <c r="G1649" t="s">
        <v>3148</v>
      </c>
      <c r="H1649" t="s">
        <v>62</v>
      </c>
      <c r="I1649" t="s">
        <v>63</v>
      </c>
      <c r="J1649" t="s">
        <v>67</v>
      </c>
      <c r="K1649" t="s">
        <v>92</v>
      </c>
      <c r="L1649" t="s">
        <v>5432</v>
      </c>
      <c r="M1649" t="s">
        <v>62</v>
      </c>
      <c r="N1649" t="s">
        <v>63</v>
      </c>
      <c r="O1649" t="s">
        <v>67</v>
      </c>
      <c r="P1649" t="s">
        <v>92</v>
      </c>
    </row>
    <row r="1650" spans="7:16" x14ac:dyDescent="0.25">
      <c r="G1650" t="s">
        <v>3149</v>
      </c>
      <c r="H1650" t="s">
        <v>62</v>
      </c>
      <c r="I1650" t="s">
        <v>66</v>
      </c>
      <c r="J1650" t="s">
        <v>2900</v>
      </c>
      <c r="K1650" t="s">
        <v>92</v>
      </c>
      <c r="L1650" t="s">
        <v>5433</v>
      </c>
      <c r="M1650" t="s">
        <v>62</v>
      </c>
      <c r="N1650" t="s">
        <v>66</v>
      </c>
      <c r="O1650" t="s">
        <v>2900</v>
      </c>
      <c r="P1650" t="s">
        <v>92</v>
      </c>
    </row>
    <row r="1651" spans="7:16" x14ac:dyDescent="0.25">
      <c r="G1651" t="s">
        <v>3150</v>
      </c>
      <c r="H1651" t="s">
        <v>62</v>
      </c>
      <c r="I1651" t="s">
        <v>68</v>
      </c>
      <c r="J1651" t="s">
        <v>2902</v>
      </c>
      <c r="K1651" t="s">
        <v>92</v>
      </c>
      <c r="L1651" t="s">
        <v>5434</v>
      </c>
      <c r="M1651" t="s">
        <v>62</v>
      </c>
      <c r="N1651" t="s">
        <v>68</v>
      </c>
      <c r="O1651" t="s">
        <v>2902</v>
      </c>
      <c r="P1651" t="s">
        <v>92</v>
      </c>
    </row>
    <row r="1652" spans="7:16" x14ac:dyDescent="0.25">
      <c r="G1652" t="s">
        <v>3151</v>
      </c>
      <c r="H1652" t="s">
        <v>62</v>
      </c>
      <c r="I1652" t="s">
        <v>70</v>
      </c>
      <c r="J1652" t="s">
        <v>2904</v>
      </c>
      <c r="K1652" t="s">
        <v>92</v>
      </c>
      <c r="L1652" t="s">
        <v>5435</v>
      </c>
      <c r="M1652" t="s">
        <v>62</v>
      </c>
      <c r="N1652" t="s">
        <v>70</v>
      </c>
      <c r="O1652" t="s">
        <v>2904</v>
      </c>
      <c r="P1652" t="s">
        <v>92</v>
      </c>
    </row>
    <row r="1653" spans="7:16" x14ac:dyDescent="0.25">
      <c r="G1653" t="s">
        <v>3152</v>
      </c>
      <c r="H1653" t="s">
        <v>62</v>
      </c>
      <c r="I1653" t="s">
        <v>63</v>
      </c>
      <c r="J1653" t="s">
        <v>67</v>
      </c>
      <c r="K1653" t="s">
        <v>92</v>
      </c>
      <c r="L1653" t="s">
        <v>5436</v>
      </c>
      <c r="M1653" t="s">
        <v>62</v>
      </c>
      <c r="N1653" t="s">
        <v>63</v>
      </c>
      <c r="O1653" t="s">
        <v>67</v>
      </c>
      <c r="P1653" t="s">
        <v>92</v>
      </c>
    </row>
    <row r="1654" spans="7:16" x14ac:dyDescent="0.25">
      <c r="G1654" t="s">
        <v>3153</v>
      </c>
      <c r="H1654" t="s">
        <v>62</v>
      </c>
      <c r="I1654" t="s">
        <v>66</v>
      </c>
      <c r="J1654" t="s">
        <v>2900</v>
      </c>
      <c r="K1654" t="s">
        <v>92</v>
      </c>
      <c r="L1654" t="s">
        <v>5437</v>
      </c>
      <c r="M1654" t="s">
        <v>62</v>
      </c>
      <c r="N1654" t="s">
        <v>66</v>
      </c>
      <c r="O1654" t="s">
        <v>2900</v>
      </c>
      <c r="P1654" t="s">
        <v>92</v>
      </c>
    </row>
    <row r="1655" spans="7:16" x14ac:dyDescent="0.25">
      <c r="G1655" t="s">
        <v>3154</v>
      </c>
      <c r="H1655" t="s">
        <v>62</v>
      </c>
      <c r="I1655" t="s">
        <v>68</v>
      </c>
      <c r="J1655" t="s">
        <v>2902</v>
      </c>
      <c r="K1655" t="s">
        <v>92</v>
      </c>
      <c r="L1655" t="s">
        <v>5438</v>
      </c>
      <c r="M1655" t="s">
        <v>62</v>
      </c>
      <c r="N1655" t="s">
        <v>68</v>
      </c>
      <c r="O1655" t="s">
        <v>2902</v>
      </c>
      <c r="P1655" t="s">
        <v>92</v>
      </c>
    </row>
    <row r="1656" spans="7:16" x14ac:dyDescent="0.25">
      <c r="G1656" t="s">
        <v>3155</v>
      </c>
      <c r="H1656" t="s">
        <v>62</v>
      </c>
      <c r="I1656" t="s">
        <v>70</v>
      </c>
      <c r="J1656" t="s">
        <v>2904</v>
      </c>
      <c r="K1656" t="s">
        <v>92</v>
      </c>
      <c r="L1656" t="s">
        <v>94</v>
      </c>
      <c r="M1656" t="s">
        <v>62</v>
      </c>
      <c r="N1656" t="s">
        <v>70</v>
      </c>
      <c r="O1656" t="s">
        <v>2904</v>
      </c>
      <c r="P1656" t="s">
        <v>92</v>
      </c>
    </row>
    <row r="1657" spans="7:16" x14ac:dyDescent="0.25">
      <c r="G1657" t="s">
        <v>3156</v>
      </c>
      <c r="H1657" t="s">
        <v>62</v>
      </c>
      <c r="I1657" t="s">
        <v>63</v>
      </c>
      <c r="J1657" t="s">
        <v>67</v>
      </c>
      <c r="K1657" t="s">
        <v>92</v>
      </c>
      <c r="L1657" t="s">
        <v>5439</v>
      </c>
      <c r="M1657" t="s">
        <v>62</v>
      </c>
      <c r="N1657" t="s">
        <v>63</v>
      </c>
      <c r="O1657" t="s">
        <v>67</v>
      </c>
      <c r="P1657" t="s">
        <v>92</v>
      </c>
    </row>
    <row r="1658" spans="7:16" x14ac:dyDescent="0.25">
      <c r="G1658" t="s">
        <v>3157</v>
      </c>
      <c r="H1658" t="s">
        <v>62</v>
      </c>
      <c r="I1658" t="s">
        <v>66</v>
      </c>
      <c r="J1658" t="s">
        <v>2900</v>
      </c>
      <c r="K1658" t="s">
        <v>92</v>
      </c>
      <c r="L1658" t="s">
        <v>3105</v>
      </c>
      <c r="M1658" t="s">
        <v>62</v>
      </c>
      <c r="N1658" t="s">
        <v>66</v>
      </c>
      <c r="O1658" t="s">
        <v>2900</v>
      </c>
      <c r="P1658" t="s">
        <v>92</v>
      </c>
    </row>
    <row r="1659" spans="7:16" x14ac:dyDescent="0.25">
      <c r="G1659" t="s">
        <v>3158</v>
      </c>
      <c r="H1659" t="s">
        <v>62</v>
      </c>
      <c r="I1659" t="s">
        <v>68</v>
      </c>
      <c r="J1659" t="s">
        <v>2902</v>
      </c>
      <c r="K1659" t="s">
        <v>92</v>
      </c>
      <c r="L1659" t="s">
        <v>5440</v>
      </c>
      <c r="M1659" t="s">
        <v>62</v>
      </c>
      <c r="N1659" t="s">
        <v>68</v>
      </c>
      <c r="O1659" t="s">
        <v>2902</v>
      </c>
      <c r="P1659" t="s">
        <v>92</v>
      </c>
    </row>
    <row r="1660" spans="7:16" x14ac:dyDescent="0.25">
      <c r="G1660" t="s">
        <v>3159</v>
      </c>
      <c r="H1660" t="s">
        <v>62</v>
      </c>
      <c r="I1660" t="s">
        <v>70</v>
      </c>
      <c r="J1660" t="s">
        <v>2904</v>
      </c>
      <c r="K1660" t="s">
        <v>92</v>
      </c>
      <c r="L1660" t="s">
        <v>5441</v>
      </c>
      <c r="M1660" t="s">
        <v>62</v>
      </c>
      <c r="N1660" t="s">
        <v>70</v>
      </c>
      <c r="O1660" t="s">
        <v>2904</v>
      </c>
      <c r="P1660" t="s">
        <v>92</v>
      </c>
    </row>
    <row r="1661" spans="7:16" x14ac:dyDescent="0.25">
      <c r="G1661" t="s">
        <v>3160</v>
      </c>
      <c r="H1661" t="s">
        <v>62</v>
      </c>
      <c r="I1661" t="s">
        <v>63</v>
      </c>
      <c r="J1661" t="s">
        <v>67</v>
      </c>
      <c r="K1661" t="s">
        <v>92</v>
      </c>
      <c r="L1661" t="s">
        <v>5442</v>
      </c>
      <c r="M1661" t="s">
        <v>62</v>
      </c>
      <c r="N1661" t="s">
        <v>63</v>
      </c>
      <c r="O1661" t="s">
        <v>67</v>
      </c>
      <c r="P1661" t="s">
        <v>92</v>
      </c>
    </row>
    <row r="1662" spans="7:16" x14ac:dyDescent="0.25">
      <c r="G1662" t="s">
        <v>3161</v>
      </c>
      <c r="H1662" t="s">
        <v>62</v>
      </c>
      <c r="I1662" t="s">
        <v>66</v>
      </c>
      <c r="J1662" t="s">
        <v>2900</v>
      </c>
      <c r="K1662" t="s">
        <v>92</v>
      </c>
      <c r="L1662" t="s">
        <v>5443</v>
      </c>
      <c r="M1662" t="s">
        <v>62</v>
      </c>
      <c r="N1662" t="s">
        <v>66</v>
      </c>
      <c r="O1662" t="s">
        <v>2900</v>
      </c>
      <c r="P1662" t="s">
        <v>92</v>
      </c>
    </row>
    <row r="1663" spans="7:16" x14ac:dyDescent="0.25">
      <c r="G1663" t="s">
        <v>3162</v>
      </c>
      <c r="H1663" t="s">
        <v>62</v>
      </c>
      <c r="I1663" t="s">
        <v>68</v>
      </c>
      <c r="J1663" t="s">
        <v>2902</v>
      </c>
      <c r="K1663" t="s">
        <v>92</v>
      </c>
      <c r="L1663" t="s">
        <v>5444</v>
      </c>
      <c r="M1663" t="s">
        <v>62</v>
      </c>
      <c r="N1663" t="s">
        <v>68</v>
      </c>
      <c r="O1663" t="s">
        <v>2902</v>
      </c>
      <c r="P1663" t="s">
        <v>92</v>
      </c>
    </row>
    <row r="1664" spans="7:16" x14ac:dyDescent="0.25">
      <c r="G1664" t="s">
        <v>3163</v>
      </c>
      <c r="H1664" t="s">
        <v>62</v>
      </c>
      <c r="I1664" t="s">
        <v>70</v>
      </c>
      <c r="J1664" t="s">
        <v>2904</v>
      </c>
      <c r="K1664" t="s">
        <v>92</v>
      </c>
      <c r="L1664" t="s">
        <v>5445</v>
      </c>
      <c r="M1664" t="s">
        <v>62</v>
      </c>
      <c r="N1664" t="s">
        <v>70</v>
      </c>
      <c r="O1664" t="s">
        <v>2904</v>
      </c>
      <c r="P1664" t="s">
        <v>92</v>
      </c>
    </row>
    <row r="1665" spans="7:16" x14ac:dyDescent="0.25">
      <c r="G1665" t="s">
        <v>3164</v>
      </c>
      <c r="H1665" t="s">
        <v>62</v>
      </c>
      <c r="I1665" t="s">
        <v>63</v>
      </c>
      <c r="J1665" t="s">
        <v>67</v>
      </c>
      <c r="K1665" t="s">
        <v>92</v>
      </c>
      <c r="L1665" t="s">
        <v>5446</v>
      </c>
      <c r="M1665" t="s">
        <v>62</v>
      </c>
      <c r="N1665" t="s">
        <v>63</v>
      </c>
      <c r="O1665" t="s">
        <v>67</v>
      </c>
      <c r="P1665" t="s">
        <v>92</v>
      </c>
    </row>
    <row r="1666" spans="7:16" x14ac:dyDescent="0.25">
      <c r="G1666" t="s">
        <v>3165</v>
      </c>
      <c r="H1666" t="s">
        <v>62</v>
      </c>
      <c r="I1666" t="s">
        <v>66</v>
      </c>
      <c r="J1666" t="s">
        <v>2900</v>
      </c>
      <c r="K1666" t="s">
        <v>92</v>
      </c>
      <c r="L1666" t="s">
        <v>5447</v>
      </c>
      <c r="M1666" t="s">
        <v>62</v>
      </c>
      <c r="N1666" t="s">
        <v>66</v>
      </c>
      <c r="O1666" t="s">
        <v>2900</v>
      </c>
      <c r="P1666" t="s">
        <v>92</v>
      </c>
    </row>
    <row r="1667" spans="7:16" x14ac:dyDescent="0.25">
      <c r="G1667" t="s">
        <v>3166</v>
      </c>
      <c r="H1667" t="s">
        <v>62</v>
      </c>
      <c r="I1667" t="s">
        <v>68</v>
      </c>
      <c r="J1667" t="s">
        <v>2902</v>
      </c>
      <c r="K1667" t="s">
        <v>92</v>
      </c>
      <c r="L1667" t="s">
        <v>5448</v>
      </c>
      <c r="M1667" t="s">
        <v>62</v>
      </c>
      <c r="N1667" t="s">
        <v>68</v>
      </c>
      <c r="O1667" t="s">
        <v>2902</v>
      </c>
      <c r="P1667" t="s">
        <v>92</v>
      </c>
    </row>
    <row r="1668" spans="7:16" x14ac:dyDescent="0.25">
      <c r="G1668" t="s">
        <v>3167</v>
      </c>
      <c r="H1668" t="s">
        <v>62</v>
      </c>
      <c r="I1668" t="s">
        <v>70</v>
      </c>
      <c r="J1668" t="s">
        <v>2904</v>
      </c>
      <c r="K1668" t="s">
        <v>92</v>
      </c>
      <c r="L1668" t="s">
        <v>5449</v>
      </c>
      <c r="M1668" t="s">
        <v>62</v>
      </c>
      <c r="N1668" t="s">
        <v>70</v>
      </c>
      <c r="O1668" t="s">
        <v>2904</v>
      </c>
      <c r="P1668" t="s">
        <v>92</v>
      </c>
    </row>
    <row r="1669" spans="7:16" x14ac:dyDescent="0.25">
      <c r="G1669" t="s">
        <v>3168</v>
      </c>
      <c r="H1669" t="s">
        <v>62</v>
      </c>
      <c r="I1669" t="s">
        <v>63</v>
      </c>
      <c r="J1669" t="s">
        <v>67</v>
      </c>
      <c r="K1669" t="s">
        <v>92</v>
      </c>
      <c r="L1669" t="s">
        <v>5450</v>
      </c>
      <c r="M1669" t="s">
        <v>62</v>
      </c>
      <c r="N1669" t="s">
        <v>63</v>
      </c>
      <c r="O1669" t="s">
        <v>67</v>
      </c>
      <c r="P1669" t="s">
        <v>92</v>
      </c>
    </row>
    <row r="1670" spans="7:16" x14ac:dyDescent="0.25">
      <c r="G1670" t="s">
        <v>3169</v>
      </c>
      <c r="H1670" t="s">
        <v>62</v>
      </c>
      <c r="I1670" t="s">
        <v>66</v>
      </c>
      <c r="J1670" t="s">
        <v>2900</v>
      </c>
      <c r="K1670" t="s">
        <v>92</v>
      </c>
      <c r="L1670" t="s">
        <v>5451</v>
      </c>
      <c r="M1670" t="s">
        <v>62</v>
      </c>
      <c r="N1670" t="s">
        <v>66</v>
      </c>
      <c r="O1670" t="s">
        <v>2900</v>
      </c>
      <c r="P1670" t="s">
        <v>92</v>
      </c>
    </row>
    <row r="1671" spans="7:16" x14ac:dyDescent="0.25">
      <c r="G1671" t="s">
        <v>3170</v>
      </c>
      <c r="H1671" t="s">
        <v>62</v>
      </c>
      <c r="I1671" t="s">
        <v>68</v>
      </c>
      <c r="J1671" t="s">
        <v>2902</v>
      </c>
      <c r="K1671" t="s">
        <v>92</v>
      </c>
      <c r="L1671" t="s">
        <v>5452</v>
      </c>
      <c r="M1671" t="s">
        <v>62</v>
      </c>
      <c r="N1671" t="s">
        <v>68</v>
      </c>
      <c r="O1671" t="s">
        <v>2902</v>
      </c>
      <c r="P1671" t="s">
        <v>92</v>
      </c>
    </row>
    <row r="1672" spans="7:16" x14ac:dyDescent="0.25">
      <c r="G1672" t="s">
        <v>3171</v>
      </c>
      <c r="H1672" t="s">
        <v>62</v>
      </c>
      <c r="I1672" t="s">
        <v>70</v>
      </c>
      <c r="J1672" t="s">
        <v>2904</v>
      </c>
      <c r="K1672" t="s">
        <v>92</v>
      </c>
      <c r="L1672" t="s">
        <v>5453</v>
      </c>
      <c r="M1672" t="s">
        <v>62</v>
      </c>
      <c r="N1672" t="s">
        <v>70</v>
      </c>
      <c r="O1672" t="s">
        <v>2904</v>
      </c>
      <c r="P1672" t="s">
        <v>92</v>
      </c>
    </row>
    <row r="1673" spans="7:16" x14ac:dyDescent="0.25">
      <c r="G1673" t="s">
        <v>3172</v>
      </c>
      <c r="H1673" t="s">
        <v>62</v>
      </c>
      <c r="I1673" t="s">
        <v>63</v>
      </c>
      <c r="J1673" t="s">
        <v>67</v>
      </c>
      <c r="K1673" t="s">
        <v>92</v>
      </c>
      <c r="L1673" t="s">
        <v>5454</v>
      </c>
      <c r="M1673" t="s">
        <v>62</v>
      </c>
      <c r="N1673" t="s">
        <v>63</v>
      </c>
      <c r="O1673" t="s">
        <v>67</v>
      </c>
      <c r="P1673" t="s">
        <v>92</v>
      </c>
    </row>
    <row r="1674" spans="7:16" x14ac:dyDescent="0.25">
      <c r="G1674" t="s">
        <v>3173</v>
      </c>
      <c r="H1674" t="s">
        <v>62</v>
      </c>
      <c r="I1674" t="s">
        <v>66</v>
      </c>
      <c r="J1674" t="s">
        <v>2900</v>
      </c>
      <c r="K1674" t="s">
        <v>92</v>
      </c>
      <c r="L1674" t="s">
        <v>5455</v>
      </c>
      <c r="M1674" t="s">
        <v>62</v>
      </c>
      <c r="N1674" t="s">
        <v>66</v>
      </c>
      <c r="O1674" t="s">
        <v>2900</v>
      </c>
      <c r="P1674" t="s">
        <v>92</v>
      </c>
    </row>
    <row r="1675" spans="7:16" x14ac:dyDescent="0.25">
      <c r="G1675" t="s">
        <v>3174</v>
      </c>
      <c r="H1675" t="s">
        <v>62</v>
      </c>
      <c r="I1675" t="s">
        <v>68</v>
      </c>
      <c r="J1675" t="s">
        <v>2902</v>
      </c>
      <c r="K1675" t="s">
        <v>92</v>
      </c>
      <c r="L1675" t="s">
        <v>5456</v>
      </c>
      <c r="M1675" t="s">
        <v>62</v>
      </c>
      <c r="N1675" t="s">
        <v>68</v>
      </c>
      <c r="O1675" t="s">
        <v>2902</v>
      </c>
      <c r="P1675" t="s">
        <v>92</v>
      </c>
    </row>
    <row r="1676" spans="7:16" x14ac:dyDescent="0.25">
      <c r="G1676" t="s">
        <v>3175</v>
      </c>
      <c r="H1676" t="s">
        <v>62</v>
      </c>
      <c r="I1676" t="s">
        <v>70</v>
      </c>
      <c r="J1676" t="s">
        <v>2904</v>
      </c>
      <c r="K1676" t="s">
        <v>92</v>
      </c>
      <c r="L1676" t="s">
        <v>5457</v>
      </c>
      <c r="M1676" t="s">
        <v>62</v>
      </c>
      <c r="N1676" t="s">
        <v>70</v>
      </c>
      <c r="O1676" t="s">
        <v>2904</v>
      </c>
      <c r="P1676" t="s">
        <v>92</v>
      </c>
    </row>
    <row r="1677" spans="7:16" x14ac:dyDescent="0.25">
      <c r="G1677" t="s">
        <v>3176</v>
      </c>
      <c r="H1677" t="s">
        <v>62</v>
      </c>
      <c r="I1677" t="s">
        <v>63</v>
      </c>
      <c r="J1677" t="s">
        <v>67</v>
      </c>
      <c r="K1677" t="s">
        <v>92</v>
      </c>
      <c r="L1677" t="s">
        <v>5458</v>
      </c>
      <c r="M1677" t="s">
        <v>62</v>
      </c>
      <c r="N1677" t="s">
        <v>63</v>
      </c>
      <c r="O1677" t="s">
        <v>67</v>
      </c>
      <c r="P1677" t="s">
        <v>92</v>
      </c>
    </row>
    <row r="1678" spans="7:16" x14ac:dyDescent="0.25">
      <c r="G1678" t="s">
        <v>3177</v>
      </c>
      <c r="H1678" t="s">
        <v>62</v>
      </c>
      <c r="I1678" t="s">
        <v>66</v>
      </c>
      <c r="J1678" t="s">
        <v>2900</v>
      </c>
      <c r="K1678" t="s">
        <v>92</v>
      </c>
      <c r="L1678" t="s">
        <v>5459</v>
      </c>
      <c r="M1678" t="s">
        <v>62</v>
      </c>
      <c r="N1678" t="s">
        <v>66</v>
      </c>
      <c r="O1678" t="s">
        <v>2900</v>
      </c>
      <c r="P1678" t="s">
        <v>92</v>
      </c>
    </row>
    <row r="1679" spans="7:16" x14ac:dyDescent="0.25">
      <c r="G1679" t="s">
        <v>3178</v>
      </c>
      <c r="H1679" t="s">
        <v>62</v>
      </c>
      <c r="I1679" t="s">
        <v>68</v>
      </c>
      <c r="J1679" t="s">
        <v>2902</v>
      </c>
      <c r="K1679" t="s">
        <v>92</v>
      </c>
      <c r="L1679" t="s">
        <v>5460</v>
      </c>
      <c r="M1679" t="s">
        <v>62</v>
      </c>
      <c r="N1679" t="s">
        <v>68</v>
      </c>
      <c r="O1679" t="s">
        <v>2902</v>
      </c>
      <c r="P1679" t="s">
        <v>92</v>
      </c>
    </row>
    <row r="1680" spans="7:16" x14ac:dyDescent="0.25">
      <c r="G1680" t="s">
        <v>3179</v>
      </c>
      <c r="H1680" t="s">
        <v>62</v>
      </c>
      <c r="I1680" t="s">
        <v>70</v>
      </c>
      <c r="J1680" t="s">
        <v>2904</v>
      </c>
      <c r="K1680" t="s">
        <v>92</v>
      </c>
      <c r="L1680" t="s">
        <v>5461</v>
      </c>
      <c r="M1680" t="s">
        <v>62</v>
      </c>
      <c r="N1680" t="s">
        <v>70</v>
      </c>
      <c r="O1680" t="s">
        <v>2904</v>
      </c>
      <c r="P1680" t="s">
        <v>92</v>
      </c>
    </row>
    <row r="1681" spans="7:16" x14ac:dyDescent="0.25">
      <c r="G1681" t="s">
        <v>3180</v>
      </c>
      <c r="H1681" t="s">
        <v>62</v>
      </c>
      <c r="I1681" t="s">
        <v>63</v>
      </c>
      <c r="J1681" t="s">
        <v>67</v>
      </c>
      <c r="K1681" t="s">
        <v>92</v>
      </c>
      <c r="L1681" t="s">
        <v>5462</v>
      </c>
      <c r="M1681" t="s">
        <v>62</v>
      </c>
      <c r="N1681" t="s">
        <v>63</v>
      </c>
      <c r="O1681" t="s">
        <v>67</v>
      </c>
      <c r="P1681" t="s">
        <v>92</v>
      </c>
    </row>
    <row r="1682" spans="7:16" x14ac:dyDescent="0.25">
      <c r="G1682" t="s">
        <v>3181</v>
      </c>
      <c r="H1682" t="s">
        <v>62</v>
      </c>
      <c r="I1682" t="s">
        <v>66</v>
      </c>
      <c r="J1682" t="s">
        <v>2900</v>
      </c>
      <c r="K1682" t="s">
        <v>92</v>
      </c>
      <c r="L1682" t="s">
        <v>5463</v>
      </c>
      <c r="M1682" t="s">
        <v>62</v>
      </c>
      <c r="N1682" t="s">
        <v>66</v>
      </c>
      <c r="O1682" t="s">
        <v>2900</v>
      </c>
      <c r="P1682" t="s">
        <v>92</v>
      </c>
    </row>
    <row r="1683" spans="7:16" x14ac:dyDescent="0.25">
      <c r="G1683" t="s">
        <v>3182</v>
      </c>
      <c r="H1683" t="s">
        <v>62</v>
      </c>
      <c r="I1683" t="s">
        <v>68</v>
      </c>
      <c r="J1683" t="s">
        <v>2902</v>
      </c>
      <c r="K1683" t="s">
        <v>92</v>
      </c>
      <c r="L1683" t="s">
        <v>5464</v>
      </c>
      <c r="M1683" t="s">
        <v>62</v>
      </c>
      <c r="N1683" t="s">
        <v>68</v>
      </c>
      <c r="O1683" t="s">
        <v>2902</v>
      </c>
      <c r="P1683" t="s">
        <v>92</v>
      </c>
    </row>
    <row r="1684" spans="7:16" x14ac:dyDescent="0.25">
      <c r="G1684" t="s">
        <v>3183</v>
      </c>
      <c r="H1684" t="s">
        <v>62</v>
      </c>
      <c r="I1684" t="s">
        <v>70</v>
      </c>
      <c r="J1684" t="s">
        <v>2904</v>
      </c>
      <c r="K1684" t="s">
        <v>92</v>
      </c>
      <c r="L1684" t="s">
        <v>5465</v>
      </c>
      <c r="M1684" t="s">
        <v>62</v>
      </c>
      <c r="N1684" t="s">
        <v>70</v>
      </c>
      <c r="O1684" t="s">
        <v>2904</v>
      </c>
      <c r="P1684" t="s">
        <v>92</v>
      </c>
    </row>
    <row r="1685" spans="7:16" x14ac:dyDescent="0.25">
      <c r="G1685" t="s">
        <v>3184</v>
      </c>
      <c r="H1685" t="s">
        <v>62</v>
      </c>
      <c r="I1685" t="s">
        <v>63</v>
      </c>
      <c r="J1685" t="s">
        <v>67</v>
      </c>
      <c r="K1685" t="s">
        <v>92</v>
      </c>
      <c r="L1685" t="s">
        <v>5466</v>
      </c>
      <c r="M1685" t="s">
        <v>62</v>
      </c>
      <c r="N1685" t="s">
        <v>63</v>
      </c>
      <c r="O1685" t="s">
        <v>67</v>
      </c>
      <c r="P1685" t="s">
        <v>92</v>
      </c>
    </row>
    <row r="1686" spans="7:16" x14ac:dyDescent="0.25">
      <c r="G1686" t="s">
        <v>3185</v>
      </c>
      <c r="H1686" t="s">
        <v>62</v>
      </c>
      <c r="I1686" t="s">
        <v>66</v>
      </c>
      <c r="J1686" t="s">
        <v>2900</v>
      </c>
      <c r="K1686" t="s">
        <v>92</v>
      </c>
      <c r="L1686" t="s">
        <v>5467</v>
      </c>
      <c r="M1686" t="s">
        <v>62</v>
      </c>
      <c r="N1686" t="s">
        <v>66</v>
      </c>
      <c r="O1686" t="s">
        <v>2900</v>
      </c>
      <c r="P1686" t="s">
        <v>92</v>
      </c>
    </row>
    <row r="1687" spans="7:16" x14ac:dyDescent="0.25">
      <c r="G1687" t="s">
        <v>3186</v>
      </c>
      <c r="H1687" t="s">
        <v>62</v>
      </c>
      <c r="I1687" t="s">
        <v>68</v>
      </c>
      <c r="J1687" t="s">
        <v>2902</v>
      </c>
      <c r="K1687" t="s">
        <v>92</v>
      </c>
      <c r="L1687" t="s">
        <v>5468</v>
      </c>
      <c r="M1687" t="s">
        <v>62</v>
      </c>
      <c r="N1687" t="s">
        <v>68</v>
      </c>
      <c r="O1687" t="s">
        <v>2902</v>
      </c>
      <c r="P1687" t="s">
        <v>92</v>
      </c>
    </row>
    <row r="1688" spans="7:16" x14ac:dyDescent="0.25">
      <c r="G1688" t="s">
        <v>3187</v>
      </c>
      <c r="H1688" t="s">
        <v>62</v>
      </c>
      <c r="I1688" t="s">
        <v>70</v>
      </c>
      <c r="J1688" t="s">
        <v>2904</v>
      </c>
      <c r="K1688" t="s">
        <v>92</v>
      </c>
      <c r="L1688" t="s">
        <v>5469</v>
      </c>
      <c r="M1688" t="s">
        <v>62</v>
      </c>
      <c r="N1688" t="s">
        <v>70</v>
      </c>
      <c r="O1688" t="s">
        <v>2904</v>
      </c>
      <c r="P1688" t="s">
        <v>92</v>
      </c>
    </row>
    <row r="1689" spans="7:16" x14ac:dyDescent="0.25">
      <c r="G1689" t="s">
        <v>3188</v>
      </c>
      <c r="H1689" t="s">
        <v>62</v>
      </c>
      <c r="I1689" t="s">
        <v>63</v>
      </c>
      <c r="J1689" t="s">
        <v>67</v>
      </c>
      <c r="K1689" t="s">
        <v>92</v>
      </c>
      <c r="L1689" t="s">
        <v>5470</v>
      </c>
      <c r="M1689" t="s">
        <v>62</v>
      </c>
      <c r="N1689" t="s">
        <v>63</v>
      </c>
      <c r="O1689" t="s">
        <v>67</v>
      </c>
      <c r="P1689" t="s">
        <v>92</v>
      </c>
    </row>
    <row r="1690" spans="7:16" x14ac:dyDescent="0.25">
      <c r="G1690" t="s">
        <v>3189</v>
      </c>
      <c r="H1690" t="s">
        <v>62</v>
      </c>
      <c r="I1690" t="s">
        <v>66</v>
      </c>
      <c r="J1690" t="s">
        <v>2900</v>
      </c>
      <c r="K1690" t="s">
        <v>92</v>
      </c>
      <c r="L1690" t="s">
        <v>5471</v>
      </c>
      <c r="M1690" t="s">
        <v>62</v>
      </c>
      <c r="N1690" t="s">
        <v>66</v>
      </c>
      <c r="O1690" t="s">
        <v>2900</v>
      </c>
      <c r="P1690" t="s">
        <v>92</v>
      </c>
    </row>
    <row r="1691" spans="7:16" x14ac:dyDescent="0.25">
      <c r="G1691" t="s">
        <v>3190</v>
      </c>
      <c r="H1691" t="s">
        <v>62</v>
      </c>
      <c r="I1691" t="s">
        <v>68</v>
      </c>
      <c r="J1691" t="s">
        <v>2902</v>
      </c>
      <c r="K1691" t="s">
        <v>92</v>
      </c>
      <c r="L1691" t="s">
        <v>5472</v>
      </c>
      <c r="M1691" t="s">
        <v>62</v>
      </c>
      <c r="N1691" t="s">
        <v>68</v>
      </c>
      <c r="O1691" t="s">
        <v>2902</v>
      </c>
      <c r="P1691" t="s">
        <v>92</v>
      </c>
    </row>
    <row r="1692" spans="7:16" x14ac:dyDescent="0.25">
      <c r="G1692" t="s">
        <v>3191</v>
      </c>
      <c r="H1692" t="s">
        <v>62</v>
      </c>
      <c r="I1692" t="s">
        <v>70</v>
      </c>
      <c r="J1692" t="s">
        <v>2904</v>
      </c>
      <c r="K1692" t="s">
        <v>92</v>
      </c>
      <c r="L1692" t="s">
        <v>5473</v>
      </c>
      <c r="M1692" t="s">
        <v>62</v>
      </c>
      <c r="N1692" t="s">
        <v>70</v>
      </c>
      <c r="O1692" t="s">
        <v>2904</v>
      </c>
      <c r="P1692" t="s">
        <v>92</v>
      </c>
    </row>
    <row r="1693" spans="7:16" x14ac:dyDescent="0.25">
      <c r="G1693" t="s">
        <v>3192</v>
      </c>
      <c r="H1693" t="s">
        <v>62</v>
      </c>
      <c r="I1693" t="s">
        <v>63</v>
      </c>
      <c r="J1693" t="s">
        <v>67</v>
      </c>
      <c r="K1693" t="s">
        <v>92</v>
      </c>
      <c r="L1693" t="s">
        <v>5474</v>
      </c>
      <c r="M1693" t="s">
        <v>62</v>
      </c>
      <c r="N1693" t="s">
        <v>63</v>
      </c>
      <c r="O1693" t="s">
        <v>67</v>
      </c>
      <c r="P1693" t="s">
        <v>92</v>
      </c>
    </row>
    <row r="1694" spans="7:16" x14ac:dyDescent="0.25">
      <c r="G1694" t="s">
        <v>3193</v>
      </c>
      <c r="H1694" t="s">
        <v>62</v>
      </c>
      <c r="I1694" t="s">
        <v>66</v>
      </c>
      <c r="J1694" t="s">
        <v>2900</v>
      </c>
      <c r="K1694" t="s">
        <v>92</v>
      </c>
      <c r="L1694" t="s">
        <v>5475</v>
      </c>
      <c r="M1694" t="s">
        <v>62</v>
      </c>
      <c r="N1694" t="s">
        <v>66</v>
      </c>
      <c r="O1694" t="s">
        <v>2900</v>
      </c>
      <c r="P1694" t="s">
        <v>92</v>
      </c>
    </row>
    <row r="1695" spans="7:16" x14ac:dyDescent="0.25">
      <c r="G1695" t="s">
        <v>3194</v>
      </c>
      <c r="H1695" t="s">
        <v>62</v>
      </c>
      <c r="I1695" t="s">
        <v>68</v>
      </c>
      <c r="J1695" t="s">
        <v>2902</v>
      </c>
      <c r="K1695" t="s">
        <v>92</v>
      </c>
      <c r="L1695" t="s">
        <v>5476</v>
      </c>
      <c r="M1695" t="s">
        <v>62</v>
      </c>
      <c r="N1695" t="s">
        <v>68</v>
      </c>
      <c r="O1695" t="s">
        <v>2902</v>
      </c>
      <c r="P1695" t="s">
        <v>92</v>
      </c>
    </row>
    <row r="1696" spans="7:16" x14ac:dyDescent="0.25">
      <c r="G1696" t="s">
        <v>3195</v>
      </c>
      <c r="H1696" t="s">
        <v>62</v>
      </c>
      <c r="I1696" t="s">
        <v>70</v>
      </c>
      <c r="J1696" t="s">
        <v>2904</v>
      </c>
      <c r="K1696" t="s">
        <v>92</v>
      </c>
      <c r="L1696" t="s">
        <v>5477</v>
      </c>
      <c r="M1696" t="s">
        <v>62</v>
      </c>
      <c r="N1696" t="s">
        <v>70</v>
      </c>
      <c r="O1696" t="s">
        <v>2904</v>
      </c>
      <c r="P1696" t="s">
        <v>92</v>
      </c>
    </row>
    <row r="1697" spans="7:16" x14ac:dyDescent="0.25">
      <c r="G1697" t="s">
        <v>3196</v>
      </c>
      <c r="H1697" t="s">
        <v>62</v>
      </c>
      <c r="I1697" t="s">
        <v>63</v>
      </c>
      <c r="J1697" t="s">
        <v>67</v>
      </c>
      <c r="K1697" t="s">
        <v>92</v>
      </c>
      <c r="L1697" t="s">
        <v>5478</v>
      </c>
      <c r="M1697" t="s">
        <v>62</v>
      </c>
      <c r="N1697" t="s">
        <v>63</v>
      </c>
      <c r="O1697" t="s">
        <v>67</v>
      </c>
      <c r="P1697" t="s">
        <v>92</v>
      </c>
    </row>
    <row r="1698" spans="7:16" x14ac:dyDescent="0.25">
      <c r="G1698" t="s">
        <v>3197</v>
      </c>
      <c r="H1698" t="s">
        <v>62</v>
      </c>
      <c r="I1698" t="s">
        <v>66</v>
      </c>
      <c r="J1698" t="s">
        <v>2900</v>
      </c>
      <c r="K1698" t="s">
        <v>92</v>
      </c>
      <c r="L1698" t="s">
        <v>5479</v>
      </c>
      <c r="M1698" t="s">
        <v>62</v>
      </c>
      <c r="N1698" t="s">
        <v>66</v>
      </c>
      <c r="O1698" t="s">
        <v>2900</v>
      </c>
      <c r="P1698" t="s">
        <v>92</v>
      </c>
    </row>
    <row r="1699" spans="7:16" x14ac:dyDescent="0.25">
      <c r="G1699" t="s">
        <v>3198</v>
      </c>
      <c r="H1699" t="s">
        <v>62</v>
      </c>
      <c r="I1699" t="s">
        <v>68</v>
      </c>
      <c r="J1699" t="s">
        <v>2902</v>
      </c>
      <c r="K1699" t="s">
        <v>92</v>
      </c>
      <c r="L1699" t="s">
        <v>5480</v>
      </c>
      <c r="M1699" t="s">
        <v>62</v>
      </c>
      <c r="N1699" t="s">
        <v>68</v>
      </c>
      <c r="O1699" t="s">
        <v>2902</v>
      </c>
      <c r="P1699" t="s">
        <v>92</v>
      </c>
    </row>
    <row r="1700" spans="7:16" x14ac:dyDescent="0.25">
      <c r="G1700" t="s">
        <v>3199</v>
      </c>
      <c r="H1700" t="s">
        <v>62</v>
      </c>
      <c r="I1700" t="s">
        <v>70</v>
      </c>
      <c r="J1700" t="s">
        <v>2904</v>
      </c>
      <c r="K1700" t="s">
        <v>92</v>
      </c>
      <c r="L1700" t="s">
        <v>5481</v>
      </c>
      <c r="M1700" t="s">
        <v>62</v>
      </c>
      <c r="N1700" t="s">
        <v>70</v>
      </c>
      <c r="O1700" t="s">
        <v>2904</v>
      </c>
      <c r="P1700" t="s">
        <v>92</v>
      </c>
    </row>
    <row r="1701" spans="7:16" x14ac:dyDescent="0.25">
      <c r="G1701" t="s">
        <v>3200</v>
      </c>
      <c r="H1701" t="s">
        <v>62</v>
      </c>
      <c r="I1701" t="s">
        <v>63</v>
      </c>
      <c r="J1701" t="s">
        <v>67</v>
      </c>
      <c r="K1701" t="s">
        <v>100</v>
      </c>
      <c r="L1701" t="s">
        <v>5482</v>
      </c>
      <c r="M1701" t="s">
        <v>62</v>
      </c>
      <c r="N1701" t="s">
        <v>63</v>
      </c>
      <c r="O1701" t="s">
        <v>67</v>
      </c>
      <c r="P1701" t="s">
        <v>100</v>
      </c>
    </row>
    <row r="1702" spans="7:16" x14ac:dyDescent="0.25">
      <c r="G1702" t="s">
        <v>3201</v>
      </c>
      <c r="H1702" t="s">
        <v>62</v>
      </c>
      <c r="I1702" t="s">
        <v>66</v>
      </c>
      <c r="J1702" t="s">
        <v>2900</v>
      </c>
      <c r="K1702" t="s">
        <v>100</v>
      </c>
      <c r="L1702" t="s">
        <v>5483</v>
      </c>
      <c r="M1702" t="s">
        <v>62</v>
      </c>
      <c r="N1702" t="s">
        <v>66</v>
      </c>
      <c r="O1702" t="s">
        <v>2900</v>
      </c>
      <c r="P1702" t="s">
        <v>100</v>
      </c>
    </row>
    <row r="1703" spans="7:16" x14ac:dyDescent="0.25">
      <c r="G1703" t="s">
        <v>3202</v>
      </c>
      <c r="H1703" t="s">
        <v>62</v>
      </c>
      <c r="I1703" t="s">
        <v>68</v>
      </c>
      <c r="J1703" t="s">
        <v>2902</v>
      </c>
      <c r="K1703" t="s">
        <v>100</v>
      </c>
      <c r="L1703" t="s">
        <v>5484</v>
      </c>
      <c r="M1703" t="s">
        <v>62</v>
      </c>
      <c r="N1703" t="s">
        <v>68</v>
      </c>
      <c r="O1703" t="s">
        <v>2902</v>
      </c>
      <c r="P1703" t="s">
        <v>100</v>
      </c>
    </row>
    <row r="1704" spans="7:16" x14ac:dyDescent="0.25">
      <c r="G1704" t="s">
        <v>3203</v>
      </c>
      <c r="H1704" t="s">
        <v>62</v>
      </c>
      <c r="I1704" t="s">
        <v>70</v>
      </c>
      <c r="J1704" t="s">
        <v>2904</v>
      </c>
      <c r="K1704" t="s">
        <v>100</v>
      </c>
      <c r="L1704" t="s">
        <v>5485</v>
      </c>
      <c r="M1704" t="s">
        <v>62</v>
      </c>
      <c r="N1704" t="s">
        <v>70</v>
      </c>
      <c r="O1704" t="s">
        <v>2904</v>
      </c>
      <c r="P1704" t="s">
        <v>100</v>
      </c>
    </row>
    <row r="1705" spans="7:16" x14ac:dyDescent="0.25">
      <c r="G1705" t="s">
        <v>3204</v>
      </c>
      <c r="H1705" t="s">
        <v>62</v>
      </c>
      <c r="I1705" t="s">
        <v>63</v>
      </c>
      <c r="J1705" t="s">
        <v>67</v>
      </c>
      <c r="K1705" t="s">
        <v>100</v>
      </c>
      <c r="L1705" t="s">
        <v>5486</v>
      </c>
      <c r="M1705" t="s">
        <v>62</v>
      </c>
      <c r="N1705" t="s">
        <v>63</v>
      </c>
      <c r="O1705" t="s">
        <v>67</v>
      </c>
      <c r="P1705" t="s">
        <v>100</v>
      </c>
    </row>
    <row r="1706" spans="7:16" x14ac:dyDescent="0.25">
      <c r="G1706" t="s">
        <v>3205</v>
      </c>
      <c r="H1706" t="s">
        <v>62</v>
      </c>
      <c r="I1706" t="s">
        <v>66</v>
      </c>
      <c r="J1706" t="s">
        <v>2900</v>
      </c>
      <c r="K1706" t="s">
        <v>100</v>
      </c>
      <c r="L1706" t="s">
        <v>5487</v>
      </c>
      <c r="M1706" t="s">
        <v>62</v>
      </c>
      <c r="N1706" t="s">
        <v>66</v>
      </c>
      <c r="O1706" t="s">
        <v>2900</v>
      </c>
      <c r="P1706" t="s">
        <v>100</v>
      </c>
    </row>
    <row r="1707" spans="7:16" x14ac:dyDescent="0.25">
      <c r="G1707" t="s">
        <v>3206</v>
      </c>
      <c r="H1707" t="s">
        <v>62</v>
      </c>
      <c r="I1707" t="s">
        <v>68</v>
      </c>
      <c r="J1707" t="s">
        <v>2902</v>
      </c>
      <c r="K1707" t="s">
        <v>100</v>
      </c>
      <c r="L1707" t="s">
        <v>5488</v>
      </c>
      <c r="M1707" t="s">
        <v>62</v>
      </c>
      <c r="N1707" t="s">
        <v>68</v>
      </c>
      <c r="O1707" t="s">
        <v>2902</v>
      </c>
      <c r="P1707" t="s">
        <v>100</v>
      </c>
    </row>
    <row r="1708" spans="7:16" x14ac:dyDescent="0.25">
      <c r="G1708" t="s">
        <v>3207</v>
      </c>
      <c r="H1708" t="s">
        <v>62</v>
      </c>
      <c r="I1708" t="s">
        <v>70</v>
      </c>
      <c r="J1708" t="s">
        <v>2904</v>
      </c>
      <c r="K1708" t="s">
        <v>100</v>
      </c>
      <c r="L1708" t="s">
        <v>5489</v>
      </c>
      <c r="M1708" t="s">
        <v>62</v>
      </c>
      <c r="N1708" t="s">
        <v>70</v>
      </c>
      <c r="O1708" t="s">
        <v>2904</v>
      </c>
      <c r="P1708" t="s">
        <v>100</v>
      </c>
    </row>
    <row r="1709" spans="7:16" x14ac:dyDescent="0.25">
      <c r="G1709" t="s">
        <v>3208</v>
      </c>
      <c r="H1709" t="s">
        <v>62</v>
      </c>
      <c r="I1709" t="s">
        <v>63</v>
      </c>
      <c r="J1709" t="s">
        <v>67</v>
      </c>
      <c r="K1709" t="s">
        <v>100</v>
      </c>
      <c r="L1709" t="s">
        <v>3593</v>
      </c>
      <c r="M1709" t="s">
        <v>62</v>
      </c>
      <c r="N1709" t="s">
        <v>63</v>
      </c>
      <c r="O1709" t="s">
        <v>67</v>
      </c>
      <c r="P1709" t="s">
        <v>100</v>
      </c>
    </row>
    <row r="1710" spans="7:16" x14ac:dyDescent="0.25">
      <c r="G1710" t="s">
        <v>3209</v>
      </c>
      <c r="H1710" t="s">
        <v>62</v>
      </c>
      <c r="I1710" t="s">
        <v>66</v>
      </c>
      <c r="J1710" t="s">
        <v>2900</v>
      </c>
      <c r="K1710" t="s">
        <v>100</v>
      </c>
      <c r="L1710" t="s">
        <v>5490</v>
      </c>
      <c r="M1710" t="s">
        <v>62</v>
      </c>
      <c r="N1710" t="s">
        <v>66</v>
      </c>
      <c r="O1710" t="s">
        <v>2900</v>
      </c>
      <c r="P1710" t="s">
        <v>100</v>
      </c>
    </row>
    <row r="1711" spans="7:16" x14ac:dyDescent="0.25">
      <c r="G1711" t="s">
        <v>3210</v>
      </c>
      <c r="H1711" t="s">
        <v>62</v>
      </c>
      <c r="I1711" t="s">
        <v>68</v>
      </c>
      <c r="J1711" t="s">
        <v>2902</v>
      </c>
      <c r="K1711" t="s">
        <v>100</v>
      </c>
      <c r="L1711" t="s">
        <v>5491</v>
      </c>
      <c r="M1711" t="s">
        <v>62</v>
      </c>
      <c r="N1711" t="s">
        <v>68</v>
      </c>
      <c r="O1711" t="s">
        <v>2902</v>
      </c>
      <c r="P1711" t="s">
        <v>100</v>
      </c>
    </row>
    <row r="1712" spans="7:16" x14ac:dyDescent="0.25">
      <c r="G1712" t="s">
        <v>3211</v>
      </c>
      <c r="H1712" t="s">
        <v>62</v>
      </c>
      <c r="I1712" t="s">
        <v>70</v>
      </c>
      <c r="J1712" t="s">
        <v>2904</v>
      </c>
      <c r="K1712" t="s">
        <v>100</v>
      </c>
      <c r="L1712" t="s">
        <v>5492</v>
      </c>
      <c r="M1712" t="s">
        <v>62</v>
      </c>
      <c r="N1712" t="s">
        <v>70</v>
      </c>
      <c r="O1712" t="s">
        <v>2904</v>
      </c>
      <c r="P1712" t="s">
        <v>100</v>
      </c>
    </row>
    <row r="1713" spans="7:16" x14ac:dyDescent="0.25">
      <c r="G1713" t="s">
        <v>3212</v>
      </c>
      <c r="H1713" t="s">
        <v>62</v>
      </c>
      <c r="I1713" t="s">
        <v>63</v>
      </c>
      <c r="J1713" t="s">
        <v>67</v>
      </c>
      <c r="K1713" t="s">
        <v>100</v>
      </c>
      <c r="L1713" t="s">
        <v>5493</v>
      </c>
      <c r="M1713" t="s">
        <v>62</v>
      </c>
      <c r="N1713" t="s">
        <v>63</v>
      </c>
      <c r="O1713" t="s">
        <v>67</v>
      </c>
      <c r="P1713" t="s">
        <v>100</v>
      </c>
    </row>
    <row r="1714" spans="7:16" x14ac:dyDescent="0.25">
      <c r="G1714" t="s">
        <v>3213</v>
      </c>
      <c r="H1714" t="s">
        <v>62</v>
      </c>
      <c r="I1714" t="s">
        <v>66</v>
      </c>
      <c r="J1714" t="s">
        <v>2900</v>
      </c>
      <c r="K1714" t="s">
        <v>100</v>
      </c>
      <c r="L1714" t="s">
        <v>5494</v>
      </c>
      <c r="M1714" t="s">
        <v>62</v>
      </c>
      <c r="N1714" t="s">
        <v>66</v>
      </c>
      <c r="O1714" t="s">
        <v>2900</v>
      </c>
      <c r="P1714" t="s">
        <v>100</v>
      </c>
    </row>
    <row r="1715" spans="7:16" x14ac:dyDescent="0.25">
      <c r="G1715" t="s">
        <v>3214</v>
      </c>
      <c r="H1715" t="s">
        <v>62</v>
      </c>
      <c r="I1715" t="s">
        <v>68</v>
      </c>
      <c r="J1715" t="s">
        <v>2902</v>
      </c>
      <c r="K1715" t="s">
        <v>100</v>
      </c>
      <c r="L1715" t="s">
        <v>5495</v>
      </c>
      <c r="M1715" t="s">
        <v>62</v>
      </c>
      <c r="N1715" t="s">
        <v>68</v>
      </c>
      <c r="O1715" t="s">
        <v>2902</v>
      </c>
      <c r="P1715" t="s">
        <v>100</v>
      </c>
    </row>
    <row r="1716" spans="7:16" x14ac:dyDescent="0.25">
      <c r="G1716" t="s">
        <v>3215</v>
      </c>
      <c r="H1716" t="s">
        <v>62</v>
      </c>
      <c r="I1716" t="s">
        <v>70</v>
      </c>
      <c r="J1716" t="s">
        <v>2904</v>
      </c>
      <c r="K1716" t="s">
        <v>100</v>
      </c>
      <c r="L1716" t="s">
        <v>5496</v>
      </c>
      <c r="M1716" t="s">
        <v>62</v>
      </c>
      <c r="N1716" t="s">
        <v>70</v>
      </c>
      <c r="O1716" t="s">
        <v>2904</v>
      </c>
      <c r="P1716" t="s">
        <v>100</v>
      </c>
    </row>
    <row r="1717" spans="7:16" x14ac:dyDescent="0.25">
      <c r="G1717" t="s">
        <v>3216</v>
      </c>
      <c r="H1717" t="s">
        <v>62</v>
      </c>
      <c r="I1717" t="s">
        <v>63</v>
      </c>
      <c r="J1717" t="s">
        <v>67</v>
      </c>
      <c r="K1717" t="s">
        <v>100</v>
      </c>
      <c r="L1717" t="s">
        <v>5497</v>
      </c>
      <c r="M1717" t="s">
        <v>62</v>
      </c>
      <c r="N1717" t="s">
        <v>63</v>
      </c>
      <c r="O1717" t="s">
        <v>67</v>
      </c>
      <c r="P1717" t="s">
        <v>100</v>
      </c>
    </row>
    <row r="1718" spans="7:16" x14ac:dyDescent="0.25">
      <c r="G1718" t="s">
        <v>3217</v>
      </c>
      <c r="H1718" t="s">
        <v>62</v>
      </c>
      <c r="I1718" t="s">
        <v>66</v>
      </c>
      <c r="J1718" t="s">
        <v>2900</v>
      </c>
      <c r="K1718" t="s">
        <v>100</v>
      </c>
      <c r="L1718" t="s">
        <v>3614</v>
      </c>
      <c r="M1718" t="s">
        <v>62</v>
      </c>
      <c r="N1718" t="s">
        <v>66</v>
      </c>
      <c r="O1718" t="s">
        <v>2900</v>
      </c>
      <c r="P1718" t="s">
        <v>100</v>
      </c>
    </row>
    <row r="1719" spans="7:16" x14ac:dyDescent="0.25">
      <c r="G1719" t="s">
        <v>3218</v>
      </c>
      <c r="H1719" t="s">
        <v>62</v>
      </c>
      <c r="I1719" t="s">
        <v>68</v>
      </c>
      <c r="J1719" t="s">
        <v>2902</v>
      </c>
      <c r="K1719" t="s">
        <v>100</v>
      </c>
      <c r="L1719" t="s">
        <v>108</v>
      </c>
      <c r="M1719" t="s">
        <v>62</v>
      </c>
      <c r="N1719" t="s">
        <v>68</v>
      </c>
      <c r="O1719" t="s">
        <v>2902</v>
      </c>
      <c r="P1719" t="s">
        <v>100</v>
      </c>
    </row>
    <row r="1720" spans="7:16" x14ac:dyDescent="0.25">
      <c r="G1720" t="s">
        <v>3219</v>
      </c>
      <c r="H1720" t="s">
        <v>62</v>
      </c>
      <c r="I1720" t="s">
        <v>70</v>
      </c>
      <c r="J1720" t="s">
        <v>2904</v>
      </c>
      <c r="K1720" t="s">
        <v>100</v>
      </c>
      <c r="L1720" t="s">
        <v>5498</v>
      </c>
      <c r="M1720" t="s">
        <v>62</v>
      </c>
      <c r="N1720" t="s">
        <v>70</v>
      </c>
      <c r="O1720" t="s">
        <v>2904</v>
      </c>
      <c r="P1720" t="s">
        <v>100</v>
      </c>
    </row>
    <row r="1721" spans="7:16" x14ac:dyDescent="0.25">
      <c r="G1721" t="s">
        <v>3220</v>
      </c>
      <c r="H1721" t="s">
        <v>62</v>
      </c>
      <c r="I1721" t="s">
        <v>63</v>
      </c>
      <c r="J1721" t="s">
        <v>67</v>
      </c>
      <c r="K1721" t="s">
        <v>100</v>
      </c>
      <c r="L1721" t="s">
        <v>5499</v>
      </c>
      <c r="M1721" t="s">
        <v>62</v>
      </c>
      <c r="N1721" t="s">
        <v>63</v>
      </c>
      <c r="O1721" t="s">
        <v>67</v>
      </c>
      <c r="P1721" t="s">
        <v>100</v>
      </c>
    </row>
    <row r="1722" spans="7:16" x14ac:dyDescent="0.25">
      <c r="G1722" t="s">
        <v>3221</v>
      </c>
      <c r="H1722" t="s">
        <v>62</v>
      </c>
      <c r="I1722" t="s">
        <v>66</v>
      </c>
      <c r="J1722" t="s">
        <v>2900</v>
      </c>
      <c r="K1722" t="s">
        <v>100</v>
      </c>
      <c r="L1722" t="s">
        <v>5500</v>
      </c>
      <c r="M1722" t="s">
        <v>62</v>
      </c>
      <c r="N1722" t="s">
        <v>66</v>
      </c>
      <c r="O1722" t="s">
        <v>2900</v>
      </c>
      <c r="P1722" t="s">
        <v>100</v>
      </c>
    </row>
    <row r="1723" spans="7:16" x14ac:dyDescent="0.25">
      <c r="G1723" t="s">
        <v>3222</v>
      </c>
      <c r="H1723" t="s">
        <v>62</v>
      </c>
      <c r="I1723" t="s">
        <v>68</v>
      </c>
      <c r="J1723" t="s">
        <v>2902</v>
      </c>
      <c r="K1723" t="s">
        <v>100</v>
      </c>
      <c r="L1723" t="s">
        <v>5501</v>
      </c>
      <c r="M1723" t="s">
        <v>62</v>
      </c>
      <c r="N1723" t="s">
        <v>68</v>
      </c>
      <c r="O1723" t="s">
        <v>2902</v>
      </c>
      <c r="P1723" t="s">
        <v>100</v>
      </c>
    </row>
    <row r="1724" spans="7:16" x14ac:dyDescent="0.25">
      <c r="G1724" t="s">
        <v>3223</v>
      </c>
      <c r="H1724" t="s">
        <v>62</v>
      </c>
      <c r="I1724" t="s">
        <v>70</v>
      </c>
      <c r="J1724" t="s">
        <v>2904</v>
      </c>
      <c r="K1724" t="s">
        <v>100</v>
      </c>
      <c r="L1724" t="s">
        <v>5502</v>
      </c>
      <c r="M1724" t="s">
        <v>62</v>
      </c>
      <c r="N1724" t="s">
        <v>70</v>
      </c>
      <c r="O1724" t="s">
        <v>2904</v>
      </c>
      <c r="P1724" t="s">
        <v>100</v>
      </c>
    </row>
    <row r="1725" spans="7:16" x14ac:dyDescent="0.25">
      <c r="G1725" t="s">
        <v>3224</v>
      </c>
      <c r="H1725" t="s">
        <v>62</v>
      </c>
      <c r="I1725" t="s">
        <v>63</v>
      </c>
      <c r="J1725" t="s">
        <v>67</v>
      </c>
      <c r="K1725" t="s">
        <v>100</v>
      </c>
      <c r="L1725" t="s">
        <v>5503</v>
      </c>
      <c r="M1725" t="s">
        <v>62</v>
      </c>
      <c r="N1725" t="s">
        <v>63</v>
      </c>
      <c r="O1725" t="s">
        <v>67</v>
      </c>
      <c r="P1725" t="s">
        <v>100</v>
      </c>
    </row>
    <row r="1726" spans="7:16" x14ac:dyDescent="0.25">
      <c r="G1726" t="s">
        <v>3225</v>
      </c>
      <c r="H1726" t="s">
        <v>62</v>
      </c>
      <c r="I1726" t="s">
        <v>66</v>
      </c>
      <c r="J1726" t="s">
        <v>2900</v>
      </c>
      <c r="K1726" t="s">
        <v>100</v>
      </c>
      <c r="L1726" t="s">
        <v>5504</v>
      </c>
      <c r="M1726" t="s">
        <v>62</v>
      </c>
      <c r="N1726" t="s">
        <v>66</v>
      </c>
      <c r="O1726" t="s">
        <v>2900</v>
      </c>
      <c r="P1726" t="s">
        <v>100</v>
      </c>
    </row>
    <row r="1727" spans="7:16" x14ac:dyDescent="0.25">
      <c r="G1727" t="s">
        <v>3226</v>
      </c>
      <c r="H1727" t="s">
        <v>62</v>
      </c>
      <c r="I1727" t="s">
        <v>68</v>
      </c>
      <c r="J1727" t="s">
        <v>2902</v>
      </c>
      <c r="K1727" t="s">
        <v>100</v>
      </c>
      <c r="L1727" t="s">
        <v>5505</v>
      </c>
      <c r="M1727" t="s">
        <v>62</v>
      </c>
      <c r="N1727" t="s">
        <v>68</v>
      </c>
      <c r="O1727" t="s">
        <v>2902</v>
      </c>
      <c r="P1727" t="s">
        <v>100</v>
      </c>
    </row>
    <row r="1728" spans="7:16" x14ac:dyDescent="0.25">
      <c r="G1728" t="s">
        <v>3227</v>
      </c>
      <c r="H1728" t="s">
        <v>62</v>
      </c>
      <c r="I1728" t="s">
        <v>70</v>
      </c>
      <c r="J1728" t="s">
        <v>2904</v>
      </c>
      <c r="K1728" t="s">
        <v>100</v>
      </c>
      <c r="L1728" t="s">
        <v>5506</v>
      </c>
      <c r="M1728" t="s">
        <v>62</v>
      </c>
      <c r="N1728" t="s">
        <v>70</v>
      </c>
      <c r="O1728" t="s">
        <v>2904</v>
      </c>
      <c r="P1728" t="s">
        <v>100</v>
      </c>
    </row>
    <row r="1729" spans="7:16" x14ac:dyDescent="0.25">
      <c r="G1729" t="s">
        <v>3228</v>
      </c>
      <c r="H1729" t="s">
        <v>62</v>
      </c>
      <c r="I1729" t="s">
        <v>63</v>
      </c>
      <c r="J1729" t="s">
        <v>67</v>
      </c>
      <c r="K1729" t="s">
        <v>100</v>
      </c>
      <c r="L1729" t="s">
        <v>5507</v>
      </c>
      <c r="M1729" t="s">
        <v>62</v>
      </c>
      <c r="N1729" t="s">
        <v>63</v>
      </c>
      <c r="O1729" t="s">
        <v>67</v>
      </c>
      <c r="P1729" t="s">
        <v>100</v>
      </c>
    </row>
    <row r="1730" spans="7:16" x14ac:dyDescent="0.25">
      <c r="G1730" t="s">
        <v>3229</v>
      </c>
      <c r="H1730" t="s">
        <v>62</v>
      </c>
      <c r="I1730" t="s">
        <v>66</v>
      </c>
      <c r="J1730" t="s">
        <v>2900</v>
      </c>
      <c r="K1730" t="s">
        <v>100</v>
      </c>
      <c r="L1730" t="s">
        <v>5508</v>
      </c>
      <c r="M1730" t="s">
        <v>62</v>
      </c>
      <c r="N1730" t="s">
        <v>66</v>
      </c>
      <c r="O1730" t="s">
        <v>2900</v>
      </c>
      <c r="P1730" t="s">
        <v>100</v>
      </c>
    </row>
    <row r="1731" spans="7:16" x14ac:dyDescent="0.25">
      <c r="G1731" t="s">
        <v>3230</v>
      </c>
      <c r="H1731" t="s">
        <v>62</v>
      </c>
      <c r="I1731" t="s">
        <v>68</v>
      </c>
      <c r="J1731" t="s">
        <v>2902</v>
      </c>
      <c r="K1731" t="s">
        <v>100</v>
      </c>
      <c r="L1731" t="s">
        <v>5509</v>
      </c>
      <c r="M1731" t="s">
        <v>62</v>
      </c>
      <c r="N1731" t="s">
        <v>68</v>
      </c>
      <c r="O1731" t="s">
        <v>2902</v>
      </c>
      <c r="P1731" t="s">
        <v>100</v>
      </c>
    </row>
    <row r="1732" spans="7:16" x14ac:dyDescent="0.25">
      <c r="G1732" t="s">
        <v>3231</v>
      </c>
      <c r="H1732" t="s">
        <v>62</v>
      </c>
      <c r="I1732" t="s">
        <v>70</v>
      </c>
      <c r="J1732" t="s">
        <v>2904</v>
      </c>
      <c r="K1732" t="s">
        <v>100</v>
      </c>
      <c r="L1732" t="s">
        <v>5510</v>
      </c>
      <c r="M1732" t="s">
        <v>62</v>
      </c>
      <c r="N1732" t="s">
        <v>70</v>
      </c>
      <c r="O1732" t="s">
        <v>2904</v>
      </c>
      <c r="P1732" t="s">
        <v>100</v>
      </c>
    </row>
    <row r="1733" spans="7:16" x14ac:dyDescent="0.25">
      <c r="G1733" t="s">
        <v>3232</v>
      </c>
      <c r="H1733" t="s">
        <v>62</v>
      </c>
      <c r="I1733" t="s">
        <v>63</v>
      </c>
      <c r="J1733" t="s">
        <v>67</v>
      </c>
      <c r="K1733" t="s">
        <v>100</v>
      </c>
      <c r="L1733" t="s">
        <v>5511</v>
      </c>
      <c r="M1733" t="s">
        <v>62</v>
      </c>
      <c r="N1733" t="s">
        <v>63</v>
      </c>
      <c r="O1733" t="s">
        <v>67</v>
      </c>
      <c r="P1733" t="s">
        <v>100</v>
      </c>
    </row>
    <row r="1734" spans="7:16" x14ac:dyDescent="0.25">
      <c r="G1734" t="s">
        <v>3233</v>
      </c>
      <c r="H1734" t="s">
        <v>62</v>
      </c>
      <c r="I1734" t="s">
        <v>66</v>
      </c>
      <c r="J1734" t="s">
        <v>2900</v>
      </c>
      <c r="K1734" t="s">
        <v>100</v>
      </c>
      <c r="L1734" t="s">
        <v>5512</v>
      </c>
      <c r="M1734" t="s">
        <v>62</v>
      </c>
      <c r="N1734" t="s">
        <v>66</v>
      </c>
      <c r="O1734" t="s">
        <v>2900</v>
      </c>
      <c r="P1734" t="s">
        <v>100</v>
      </c>
    </row>
    <row r="1735" spans="7:16" x14ac:dyDescent="0.25">
      <c r="G1735" t="s">
        <v>3234</v>
      </c>
      <c r="H1735" t="s">
        <v>62</v>
      </c>
      <c r="I1735" t="s">
        <v>68</v>
      </c>
      <c r="J1735" t="s">
        <v>2902</v>
      </c>
      <c r="K1735" t="s">
        <v>100</v>
      </c>
      <c r="L1735" t="s">
        <v>5513</v>
      </c>
      <c r="M1735" t="s">
        <v>62</v>
      </c>
      <c r="N1735" t="s">
        <v>68</v>
      </c>
      <c r="O1735" t="s">
        <v>2902</v>
      </c>
      <c r="P1735" t="s">
        <v>100</v>
      </c>
    </row>
    <row r="1736" spans="7:16" x14ac:dyDescent="0.25">
      <c r="G1736" t="s">
        <v>3235</v>
      </c>
      <c r="H1736" t="s">
        <v>62</v>
      </c>
      <c r="I1736" t="s">
        <v>70</v>
      </c>
      <c r="J1736" t="s">
        <v>2904</v>
      </c>
      <c r="K1736" t="s">
        <v>100</v>
      </c>
      <c r="L1736" t="s">
        <v>5514</v>
      </c>
      <c r="M1736" t="s">
        <v>62</v>
      </c>
      <c r="N1736" t="s">
        <v>70</v>
      </c>
      <c r="O1736" t="s">
        <v>2904</v>
      </c>
      <c r="P1736" t="s">
        <v>100</v>
      </c>
    </row>
    <row r="1737" spans="7:16" x14ac:dyDescent="0.25">
      <c r="G1737" t="s">
        <v>3236</v>
      </c>
      <c r="H1737" t="s">
        <v>62</v>
      </c>
      <c r="I1737" t="s">
        <v>63</v>
      </c>
      <c r="J1737" t="s">
        <v>67</v>
      </c>
      <c r="K1737" t="s">
        <v>100</v>
      </c>
      <c r="L1737" t="s">
        <v>5515</v>
      </c>
      <c r="M1737" t="s">
        <v>62</v>
      </c>
      <c r="N1737" t="s">
        <v>63</v>
      </c>
      <c r="O1737" t="s">
        <v>67</v>
      </c>
      <c r="P1737" t="s">
        <v>100</v>
      </c>
    </row>
    <row r="1738" spans="7:16" x14ac:dyDescent="0.25">
      <c r="G1738" t="s">
        <v>3237</v>
      </c>
      <c r="H1738" t="s">
        <v>62</v>
      </c>
      <c r="I1738" t="s">
        <v>66</v>
      </c>
      <c r="J1738" t="s">
        <v>2900</v>
      </c>
      <c r="K1738" t="s">
        <v>100</v>
      </c>
      <c r="L1738" t="s">
        <v>5516</v>
      </c>
      <c r="M1738" t="s">
        <v>62</v>
      </c>
      <c r="N1738" t="s">
        <v>66</v>
      </c>
      <c r="O1738" t="s">
        <v>2900</v>
      </c>
      <c r="P1738" t="s">
        <v>100</v>
      </c>
    </row>
    <row r="1739" spans="7:16" x14ac:dyDescent="0.25">
      <c r="G1739" t="s">
        <v>3238</v>
      </c>
      <c r="H1739" t="s">
        <v>62</v>
      </c>
      <c r="I1739" t="s">
        <v>68</v>
      </c>
      <c r="J1739" t="s">
        <v>2902</v>
      </c>
      <c r="K1739" t="s">
        <v>100</v>
      </c>
      <c r="L1739" t="s">
        <v>5517</v>
      </c>
      <c r="M1739" t="s">
        <v>62</v>
      </c>
      <c r="N1739" t="s">
        <v>68</v>
      </c>
      <c r="O1739" t="s">
        <v>2902</v>
      </c>
      <c r="P1739" t="s">
        <v>100</v>
      </c>
    </row>
    <row r="1740" spans="7:16" x14ac:dyDescent="0.25">
      <c r="G1740" t="s">
        <v>3239</v>
      </c>
      <c r="H1740" t="s">
        <v>62</v>
      </c>
      <c r="I1740" t="s">
        <v>70</v>
      </c>
      <c r="J1740" t="s">
        <v>2904</v>
      </c>
      <c r="K1740" t="s">
        <v>100</v>
      </c>
      <c r="L1740" t="s">
        <v>5518</v>
      </c>
      <c r="M1740" t="s">
        <v>62</v>
      </c>
      <c r="N1740" t="s">
        <v>70</v>
      </c>
      <c r="O1740" t="s">
        <v>2904</v>
      </c>
      <c r="P1740" t="s">
        <v>100</v>
      </c>
    </row>
    <row r="1741" spans="7:16" x14ac:dyDescent="0.25">
      <c r="G1741" t="s">
        <v>3240</v>
      </c>
      <c r="H1741" t="s">
        <v>62</v>
      </c>
      <c r="I1741" t="s">
        <v>63</v>
      </c>
      <c r="J1741" t="s">
        <v>67</v>
      </c>
      <c r="K1741" t="s">
        <v>100</v>
      </c>
      <c r="L1741" t="s">
        <v>5519</v>
      </c>
      <c r="M1741" t="s">
        <v>62</v>
      </c>
      <c r="N1741" t="s">
        <v>63</v>
      </c>
      <c r="O1741" t="s">
        <v>67</v>
      </c>
      <c r="P1741" t="s">
        <v>100</v>
      </c>
    </row>
    <row r="1742" spans="7:16" x14ac:dyDescent="0.25">
      <c r="G1742" t="s">
        <v>3241</v>
      </c>
      <c r="H1742" t="s">
        <v>62</v>
      </c>
      <c r="I1742" t="s">
        <v>66</v>
      </c>
      <c r="J1742" t="s">
        <v>2900</v>
      </c>
      <c r="K1742" t="s">
        <v>100</v>
      </c>
      <c r="L1742" t="s">
        <v>5520</v>
      </c>
      <c r="M1742" t="s">
        <v>62</v>
      </c>
      <c r="N1742" t="s">
        <v>66</v>
      </c>
      <c r="O1742" t="s">
        <v>2900</v>
      </c>
      <c r="P1742" t="s">
        <v>100</v>
      </c>
    </row>
    <row r="1743" spans="7:16" x14ac:dyDescent="0.25">
      <c r="G1743" t="s">
        <v>3242</v>
      </c>
      <c r="H1743" t="s">
        <v>62</v>
      </c>
      <c r="I1743" t="s">
        <v>68</v>
      </c>
      <c r="J1743" t="s">
        <v>2902</v>
      </c>
      <c r="K1743" t="s">
        <v>100</v>
      </c>
      <c r="L1743" t="s">
        <v>5521</v>
      </c>
      <c r="M1743" t="s">
        <v>62</v>
      </c>
      <c r="N1743" t="s">
        <v>68</v>
      </c>
      <c r="O1743" t="s">
        <v>2902</v>
      </c>
      <c r="P1743" t="s">
        <v>100</v>
      </c>
    </row>
    <row r="1744" spans="7:16" x14ac:dyDescent="0.25">
      <c r="G1744" t="s">
        <v>3243</v>
      </c>
      <c r="H1744" t="s">
        <v>62</v>
      </c>
      <c r="I1744" t="s">
        <v>70</v>
      </c>
      <c r="J1744" t="s">
        <v>2904</v>
      </c>
      <c r="K1744" t="s">
        <v>100</v>
      </c>
      <c r="L1744" t="s">
        <v>5522</v>
      </c>
      <c r="M1744" t="s">
        <v>62</v>
      </c>
      <c r="N1744" t="s">
        <v>70</v>
      </c>
      <c r="O1744" t="s">
        <v>2904</v>
      </c>
      <c r="P1744" t="s">
        <v>100</v>
      </c>
    </row>
    <row r="1745" spans="7:16" x14ac:dyDescent="0.25">
      <c r="G1745" t="s">
        <v>3244</v>
      </c>
      <c r="H1745" t="s">
        <v>62</v>
      </c>
      <c r="I1745" t="s">
        <v>63</v>
      </c>
      <c r="J1745" t="s">
        <v>67</v>
      </c>
      <c r="K1745" t="s">
        <v>100</v>
      </c>
      <c r="L1745" t="s">
        <v>5523</v>
      </c>
      <c r="M1745" t="s">
        <v>62</v>
      </c>
      <c r="N1745" t="s">
        <v>63</v>
      </c>
      <c r="O1745" t="s">
        <v>67</v>
      </c>
      <c r="P1745" t="s">
        <v>100</v>
      </c>
    </row>
    <row r="1746" spans="7:16" x14ac:dyDescent="0.25">
      <c r="G1746" t="s">
        <v>3245</v>
      </c>
      <c r="H1746" t="s">
        <v>62</v>
      </c>
      <c r="I1746" t="s">
        <v>66</v>
      </c>
      <c r="J1746" t="s">
        <v>2900</v>
      </c>
      <c r="K1746" t="s">
        <v>100</v>
      </c>
      <c r="L1746" t="s">
        <v>5524</v>
      </c>
      <c r="M1746" t="s">
        <v>62</v>
      </c>
      <c r="N1746" t="s">
        <v>66</v>
      </c>
      <c r="O1746" t="s">
        <v>2900</v>
      </c>
      <c r="P1746" t="s">
        <v>100</v>
      </c>
    </row>
    <row r="1747" spans="7:16" x14ac:dyDescent="0.25">
      <c r="G1747" t="s">
        <v>3246</v>
      </c>
      <c r="H1747" t="s">
        <v>62</v>
      </c>
      <c r="I1747" t="s">
        <v>68</v>
      </c>
      <c r="J1747" t="s">
        <v>2902</v>
      </c>
      <c r="K1747" t="s">
        <v>100</v>
      </c>
      <c r="L1747" t="s">
        <v>5525</v>
      </c>
      <c r="M1747" t="s">
        <v>62</v>
      </c>
      <c r="N1747" t="s">
        <v>68</v>
      </c>
      <c r="O1747" t="s">
        <v>2902</v>
      </c>
      <c r="P1747" t="s">
        <v>100</v>
      </c>
    </row>
    <row r="1748" spans="7:16" x14ac:dyDescent="0.25">
      <c r="G1748" t="s">
        <v>3247</v>
      </c>
      <c r="H1748" t="s">
        <v>62</v>
      </c>
      <c r="I1748" t="s">
        <v>70</v>
      </c>
      <c r="J1748" t="s">
        <v>2904</v>
      </c>
      <c r="K1748" t="s">
        <v>100</v>
      </c>
      <c r="L1748" t="s">
        <v>5526</v>
      </c>
      <c r="M1748" t="s">
        <v>62</v>
      </c>
      <c r="N1748" t="s">
        <v>70</v>
      </c>
      <c r="O1748" t="s">
        <v>2904</v>
      </c>
      <c r="P1748" t="s">
        <v>100</v>
      </c>
    </row>
    <row r="1749" spans="7:16" x14ac:dyDescent="0.25">
      <c r="G1749" t="s">
        <v>3248</v>
      </c>
      <c r="H1749" t="s">
        <v>62</v>
      </c>
      <c r="I1749" t="s">
        <v>63</v>
      </c>
      <c r="J1749" t="s">
        <v>67</v>
      </c>
      <c r="K1749" t="s">
        <v>100</v>
      </c>
      <c r="L1749" t="s">
        <v>5527</v>
      </c>
      <c r="M1749" t="s">
        <v>62</v>
      </c>
      <c r="N1749" t="s">
        <v>63</v>
      </c>
      <c r="O1749" t="s">
        <v>67</v>
      </c>
      <c r="P1749" t="s">
        <v>100</v>
      </c>
    </row>
    <row r="1750" spans="7:16" x14ac:dyDescent="0.25">
      <c r="G1750" t="s">
        <v>3249</v>
      </c>
      <c r="H1750" t="s">
        <v>62</v>
      </c>
      <c r="I1750" t="s">
        <v>66</v>
      </c>
      <c r="J1750" t="s">
        <v>2900</v>
      </c>
      <c r="K1750" t="s">
        <v>100</v>
      </c>
      <c r="L1750" t="s">
        <v>5528</v>
      </c>
      <c r="M1750" t="s">
        <v>62</v>
      </c>
      <c r="N1750" t="s">
        <v>66</v>
      </c>
      <c r="O1750" t="s">
        <v>2900</v>
      </c>
      <c r="P1750" t="s">
        <v>100</v>
      </c>
    </row>
    <row r="1751" spans="7:16" x14ac:dyDescent="0.25">
      <c r="G1751" t="s">
        <v>3250</v>
      </c>
      <c r="H1751" t="s">
        <v>62</v>
      </c>
      <c r="I1751" t="s">
        <v>68</v>
      </c>
      <c r="J1751" t="s">
        <v>2902</v>
      </c>
      <c r="K1751" t="s">
        <v>100</v>
      </c>
      <c r="L1751" t="s">
        <v>5529</v>
      </c>
      <c r="M1751" t="s">
        <v>62</v>
      </c>
      <c r="N1751" t="s">
        <v>68</v>
      </c>
      <c r="O1751" t="s">
        <v>2902</v>
      </c>
      <c r="P1751" t="s">
        <v>100</v>
      </c>
    </row>
    <row r="1752" spans="7:16" x14ac:dyDescent="0.25">
      <c r="G1752" t="s">
        <v>3251</v>
      </c>
      <c r="H1752" t="s">
        <v>62</v>
      </c>
      <c r="I1752" t="s">
        <v>70</v>
      </c>
      <c r="J1752" t="s">
        <v>2904</v>
      </c>
      <c r="K1752" t="s">
        <v>100</v>
      </c>
      <c r="L1752" t="s">
        <v>5530</v>
      </c>
      <c r="M1752" t="s">
        <v>62</v>
      </c>
      <c r="N1752" t="s">
        <v>70</v>
      </c>
      <c r="O1752" t="s">
        <v>2904</v>
      </c>
      <c r="P1752" t="s">
        <v>100</v>
      </c>
    </row>
    <row r="1753" spans="7:16" x14ac:dyDescent="0.25">
      <c r="G1753" t="s">
        <v>3252</v>
      </c>
      <c r="H1753" t="s">
        <v>62</v>
      </c>
      <c r="I1753" t="s">
        <v>63</v>
      </c>
      <c r="J1753" t="s">
        <v>67</v>
      </c>
      <c r="K1753" t="s">
        <v>100</v>
      </c>
      <c r="L1753" t="s">
        <v>5531</v>
      </c>
      <c r="M1753" t="s">
        <v>62</v>
      </c>
      <c r="N1753" t="s">
        <v>63</v>
      </c>
      <c r="O1753" t="s">
        <v>67</v>
      </c>
      <c r="P1753" t="s">
        <v>100</v>
      </c>
    </row>
    <row r="1754" spans="7:16" x14ac:dyDescent="0.25">
      <c r="G1754" t="s">
        <v>3253</v>
      </c>
      <c r="H1754" t="s">
        <v>62</v>
      </c>
      <c r="I1754" t="s">
        <v>66</v>
      </c>
      <c r="J1754" t="s">
        <v>2900</v>
      </c>
      <c r="K1754" t="s">
        <v>100</v>
      </c>
      <c r="L1754" t="s">
        <v>5532</v>
      </c>
      <c r="M1754" t="s">
        <v>62</v>
      </c>
      <c r="N1754" t="s">
        <v>66</v>
      </c>
      <c r="O1754" t="s">
        <v>2900</v>
      </c>
      <c r="P1754" t="s">
        <v>100</v>
      </c>
    </row>
    <row r="1755" spans="7:16" x14ac:dyDescent="0.25">
      <c r="G1755" t="s">
        <v>103</v>
      </c>
      <c r="H1755" t="s">
        <v>62</v>
      </c>
      <c r="I1755" t="s">
        <v>68</v>
      </c>
      <c r="J1755" t="s">
        <v>2902</v>
      </c>
      <c r="K1755" t="s">
        <v>100</v>
      </c>
      <c r="L1755" t="s">
        <v>5533</v>
      </c>
      <c r="M1755" t="s">
        <v>62</v>
      </c>
      <c r="N1755" t="s">
        <v>68</v>
      </c>
      <c r="O1755" t="s">
        <v>2902</v>
      </c>
      <c r="P1755" t="s">
        <v>100</v>
      </c>
    </row>
    <row r="1756" spans="7:16" x14ac:dyDescent="0.25">
      <c r="G1756" t="s">
        <v>3254</v>
      </c>
      <c r="H1756" t="s">
        <v>62</v>
      </c>
      <c r="I1756" t="s">
        <v>70</v>
      </c>
      <c r="J1756" t="s">
        <v>2904</v>
      </c>
      <c r="K1756" t="s">
        <v>100</v>
      </c>
      <c r="L1756" t="s">
        <v>5534</v>
      </c>
      <c r="M1756" t="s">
        <v>62</v>
      </c>
      <c r="N1756" t="s">
        <v>70</v>
      </c>
      <c r="O1756" t="s">
        <v>2904</v>
      </c>
      <c r="P1756" t="s">
        <v>100</v>
      </c>
    </row>
    <row r="1757" spans="7:16" x14ac:dyDescent="0.25">
      <c r="G1757" t="s">
        <v>3255</v>
      </c>
      <c r="H1757" t="s">
        <v>62</v>
      </c>
      <c r="I1757" t="s">
        <v>63</v>
      </c>
      <c r="J1757" t="s">
        <v>67</v>
      </c>
      <c r="K1757" t="s">
        <v>100</v>
      </c>
      <c r="L1757" t="s">
        <v>5535</v>
      </c>
      <c r="M1757" t="s">
        <v>62</v>
      </c>
      <c r="N1757" t="s">
        <v>63</v>
      </c>
      <c r="O1757" t="s">
        <v>67</v>
      </c>
      <c r="P1757" t="s">
        <v>100</v>
      </c>
    </row>
    <row r="1758" spans="7:16" x14ac:dyDescent="0.25">
      <c r="G1758" t="s">
        <v>3256</v>
      </c>
      <c r="H1758" t="s">
        <v>62</v>
      </c>
      <c r="I1758" t="s">
        <v>66</v>
      </c>
      <c r="J1758" t="s">
        <v>2900</v>
      </c>
      <c r="K1758" t="s">
        <v>100</v>
      </c>
      <c r="L1758" t="s">
        <v>5536</v>
      </c>
      <c r="M1758" t="s">
        <v>62</v>
      </c>
      <c r="N1758" t="s">
        <v>66</v>
      </c>
      <c r="O1758" t="s">
        <v>2900</v>
      </c>
      <c r="P1758" t="s">
        <v>100</v>
      </c>
    </row>
    <row r="1759" spans="7:16" x14ac:dyDescent="0.25">
      <c r="G1759" t="s">
        <v>3257</v>
      </c>
      <c r="H1759" t="s">
        <v>62</v>
      </c>
      <c r="I1759" t="s">
        <v>68</v>
      </c>
      <c r="J1759" t="s">
        <v>2902</v>
      </c>
      <c r="K1759" t="s">
        <v>100</v>
      </c>
      <c r="L1759" t="s">
        <v>5537</v>
      </c>
      <c r="M1759" t="s">
        <v>62</v>
      </c>
      <c r="N1759" t="s">
        <v>68</v>
      </c>
      <c r="O1759" t="s">
        <v>2902</v>
      </c>
      <c r="P1759" t="s">
        <v>100</v>
      </c>
    </row>
    <row r="1760" spans="7:16" x14ac:dyDescent="0.25">
      <c r="G1760" t="s">
        <v>3258</v>
      </c>
      <c r="H1760" t="s">
        <v>62</v>
      </c>
      <c r="I1760" t="s">
        <v>70</v>
      </c>
      <c r="J1760" t="s">
        <v>2904</v>
      </c>
      <c r="K1760" t="s">
        <v>100</v>
      </c>
      <c r="L1760" t="s">
        <v>5538</v>
      </c>
      <c r="M1760" t="s">
        <v>62</v>
      </c>
      <c r="N1760" t="s">
        <v>70</v>
      </c>
      <c r="O1760" t="s">
        <v>2904</v>
      </c>
      <c r="P1760" t="s">
        <v>100</v>
      </c>
    </row>
    <row r="1761" spans="7:16" x14ac:dyDescent="0.25">
      <c r="G1761" t="s">
        <v>3259</v>
      </c>
      <c r="H1761" t="s">
        <v>62</v>
      </c>
      <c r="I1761" t="s">
        <v>63</v>
      </c>
      <c r="J1761" t="s">
        <v>67</v>
      </c>
      <c r="K1761" t="s">
        <v>100</v>
      </c>
      <c r="L1761" t="s">
        <v>5539</v>
      </c>
      <c r="M1761" t="s">
        <v>62</v>
      </c>
      <c r="N1761" t="s">
        <v>63</v>
      </c>
      <c r="O1761" t="s">
        <v>67</v>
      </c>
      <c r="P1761" t="s">
        <v>100</v>
      </c>
    </row>
    <row r="1762" spans="7:16" x14ac:dyDescent="0.25">
      <c r="G1762" t="s">
        <v>3260</v>
      </c>
      <c r="H1762" t="s">
        <v>62</v>
      </c>
      <c r="I1762" t="s">
        <v>66</v>
      </c>
      <c r="J1762" t="s">
        <v>2900</v>
      </c>
      <c r="K1762" t="s">
        <v>100</v>
      </c>
      <c r="L1762" t="s">
        <v>5540</v>
      </c>
      <c r="M1762" t="s">
        <v>62</v>
      </c>
      <c r="N1762" t="s">
        <v>66</v>
      </c>
      <c r="O1762" t="s">
        <v>2900</v>
      </c>
      <c r="P1762" t="s">
        <v>100</v>
      </c>
    </row>
    <row r="1763" spans="7:16" x14ac:dyDescent="0.25">
      <c r="G1763" t="s">
        <v>3261</v>
      </c>
      <c r="H1763" t="s">
        <v>62</v>
      </c>
      <c r="I1763" t="s">
        <v>68</v>
      </c>
      <c r="J1763" t="s">
        <v>2902</v>
      </c>
      <c r="K1763" t="s">
        <v>100</v>
      </c>
      <c r="L1763" t="s">
        <v>5541</v>
      </c>
      <c r="M1763" t="s">
        <v>62</v>
      </c>
      <c r="N1763" t="s">
        <v>68</v>
      </c>
      <c r="O1763" t="s">
        <v>2902</v>
      </c>
      <c r="P1763" t="s">
        <v>100</v>
      </c>
    </row>
    <row r="1764" spans="7:16" x14ac:dyDescent="0.25">
      <c r="G1764" t="s">
        <v>3262</v>
      </c>
      <c r="H1764" t="s">
        <v>62</v>
      </c>
      <c r="I1764" t="s">
        <v>70</v>
      </c>
      <c r="J1764" t="s">
        <v>2904</v>
      </c>
      <c r="K1764" t="s">
        <v>100</v>
      </c>
      <c r="L1764" t="s">
        <v>5542</v>
      </c>
      <c r="M1764" t="s">
        <v>62</v>
      </c>
      <c r="N1764" t="s">
        <v>70</v>
      </c>
      <c r="O1764" t="s">
        <v>2904</v>
      </c>
      <c r="P1764" t="s">
        <v>100</v>
      </c>
    </row>
    <row r="1765" spans="7:16" x14ac:dyDescent="0.25">
      <c r="G1765" t="s">
        <v>3263</v>
      </c>
      <c r="H1765" t="s">
        <v>62</v>
      </c>
      <c r="I1765" t="s">
        <v>63</v>
      </c>
      <c r="J1765" t="s">
        <v>67</v>
      </c>
      <c r="K1765" t="s">
        <v>100</v>
      </c>
      <c r="L1765" t="s">
        <v>5543</v>
      </c>
      <c r="M1765" t="s">
        <v>62</v>
      </c>
      <c r="N1765" t="s">
        <v>63</v>
      </c>
      <c r="O1765" t="s">
        <v>67</v>
      </c>
      <c r="P1765" t="s">
        <v>100</v>
      </c>
    </row>
    <row r="1766" spans="7:16" x14ac:dyDescent="0.25">
      <c r="G1766" t="s">
        <v>3264</v>
      </c>
      <c r="H1766" t="s">
        <v>62</v>
      </c>
      <c r="I1766" t="s">
        <v>66</v>
      </c>
      <c r="J1766" t="s">
        <v>2900</v>
      </c>
      <c r="K1766" t="s">
        <v>100</v>
      </c>
      <c r="L1766" t="s">
        <v>5544</v>
      </c>
      <c r="M1766" t="s">
        <v>62</v>
      </c>
      <c r="N1766" t="s">
        <v>66</v>
      </c>
      <c r="O1766" t="s">
        <v>2900</v>
      </c>
      <c r="P1766" t="s">
        <v>100</v>
      </c>
    </row>
    <row r="1767" spans="7:16" x14ac:dyDescent="0.25">
      <c r="G1767" t="s">
        <v>3265</v>
      </c>
      <c r="H1767" t="s">
        <v>62</v>
      </c>
      <c r="I1767" t="s">
        <v>68</v>
      </c>
      <c r="J1767" t="s">
        <v>2902</v>
      </c>
      <c r="K1767" t="s">
        <v>100</v>
      </c>
      <c r="L1767" t="s">
        <v>5545</v>
      </c>
      <c r="M1767" t="s">
        <v>62</v>
      </c>
      <c r="N1767" t="s">
        <v>68</v>
      </c>
      <c r="O1767" t="s">
        <v>2902</v>
      </c>
      <c r="P1767" t="s">
        <v>100</v>
      </c>
    </row>
    <row r="1768" spans="7:16" x14ac:dyDescent="0.25">
      <c r="G1768" t="s">
        <v>3266</v>
      </c>
      <c r="H1768" t="s">
        <v>62</v>
      </c>
      <c r="I1768" t="s">
        <v>70</v>
      </c>
      <c r="J1768" t="s">
        <v>2904</v>
      </c>
      <c r="K1768" t="s">
        <v>100</v>
      </c>
      <c r="L1768" t="s">
        <v>5546</v>
      </c>
      <c r="M1768" t="s">
        <v>62</v>
      </c>
      <c r="N1768" t="s">
        <v>70</v>
      </c>
      <c r="O1768" t="s">
        <v>2904</v>
      </c>
      <c r="P1768" t="s">
        <v>100</v>
      </c>
    </row>
    <row r="1769" spans="7:16" x14ac:dyDescent="0.25">
      <c r="G1769" t="s">
        <v>3267</v>
      </c>
      <c r="H1769" t="s">
        <v>62</v>
      </c>
      <c r="I1769" t="s">
        <v>63</v>
      </c>
      <c r="J1769" t="s">
        <v>67</v>
      </c>
      <c r="K1769" t="s">
        <v>100</v>
      </c>
      <c r="L1769" t="s">
        <v>5547</v>
      </c>
      <c r="M1769" t="s">
        <v>62</v>
      </c>
      <c r="N1769" t="s">
        <v>63</v>
      </c>
      <c r="O1769" t="s">
        <v>67</v>
      </c>
      <c r="P1769" t="s">
        <v>100</v>
      </c>
    </row>
    <row r="1770" spans="7:16" x14ac:dyDescent="0.25">
      <c r="G1770" t="s">
        <v>3268</v>
      </c>
      <c r="H1770" t="s">
        <v>62</v>
      </c>
      <c r="I1770" t="s">
        <v>66</v>
      </c>
      <c r="J1770" t="s">
        <v>2900</v>
      </c>
      <c r="K1770" t="s">
        <v>100</v>
      </c>
      <c r="L1770" t="s">
        <v>5548</v>
      </c>
      <c r="M1770" t="s">
        <v>62</v>
      </c>
      <c r="N1770" t="s">
        <v>66</v>
      </c>
      <c r="O1770" t="s">
        <v>2900</v>
      </c>
      <c r="P1770" t="s">
        <v>100</v>
      </c>
    </row>
    <row r="1771" spans="7:16" x14ac:dyDescent="0.25">
      <c r="G1771" t="s">
        <v>3269</v>
      </c>
      <c r="H1771" t="s">
        <v>62</v>
      </c>
      <c r="I1771" t="s">
        <v>68</v>
      </c>
      <c r="J1771" t="s">
        <v>2902</v>
      </c>
      <c r="K1771" t="s">
        <v>100</v>
      </c>
      <c r="L1771" t="s">
        <v>5549</v>
      </c>
      <c r="M1771" t="s">
        <v>62</v>
      </c>
      <c r="N1771" t="s">
        <v>68</v>
      </c>
      <c r="O1771" t="s">
        <v>2902</v>
      </c>
      <c r="P1771" t="s">
        <v>100</v>
      </c>
    </row>
    <row r="1772" spans="7:16" x14ac:dyDescent="0.25">
      <c r="G1772" t="s">
        <v>3270</v>
      </c>
      <c r="H1772" t="s">
        <v>62</v>
      </c>
      <c r="I1772" t="s">
        <v>70</v>
      </c>
      <c r="J1772" t="s">
        <v>2904</v>
      </c>
      <c r="K1772" t="s">
        <v>100</v>
      </c>
      <c r="L1772" t="s">
        <v>5550</v>
      </c>
      <c r="M1772" t="s">
        <v>62</v>
      </c>
      <c r="N1772" t="s">
        <v>70</v>
      </c>
      <c r="O1772" t="s">
        <v>2904</v>
      </c>
      <c r="P1772" t="s">
        <v>100</v>
      </c>
    </row>
    <row r="1773" spans="7:16" x14ac:dyDescent="0.25">
      <c r="G1773" t="s">
        <v>3271</v>
      </c>
      <c r="H1773" t="s">
        <v>62</v>
      </c>
      <c r="I1773" t="s">
        <v>63</v>
      </c>
      <c r="J1773" t="s">
        <v>67</v>
      </c>
      <c r="K1773" t="s">
        <v>100</v>
      </c>
      <c r="L1773" t="s">
        <v>5551</v>
      </c>
      <c r="M1773" t="s">
        <v>62</v>
      </c>
      <c r="N1773" t="s">
        <v>63</v>
      </c>
      <c r="O1773" t="s">
        <v>67</v>
      </c>
      <c r="P1773" t="s">
        <v>100</v>
      </c>
    </row>
    <row r="1774" spans="7:16" x14ac:dyDescent="0.25">
      <c r="G1774" t="s">
        <v>3272</v>
      </c>
      <c r="H1774" t="s">
        <v>62</v>
      </c>
      <c r="I1774" t="s">
        <v>66</v>
      </c>
      <c r="J1774" t="s">
        <v>2900</v>
      </c>
      <c r="K1774" t="s">
        <v>100</v>
      </c>
      <c r="L1774" t="s">
        <v>5552</v>
      </c>
      <c r="M1774" t="s">
        <v>62</v>
      </c>
      <c r="N1774" t="s">
        <v>66</v>
      </c>
      <c r="O1774" t="s">
        <v>2900</v>
      </c>
      <c r="P1774" t="s">
        <v>100</v>
      </c>
    </row>
    <row r="1775" spans="7:16" x14ac:dyDescent="0.25">
      <c r="G1775" t="s">
        <v>3273</v>
      </c>
      <c r="H1775" t="s">
        <v>62</v>
      </c>
      <c r="I1775" t="s">
        <v>68</v>
      </c>
      <c r="J1775" t="s">
        <v>2902</v>
      </c>
      <c r="K1775" t="s">
        <v>100</v>
      </c>
      <c r="L1775" t="s">
        <v>5553</v>
      </c>
      <c r="M1775" t="s">
        <v>62</v>
      </c>
      <c r="N1775" t="s">
        <v>68</v>
      </c>
      <c r="O1775" t="s">
        <v>2902</v>
      </c>
      <c r="P1775" t="s">
        <v>100</v>
      </c>
    </row>
    <row r="1776" spans="7:16" x14ac:dyDescent="0.25">
      <c r="G1776" t="s">
        <v>3274</v>
      </c>
      <c r="H1776" t="s">
        <v>62</v>
      </c>
      <c r="I1776" t="s">
        <v>70</v>
      </c>
      <c r="J1776" t="s">
        <v>2904</v>
      </c>
      <c r="K1776" t="s">
        <v>100</v>
      </c>
      <c r="L1776" t="s">
        <v>5554</v>
      </c>
      <c r="M1776" t="s">
        <v>62</v>
      </c>
      <c r="N1776" t="s">
        <v>70</v>
      </c>
      <c r="O1776" t="s">
        <v>2904</v>
      </c>
      <c r="P1776" t="s">
        <v>100</v>
      </c>
    </row>
    <row r="1777" spans="7:16" x14ac:dyDescent="0.25">
      <c r="G1777" t="s">
        <v>3275</v>
      </c>
      <c r="H1777" t="s">
        <v>62</v>
      </c>
      <c r="I1777" t="s">
        <v>63</v>
      </c>
      <c r="J1777" t="s">
        <v>67</v>
      </c>
      <c r="K1777" t="s">
        <v>100</v>
      </c>
      <c r="L1777" t="s">
        <v>5555</v>
      </c>
      <c r="M1777" t="s">
        <v>62</v>
      </c>
      <c r="N1777" t="s">
        <v>63</v>
      </c>
      <c r="O1777" t="s">
        <v>67</v>
      </c>
      <c r="P1777" t="s">
        <v>100</v>
      </c>
    </row>
    <row r="1778" spans="7:16" x14ac:dyDescent="0.25">
      <c r="G1778" t="s">
        <v>3276</v>
      </c>
      <c r="H1778" t="s">
        <v>62</v>
      </c>
      <c r="I1778" t="s">
        <v>66</v>
      </c>
      <c r="J1778" t="s">
        <v>2900</v>
      </c>
      <c r="K1778" t="s">
        <v>100</v>
      </c>
      <c r="L1778" t="s">
        <v>5556</v>
      </c>
      <c r="M1778" t="s">
        <v>62</v>
      </c>
      <c r="N1778" t="s">
        <v>66</v>
      </c>
      <c r="O1778" t="s">
        <v>2900</v>
      </c>
      <c r="P1778" t="s">
        <v>100</v>
      </c>
    </row>
    <row r="1779" spans="7:16" x14ac:dyDescent="0.25">
      <c r="G1779" t="s">
        <v>3277</v>
      </c>
      <c r="H1779" t="s">
        <v>62</v>
      </c>
      <c r="I1779" t="s">
        <v>68</v>
      </c>
      <c r="J1779" t="s">
        <v>2902</v>
      </c>
      <c r="K1779" t="s">
        <v>100</v>
      </c>
      <c r="L1779" t="s">
        <v>5557</v>
      </c>
      <c r="M1779" t="s">
        <v>62</v>
      </c>
      <c r="N1779" t="s">
        <v>68</v>
      </c>
      <c r="O1779" t="s">
        <v>2902</v>
      </c>
      <c r="P1779" t="s">
        <v>100</v>
      </c>
    </row>
    <row r="1780" spans="7:16" x14ac:dyDescent="0.25">
      <c r="G1780" t="s">
        <v>3278</v>
      </c>
      <c r="H1780" t="s">
        <v>62</v>
      </c>
      <c r="I1780" t="s">
        <v>70</v>
      </c>
      <c r="J1780" t="s">
        <v>2904</v>
      </c>
      <c r="K1780" t="s">
        <v>100</v>
      </c>
      <c r="L1780" t="s">
        <v>5558</v>
      </c>
      <c r="M1780" t="s">
        <v>62</v>
      </c>
      <c r="N1780" t="s">
        <v>70</v>
      </c>
      <c r="O1780" t="s">
        <v>2904</v>
      </c>
      <c r="P1780" t="s">
        <v>100</v>
      </c>
    </row>
    <row r="1781" spans="7:16" x14ac:dyDescent="0.25">
      <c r="G1781" t="s">
        <v>3279</v>
      </c>
      <c r="H1781" t="s">
        <v>62</v>
      </c>
      <c r="I1781" t="s">
        <v>63</v>
      </c>
      <c r="J1781" t="s">
        <v>67</v>
      </c>
      <c r="K1781" t="s">
        <v>100</v>
      </c>
      <c r="L1781" t="s">
        <v>5559</v>
      </c>
      <c r="M1781" t="s">
        <v>62</v>
      </c>
      <c r="N1781" t="s">
        <v>63</v>
      </c>
      <c r="O1781" t="s">
        <v>67</v>
      </c>
      <c r="P1781" t="s">
        <v>100</v>
      </c>
    </row>
    <row r="1782" spans="7:16" x14ac:dyDescent="0.25">
      <c r="G1782" t="s">
        <v>3280</v>
      </c>
      <c r="H1782" t="s">
        <v>62</v>
      </c>
      <c r="I1782" t="s">
        <v>66</v>
      </c>
      <c r="J1782" t="s">
        <v>2900</v>
      </c>
      <c r="K1782" t="s">
        <v>100</v>
      </c>
      <c r="L1782" t="s">
        <v>5560</v>
      </c>
      <c r="M1782" t="s">
        <v>62</v>
      </c>
      <c r="N1782" t="s">
        <v>66</v>
      </c>
      <c r="O1782" t="s">
        <v>2900</v>
      </c>
      <c r="P1782" t="s">
        <v>100</v>
      </c>
    </row>
    <row r="1783" spans="7:16" x14ac:dyDescent="0.25">
      <c r="G1783" t="s">
        <v>3281</v>
      </c>
      <c r="H1783" t="s">
        <v>62</v>
      </c>
      <c r="I1783" t="s">
        <v>68</v>
      </c>
      <c r="J1783" t="s">
        <v>2902</v>
      </c>
      <c r="K1783" t="s">
        <v>100</v>
      </c>
      <c r="L1783" t="s">
        <v>5561</v>
      </c>
      <c r="M1783" t="s">
        <v>62</v>
      </c>
      <c r="N1783" t="s">
        <v>68</v>
      </c>
      <c r="O1783" t="s">
        <v>2902</v>
      </c>
      <c r="P1783" t="s">
        <v>100</v>
      </c>
    </row>
    <row r="1784" spans="7:16" x14ac:dyDescent="0.25">
      <c r="G1784" t="s">
        <v>3282</v>
      </c>
      <c r="H1784" t="s">
        <v>62</v>
      </c>
      <c r="I1784" t="s">
        <v>70</v>
      </c>
      <c r="J1784" t="s">
        <v>2904</v>
      </c>
      <c r="K1784" t="s">
        <v>100</v>
      </c>
      <c r="L1784" t="s">
        <v>5562</v>
      </c>
      <c r="M1784" t="s">
        <v>62</v>
      </c>
      <c r="N1784" t="s">
        <v>70</v>
      </c>
      <c r="O1784" t="s">
        <v>2904</v>
      </c>
      <c r="P1784" t="s">
        <v>100</v>
      </c>
    </row>
    <row r="1785" spans="7:16" x14ac:dyDescent="0.25">
      <c r="G1785" t="s">
        <v>3283</v>
      </c>
      <c r="H1785" t="s">
        <v>62</v>
      </c>
      <c r="I1785" t="s">
        <v>63</v>
      </c>
      <c r="J1785" t="s">
        <v>67</v>
      </c>
      <c r="K1785" t="s">
        <v>100</v>
      </c>
      <c r="L1785" t="s">
        <v>5563</v>
      </c>
      <c r="M1785" t="s">
        <v>62</v>
      </c>
      <c r="N1785" t="s">
        <v>63</v>
      </c>
      <c r="O1785" t="s">
        <v>67</v>
      </c>
      <c r="P1785" t="s">
        <v>100</v>
      </c>
    </row>
    <row r="1786" spans="7:16" x14ac:dyDescent="0.25">
      <c r="G1786" t="s">
        <v>3284</v>
      </c>
      <c r="H1786" t="s">
        <v>62</v>
      </c>
      <c r="I1786" t="s">
        <v>66</v>
      </c>
      <c r="J1786" t="s">
        <v>2900</v>
      </c>
      <c r="K1786" t="s">
        <v>100</v>
      </c>
      <c r="L1786" t="s">
        <v>5564</v>
      </c>
      <c r="M1786" t="s">
        <v>62</v>
      </c>
      <c r="N1786" t="s">
        <v>66</v>
      </c>
      <c r="O1786" t="s">
        <v>2900</v>
      </c>
      <c r="P1786" t="s">
        <v>100</v>
      </c>
    </row>
    <row r="1787" spans="7:16" x14ac:dyDescent="0.25">
      <c r="G1787" t="s">
        <v>3285</v>
      </c>
      <c r="H1787" t="s">
        <v>62</v>
      </c>
      <c r="I1787" t="s">
        <v>68</v>
      </c>
      <c r="J1787" t="s">
        <v>2902</v>
      </c>
      <c r="K1787" t="s">
        <v>100</v>
      </c>
      <c r="L1787" t="s">
        <v>5565</v>
      </c>
      <c r="M1787" t="s">
        <v>62</v>
      </c>
      <c r="N1787" t="s">
        <v>68</v>
      </c>
      <c r="O1787" t="s">
        <v>2902</v>
      </c>
      <c r="P1787" t="s">
        <v>100</v>
      </c>
    </row>
    <row r="1788" spans="7:16" x14ac:dyDescent="0.25">
      <c r="G1788" t="s">
        <v>3286</v>
      </c>
      <c r="H1788" t="s">
        <v>62</v>
      </c>
      <c r="I1788" t="s">
        <v>70</v>
      </c>
      <c r="J1788" t="s">
        <v>2904</v>
      </c>
      <c r="K1788" t="s">
        <v>100</v>
      </c>
      <c r="L1788" t="s">
        <v>5566</v>
      </c>
      <c r="M1788" t="s">
        <v>62</v>
      </c>
      <c r="N1788" t="s">
        <v>70</v>
      </c>
      <c r="O1788" t="s">
        <v>2904</v>
      </c>
      <c r="P1788" t="s">
        <v>100</v>
      </c>
    </row>
    <row r="1789" spans="7:16" x14ac:dyDescent="0.25">
      <c r="G1789" t="s">
        <v>3287</v>
      </c>
      <c r="H1789" t="s">
        <v>62</v>
      </c>
      <c r="I1789" t="s">
        <v>63</v>
      </c>
      <c r="J1789" t="s">
        <v>67</v>
      </c>
      <c r="K1789" t="s">
        <v>100</v>
      </c>
      <c r="L1789" t="s">
        <v>5567</v>
      </c>
      <c r="M1789" t="s">
        <v>62</v>
      </c>
      <c r="N1789" t="s">
        <v>63</v>
      </c>
      <c r="O1789" t="s">
        <v>67</v>
      </c>
      <c r="P1789" t="s">
        <v>100</v>
      </c>
    </row>
    <row r="1790" spans="7:16" x14ac:dyDescent="0.25">
      <c r="G1790" t="s">
        <v>3288</v>
      </c>
      <c r="H1790" t="s">
        <v>62</v>
      </c>
      <c r="I1790" t="s">
        <v>66</v>
      </c>
      <c r="J1790" t="s">
        <v>2900</v>
      </c>
      <c r="K1790" t="s">
        <v>100</v>
      </c>
      <c r="L1790" t="s">
        <v>5568</v>
      </c>
      <c r="M1790" t="s">
        <v>62</v>
      </c>
      <c r="N1790" t="s">
        <v>66</v>
      </c>
      <c r="O1790" t="s">
        <v>2900</v>
      </c>
      <c r="P1790" t="s">
        <v>100</v>
      </c>
    </row>
    <row r="1791" spans="7:16" x14ac:dyDescent="0.25">
      <c r="G1791" t="s">
        <v>3289</v>
      </c>
      <c r="H1791" t="s">
        <v>62</v>
      </c>
      <c r="I1791" t="s">
        <v>68</v>
      </c>
      <c r="J1791" t="s">
        <v>2902</v>
      </c>
      <c r="K1791" t="s">
        <v>100</v>
      </c>
      <c r="L1791" t="s">
        <v>5569</v>
      </c>
      <c r="M1791" t="s">
        <v>62</v>
      </c>
      <c r="N1791" t="s">
        <v>68</v>
      </c>
      <c r="O1791" t="s">
        <v>2902</v>
      </c>
      <c r="P1791" t="s">
        <v>100</v>
      </c>
    </row>
    <row r="1792" spans="7:16" x14ac:dyDescent="0.25">
      <c r="G1792" t="s">
        <v>3290</v>
      </c>
      <c r="H1792" t="s">
        <v>62</v>
      </c>
      <c r="I1792" t="s">
        <v>70</v>
      </c>
      <c r="J1792" t="s">
        <v>2904</v>
      </c>
      <c r="K1792" t="s">
        <v>100</v>
      </c>
      <c r="L1792" t="s">
        <v>5570</v>
      </c>
      <c r="M1792" t="s">
        <v>62</v>
      </c>
      <c r="N1792" t="s">
        <v>70</v>
      </c>
      <c r="O1792" t="s">
        <v>2904</v>
      </c>
      <c r="P1792" t="s">
        <v>100</v>
      </c>
    </row>
    <row r="1793" spans="7:16" x14ac:dyDescent="0.25">
      <c r="G1793" t="s">
        <v>3291</v>
      </c>
      <c r="H1793" t="s">
        <v>62</v>
      </c>
      <c r="I1793" t="s">
        <v>63</v>
      </c>
      <c r="J1793" t="s">
        <v>67</v>
      </c>
      <c r="K1793" t="s">
        <v>100</v>
      </c>
      <c r="L1793" t="s">
        <v>5571</v>
      </c>
      <c r="M1793" t="s">
        <v>62</v>
      </c>
      <c r="N1793" t="s">
        <v>63</v>
      </c>
      <c r="O1793" t="s">
        <v>67</v>
      </c>
      <c r="P1793" t="s">
        <v>100</v>
      </c>
    </row>
    <row r="1794" spans="7:16" x14ac:dyDescent="0.25">
      <c r="G1794" t="s">
        <v>3292</v>
      </c>
      <c r="H1794" t="s">
        <v>62</v>
      </c>
      <c r="I1794" t="s">
        <v>66</v>
      </c>
      <c r="J1794" t="s">
        <v>2900</v>
      </c>
      <c r="K1794" t="s">
        <v>100</v>
      </c>
      <c r="L1794" t="s">
        <v>5572</v>
      </c>
      <c r="M1794" t="s">
        <v>62</v>
      </c>
      <c r="N1794" t="s">
        <v>66</v>
      </c>
      <c r="O1794" t="s">
        <v>2900</v>
      </c>
      <c r="P1794" t="s">
        <v>100</v>
      </c>
    </row>
    <row r="1795" spans="7:16" x14ac:dyDescent="0.25">
      <c r="G1795" t="s">
        <v>3293</v>
      </c>
      <c r="H1795" t="s">
        <v>62</v>
      </c>
      <c r="I1795" t="s">
        <v>68</v>
      </c>
      <c r="J1795" t="s">
        <v>2902</v>
      </c>
      <c r="K1795" t="s">
        <v>100</v>
      </c>
      <c r="L1795" t="s">
        <v>5573</v>
      </c>
      <c r="M1795" t="s">
        <v>62</v>
      </c>
      <c r="N1795" t="s">
        <v>68</v>
      </c>
      <c r="O1795" t="s">
        <v>2902</v>
      </c>
      <c r="P1795" t="s">
        <v>100</v>
      </c>
    </row>
    <row r="1796" spans="7:16" x14ac:dyDescent="0.25">
      <c r="G1796" t="s">
        <v>3294</v>
      </c>
      <c r="H1796" t="s">
        <v>62</v>
      </c>
      <c r="I1796" t="s">
        <v>70</v>
      </c>
      <c r="J1796" t="s">
        <v>2904</v>
      </c>
      <c r="K1796" t="s">
        <v>100</v>
      </c>
      <c r="L1796" t="s">
        <v>5574</v>
      </c>
      <c r="M1796" t="s">
        <v>62</v>
      </c>
      <c r="N1796" t="s">
        <v>70</v>
      </c>
      <c r="O1796" t="s">
        <v>2904</v>
      </c>
      <c r="P1796" t="s">
        <v>100</v>
      </c>
    </row>
    <row r="1797" spans="7:16" x14ac:dyDescent="0.25">
      <c r="G1797" t="s">
        <v>3295</v>
      </c>
      <c r="H1797" t="s">
        <v>62</v>
      </c>
      <c r="I1797" t="s">
        <v>63</v>
      </c>
      <c r="J1797" t="s">
        <v>67</v>
      </c>
      <c r="K1797" t="s">
        <v>100</v>
      </c>
      <c r="L1797" t="s">
        <v>5575</v>
      </c>
      <c r="M1797" t="s">
        <v>62</v>
      </c>
      <c r="N1797" t="s">
        <v>63</v>
      </c>
      <c r="O1797" t="s">
        <v>67</v>
      </c>
      <c r="P1797" t="s">
        <v>100</v>
      </c>
    </row>
    <row r="1798" spans="7:16" x14ac:dyDescent="0.25">
      <c r="G1798" t="s">
        <v>3296</v>
      </c>
      <c r="H1798" t="s">
        <v>62</v>
      </c>
      <c r="I1798" t="s">
        <v>66</v>
      </c>
      <c r="J1798" t="s">
        <v>2900</v>
      </c>
      <c r="K1798" t="s">
        <v>100</v>
      </c>
      <c r="L1798" t="s">
        <v>5576</v>
      </c>
      <c r="M1798" t="s">
        <v>62</v>
      </c>
      <c r="N1798" t="s">
        <v>66</v>
      </c>
      <c r="O1798" t="s">
        <v>2900</v>
      </c>
      <c r="P1798" t="s">
        <v>100</v>
      </c>
    </row>
    <row r="1799" spans="7:16" x14ac:dyDescent="0.25">
      <c r="G1799" t="s">
        <v>3297</v>
      </c>
      <c r="H1799" t="s">
        <v>62</v>
      </c>
      <c r="I1799" t="s">
        <v>68</v>
      </c>
      <c r="J1799" t="s">
        <v>2902</v>
      </c>
      <c r="K1799" t="s">
        <v>100</v>
      </c>
      <c r="L1799" t="s">
        <v>5577</v>
      </c>
      <c r="M1799" t="s">
        <v>62</v>
      </c>
      <c r="N1799" t="s">
        <v>68</v>
      </c>
      <c r="O1799" t="s">
        <v>2902</v>
      </c>
      <c r="P1799" t="s">
        <v>100</v>
      </c>
    </row>
    <row r="1800" spans="7:16" x14ac:dyDescent="0.25">
      <c r="G1800" t="s">
        <v>3298</v>
      </c>
      <c r="H1800" t="s">
        <v>62</v>
      </c>
      <c r="I1800" t="s">
        <v>70</v>
      </c>
      <c r="J1800" t="s">
        <v>2904</v>
      </c>
      <c r="K1800" t="s">
        <v>100</v>
      </c>
      <c r="L1800" t="s">
        <v>5578</v>
      </c>
      <c r="M1800" t="s">
        <v>62</v>
      </c>
      <c r="N1800" t="s">
        <v>70</v>
      </c>
      <c r="O1800" t="s">
        <v>2904</v>
      </c>
      <c r="P1800" t="s">
        <v>100</v>
      </c>
    </row>
    <row r="1801" spans="7:16" x14ac:dyDescent="0.25">
      <c r="G1801" t="s">
        <v>3299</v>
      </c>
      <c r="H1801" t="s">
        <v>62</v>
      </c>
      <c r="I1801" t="s">
        <v>63</v>
      </c>
      <c r="J1801" t="s">
        <v>3300</v>
      </c>
      <c r="K1801" t="s">
        <v>65</v>
      </c>
      <c r="L1801" t="s">
        <v>5579</v>
      </c>
      <c r="M1801" t="s">
        <v>62</v>
      </c>
      <c r="N1801" t="s">
        <v>63</v>
      </c>
      <c r="O1801" t="s">
        <v>3300</v>
      </c>
      <c r="P1801" t="s">
        <v>65</v>
      </c>
    </row>
    <row r="1802" spans="7:16" x14ac:dyDescent="0.25">
      <c r="G1802" t="s">
        <v>3301</v>
      </c>
      <c r="H1802" t="s">
        <v>62</v>
      </c>
      <c r="I1802" t="s">
        <v>66</v>
      </c>
      <c r="J1802" t="s">
        <v>3302</v>
      </c>
      <c r="K1802" t="s">
        <v>65</v>
      </c>
      <c r="L1802" t="s">
        <v>5580</v>
      </c>
      <c r="M1802" t="s">
        <v>62</v>
      </c>
      <c r="N1802" t="s">
        <v>66</v>
      </c>
      <c r="O1802" t="s">
        <v>3302</v>
      </c>
      <c r="P1802" t="s">
        <v>65</v>
      </c>
    </row>
    <row r="1803" spans="7:16" x14ac:dyDescent="0.25">
      <c r="G1803" t="s">
        <v>3303</v>
      </c>
      <c r="H1803" t="s">
        <v>62</v>
      </c>
      <c r="I1803" t="s">
        <v>68</v>
      </c>
      <c r="J1803" t="s">
        <v>3304</v>
      </c>
      <c r="K1803" t="s">
        <v>65</v>
      </c>
      <c r="L1803" t="s">
        <v>5581</v>
      </c>
      <c r="M1803" t="s">
        <v>62</v>
      </c>
      <c r="N1803" t="s">
        <v>68</v>
      </c>
      <c r="O1803" t="s">
        <v>3304</v>
      </c>
      <c r="P1803" t="s">
        <v>65</v>
      </c>
    </row>
    <row r="1804" spans="7:16" x14ac:dyDescent="0.25">
      <c r="G1804" t="s">
        <v>3305</v>
      </c>
      <c r="H1804" t="s">
        <v>62</v>
      </c>
      <c r="I1804" t="s">
        <v>70</v>
      </c>
      <c r="J1804" t="s">
        <v>3306</v>
      </c>
      <c r="K1804" t="s">
        <v>65</v>
      </c>
      <c r="L1804" t="s">
        <v>5582</v>
      </c>
      <c r="M1804" t="s">
        <v>62</v>
      </c>
      <c r="N1804" t="s">
        <v>70</v>
      </c>
      <c r="O1804" t="s">
        <v>3306</v>
      </c>
      <c r="P1804" t="s">
        <v>65</v>
      </c>
    </row>
    <row r="1805" spans="7:16" x14ac:dyDescent="0.25">
      <c r="G1805" t="s">
        <v>3307</v>
      </c>
      <c r="H1805" t="s">
        <v>62</v>
      </c>
      <c r="I1805" t="s">
        <v>63</v>
      </c>
      <c r="J1805" t="s">
        <v>3300</v>
      </c>
      <c r="K1805" t="s">
        <v>65</v>
      </c>
      <c r="L1805" t="s">
        <v>5583</v>
      </c>
      <c r="M1805" t="s">
        <v>62</v>
      </c>
      <c r="N1805" t="s">
        <v>63</v>
      </c>
      <c r="O1805" t="s">
        <v>3300</v>
      </c>
      <c r="P1805" t="s">
        <v>65</v>
      </c>
    </row>
    <row r="1806" spans="7:16" x14ac:dyDescent="0.25">
      <c r="G1806" t="s">
        <v>3308</v>
      </c>
      <c r="H1806" t="s">
        <v>62</v>
      </c>
      <c r="I1806" t="s">
        <v>66</v>
      </c>
      <c r="J1806" t="s">
        <v>3302</v>
      </c>
      <c r="K1806" t="s">
        <v>65</v>
      </c>
      <c r="L1806" t="s">
        <v>5584</v>
      </c>
      <c r="M1806" t="s">
        <v>62</v>
      </c>
      <c r="N1806" t="s">
        <v>66</v>
      </c>
      <c r="O1806" t="s">
        <v>3302</v>
      </c>
      <c r="P1806" t="s">
        <v>65</v>
      </c>
    </row>
    <row r="1807" spans="7:16" x14ac:dyDescent="0.25">
      <c r="G1807" t="s">
        <v>3309</v>
      </c>
      <c r="H1807" t="s">
        <v>62</v>
      </c>
      <c r="I1807" t="s">
        <v>68</v>
      </c>
      <c r="J1807" t="s">
        <v>3304</v>
      </c>
      <c r="K1807" t="s">
        <v>65</v>
      </c>
      <c r="L1807" t="s">
        <v>5585</v>
      </c>
      <c r="M1807" t="s">
        <v>62</v>
      </c>
      <c r="N1807" t="s">
        <v>68</v>
      </c>
      <c r="O1807" t="s">
        <v>3304</v>
      </c>
      <c r="P1807" t="s">
        <v>65</v>
      </c>
    </row>
    <row r="1808" spans="7:16" x14ac:dyDescent="0.25">
      <c r="G1808" t="s">
        <v>3310</v>
      </c>
      <c r="H1808" t="s">
        <v>62</v>
      </c>
      <c r="I1808" t="s">
        <v>70</v>
      </c>
      <c r="J1808" t="s">
        <v>3306</v>
      </c>
      <c r="K1808" t="s">
        <v>65</v>
      </c>
      <c r="L1808" t="s">
        <v>5586</v>
      </c>
      <c r="M1808" t="s">
        <v>62</v>
      </c>
      <c r="N1808" t="s">
        <v>70</v>
      </c>
      <c r="O1808" t="s">
        <v>3306</v>
      </c>
      <c r="P1808" t="s">
        <v>65</v>
      </c>
    </row>
    <row r="1809" spans="7:16" x14ac:dyDescent="0.25">
      <c r="G1809" t="s">
        <v>3311</v>
      </c>
      <c r="H1809" t="s">
        <v>62</v>
      </c>
      <c r="I1809" t="s">
        <v>63</v>
      </c>
      <c r="J1809" t="s">
        <v>3300</v>
      </c>
      <c r="K1809" t="s">
        <v>65</v>
      </c>
      <c r="L1809" t="s">
        <v>5587</v>
      </c>
      <c r="M1809" t="s">
        <v>62</v>
      </c>
      <c r="N1809" t="s">
        <v>63</v>
      </c>
      <c r="O1809" t="s">
        <v>3300</v>
      </c>
      <c r="P1809" t="s">
        <v>65</v>
      </c>
    </row>
    <row r="1810" spans="7:16" x14ac:dyDescent="0.25">
      <c r="G1810" t="s">
        <v>3312</v>
      </c>
      <c r="H1810" t="s">
        <v>62</v>
      </c>
      <c r="I1810" t="s">
        <v>66</v>
      </c>
      <c r="J1810" t="s">
        <v>3302</v>
      </c>
      <c r="K1810" t="s">
        <v>65</v>
      </c>
      <c r="L1810" t="s">
        <v>5588</v>
      </c>
      <c r="M1810" t="s">
        <v>62</v>
      </c>
      <c r="N1810" t="s">
        <v>66</v>
      </c>
      <c r="O1810" t="s">
        <v>3302</v>
      </c>
      <c r="P1810" t="s">
        <v>65</v>
      </c>
    </row>
    <row r="1811" spans="7:16" x14ac:dyDescent="0.25">
      <c r="G1811" t="s">
        <v>3313</v>
      </c>
      <c r="H1811" t="s">
        <v>62</v>
      </c>
      <c r="I1811" t="s">
        <v>68</v>
      </c>
      <c r="J1811" t="s">
        <v>3304</v>
      </c>
      <c r="K1811" t="s">
        <v>65</v>
      </c>
      <c r="L1811" t="s">
        <v>5589</v>
      </c>
      <c r="M1811" t="s">
        <v>62</v>
      </c>
      <c r="N1811" t="s">
        <v>68</v>
      </c>
      <c r="O1811" t="s">
        <v>3304</v>
      </c>
      <c r="P1811" t="s">
        <v>65</v>
      </c>
    </row>
    <row r="1812" spans="7:16" x14ac:dyDescent="0.25">
      <c r="G1812" t="s">
        <v>3314</v>
      </c>
      <c r="H1812" t="s">
        <v>62</v>
      </c>
      <c r="I1812" t="s">
        <v>70</v>
      </c>
      <c r="J1812" t="s">
        <v>3306</v>
      </c>
      <c r="K1812" t="s">
        <v>65</v>
      </c>
      <c r="L1812" t="s">
        <v>5590</v>
      </c>
      <c r="M1812" t="s">
        <v>62</v>
      </c>
      <c r="N1812" t="s">
        <v>70</v>
      </c>
      <c r="O1812" t="s">
        <v>3306</v>
      </c>
      <c r="P1812" t="s">
        <v>65</v>
      </c>
    </row>
    <row r="1813" spans="7:16" x14ac:dyDescent="0.25">
      <c r="G1813" t="s">
        <v>3315</v>
      </c>
      <c r="H1813" t="s">
        <v>62</v>
      </c>
      <c r="I1813" t="s">
        <v>63</v>
      </c>
      <c r="J1813" t="s">
        <v>3300</v>
      </c>
      <c r="K1813" t="s">
        <v>65</v>
      </c>
      <c r="L1813" t="s">
        <v>5591</v>
      </c>
      <c r="M1813" t="s">
        <v>62</v>
      </c>
      <c r="N1813" t="s">
        <v>63</v>
      </c>
      <c r="O1813" t="s">
        <v>3300</v>
      </c>
      <c r="P1813" t="s">
        <v>65</v>
      </c>
    </row>
    <row r="1814" spans="7:16" x14ac:dyDescent="0.25">
      <c r="G1814" t="s">
        <v>3316</v>
      </c>
      <c r="H1814" t="s">
        <v>62</v>
      </c>
      <c r="I1814" t="s">
        <v>66</v>
      </c>
      <c r="J1814" t="s">
        <v>3302</v>
      </c>
      <c r="K1814" t="s">
        <v>65</v>
      </c>
      <c r="L1814" t="s">
        <v>5592</v>
      </c>
      <c r="M1814" t="s">
        <v>62</v>
      </c>
      <c r="N1814" t="s">
        <v>66</v>
      </c>
      <c r="O1814" t="s">
        <v>3302</v>
      </c>
      <c r="P1814" t="s">
        <v>65</v>
      </c>
    </row>
    <row r="1815" spans="7:16" x14ac:dyDescent="0.25">
      <c r="G1815" t="s">
        <v>3317</v>
      </c>
      <c r="H1815" t="s">
        <v>62</v>
      </c>
      <c r="I1815" t="s">
        <v>68</v>
      </c>
      <c r="J1815" t="s">
        <v>3304</v>
      </c>
      <c r="K1815" t="s">
        <v>65</v>
      </c>
      <c r="L1815" t="s">
        <v>5593</v>
      </c>
      <c r="M1815" t="s">
        <v>62</v>
      </c>
      <c r="N1815" t="s">
        <v>68</v>
      </c>
      <c r="O1815" t="s">
        <v>3304</v>
      </c>
      <c r="P1815" t="s">
        <v>65</v>
      </c>
    </row>
    <row r="1816" spans="7:16" x14ac:dyDescent="0.25">
      <c r="G1816" t="s">
        <v>3318</v>
      </c>
      <c r="H1816" t="s">
        <v>62</v>
      </c>
      <c r="I1816" t="s">
        <v>70</v>
      </c>
      <c r="J1816" t="s">
        <v>3306</v>
      </c>
      <c r="K1816" t="s">
        <v>65</v>
      </c>
      <c r="L1816" t="s">
        <v>5594</v>
      </c>
      <c r="M1816" t="s">
        <v>62</v>
      </c>
      <c r="N1816" t="s">
        <v>70</v>
      </c>
      <c r="O1816" t="s">
        <v>3306</v>
      </c>
      <c r="P1816" t="s">
        <v>65</v>
      </c>
    </row>
    <row r="1817" spans="7:16" x14ac:dyDescent="0.25">
      <c r="G1817" t="s">
        <v>3319</v>
      </c>
      <c r="H1817" t="s">
        <v>62</v>
      </c>
      <c r="I1817" t="s">
        <v>63</v>
      </c>
      <c r="J1817" t="s">
        <v>3300</v>
      </c>
      <c r="K1817" t="s">
        <v>65</v>
      </c>
      <c r="L1817" t="s">
        <v>5595</v>
      </c>
      <c r="M1817" t="s">
        <v>62</v>
      </c>
      <c r="N1817" t="s">
        <v>63</v>
      </c>
      <c r="O1817" t="s">
        <v>3300</v>
      </c>
      <c r="P1817" t="s">
        <v>65</v>
      </c>
    </row>
    <row r="1818" spans="7:16" x14ac:dyDescent="0.25">
      <c r="G1818" t="s">
        <v>3320</v>
      </c>
      <c r="H1818" t="s">
        <v>62</v>
      </c>
      <c r="I1818" t="s">
        <v>66</v>
      </c>
      <c r="J1818" t="s">
        <v>3302</v>
      </c>
      <c r="K1818" t="s">
        <v>65</v>
      </c>
      <c r="L1818" t="s">
        <v>5596</v>
      </c>
      <c r="M1818" t="s">
        <v>62</v>
      </c>
      <c r="N1818" t="s">
        <v>66</v>
      </c>
      <c r="O1818" t="s">
        <v>3302</v>
      </c>
      <c r="P1818" t="s">
        <v>65</v>
      </c>
    </row>
    <row r="1819" spans="7:16" x14ac:dyDescent="0.25">
      <c r="G1819" t="s">
        <v>3321</v>
      </c>
      <c r="H1819" t="s">
        <v>62</v>
      </c>
      <c r="I1819" t="s">
        <v>68</v>
      </c>
      <c r="J1819" t="s">
        <v>3304</v>
      </c>
      <c r="K1819" t="s">
        <v>65</v>
      </c>
      <c r="L1819" t="s">
        <v>5597</v>
      </c>
      <c r="M1819" t="s">
        <v>62</v>
      </c>
      <c r="N1819" t="s">
        <v>68</v>
      </c>
      <c r="O1819" t="s">
        <v>3304</v>
      </c>
      <c r="P1819" t="s">
        <v>65</v>
      </c>
    </row>
    <row r="1820" spans="7:16" x14ac:dyDescent="0.25">
      <c r="G1820" t="s">
        <v>3322</v>
      </c>
      <c r="H1820" t="s">
        <v>62</v>
      </c>
      <c r="I1820" t="s">
        <v>70</v>
      </c>
      <c r="J1820" t="s">
        <v>3306</v>
      </c>
      <c r="K1820" t="s">
        <v>65</v>
      </c>
      <c r="L1820" t="s">
        <v>5598</v>
      </c>
      <c r="M1820" t="s">
        <v>62</v>
      </c>
      <c r="N1820" t="s">
        <v>70</v>
      </c>
      <c r="O1820" t="s">
        <v>3306</v>
      </c>
      <c r="P1820" t="s">
        <v>65</v>
      </c>
    </row>
    <row r="1821" spans="7:16" x14ac:dyDescent="0.25">
      <c r="G1821" t="s">
        <v>3323</v>
      </c>
      <c r="H1821" t="s">
        <v>62</v>
      </c>
      <c r="I1821" t="s">
        <v>63</v>
      </c>
      <c r="J1821" t="s">
        <v>3300</v>
      </c>
      <c r="K1821" t="s">
        <v>65</v>
      </c>
      <c r="L1821" t="s">
        <v>5599</v>
      </c>
      <c r="M1821" t="s">
        <v>62</v>
      </c>
      <c r="N1821" t="s">
        <v>63</v>
      </c>
      <c r="O1821" t="s">
        <v>3300</v>
      </c>
      <c r="P1821" t="s">
        <v>65</v>
      </c>
    </row>
    <row r="1822" spans="7:16" x14ac:dyDescent="0.25">
      <c r="G1822" t="s">
        <v>3324</v>
      </c>
      <c r="H1822" t="s">
        <v>62</v>
      </c>
      <c r="I1822" t="s">
        <v>66</v>
      </c>
      <c r="J1822" t="s">
        <v>3302</v>
      </c>
      <c r="K1822" t="s">
        <v>65</v>
      </c>
      <c r="L1822" t="s">
        <v>5600</v>
      </c>
      <c r="M1822" t="s">
        <v>62</v>
      </c>
      <c r="N1822" t="s">
        <v>66</v>
      </c>
      <c r="O1822" t="s">
        <v>3302</v>
      </c>
      <c r="P1822" t="s">
        <v>65</v>
      </c>
    </row>
    <row r="1823" spans="7:16" x14ac:dyDescent="0.25">
      <c r="G1823" t="s">
        <v>3325</v>
      </c>
      <c r="H1823" t="s">
        <v>62</v>
      </c>
      <c r="I1823" t="s">
        <v>68</v>
      </c>
      <c r="J1823" t="s">
        <v>3304</v>
      </c>
      <c r="K1823" t="s">
        <v>65</v>
      </c>
      <c r="L1823" t="s">
        <v>5601</v>
      </c>
      <c r="M1823" t="s">
        <v>62</v>
      </c>
      <c r="N1823" t="s">
        <v>68</v>
      </c>
      <c r="O1823" t="s">
        <v>3304</v>
      </c>
      <c r="P1823" t="s">
        <v>65</v>
      </c>
    </row>
    <row r="1824" spans="7:16" x14ac:dyDescent="0.25">
      <c r="G1824" t="s">
        <v>3326</v>
      </c>
      <c r="H1824" t="s">
        <v>62</v>
      </c>
      <c r="I1824" t="s">
        <v>70</v>
      </c>
      <c r="J1824" t="s">
        <v>3306</v>
      </c>
      <c r="K1824" t="s">
        <v>65</v>
      </c>
      <c r="L1824" t="s">
        <v>5602</v>
      </c>
      <c r="M1824" t="s">
        <v>62</v>
      </c>
      <c r="N1824" t="s">
        <v>70</v>
      </c>
      <c r="O1824" t="s">
        <v>3306</v>
      </c>
      <c r="P1824" t="s">
        <v>65</v>
      </c>
    </row>
    <row r="1825" spans="7:16" x14ac:dyDescent="0.25">
      <c r="G1825" t="s">
        <v>3327</v>
      </c>
      <c r="H1825" t="s">
        <v>62</v>
      </c>
      <c r="I1825" t="s">
        <v>63</v>
      </c>
      <c r="J1825" t="s">
        <v>3300</v>
      </c>
      <c r="K1825" t="s">
        <v>65</v>
      </c>
      <c r="L1825" t="s">
        <v>5603</v>
      </c>
      <c r="M1825" t="s">
        <v>62</v>
      </c>
      <c r="N1825" t="s">
        <v>63</v>
      </c>
      <c r="O1825" t="s">
        <v>3300</v>
      </c>
      <c r="P1825" t="s">
        <v>65</v>
      </c>
    </row>
    <row r="1826" spans="7:16" x14ac:dyDescent="0.25">
      <c r="G1826" t="s">
        <v>3328</v>
      </c>
      <c r="H1826" t="s">
        <v>62</v>
      </c>
      <c r="I1826" t="s">
        <v>66</v>
      </c>
      <c r="J1826" t="s">
        <v>3302</v>
      </c>
      <c r="K1826" t="s">
        <v>65</v>
      </c>
      <c r="L1826" t="s">
        <v>5604</v>
      </c>
      <c r="M1826" t="s">
        <v>62</v>
      </c>
      <c r="N1826" t="s">
        <v>66</v>
      </c>
      <c r="O1826" t="s">
        <v>3302</v>
      </c>
      <c r="P1826" t="s">
        <v>65</v>
      </c>
    </row>
    <row r="1827" spans="7:16" x14ac:dyDescent="0.25">
      <c r="G1827" t="s">
        <v>3329</v>
      </c>
      <c r="H1827" t="s">
        <v>62</v>
      </c>
      <c r="I1827" t="s">
        <v>68</v>
      </c>
      <c r="J1827" t="s">
        <v>3304</v>
      </c>
      <c r="K1827" t="s">
        <v>65</v>
      </c>
      <c r="L1827" t="s">
        <v>5605</v>
      </c>
      <c r="M1827" t="s">
        <v>62</v>
      </c>
      <c r="N1827" t="s">
        <v>68</v>
      </c>
      <c r="O1827" t="s">
        <v>3304</v>
      </c>
      <c r="P1827" t="s">
        <v>65</v>
      </c>
    </row>
    <row r="1828" spans="7:16" x14ac:dyDescent="0.25">
      <c r="G1828" t="s">
        <v>3330</v>
      </c>
      <c r="H1828" t="s">
        <v>62</v>
      </c>
      <c r="I1828" t="s">
        <v>70</v>
      </c>
      <c r="J1828" t="s">
        <v>3306</v>
      </c>
      <c r="K1828" t="s">
        <v>65</v>
      </c>
      <c r="L1828" t="s">
        <v>5606</v>
      </c>
      <c r="M1828" t="s">
        <v>62</v>
      </c>
      <c r="N1828" t="s">
        <v>70</v>
      </c>
      <c r="O1828" t="s">
        <v>3306</v>
      </c>
      <c r="P1828" t="s">
        <v>65</v>
      </c>
    </row>
    <row r="1829" spans="7:16" x14ac:dyDescent="0.25">
      <c r="G1829" t="s">
        <v>3331</v>
      </c>
      <c r="H1829" t="s">
        <v>62</v>
      </c>
      <c r="I1829" t="s">
        <v>63</v>
      </c>
      <c r="J1829" t="s">
        <v>3300</v>
      </c>
      <c r="K1829" t="s">
        <v>65</v>
      </c>
      <c r="L1829" t="s">
        <v>5607</v>
      </c>
      <c r="M1829" t="s">
        <v>62</v>
      </c>
      <c r="N1829" t="s">
        <v>63</v>
      </c>
      <c r="O1829" t="s">
        <v>3300</v>
      </c>
      <c r="P1829" t="s">
        <v>65</v>
      </c>
    </row>
    <row r="1830" spans="7:16" x14ac:dyDescent="0.25">
      <c r="G1830" t="s">
        <v>3332</v>
      </c>
      <c r="H1830" t="s">
        <v>62</v>
      </c>
      <c r="I1830" t="s">
        <v>66</v>
      </c>
      <c r="J1830" t="s">
        <v>3302</v>
      </c>
      <c r="K1830" t="s">
        <v>65</v>
      </c>
      <c r="L1830" t="s">
        <v>5608</v>
      </c>
      <c r="M1830" t="s">
        <v>62</v>
      </c>
      <c r="N1830" t="s">
        <v>66</v>
      </c>
      <c r="O1830" t="s">
        <v>3302</v>
      </c>
      <c r="P1830" t="s">
        <v>65</v>
      </c>
    </row>
    <row r="1831" spans="7:16" x14ac:dyDescent="0.25">
      <c r="G1831" t="s">
        <v>3333</v>
      </c>
      <c r="H1831" t="s">
        <v>62</v>
      </c>
      <c r="I1831" t="s">
        <v>68</v>
      </c>
      <c r="J1831" t="s">
        <v>3304</v>
      </c>
      <c r="K1831" t="s">
        <v>65</v>
      </c>
      <c r="L1831" t="s">
        <v>5609</v>
      </c>
      <c r="M1831" t="s">
        <v>62</v>
      </c>
      <c r="N1831" t="s">
        <v>68</v>
      </c>
      <c r="O1831" t="s">
        <v>3304</v>
      </c>
      <c r="P1831" t="s">
        <v>65</v>
      </c>
    </row>
    <row r="1832" spans="7:16" x14ac:dyDescent="0.25">
      <c r="G1832" t="s">
        <v>3334</v>
      </c>
      <c r="H1832" t="s">
        <v>62</v>
      </c>
      <c r="I1832" t="s">
        <v>70</v>
      </c>
      <c r="J1832" t="s">
        <v>3306</v>
      </c>
      <c r="K1832" t="s">
        <v>65</v>
      </c>
      <c r="L1832" t="s">
        <v>5610</v>
      </c>
      <c r="M1832" t="s">
        <v>62</v>
      </c>
      <c r="N1832" t="s">
        <v>70</v>
      </c>
      <c r="O1832" t="s">
        <v>3306</v>
      </c>
      <c r="P1832" t="s">
        <v>65</v>
      </c>
    </row>
    <row r="1833" spans="7:16" x14ac:dyDescent="0.25">
      <c r="G1833" t="s">
        <v>3335</v>
      </c>
      <c r="H1833" t="s">
        <v>62</v>
      </c>
      <c r="I1833" t="s">
        <v>63</v>
      </c>
      <c r="J1833" t="s">
        <v>3300</v>
      </c>
      <c r="K1833" t="s">
        <v>65</v>
      </c>
      <c r="L1833" t="s">
        <v>5611</v>
      </c>
      <c r="M1833" t="s">
        <v>62</v>
      </c>
      <c r="N1833" t="s">
        <v>63</v>
      </c>
      <c r="O1833" t="s">
        <v>3300</v>
      </c>
      <c r="P1833" t="s">
        <v>65</v>
      </c>
    </row>
    <row r="1834" spans="7:16" x14ac:dyDescent="0.25">
      <c r="G1834" t="s">
        <v>3336</v>
      </c>
      <c r="H1834" t="s">
        <v>62</v>
      </c>
      <c r="I1834" t="s">
        <v>66</v>
      </c>
      <c r="J1834" t="s">
        <v>3302</v>
      </c>
      <c r="K1834" t="s">
        <v>65</v>
      </c>
      <c r="L1834" t="s">
        <v>5612</v>
      </c>
      <c r="M1834" t="s">
        <v>62</v>
      </c>
      <c r="N1834" t="s">
        <v>66</v>
      </c>
      <c r="O1834" t="s">
        <v>3302</v>
      </c>
      <c r="P1834" t="s">
        <v>65</v>
      </c>
    </row>
    <row r="1835" spans="7:16" x14ac:dyDescent="0.25">
      <c r="G1835" t="s">
        <v>3337</v>
      </c>
      <c r="H1835" t="s">
        <v>62</v>
      </c>
      <c r="I1835" t="s">
        <v>68</v>
      </c>
      <c r="J1835" t="s">
        <v>3304</v>
      </c>
      <c r="K1835" t="s">
        <v>65</v>
      </c>
      <c r="L1835" t="s">
        <v>5613</v>
      </c>
      <c r="M1835" t="s">
        <v>62</v>
      </c>
      <c r="N1835" t="s">
        <v>68</v>
      </c>
      <c r="O1835" t="s">
        <v>3304</v>
      </c>
      <c r="P1835" t="s">
        <v>65</v>
      </c>
    </row>
    <row r="1836" spans="7:16" x14ac:dyDescent="0.25">
      <c r="G1836" t="s">
        <v>3338</v>
      </c>
      <c r="H1836" t="s">
        <v>62</v>
      </c>
      <c r="I1836" t="s">
        <v>70</v>
      </c>
      <c r="J1836" t="s">
        <v>3306</v>
      </c>
      <c r="K1836" t="s">
        <v>65</v>
      </c>
      <c r="L1836" t="s">
        <v>5614</v>
      </c>
      <c r="M1836" t="s">
        <v>62</v>
      </c>
      <c r="N1836" t="s">
        <v>70</v>
      </c>
      <c r="O1836" t="s">
        <v>3306</v>
      </c>
      <c r="P1836" t="s">
        <v>65</v>
      </c>
    </row>
    <row r="1837" spans="7:16" x14ac:dyDescent="0.25">
      <c r="G1837" t="s">
        <v>3339</v>
      </c>
      <c r="H1837" t="s">
        <v>62</v>
      </c>
      <c r="I1837" t="s">
        <v>63</v>
      </c>
      <c r="J1837" t="s">
        <v>3300</v>
      </c>
      <c r="K1837" t="s">
        <v>65</v>
      </c>
      <c r="L1837" t="s">
        <v>5615</v>
      </c>
      <c r="M1837" t="s">
        <v>62</v>
      </c>
      <c r="N1837" t="s">
        <v>63</v>
      </c>
      <c r="O1837" t="s">
        <v>3300</v>
      </c>
      <c r="P1837" t="s">
        <v>65</v>
      </c>
    </row>
    <row r="1838" spans="7:16" x14ac:dyDescent="0.25">
      <c r="G1838" t="s">
        <v>3340</v>
      </c>
      <c r="H1838" t="s">
        <v>62</v>
      </c>
      <c r="I1838" t="s">
        <v>66</v>
      </c>
      <c r="J1838" t="s">
        <v>3302</v>
      </c>
      <c r="K1838" t="s">
        <v>65</v>
      </c>
      <c r="L1838" t="s">
        <v>5616</v>
      </c>
      <c r="M1838" t="s">
        <v>62</v>
      </c>
      <c r="N1838" t="s">
        <v>66</v>
      </c>
      <c r="O1838" t="s">
        <v>3302</v>
      </c>
      <c r="P1838" t="s">
        <v>65</v>
      </c>
    </row>
    <row r="1839" spans="7:16" x14ac:dyDescent="0.25">
      <c r="G1839" t="s">
        <v>3341</v>
      </c>
      <c r="H1839" t="s">
        <v>62</v>
      </c>
      <c r="I1839" t="s">
        <v>68</v>
      </c>
      <c r="J1839" t="s">
        <v>3304</v>
      </c>
      <c r="K1839" t="s">
        <v>65</v>
      </c>
      <c r="L1839" t="s">
        <v>5617</v>
      </c>
      <c r="M1839" t="s">
        <v>62</v>
      </c>
      <c r="N1839" t="s">
        <v>68</v>
      </c>
      <c r="O1839" t="s">
        <v>3304</v>
      </c>
      <c r="P1839" t="s">
        <v>65</v>
      </c>
    </row>
    <row r="1840" spans="7:16" x14ac:dyDescent="0.25">
      <c r="G1840" t="s">
        <v>3342</v>
      </c>
      <c r="H1840" t="s">
        <v>62</v>
      </c>
      <c r="I1840" t="s">
        <v>70</v>
      </c>
      <c r="J1840" t="s">
        <v>3306</v>
      </c>
      <c r="K1840" t="s">
        <v>65</v>
      </c>
      <c r="L1840" t="s">
        <v>5618</v>
      </c>
      <c r="M1840" t="s">
        <v>62</v>
      </c>
      <c r="N1840" t="s">
        <v>70</v>
      </c>
      <c r="O1840" t="s">
        <v>3306</v>
      </c>
      <c r="P1840" t="s">
        <v>65</v>
      </c>
    </row>
    <row r="1841" spans="7:16" x14ac:dyDescent="0.25">
      <c r="G1841" t="s">
        <v>3343</v>
      </c>
      <c r="H1841" t="s">
        <v>62</v>
      </c>
      <c r="I1841" t="s">
        <v>63</v>
      </c>
      <c r="J1841" t="s">
        <v>3300</v>
      </c>
      <c r="K1841" t="s">
        <v>65</v>
      </c>
      <c r="L1841" t="s">
        <v>5619</v>
      </c>
      <c r="M1841" t="s">
        <v>62</v>
      </c>
      <c r="N1841" t="s">
        <v>63</v>
      </c>
      <c r="O1841" t="s">
        <v>3300</v>
      </c>
      <c r="P1841" t="s">
        <v>65</v>
      </c>
    </row>
    <row r="1842" spans="7:16" x14ac:dyDescent="0.25">
      <c r="G1842" t="s">
        <v>3344</v>
      </c>
      <c r="H1842" t="s">
        <v>62</v>
      </c>
      <c r="I1842" t="s">
        <v>66</v>
      </c>
      <c r="J1842" t="s">
        <v>3302</v>
      </c>
      <c r="K1842" t="s">
        <v>65</v>
      </c>
      <c r="L1842" t="s">
        <v>5620</v>
      </c>
      <c r="M1842" t="s">
        <v>62</v>
      </c>
      <c r="N1842" t="s">
        <v>66</v>
      </c>
      <c r="O1842" t="s">
        <v>3302</v>
      </c>
      <c r="P1842" t="s">
        <v>65</v>
      </c>
    </row>
    <row r="1843" spans="7:16" x14ac:dyDescent="0.25">
      <c r="G1843" t="s">
        <v>3345</v>
      </c>
      <c r="H1843" t="s">
        <v>62</v>
      </c>
      <c r="I1843" t="s">
        <v>68</v>
      </c>
      <c r="J1843" t="s">
        <v>3304</v>
      </c>
      <c r="K1843" t="s">
        <v>65</v>
      </c>
      <c r="L1843" t="s">
        <v>5621</v>
      </c>
      <c r="M1843" t="s">
        <v>62</v>
      </c>
      <c r="N1843" t="s">
        <v>68</v>
      </c>
      <c r="O1843" t="s">
        <v>3304</v>
      </c>
      <c r="P1843" t="s">
        <v>65</v>
      </c>
    </row>
    <row r="1844" spans="7:16" x14ac:dyDescent="0.25">
      <c r="G1844" t="s">
        <v>3346</v>
      </c>
      <c r="H1844" t="s">
        <v>62</v>
      </c>
      <c r="I1844" t="s">
        <v>70</v>
      </c>
      <c r="J1844" t="s">
        <v>3306</v>
      </c>
      <c r="K1844" t="s">
        <v>65</v>
      </c>
      <c r="L1844" t="s">
        <v>5622</v>
      </c>
      <c r="M1844" t="s">
        <v>62</v>
      </c>
      <c r="N1844" t="s">
        <v>70</v>
      </c>
      <c r="O1844" t="s">
        <v>3306</v>
      </c>
      <c r="P1844" t="s">
        <v>65</v>
      </c>
    </row>
    <row r="1845" spans="7:16" x14ac:dyDescent="0.25">
      <c r="G1845" t="s">
        <v>3347</v>
      </c>
      <c r="H1845" t="s">
        <v>62</v>
      </c>
      <c r="I1845" t="s">
        <v>63</v>
      </c>
      <c r="J1845" t="s">
        <v>3300</v>
      </c>
      <c r="K1845" t="s">
        <v>65</v>
      </c>
      <c r="L1845" t="s">
        <v>5623</v>
      </c>
      <c r="M1845" t="s">
        <v>62</v>
      </c>
      <c r="N1845" t="s">
        <v>63</v>
      </c>
      <c r="O1845" t="s">
        <v>3300</v>
      </c>
      <c r="P1845" t="s">
        <v>65</v>
      </c>
    </row>
    <row r="1846" spans="7:16" x14ac:dyDescent="0.25">
      <c r="G1846" t="s">
        <v>3348</v>
      </c>
      <c r="H1846" t="s">
        <v>62</v>
      </c>
      <c r="I1846" t="s">
        <v>66</v>
      </c>
      <c r="J1846" t="s">
        <v>3302</v>
      </c>
      <c r="K1846" t="s">
        <v>65</v>
      </c>
      <c r="L1846" t="s">
        <v>5624</v>
      </c>
      <c r="M1846" t="s">
        <v>62</v>
      </c>
      <c r="N1846" t="s">
        <v>66</v>
      </c>
      <c r="O1846" t="s">
        <v>3302</v>
      </c>
      <c r="P1846" t="s">
        <v>65</v>
      </c>
    </row>
    <row r="1847" spans="7:16" x14ac:dyDescent="0.25">
      <c r="G1847" t="s">
        <v>3349</v>
      </c>
      <c r="H1847" t="s">
        <v>62</v>
      </c>
      <c r="I1847" t="s">
        <v>68</v>
      </c>
      <c r="J1847" t="s">
        <v>3304</v>
      </c>
      <c r="K1847" t="s">
        <v>65</v>
      </c>
      <c r="L1847" t="s">
        <v>5625</v>
      </c>
      <c r="M1847" t="s">
        <v>62</v>
      </c>
      <c r="N1847" t="s">
        <v>68</v>
      </c>
      <c r="O1847" t="s">
        <v>3304</v>
      </c>
      <c r="P1847" t="s">
        <v>65</v>
      </c>
    </row>
    <row r="1848" spans="7:16" x14ac:dyDescent="0.25">
      <c r="G1848" t="s">
        <v>3350</v>
      </c>
      <c r="H1848" t="s">
        <v>62</v>
      </c>
      <c r="I1848" t="s">
        <v>70</v>
      </c>
      <c r="J1848" t="s">
        <v>3306</v>
      </c>
      <c r="K1848" t="s">
        <v>65</v>
      </c>
      <c r="L1848" t="s">
        <v>5626</v>
      </c>
      <c r="M1848" t="s">
        <v>62</v>
      </c>
      <c r="N1848" t="s">
        <v>70</v>
      </c>
      <c r="O1848" t="s">
        <v>3306</v>
      </c>
      <c r="P1848" t="s">
        <v>65</v>
      </c>
    </row>
    <row r="1849" spans="7:16" x14ac:dyDescent="0.25">
      <c r="G1849" t="s">
        <v>3351</v>
      </c>
      <c r="H1849" t="s">
        <v>62</v>
      </c>
      <c r="I1849" t="s">
        <v>63</v>
      </c>
      <c r="J1849" t="s">
        <v>3300</v>
      </c>
      <c r="K1849" t="s">
        <v>65</v>
      </c>
      <c r="L1849" t="s">
        <v>5627</v>
      </c>
      <c r="M1849" t="s">
        <v>62</v>
      </c>
      <c r="N1849" t="s">
        <v>63</v>
      </c>
      <c r="O1849" t="s">
        <v>3300</v>
      </c>
      <c r="P1849" t="s">
        <v>65</v>
      </c>
    </row>
    <row r="1850" spans="7:16" x14ac:dyDescent="0.25">
      <c r="G1850" t="s">
        <v>3352</v>
      </c>
      <c r="H1850" t="s">
        <v>62</v>
      </c>
      <c r="I1850" t="s">
        <v>66</v>
      </c>
      <c r="J1850" t="s">
        <v>3302</v>
      </c>
      <c r="K1850" t="s">
        <v>65</v>
      </c>
      <c r="L1850" t="s">
        <v>5628</v>
      </c>
      <c r="M1850" t="s">
        <v>62</v>
      </c>
      <c r="N1850" t="s">
        <v>66</v>
      </c>
      <c r="O1850" t="s">
        <v>3302</v>
      </c>
      <c r="P1850" t="s">
        <v>65</v>
      </c>
    </row>
    <row r="1851" spans="7:16" x14ac:dyDescent="0.25">
      <c r="G1851" t="s">
        <v>3353</v>
      </c>
      <c r="H1851" t="s">
        <v>62</v>
      </c>
      <c r="I1851" t="s">
        <v>68</v>
      </c>
      <c r="J1851" t="s">
        <v>3304</v>
      </c>
      <c r="K1851" t="s">
        <v>65</v>
      </c>
      <c r="L1851" t="s">
        <v>5629</v>
      </c>
      <c r="M1851" t="s">
        <v>62</v>
      </c>
      <c r="N1851" t="s">
        <v>68</v>
      </c>
      <c r="O1851" t="s">
        <v>3304</v>
      </c>
      <c r="P1851" t="s">
        <v>65</v>
      </c>
    </row>
    <row r="1852" spans="7:16" x14ac:dyDescent="0.25">
      <c r="G1852" t="s">
        <v>3354</v>
      </c>
      <c r="H1852" t="s">
        <v>62</v>
      </c>
      <c r="I1852" t="s">
        <v>70</v>
      </c>
      <c r="J1852" t="s">
        <v>3306</v>
      </c>
      <c r="K1852" t="s">
        <v>65</v>
      </c>
      <c r="L1852" t="s">
        <v>5630</v>
      </c>
      <c r="M1852" t="s">
        <v>62</v>
      </c>
      <c r="N1852" t="s">
        <v>70</v>
      </c>
      <c r="O1852" t="s">
        <v>3306</v>
      </c>
      <c r="P1852" t="s">
        <v>65</v>
      </c>
    </row>
    <row r="1853" spans="7:16" x14ac:dyDescent="0.25">
      <c r="G1853" t="s">
        <v>3355</v>
      </c>
      <c r="H1853" t="s">
        <v>62</v>
      </c>
      <c r="I1853" t="s">
        <v>63</v>
      </c>
      <c r="J1853" t="s">
        <v>3300</v>
      </c>
      <c r="K1853" t="s">
        <v>65</v>
      </c>
      <c r="L1853" t="s">
        <v>5631</v>
      </c>
      <c r="M1853" t="s">
        <v>62</v>
      </c>
      <c r="N1853" t="s">
        <v>63</v>
      </c>
      <c r="O1853" t="s">
        <v>3300</v>
      </c>
      <c r="P1853" t="s">
        <v>65</v>
      </c>
    </row>
    <row r="1854" spans="7:16" x14ac:dyDescent="0.25">
      <c r="G1854" t="s">
        <v>3356</v>
      </c>
      <c r="H1854" t="s">
        <v>62</v>
      </c>
      <c r="I1854" t="s">
        <v>66</v>
      </c>
      <c r="J1854" t="s">
        <v>3302</v>
      </c>
      <c r="K1854" t="s">
        <v>65</v>
      </c>
      <c r="L1854" t="s">
        <v>5632</v>
      </c>
      <c r="M1854" t="s">
        <v>62</v>
      </c>
      <c r="N1854" t="s">
        <v>66</v>
      </c>
      <c r="O1854" t="s">
        <v>3302</v>
      </c>
      <c r="P1854" t="s">
        <v>65</v>
      </c>
    </row>
    <row r="1855" spans="7:16" x14ac:dyDescent="0.25">
      <c r="G1855" t="s">
        <v>3357</v>
      </c>
      <c r="H1855" t="s">
        <v>62</v>
      </c>
      <c r="I1855" t="s">
        <v>68</v>
      </c>
      <c r="J1855" t="s">
        <v>3304</v>
      </c>
      <c r="K1855" t="s">
        <v>65</v>
      </c>
      <c r="L1855" t="s">
        <v>5633</v>
      </c>
      <c r="M1855" t="s">
        <v>62</v>
      </c>
      <c r="N1855" t="s">
        <v>68</v>
      </c>
      <c r="O1855" t="s">
        <v>3304</v>
      </c>
      <c r="P1855" t="s">
        <v>65</v>
      </c>
    </row>
    <row r="1856" spans="7:16" x14ac:dyDescent="0.25">
      <c r="G1856" t="s">
        <v>3358</v>
      </c>
      <c r="H1856" t="s">
        <v>62</v>
      </c>
      <c r="I1856" t="s">
        <v>70</v>
      </c>
      <c r="J1856" t="s">
        <v>3306</v>
      </c>
      <c r="K1856" t="s">
        <v>65</v>
      </c>
      <c r="L1856" t="s">
        <v>5634</v>
      </c>
      <c r="M1856" t="s">
        <v>62</v>
      </c>
      <c r="N1856" t="s">
        <v>70</v>
      </c>
      <c r="O1856" t="s">
        <v>3306</v>
      </c>
      <c r="P1856" t="s">
        <v>65</v>
      </c>
    </row>
    <row r="1857" spans="7:16" x14ac:dyDescent="0.25">
      <c r="G1857" t="s">
        <v>3359</v>
      </c>
      <c r="H1857" t="s">
        <v>62</v>
      </c>
      <c r="I1857" t="s">
        <v>63</v>
      </c>
      <c r="J1857" t="s">
        <v>3300</v>
      </c>
      <c r="K1857" t="s">
        <v>65</v>
      </c>
      <c r="L1857" t="s">
        <v>5635</v>
      </c>
      <c r="M1857" t="s">
        <v>62</v>
      </c>
      <c r="N1857" t="s">
        <v>63</v>
      </c>
      <c r="O1857" t="s">
        <v>3300</v>
      </c>
      <c r="P1857" t="s">
        <v>65</v>
      </c>
    </row>
    <row r="1858" spans="7:16" x14ac:dyDescent="0.25">
      <c r="G1858" t="s">
        <v>3360</v>
      </c>
      <c r="H1858" t="s">
        <v>62</v>
      </c>
      <c r="I1858" t="s">
        <v>66</v>
      </c>
      <c r="J1858" t="s">
        <v>3302</v>
      </c>
      <c r="K1858" t="s">
        <v>65</v>
      </c>
      <c r="L1858" t="s">
        <v>5636</v>
      </c>
      <c r="M1858" t="s">
        <v>62</v>
      </c>
      <c r="N1858" t="s">
        <v>66</v>
      </c>
      <c r="O1858" t="s">
        <v>3302</v>
      </c>
      <c r="P1858" t="s">
        <v>65</v>
      </c>
    </row>
    <row r="1859" spans="7:16" x14ac:dyDescent="0.25">
      <c r="G1859" t="s">
        <v>3361</v>
      </c>
      <c r="H1859" t="s">
        <v>62</v>
      </c>
      <c r="I1859" t="s">
        <v>68</v>
      </c>
      <c r="J1859" t="s">
        <v>3304</v>
      </c>
      <c r="K1859" t="s">
        <v>65</v>
      </c>
      <c r="L1859" t="s">
        <v>5637</v>
      </c>
      <c r="M1859" t="s">
        <v>62</v>
      </c>
      <c r="N1859" t="s">
        <v>68</v>
      </c>
      <c r="O1859" t="s">
        <v>3304</v>
      </c>
      <c r="P1859" t="s">
        <v>65</v>
      </c>
    </row>
    <row r="1860" spans="7:16" x14ac:dyDescent="0.25">
      <c r="G1860" t="s">
        <v>3362</v>
      </c>
      <c r="H1860" t="s">
        <v>62</v>
      </c>
      <c r="I1860" t="s">
        <v>70</v>
      </c>
      <c r="J1860" t="s">
        <v>3306</v>
      </c>
      <c r="K1860" t="s">
        <v>65</v>
      </c>
      <c r="L1860" t="s">
        <v>5638</v>
      </c>
      <c r="M1860" t="s">
        <v>62</v>
      </c>
      <c r="N1860" t="s">
        <v>70</v>
      </c>
      <c r="O1860" t="s">
        <v>3306</v>
      </c>
      <c r="P1860" t="s">
        <v>65</v>
      </c>
    </row>
    <row r="1861" spans="7:16" x14ac:dyDescent="0.25">
      <c r="G1861" t="s">
        <v>3363</v>
      </c>
      <c r="H1861" t="s">
        <v>62</v>
      </c>
      <c r="I1861" t="s">
        <v>63</v>
      </c>
      <c r="J1861" t="s">
        <v>3300</v>
      </c>
      <c r="K1861" t="s">
        <v>65</v>
      </c>
      <c r="L1861" t="s">
        <v>5639</v>
      </c>
      <c r="M1861" t="s">
        <v>62</v>
      </c>
      <c r="N1861" t="s">
        <v>63</v>
      </c>
      <c r="O1861" t="s">
        <v>3300</v>
      </c>
      <c r="P1861" t="s">
        <v>65</v>
      </c>
    </row>
    <row r="1862" spans="7:16" x14ac:dyDescent="0.25">
      <c r="G1862" t="s">
        <v>3364</v>
      </c>
      <c r="H1862" t="s">
        <v>62</v>
      </c>
      <c r="I1862" t="s">
        <v>66</v>
      </c>
      <c r="J1862" t="s">
        <v>3302</v>
      </c>
      <c r="K1862" t="s">
        <v>65</v>
      </c>
      <c r="L1862" t="s">
        <v>5640</v>
      </c>
      <c r="M1862" t="s">
        <v>62</v>
      </c>
      <c r="N1862" t="s">
        <v>66</v>
      </c>
      <c r="O1862" t="s">
        <v>3302</v>
      </c>
      <c r="P1862" t="s">
        <v>65</v>
      </c>
    </row>
    <row r="1863" spans="7:16" x14ac:dyDescent="0.25">
      <c r="G1863" t="s">
        <v>3365</v>
      </c>
      <c r="H1863" t="s">
        <v>62</v>
      </c>
      <c r="I1863" t="s">
        <v>68</v>
      </c>
      <c r="J1863" t="s">
        <v>3304</v>
      </c>
      <c r="K1863" t="s">
        <v>65</v>
      </c>
      <c r="L1863" t="s">
        <v>5641</v>
      </c>
      <c r="M1863" t="s">
        <v>62</v>
      </c>
      <c r="N1863" t="s">
        <v>68</v>
      </c>
      <c r="O1863" t="s">
        <v>3304</v>
      </c>
      <c r="P1863" t="s">
        <v>65</v>
      </c>
    </row>
    <row r="1864" spans="7:16" x14ac:dyDescent="0.25">
      <c r="G1864" t="s">
        <v>3366</v>
      </c>
      <c r="H1864" t="s">
        <v>62</v>
      </c>
      <c r="I1864" t="s">
        <v>70</v>
      </c>
      <c r="J1864" t="s">
        <v>3306</v>
      </c>
      <c r="K1864" t="s">
        <v>65</v>
      </c>
      <c r="L1864" t="s">
        <v>5642</v>
      </c>
      <c r="M1864" t="s">
        <v>62</v>
      </c>
      <c r="N1864" t="s">
        <v>70</v>
      </c>
      <c r="O1864" t="s">
        <v>3306</v>
      </c>
      <c r="P1864" t="s">
        <v>65</v>
      </c>
    </row>
    <row r="1865" spans="7:16" x14ac:dyDescent="0.25">
      <c r="G1865" t="s">
        <v>3367</v>
      </c>
      <c r="H1865" t="s">
        <v>62</v>
      </c>
      <c r="I1865" t="s">
        <v>63</v>
      </c>
      <c r="J1865" t="s">
        <v>3300</v>
      </c>
      <c r="K1865" t="s">
        <v>65</v>
      </c>
      <c r="L1865" t="s">
        <v>5643</v>
      </c>
      <c r="M1865" t="s">
        <v>62</v>
      </c>
      <c r="N1865" t="s">
        <v>63</v>
      </c>
      <c r="O1865" t="s">
        <v>3300</v>
      </c>
      <c r="P1865" t="s">
        <v>65</v>
      </c>
    </row>
    <row r="1866" spans="7:16" x14ac:dyDescent="0.25">
      <c r="G1866" t="s">
        <v>3368</v>
      </c>
      <c r="H1866" t="s">
        <v>62</v>
      </c>
      <c r="I1866" t="s">
        <v>66</v>
      </c>
      <c r="J1866" t="s">
        <v>3302</v>
      </c>
      <c r="K1866" t="s">
        <v>65</v>
      </c>
      <c r="L1866" t="s">
        <v>5644</v>
      </c>
      <c r="M1866" t="s">
        <v>62</v>
      </c>
      <c r="N1866" t="s">
        <v>66</v>
      </c>
      <c r="O1866" t="s">
        <v>3302</v>
      </c>
      <c r="P1866" t="s">
        <v>65</v>
      </c>
    </row>
    <row r="1867" spans="7:16" x14ac:dyDescent="0.25">
      <c r="G1867" t="s">
        <v>3369</v>
      </c>
      <c r="H1867" t="s">
        <v>62</v>
      </c>
      <c r="I1867" t="s">
        <v>68</v>
      </c>
      <c r="J1867" t="s">
        <v>3304</v>
      </c>
      <c r="K1867" t="s">
        <v>65</v>
      </c>
      <c r="L1867" t="s">
        <v>5645</v>
      </c>
      <c r="M1867" t="s">
        <v>62</v>
      </c>
      <c r="N1867" t="s">
        <v>68</v>
      </c>
      <c r="O1867" t="s">
        <v>3304</v>
      </c>
      <c r="P1867" t="s">
        <v>65</v>
      </c>
    </row>
    <row r="1868" spans="7:16" x14ac:dyDescent="0.25">
      <c r="G1868" t="s">
        <v>3370</v>
      </c>
      <c r="H1868" t="s">
        <v>62</v>
      </c>
      <c r="I1868" t="s">
        <v>70</v>
      </c>
      <c r="J1868" t="s">
        <v>3306</v>
      </c>
      <c r="K1868" t="s">
        <v>65</v>
      </c>
      <c r="L1868" t="s">
        <v>5646</v>
      </c>
      <c r="M1868" t="s">
        <v>62</v>
      </c>
      <c r="N1868" t="s">
        <v>70</v>
      </c>
      <c r="O1868" t="s">
        <v>3306</v>
      </c>
      <c r="P1868" t="s">
        <v>65</v>
      </c>
    </row>
    <row r="1869" spans="7:16" x14ac:dyDescent="0.25">
      <c r="G1869" t="s">
        <v>3371</v>
      </c>
      <c r="H1869" t="s">
        <v>62</v>
      </c>
      <c r="I1869" t="s">
        <v>63</v>
      </c>
      <c r="J1869" t="s">
        <v>3300</v>
      </c>
      <c r="K1869" t="s">
        <v>65</v>
      </c>
      <c r="L1869" t="s">
        <v>5647</v>
      </c>
      <c r="M1869" t="s">
        <v>62</v>
      </c>
      <c r="N1869" t="s">
        <v>63</v>
      </c>
      <c r="O1869" t="s">
        <v>3300</v>
      </c>
      <c r="P1869" t="s">
        <v>65</v>
      </c>
    </row>
    <row r="1870" spans="7:16" x14ac:dyDescent="0.25">
      <c r="G1870" t="s">
        <v>3372</v>
      </c>
      <c r="H1870" t="s">
        <v>62</v>
      </c>
      <c r="I1870" t="s">
        <v>66</v>
      </c>
      <c r="J1870" t="s">
        <v>3302</v>
      </c>
      <c r="K1870" t="s">
        <v>65</v>
      </c>
      <c r="L1870" t="s">
        <v>5648</v>
      </c>
      <c r="M1870" t="s">
        <v>62</v>
      </c>
      <c r="N1870" t="s">
        <v>66</v>
      </c>
      <c r="O1870" t="s">
        <v>3302</v>
      </c>
      <c r="P1870" t="s">
        <v>65</v>
      </c>
    </row>
    <row r="1871" spans="7:16" x14ac:dyDescent="0.25">
      <c r="G1871" t="s">
        <v>3373</v>
      </c>
      <c r="H1871" t="s">
        <v>62</v>
      </c>
      <c r="I1871" t="s">
        <v>68</v>
      </c>
      <c r="J1871" t="s">
        <v>3304</v>
      </c>
      <c r="K1871" t="s">
        <v>65</v>
      </c>
      <c r="L1871" t="s">
        <v>5649</v>
      </c>
      <c r="M1871" t="s">
        <v>62</v>
      </c>
      <c r="N1871" t="s">
        <v>68</v>
      </c>
      <c r="O1871" t="s">
        <v>3304</v>
      </c>
      <c r="P1871" t="s">
        <v>65</v>
      </c>
    </row>
    <row r="1872" spans="7:16" x14ac:dyDescent="0.25">
      <c r="G1872" t="s">
        <v>3374</v>
      </c>
      <c r="H1872" t="s">
        <v>62</v>
      </c>
      <c r="I1872" t="s">
        <v>70</v>
      </c>
      <c r="J1872" t="s">
        <v>3306</v>
      </c>
      <c r="K1872" t="s">
        <v>65</v>
      </c>
      <c r="L1872" t="s">
        <v>5650</v>
      </c>
      <c r="M1872" t="s">
        <v>62</v>
      </c>
      <c r="N1872" t="s">
        <v>70</v>
      </c>
      <c r="O1872" t="s">
        <v>3306</v>
      </c>
      <c r="P1872" t="s">
        <v>65</v>
      </c>
    </row>
    <row r="1873" spans="7:16" x14ac:dyDescent="0.25">
      <c r="G1873" t="s">
        <v>3375</v>
      </c>
      <c r="H1873" t="s">
        <v>62</v>
      </c>
      <c r="I1873" t="s">
        <v>63</v>
      </c>
      <c r="J1873" t="s">
        <v>3300</v>
      </c>
      <c r="K1873" t="s">
        <v>65</v>
      </c>
      <c r="L1873" t="s">
        <v>5651</v>
      </c>
      <c r="M1873" t="s">
        <v>62</v>
      </c>
      <c r="N1873" t="s">
        <v>63</v>
      </c>
      <c r="O1873" t="s">
        <v>3300</v>
      </c>
      <c r="P1873" t="s">
        <v>65</v>
      </c>
    </row>
    <row r="1874" spans="7:16" x14ac:dyDescent="0.25">
      <c r="G1874" t="s">
        <v>3376</v>
      </c>
      <c r="H1874" t="s">
        <v>62</v>
      </c>
      <c r="I1874" t="s">
        <v>66</v>
      </c>
      <c r="J1874" t="s">
        <v>3302</v>
      </c>
      <c r="K1874" t="s">
        <v>65</v>
      </c>
      <c r="L1874" t="s">
        <v>5652</v>
      </c>
      <c r="M1874" t="s">
        <v>62</v>
      </c>
      <c r="N1874" t="s">
        <v>66</v>
      </c>
      <c r="O1874" t="s">
        <v>3302</v>
      </c>
      <c r="P1874" t="s">
        <v>65</v>
      </c>
    </row>
    <row r="1875" spans="7:16" x14ac:dyDescent="0.25">
      <c r="G1875" t="s">
        <v>3377</v>
      </c>
      <c r="H1875" t="s">
        <v>62</v>
      </c>
      <c r="I1875" t="s">
        <v>68</v>
      </c>
      <c r="J1875" t="s">
        <v>3304</v>
      </c>
      <c r="K1875" t="s">
        <v>65</v>
      </c>
      <c r="L1875" t="s">
        <v>5653</v>
      </c>
      <c r="M1875" t="s">
        <v>62</v>
      </c>
      <c r="N1875" t="s">
        <v>68</v>
      </c>
      <c r="O1875" t="s">
        <v>3304</v>
      </c>
      <c r="P1875" t="s">
        <v>65</v>
      </c>
    </row>
    <row r="1876" spans="7:16" x14ac:dyDescent="0.25">
      <c r="G1876" t="s">
        <v>3378</v>
      </c>
      <c r="H1876" t="s">
        <v>62</v>
      </c>
      <c r="I1876" t="s">
        <v>70</v>
      </c>
      <c r="J1876" t="s">
        <v>3306</v>
      </c>
      <c r="K1876" t="s">
        <v>65</v>
      </c>
      <c r="L1876" t="s">
        <v>5654</v>
      </c>
      <c r="M1876" t="s">
        <v>62</v>
      </c>
      <c r="N1876" t="s">
        <v>70</v>
      </c>
      <c r="O1876" t="s">
        <v>3306</v>
      </c>
      <c r="P1876" t="s">
        <v>65</v>
      </c>
    </row>
    <row r="1877" spans="7:16" x14ac:dyDescent="0.25">
      <c r="G1877" t="s">
        <v>3379</v>
      </c>
      <c r="H1877" t="s">
        <v>62</v>
      </c>
      <c r="I1877" t="s">
        <v>63</v>
      </c>
      <c r="J1877" t="s">
        <v>3300</v>
      </c>
      <c r="K1877" t="s">
        <v>65</v>
      </c>
      <c r="L1877" t="s">
        <v>5655</v>
      </c>
      <c r="M1877" t="s">
        <v>62</v>
      </c>
      <c r="N1877" t="s">
        <v>63</v>
      </c>
      <c r="O1877" t="s">
        <v>3300</v>
      </c>
      <c r="P1877" t="s">
        <v>65</v>
      </c>
    </row>
    <row r="1878" spans="7:16" x14ac:dyDescent="0.25">
      <c r="G1878" t="s">
        <v>3380</v>
      </c>
      <c r="H1878" t="s">
        <v>62</v>
      </c>
      <c r="I1878" t="s">
        <v>66</v>
      </c>
      <c r="J1878" t="s">
        <v>3302</v>
      </c>
      <c r="K1878" t="s">
        <v>65</v>
      </c>
      <c r="L1878" t="s">
        <v>5656</v>
      </c>
      <c r="M1878" t="s">
        <v>62</v>
      </c>
      <c r="N1878" t="s">
        <v>66</v>
      </c>
      <c r="O1878" t="s">
        <v>3302</v>
      </c>
      <c r="P1878" t="s">
        <v>65</v>
      </c>
    </row>
    <row r="1879" spans="7:16" x14ac:dyDescent="0.25">
      <c r="G1879" t="s">
        <v>3381</v>
      </c>
      <c r="H1879" t="s">
        <v>62</v>
      </c>
      <c r="I1879" t="s">
        <v>68</v>
      </c>
      <c r="J1879" t="s">
        <v>3304</v>
      </c>
      <c r="K1879" t="s">
        <v>65</v>
      </c>
      <c r="L1879" t="s">
        <v>5657</v>
      </c>
      <c r="M1879" t="s">
        <v>62</v>
      </c>
      <c r="N1879" t="s">
        <v>68</v>
      </c>
      <c r="O1879" t="s">
        <v>3304</v>
      </c>
      <c r="P1879" t="s">
        <v>65</v>
      </c>
    </row>
    <row r="1880" spans="7:16" x14ac:dyDescent="0.25">
      <c r="G1880" t="s">
        <v>3382</v>
      </c>
      <c r="H1880" t="s">
        <v>62</v>
      </c>
      <c r="I1880" t="s">
        <v>70</v>
      </c>
      <c r="J1880" t="s">
        <v>3306</v>
      </c>
      <c r="K1880" t="s">
        <v>65</v>
      </c>
      <c r="L1880" t="s">
        <v>5658</v>
      </c>
      <c r="M1880" t="s">
        <v>62</v>
      </c>
      <c r="N1880" t="s">
        <v>70</v>
      </c>
      <c r="O1880" t="s">
        <v>3306</v>
      </c>
      <c r="P1880" t="s">
        <v>65</v>
      </c>
    </row>
    <row r="1881" spans="7:16" x14ac:dyDescent="0.25">
      <c r="G1881" t="s">
        <v>3383</v>
      </c>
      <c r="H1881" t="s">
        <v>62</v>
      </c>
      <c r="I1881" t="s">
        <v>63</v>
      </c>
      <c r="J1881" t="s">
        <v>3300</v>
      </c>
      <c r="K1881" t="s">
        <v>65</v>
      </c>
      <c r="L1881" t="s">
        <v>5659</v>
      </c>
      <c r="M1881" t="s">
        <v>62</v>
      </c>
      <c r="N1881" t="s">
        <v>63</v>
      </c>
      <c r="O1881" t="s">
        <v>3300</v>
      </c>
      <c r="P1881" t="s">
        <v>65</v>
      </c>
    </row>
    <row r="1882" spans="7:16" x14ac:dyDescent="0.25">
      <c r="G1882" t="s">
        <v>3384</v>
      </c>
      <c r="H1882" t="s">
        <v>62</v>
      </c>
      <c r="I1882" t="s">
        <v>66</v>
      </c>
      <c r="J1882" t="s">
        <v>3302</v>
      </c>
      <c r="K1882" t="s">
        <v>65</v>
      </c>
      <c r="L1882" t="s">
        <v>5660</v>
      </c>
      <c r="M1882" t="s">
        <v>62</v>
      </c>
      <c r="N1882" t="s">
        <v>66</v>
      </c>
      <c r="O1882" t="s">
        <v>3302</v>
      </c>
      <c r="P1882" t="s">
        <v>65</v>
      </c>
    </row>
    <row r="1883" spans="7:16" x14ac:dyDescent="0.25">
      <c r="G1883" t="s">
        <v>3385</v>
      </c>
      <c r="H1883" t="s">
        <v>62</v>
      </c>
      <c r="I1883" t="s">
        <v>68</v>
      </c>
      <c r="J1883" t="s">
        <v>3304</v>
      </c>
      <c r="K1883" t="s">
        <v>65</v>
      </c>
      <c r="L1883" t="s">
        <v>5661</v>
      </c>
      <c r="M1883" t="s">
        <v>62</v>
      </c>
      <c r="N1883" t="s">
        <v>68</v>
      </c>
      <c r="O1883" t="s">
        <v>3304</v>
      </c>
      <c r="P1883" t="s">
        <v>65</v>
      </c>
    </row>
    <row r="1884" spans="7:16" x14ac:dyDescent="0.25">
      <c r="G1884" t="s">
        <v>3386</v>
      </c>
      <c r="H1884" t="s">
        <v>62</v>
      </c>
      <c r="I1884" t="s">
        <v>70</v>
      </c>
      <c r="J1884" t="s">
        <v>3306</v>
      </c>
      <c r="K1884" t="s">
        <v>65</v>
      </c>
      <c r="L1884" t="s">
        <v>5662</v>
      </c>
      <c r="M1884" t="s">
        <v>62</v>
      </c>
      <c r="N1884" t="s">
        <v>70</v>
      </c>
      <c r="O1884" t="s">
        <v>3306</v>
      </c>
      <c r="P1884" t="s">
        <v>65</v>
      </c>
    </row>
    <row r="1885" spans="7:16" x14ac:dyDescent="0.25">
      <c r="G1885" t="s">
        <v>3387</v>
      </c>
      <c r="H1885" t="s">
        <v>62</v>
      </c>
      <c r="I1885" t="s">
        <v>63</v>
      </c>
      <c r="J1885" t="s">
        <v>3300</v>
      </c>
      <c r="K1885" t="s">
        <v>65</v>
      </c>
      <c r="L1885" t="s">
        <v>5663</v>
      </c>
      <c r="M1885" t="s">
        <v>62</v>
      </c>
      <c r="N1885" t="s">
        <v>63</v>
      </c>
      <c r="O1885" t="s">
        <v>3300</v>
      </c>
      <c r="P1885" t="s">
        <v>65</v>
      </c>
    </row>
    <row r="1886" spans="7:16" x14ac:dyDescent="0.25">
      <c r="G1886" t="s">
        <v>3388</v>
      </c>
      <c r="H1886" t="s">
        <v>62</v>
      </c>
      <c r="I1886" t="s">
        <v>66</v>
      </c>
      <c r="J1886" t="s">
        <v>3302</v>
      </c>
      <c r="K1886" t="s">
        <v>65</v>
      </c>
      <c r="L1886" t="s">
        <v>5664</v>
      </c>
      <c r="M1886" t="s">
        <v>62</v>
      </c>
      <c r="N1886" t="s">
        <v>66</v>
      </c>
      <c r="O1886" t="s">
        <v>3302</v>
      </c>
      <c r="P1886" t="s">
        <v>65</v>
      </c>
    </row>
    <row r="1887" spans="7:16" x14ac:dyDescent="0.25">
      <c r="G1887" t="s">
        <v>3389</v>
      </c>
      <c r="H1887" t="s">
        <v>62</v>
      </c>
      <c r="I1887" t="s">
        <v>68</v>
      </c>
      <c r="J1887" t="s">
        <v>3304</v>
      </c>
      <c r="K1887" t="s">
        <v>65</v>
      </c>
      <c r="L1887" t="s">
        <v>5665</v>
      </c>
      <c r="M1887" t="s">
        <v>62</v>
      </c>
      <c r="N1887" t="s">
        <v>68</v>
      </c>
      <c r="O1887" t="s">
        <v>3304</v>
      </c>
      <c r="P1887" t="s">
        <v>65</v>
      </c>
    </row>
    <row r="1888" spans="7:16" x14ac:dyDescent="0.25">
      <c r="G1888" t="s">
        <v>3390</v>
      </c>
      <c r="H1888" t="s">
        <v>62</v>
      </c>
      <c r="I1888" t="s">
        <v>70</v>
      </c>
      <c r="J1888" t="s">
        <v>3306</v>
      </c>
      <c r="K1888" t="s">
        <v>65</v>
      </c>
      <c r="L1888" t="s">
        <v>5666</v>
      </c>
      <c r="M1888" t="s">
        <v>62</v>
      </c>
      <c r="N1888" t="s">
        <v>70</v>
      </c>
      <c r="O1888" t="s">
        <v>3306</v>
      </c>
      <c r="P1888" t="s">
        <v>65</v>
      </c>
    </row>
    <row r="1889" spans="7:16" x14ac:dyDescent="0.25">
      <c r="G1889" t="s">
        <v>3391</v>
      </c>
      <c r="H1889" t="s">
        <v>62</v>
      </c>
      <c r="I1889" t="s">
        <v>63</v>
      </c>
      <c r="J1889" t="s">
        <v>3300</v>
      </c>
      <c r="K1889" t="s">
        <v>65</v>
      </c>
      <c r="L1889" t="s">
        <v>5667</v>
      </c>
      <c r="M1889" t="s">
        <v>62</v>
      </c>
      <c r="N1889" t="s">
        <v>63</v>
      </c>
      <c r="O1889" t="s">
        <v>3300</v>
      </c>
      <c r="P1889" t="s">
        <v>65</v>
      </c>
    </row>
    <row r="1890" spans="7:16" x14ac:dyDescent="0.25">
      <c r="G1890" t="s">
        <v>3392</v>
      </c>
      <c r="H1890" t="s">
        <v>62</v>
      </c>
      <c r="I1890" t="s">
        <v>66</v>
      </c>
      <c r="J1890" t="s">
        <v>3302</v>
      </c>
      <c r="K1890" t="s">
        <v>65</v>
      </c>
      <c r="L1890" t="s">
        <v>5668</v>
      </c>
      <c r="M1890" t="s">
        <v>62</v>
      </c>
      <c r="N1890" t="s">
        <v>66</v>
      </c>
      <c r="O1890" t="s">
        <v>3302</v>
      </c>
      <c r="P1890" t="s">
        <v>65</v>
      </c>
    </row>
    <row r="1891" spans="7:16" x14ac:dyDescent="0.25">
      <c r="G1891" t="s">
        <v>3393</v>
      </c>
      <c r="H1891" t="s">
        <v>62</v>
      </c>
      <c r="I1891" t="s">
        <v>68</v>
      </c>
      <c r="J1891" t="s">
        <v>3304</v>
      </c>
      <c r="K1891" t="s">
        <v>80</v>
      </c>
      <c r="L1891" t="s">
        <v>5669</v>
      </c>
      <c r="M1891" t="s">
        <v>62</v>
      </c>
      <c r="N1891" t="s">
        <v>68</v>
      </c>
      <c r="O1891" t="s">
        <v>3304</v>
      </c>
      <c r="P1891" t="s">
        <v>80</v>
      </c>
    </row>
    <row r="1892" spans="7:16" x14ac:dyDescent="0.25">
      <c r="G1892" t="s">
        <v>3394</v>
      </c>
      <c r="H1892" t="s">
        <v>62</v>
      </c>
      <c r="I1892" t="s">
        <v>70</v>
      </c>
      <c r="J1892" t="s">
        <v>3306</v>
      </c>
      <c r="K1892" t="s">
        <v>80</v>
      </c>
      <c r="L1892" t="s">
        <v>5670</v>
      </c>
      <c r="M1892" t="s">
        <v>62</v>
      </c>
      <c r="N1892" t="s">
        <v>70</v>
      </c>
      <c r="O1892" t="s">
        <v>3306</v>
      </c>
      <c r="P1892" t="s">
        <v>80</v>
      </c>
    </row>
    <row r="1893" spans="7:16" x14ac:dyDescent="0.25">
      <c r="G1893" t="s">
        <v>3395</v>
      </c>
      <c r="H1893" t="s">
        <v>62</v>
      </c>
      <c r="I1893" t="s">
        <v>63</v>
      </c>
      <c r="J1893" t="s">
        <v>3300</v>
      </c>
      <c r="K1893" t="s">
        <v>80</v>
      </c>
      <c r="L1893" t="s">
        <v>5671</v>
      </c>
      <c r="M1893" t="s">
        <v>62</v>
      </c>
      <c r="N1893" t="s">
        <v>63</v>
      </c>
      <c r="O1893" t="s">
        <v>3300</v>
      </c>
      <c r="P1893" t="s">
        <v>80</v>
      </c>
    </row>
    <row r="1894" spans="7:16" x14ac:dyDescent="0.25">
      <c r="G1894" t="s">
        <v>3396</v>
      </c>
      <c r="H1894" t="s">
        <v>62</v>
      </c>
      <c r="I1894" t="s">
        <v>66</v>
      </c>
      <c r="J1894" t="s">
        <v>3302</v>
      </c>
      <c r="K1894" t="s">
        <v>80</v>
      </c>
      <c r="L1894" t="s">
        <v>5672</v>
      </c>
      <c r="M1894" t="s">
        <v>62</v>
      </c>
      <c r="N1894" t="s">
        <v>66</v>
      </c>
      <c r="O1894" t="s">
        <v>3302</v>
      </c>
      <c r="P1894" t="s">
        <v>80</v>
      </c>
    </row>
    <row r="1895" spans="7:16" x14ac:dyDescent="0.25">
      <c r="G1895" t="s">
        <v>3397</v>
      </c>
      <c r="H1895" t="s">
        <v>62</v>
      </c>
      <c r="I1895" t="s">
        <v>68</v>
      </c>
      <c r="J1895" t="s">
        <v>3304</v>
      </c>
      <c r="K1895" t="s">
        <v>80</v>
      </c>
      <c r="L1895" t="s">
        <v>5673</v>
      </c>
      <c r="M1895" t="s">
        <v>62</v>
      </c>
      <c r="N1895" t="s">
        <v>68</v>
      </c>
      <c r="O1895" t="s">
        <v>3304</v>
      </c>
      <c r="P1895" t="s">
        <v>80</v>
      </c>
    </row>
    <row r="1896" spans="7:16" x14ac:dyDescent="0.25">
      <c r="G1896" t="s">
        <v>3398</v>
      </c>
      <c r="H1896" t="s">
        <v>62</v>
      </c>
      <c r="I1896" t="s">
        <v>70</v>
      </c>
      <c r="J1896" t="s">
        <v>3306</v>
      </c>
      <c r="K1896" t="s">
        <v>80</v>
      </c>
      <c r="L1896" t="s">
        <v>5674</v>
      </c>
      <c r="M1896" t="s">
        <v>62</v>
      </c>
      <c r="N1896" t="s">
        <v>70</v>
      </c>
      <c r="O1896" t="s">
        <v>3306</v>
      </c>
      <c r="P1896" t="s">
        <v>80</v>
      </c>
    </row>
    <row r="1897" spans="7:16" x14ac:dyDescent="0.25">
      <c r="G1897" t="s">
        <v>3399</v>
      </c>
      <c r="H1897" t="s">
        <v>62</v>
      </c>
      <c r="I1897" t="s">
        <v>63</v>
      </c>
      <c r="J1897" t="s">
        <v>3300</v>
      </c>
      <c r="K1897" t="s">
        <v>80</v>
      </c>
      <c r="L1897" t="s">
        <v>5675</v>
      </c>
      <c r="M1897" t="s">
        <v>62</v>
      </c>
      <c r="N1897" t="s">
        <v>63</v>
      </c>
      <c r="O1897" t="s">
        <v>3300</v>
      </c>
      <c r="P1897" t="s">
        <v>80</v>
      </c>
    </row>
    <row r="1898" spans="7:16" x14ac:dyDescent="0.25">
      <c r="G1898" t="s">
        <v>3400</v>
      </c>
      <c r="H1898" t="s">
        <v>62</v>
      </c>
      <c r="I1898" t="s">
        <v>66</v>
      </c>
      <c r="J1898" t="s">
        <v>3302</v>
      </c>
      <c r="K1898" t="s">
        <v>80</v>
      </c>
      <c r="L1898" t="s">
        <v>5676</v>
      </c>
      <c r="M1898" t="s">
        <v>62</v>
      </c>
      <c r="N1898" t="s">
        <v>66</v>
      </c>
      <c r="O1898" t="s">
        <v>3302</v>
      </c>
      <c r="P1898" t="s">
        <v>80</v>
      </c>
    </row>
    <row r="1899" spans="7:16" x14ac:dyDescent="0.25">
      <c r="G1899" t="s">
        <v>3401</v>
      </c>
      <c r="H1899" t="s">
        <v>62</v>
      </c>
      <c r="I1899" t="s">
        <v>68</v>
      </c>
      <c r="J1899" t="s">
        <v>3304</v>
      </c>
      <c r="K1899" t="s">
        <v>80</v>
      </c>
      <c r="L1899" t="s">
        <v>5677</v>
      </c>
      <c r="M1899" t="s">
        <v>62</v>
      </c>
      <c r="N1899" t="s">
        <v>68</v>
      </c>
      <c r="O1899" t="s">
        <v>3304</v>
      </c>
      <c r="P1899" t="s">
        <v>80</v>
      </c>
    </row>
    <row r="1900" spans="7:16" x14ac:dyDescent="0.25">
      <c r="G1900" t="s">
        <v>3402</v>
      </c>
      <c r="H1900" t="s">
        <v>62</v>
      </c>
      <c r="I1900" t="s">
        <v>70</v>
      </c>
      <c r="J1900" t="s">
        <v>3306</v>
      </c>
      <c r="K1900" t="s">
        <v>80</v>
      </c>
      <c r="L1900" t="s">
        <v>5678</v>
      </c>
      <c r="M1900" t="s">
        <v>62</v>
      </c>
      <c r="N1900" t="s">
        <v>70</v>
      </c>
      <c r="O1900" t="s">
        <v>3306</v>
      </c>
      <c r="P1900" t="s">
        <v>80</v>
      </c>
    </row>
    <row r="1901" spans="7:16" x14ac:dyDescent="0.25">
      <c r="G1901" t="s">
        <v>3403</v>
      </c>
      <c r="H1901" t="s">
        <v>62</v>
      </c>
      <c r="I1901" t="s">
        <v>63</v>
      </c>
      <c r="J1901" t="s">
        <v>3300</v>
      </c>
      <c r="K1901" t="s">
        <v>80</v>
      </c>
      <c r="L1901" t="s">
        <v>5679</v>
      </c>
      <c r="M1901" t="s">
        <v>62</v>
      </c>
      <c r="N1901" t="s">
        <v>63</v>
      </c>
      <c r="O1901" t="s">
        <v>3300</v>
      </c>
      <c r="P1901" t="s">
        <v>80</v>
      </c>
    </row>
    <row r="1902" spans="7:16" x14ac:dyDescent="0.25">
      <c r="G1902" t="s">
        <v>3404</v>
      </c>
      <c r="H1902" t="s">
        <v>62</v>
      </c>
      <c r="I1902" t="s">
        <v>66</v>
      </c>
      <c r="J1902" t="s">
        <v>3302</v>
      </c>
      <c r="K1902" t="s">
        <v>80</v>
      </c>
      <c r="L1902" t="s">
        <v>5680</v>
      </c>
      <c r="M1902" t="s">
        <v>62</v>
      </c>
      <c r="N1902" t="s">
        <v>66</v>
      </c>
      <c r="O1902" t="s">
        <v>3302</v>
      </c>
      <c r="P1902" t="s">
        <v>80</v>
      </c>
    </row>
    <row r="1903" spans="7:16" x14ac:dyDescent="0.25">
      <c r="G1903" t="s">
        <v>3405</v>
      </c>
      <c r="H1903" t="s">
        <v>62</v>
      </c>
      <c r="I1903" t="s">
        <v>68</v>
      </c>
      <c r="J1903" t="s">
        <v>3304</v>
      </c>
      <c r="K1903" t="s">
        <v>80</v>
      </c>
      <c r="L1903" t="s">
        <v>5681</v>
      </c>
      <c r="M1903" t="s">
        <v>62</v>
      </c>
      <c r="N1903" t="s">
        <v>68</v>
      </c>
      <c r="O1903" t="s">
        <v>3304</v>
      </c>
      <c r="P1903" t="s">
        <v>80</v>
      </c>
    </row>
    <row r="1904" spans="7:16" x14ac:dyDescent="0.25">
      <c r="G1904" t="s">
        <v>3406</v>
      </c>
      <c r="H1904" t="s">
        <v>62</v>
      </c>
      <c r="I1904" t="s">
        <v>70</v>
      </c>
      <c r="J1904" t="s">
        <v>3306</v>
      </c>
      <c r="K1904" t="s">
        <v>80</v>
      </c>
      <c r="L1904" t="s">
        <v>5682</v>
      </c>
      <c r="M1904" t="s">
        <v>62</v>
      </c>
      <c r="N1904" t="s">
        <v>70</v>
      </c>
      <c r="O1904" t="s">
        <v>3306</v>
      </c>
      <c r="P1904" t="s">
        <v>80</v>
      </c>
    </row>
    <row r="1905" spans="7:16" x14ac:dyDescent="0.25">
      <c r="G1905" t="s">
        <v>3407</v>
      </c>
      <c r="H1905" t="s">
        <v>62</v>
      </c>
      <c r="I1905" t="s">
        <v>63</v>
      </c>
      <c r="J1905" t="s">
        <v>3300</v>
      </c>
      <c r="K1905" t="s">
        <v>80</v>
      </c>
      <c r="L1905" t="s">
        <v>5683</v>
      </c>
      <c r="M1905" t="s">
        <v>62</v>
      </c>
      <c r="N1905" t="s">
        <v>63</v>
      </c>
      <c r="O1905" t="s">
        <v>3300</v>
      </c>
      <c r="P1905" t="s">
        <v>80</v>
      </c>
    </row>
    <row r="1906" spans="7:16" x14ac:dyDescent="0.25">
      <c r="G1906" t="s">
        <v>3408</v>
      </c>
      <c r="H1906" t="s">
        <v>62</v>
      </c>
      <c r="I1906" t="s">
        <v>66</v>
      </c>
      <c r="J1906" t="s">
        <v>3302</v>
      </c>
      <c r="K1906" t="s">
        <v>80</v>
      </c>
      <c r="L1906" t="s">
        <v>5684</v>
      </c>
      <c r="M1906" t="s">
        <v>62</v>
      </c>
      <c r="N1906" t="s">
        <v>66</v>
      </c>
      <c r="O1906" t="s">
        <v>3302</v>
      </c>
      <c r="P1906" t="s">
        <v>80</v>
      </c>
    </row>
    <row r="1907" spans="7:16" x14ac:dyDescent="0.25">
      <c r="G1907" t="s">
        <v>3409</v>
      </c>
      <c r="H1907" t="s">
        <v>62</v>
      </c>
      <c r="I1907" t="s">
        <v>68</v>
      </c>
      <c r="J1907" t="s">
        <v>3304</v>
      </c>
      <c r="K1907" t="s">
        <v>80</v>
      </c>
      <c r="L1907" t="s">
        <v>5685</v>
      </c>
      <c r="M1907" t="s">
        <v>62</v>
      </c>
      <c r="N1907" t="s">
        <v>68</v>
      </c>
      <c r="O1907" t="s">
        <v>3304</v>
      </c>
      <c r="P1907" t="s">
        <v>80</v>
      </c>
    </row>
    <row r="1908" spans="7:16" x14ac:dyDescent="0.25">
      <c r="G1908" t="s">
        <v>3410</v>
      </c>
      <c r="H1908" t="s">
        <v>62</v>
      </c>
      <c r="I1908" t="s">
        <v>70</v>
      </c>
      <c r="J1908" t="s">
        <v>3306</v>
      </c>
      <c r="K1908" t="s">
        <v>80</v>
      </c>
      <c r="L1908" t="s">
        <v>5686</v>
      </c>
      <c r="M1908" t="s">
        <v>62</v>
      </c>
      <c r="N1908" t="s">
        <v>70</v>
      </c>
      <c r="O1908" t="s">
        <v>3306</v>
      </c>
      <c r="P1908" t="s">
        <v>80</v>
      </c>
    </row>
    <row r="1909" spans="7:16" x14ac:dyDescent="0.25">
      <c r="G1909" t="s">
        <v>3411</v>
      </c>
      <c r="H1909" t="s">
        <v>62</v>
      </c>
      <c r="I1909" t="s">
        <v>63</v>
      </c>
      <c r="J1909" t="s">
        <v>3300</v>
      </c>
      <c r="K1909" t="s">
        <v>80</v>
      </c>
      <c r="L1909" t="s">
        <v>5687</v>
      </c>
      <c r="M1909" t="s">
        <v>62</v>
      </c>
      <c r="N1909" t="s">
        <v>63</v>
      </c>
      <c r="O1909" t="s">
        <v>3300</v>
      </c>
      <c r="P1909" t="s">
        <v>80</v>
      </c>
    </row>
    <row r="1910" spans="7:16" x14ac:dyDescent="0.25">
      <c r="G1910" t="s">
        <v>3412</v>
      </c>
      <c r="H1910" t="s">
        <v>62</v>
      </c>
      <c r="I1910" t="s">
        <v>66</v>
      </c>
      <c r="J1910" t="s">
        <v>3302</v>
      </c>
      <c r="K1910" t="s">
        <v>80</v>
      </c>
      <c r="L1910" t="s">
        <v>5688</v>
      </c>
      <c r="M1910" t="s">
        <v>62</v>
      </c>
      <c r="N1910" t="s">
        <v>66</v>
      </c>
      <c r="O1910" t="s">
        <v>3302</v>
      </c>
      <c r="P1910" t="s">
        <v>80</v>
      </c>
    </row>
    <row r="1911" spans="7:16" x14ac:dyDescent="0.25">
      <c r="G1911" t="s">
        <v>3413</v>
      </c>
      <c r="H1911" t="s">
        <v>62</v>
      </c>
      <c r="I1911" t="s">
        <v>68</v>
      </c>
      <c r="J1911" t="s">
        <v>3304</v>
      </c>
      <c r="K1911" t="s">
        <v>80</v>
      </c>
      <c r="L1911" t="s">
        <v>5689</v>
      </c>
      <c r="M1911" t="s">
        <v>62</v>
      </c>
      <c r="N1911" t="s">
        <v>68</v>
      </c>
      <c r="O1911" t="s">
        <v>3304</v>
      </c>
      <c r="P1911" t="s">
        <v>80</v>
      </c>
    </row>
    <row r="1912" spans="7:16" x14ac:dyDescent="0.25">
      <c r="G1912" t="s">
        <v>3414</v>
      </c>
      <c r="H1912" t="s">
        <v>62</v>
      </c>
      <c r="I1912" t="s">
        <v>70</v>
      </c>
      <c r="J1912" t="s">
        <v>3306</v>
      </c>
      <c r="K1912" t="s">
        <v>80</v>
      </c>
      <c r="L1912" t="s">
        <v>5690</v>
      </c>
      <c r="M1912" t="s">
        <v>62</v>
      </c>
      <c r="N1912" t="s">
        <v>70</v>
      </c>
      <c r="O1912" t="s">
        <v>3306</v>
      </c>
      <c r="P1912" t="s">
        <v>80</v>
      </c>
    </row>
    <row r="1913" spans="7:16" x14ac:dyDescent="0.25">
      <c r="G1913" t="s">
        <v>3415</v>
      </c>
      <c r="H1913" t="s">
        <v>62</v>
      </c>
      <c r="I1913" t="s">
        <v>63</v>
      </c>
      <c r="J1913" t="s">
        <v>3300</v>
      </c>
      <c r="K1913" t="s">
        <v>80</v>
      </c>
      <c r="L1913" t="s">
        <v>5691</v>
      </c>
      <c r="M1913" t="s">
        <v>62</v>
      </c>
      <c r="N1913" t="s">
        <v>63</v>
      </c>
      <c r="O1913" t="s">
        <v>3300</v>
      </c>
      <c r="P1913" t="s">
        <v>80</v>
      </c>
    </row>
    <row r="1914" spans="7:16" x14ac:dyDescent="0.25">
      <c r="G1914" t="s">
        <v>3416</v>
      </c>
      <c r="H1914" t="s">
        <v>62</v>
      </c>
      <c r="I1914" t="s">
        <v>66</v>
      </c>
      <c r="J1914" t="s">
        <v>3302</v>
      </c>
      <c r="K1914" t="s">
        <v>80</v>
      </c>
      <c r="L1914" t="s">
        <v>5692</v>
      </c>
      <c r="M1914" t="s">
        <v>62</v>
      </c>
      <c r="N1914" t="s">
        <v>66</v>
      </c>
      <c r="O1914" t="s">
        <v>3302</v>
      </c>
      <c r="P1914" t="s">
        <v>80</v>
      </c>
    </row>
    <row r="1915" spans="7:16" x14ac:dyDescent="0.25">
      <c r="G1915" t="s">
        <v>3417</v>
      </c>
      <c r="H1915" t="s">
        <v>62</v>
      </c>
      <c r="I1915" t="s">
        <v>68</v>
      </c>
      <c r="J1915" t="s">
        <v>3304</v>
      </c>
      <c r="K1915" t="s">
        <v>80</v>
      </c>
      <c r="L1915" t="s">
        <v>5693</v>
      </c>
      <c r="M1915" t="s">
        <v>62</v>
      </c>
      <c r="N1915" t="s">
        <v>68</v>
      </c>
      <c r="O1915" t="s">
        <v>3304</v>
      </c>
      <c r="P1915" t="s">
        <v>80</v>
      </c>
    </row>
    <row r="1916" spans="7:16" x14ac:dyDescent="0.25">
      <c r="G1916" t="s">
        <v>3418</v>
      </c>
      <c r="H1916" t="s">
        <v>62</v>
      </c>
      <c r="I1916" t="s">
        <v>70</v>
      </c>
      <c r="J1916" t="s">
        <v>3306</v>
      </c>
      <c r="K1916" t="s">
        <v>80</v>
      </c>
      <c r="L1916" t="s">
        <v>5694</v>
      </c>
      <c r="M1916" t="s">
        <v>62</v>
      </c>
      <c r="N1916" t="s">
        <v>70</v>
      </c>
      <c r="O1916" t="s">
        <v>3306</v>
      </c>
      <c r="P1916" t="s">
        <v>80</v>
      </c>
    </row>
    <row r="1917" spans="7:16" x14ac:dyDescent="0.25">
      <c r="G1917" t="s">
        <v>3419</v>
      </c>
      <c r="H1917" t="s">
        <v>62</v>
      </c>
      <c r="I1917" t="s">
        <v>63</v>
      </c>
      <c r="J1917" t="s">
        <v>3300</v>
      </c>
      <c r="K1917" t="s">
        <v>80</v>
      </c>
      <c r="L1917" t="s">
        <v>5695</v>
      </c>
      <c r="M1917" t="s">
        <v>62</v>
      </c>
      <c r="N1917" t="s">
        <v>63</v>
      </c>
      <c r="O1917" t="s">
        <v>3300</v>
      </c>
      <c r="P1917" t="s">
        <v>80</v>
      </c>
    </row>
    <row r="1918" spans="7:16" x14ac:dyDescent="0.25">
      <c r="G1918" t="s">
        <v>3420</v>
      </c>
      <c r="H1918" t="s">
        <v>62</v>
      </c>
      <c r="I1918" t="s">
        <v>66</v>
      </c>
      <c r="J1918" t="s">
        <v>3302</v>
      </c>
      <c r="K1918" t="s">
        <v>80</v>
      </c>
      <c r="L1918" t="s">
        <v>5696</v>
      </c>
      <c r="M1918" t="s">
        <v>62</v>
      </c>
      <c r="N1918" t="s">
        <v>66</v>
      </c>
      <c r="O1918" t="s">
        <v>3302</v>
      </c>
      <c r="P1918" t="s">
        <v>80</v>
      </c>
    </row>
    <row r="1919" spans="7:16" x14ac:dyDescent="0.25">
      <c r="G1919" t="s">
        <v>3421</v>
      </c>
      <c r="H1919" t="s">
        <v>62</v>
      </c>
      <c r="I1919" t="s">
        <v>68</v>
      </c>
      <c r="J1919" t="s">
        <v>3304</v>
      </c>
      <c r="K1919" t="s">
        <v>80</v>
      </c>
      <c r="L1919" t="s">
        <v>5697</v>
      </c>
      <c r="M1919" t="s">
        <v>62</v>
      </c>
      <c r="N1919" t="s">
        <v>68</v>
      </c>
      <c r="O1919" t="s">
        <v>3304</v>
      </c>
      <c r="P1919" t="s">
        <v>80</v>
      </c>
    </row>
    <row r="1920" spans="7:16" x14ac:dyDescent="0.25">
      <c r="G1920" t="s">
        <v>3422</v>
      </c>
      <c r="H1920" t="s">
        <v>62</v>
      </c>
      <c r="I1920" t="s">
        <v>70</v>
      </c>
      <c r="J1920" t="s">
        <v>3306</v>
      </c>
      <c r="K1920" t="s">
        <v>80</v>
      </c>
      <c r="L1920" t="s">
        <v>5698</v>
      </c>
      <c r="M1920" t="s">
        <v>62</v>
      </c>
      <c r="N1920" t="s">
        <v>70</v>
      </c>
      <c r="O1920" t="s">
        <v>3306</v>
      </c>
      <c r="P1920" t="s">
        <v>80</v>
      </c>
    </row>
    <row r="1921" spans="7:16" x14ac:dyDescent="0.25">
      <c r="G1921" t="s">
        <v>3423</v>
      </c>
      <c r="H1921" t="s">
        <v>62</v>
      </c>
      <c r="I1921" t="s">
        <v>63</v>
      </c>
      <c r="J1921" t="s">
        <v>3300</v>
      </c>
      <c r="K1921" t="s">
        <v>80</v>
      </c>
      <c r="L1921" t="s">
        <v>5699</v>
      </c>
      <c r="M1921" t="s">
        <v>62</v>
      </c>
      <c r="N1921" t="s">
        <v>63</v>
      </c>
      <c r="O1921" t="s">
        <v>3300</v>
      </c>
      <c r="P1921" t="s">
        <v>80</v>
      </c>
    </row>
    <row r="1922" spans="7:16" x14ac:dyDescent="0.25">
      <c r="G1922" t="s">
        <v>3424</v>
      </c>
      <c r="H1922" t="s">
        <v>62</v>
      </c>
      <c r="I1922" t="s">
        <v>66</v>
      </c>
      <c r="J1922" t="s">
        <v>3302</v>
      </c>
      <c r="K1922" t="s">
        <v>80</v>
      </c>
      <c r="L1922" t="s">
        <v>5700</v>
      </c>
      <c r="M1922" t="s">
        <v>62</v>
      </c>
      <c r="N1922" t="s">
        <v>66</v>
      </c>
      <c r="O1922" t="s">
        <v>3302</v>
      </c>
      <c r="P1922" t="s">
        <v>80</v>
      </c>
    </row>
    <row r="1923" spans="7:16" x14ac:dyDescent="0.25">
      <c r="G1923" t="s">
        <v>3425</v>
      </c>
      <c r="H1923" t="s">
        <v>62</v>
      </c>
      <c r="I1923" t="s">
        <v>68</v>
      </c>
      <c r="J1923" t="s">
        <v>3304</v>
      </c>
      <c r="K1923" t="s">
        <v>80</v>
      </c>
      <c r="L1923" t="s">
        <v>5701</v>
      </c>
      <c r="M1923" t="s">
        <v>62</v>
      </c>
      <c r="N1923" t="s">
        <v>68</v>
      </c>
      <c r="O1923" t="s">
        <v>3304</v>
      </c>
      <c r="P1923" t="s">
        <v>80</v>
      </c>
    </row>
    <row r="1924" spans="7:16" x14ac:dyDescent="0.25">
      <c r="G1924" t="s">
        <v>3426</v>
      </c>
      <c r="H1924" t="s">
        <v>62</v>
      </c>
      <c r="I1924" t="s">
        <v>70</v>
      </c>
      <c r="J1924" t="s">
        <v>3306</v>
      </c>
      <c r="K1924" t="s">
        <v>80</v>
      </c>
      <c r="L1924" t="s">
        <v>5702</v>
      </c>
      <c r="M1924" t="s">
        <v>62</v>
      </c>
      <c r="N1924" t="s">
        <v>70</v>
      </c>
      <c r="O1924" t="s">
        <v>3306</v>
      </c>
      <c r="P1924" t="s">
        <v>80</v>
      </c>
    </row>
    <row r="1925" spans="7:16" x14ac:dyDescent="0.25">
      <c r="G1925" t="s">
        <v>3427</v>
      </c>
      <c r="H1925" t="s">
        <v>62</v>
      </c>
      <c r="I1925" t="s">
        <v>63</v>
      </c>
      <c r="J1925" t="s">
        <v>3300</v>
      </c>
      <c r="K1925" t="s">
        <v>80</v>
      </c>
      <c r="L1925" t="s">
        <v>5703</v>
      </c>
      <c r="M1925" t="s">
        <v>62</v>
      </c>
      <c r="N1925" t="s">
        <v>63</v>
      </c>
      <c r="O1925" t="s">
        <v>3300</v>
      </c>
      <c r="P1925" t="s">
        <v>80</v>
      </c>
    </row>
    <row r="1926" spans="7:16" x14ac:dyDescent="0.25">
      <c r="G1926" t="s">
        <v>3428</v>
      </c>
      <c r="H1926" t="s">
        <v>62</v>
      </c>
      <c r="I1926" t="s">
        <v>66</v>
      </c>
      <c r="J1926" t="s">
        <v>3302</v>
      </c>
      <c r="K1926" t="s">
        <v>80</v>
      </c>
      <c r="L1926" t="s">
        <v>5704</v>
      </c>
      <c r="M1926" t="s">
        <v>62</v>
      </c>
      <c r="N1926" t="s">
        <v>66</v>
      </c>
      <c r="O1926" t="s">
        <v>3302</v>
      </c>
      <c r="P1926" t="s">
        <v>80</v>
      </c>
    </row>
    <row r="1927" spans="7:16" x14ac:dyDescent="0.25">
      <c r="G1927" t="s">
        <v>3429</v>
      </c>
      <c r="H1927" t="s">
        <v>62</v>
      </c>
      <c r="I1927" t="s">
        <v>68</v>
      </c>
      <c r="J1927" t="s">
        <v>3304</v>
      </c>
      <c r="K1927" t="s">
        <v>80</v>
      </c>
      <c r="L1927" t="s">
        <v>5705</v>
      </c>
      <c r="M1927" t="s">
        <v>62</v>
      </c>
      <c r="N1927" t="s">
        <v>68</v>
      </c>
      <c r="O1927" t="s">
        <v>3304</v>
      </c>
      <c r="P1927" t="s">
        <v>80</v>
      </c>
    </row>
    <row r="1928" spans="7:16" x14ac:dyDescent="0.25">
      <c r="G1928" t="s">
        <v>3430</v>
      </c>
      <c r="H1928" t="s">
        <v>62</v>
      </c>
      <c r="I1928" t="s">
        <v>70</v>
      </c>
      <c r="J1928" t="s">
        <v>3306</v>
      </c>
      <c r="K1928" t="s">
        <v>80</v>
      </c>
      <c r="L1928" t="s">
        <v>5706</v>
      </c>
      <c r="M1928" t="s">
        <v>62</v>
      </c>
      <c r="N1928" t="s">
        <v>70</v>
      </c>
      <c r="O1928" t="s">
        <v>3306</v>
      </c>
      <c r="P1928" t="s">
        <v>80</v>
      </c>
    </row>
    <row r="1929" spans="7:16" x14ac:dyDescent="0.25">
      <c r="G1929" t="s">
        <v>3431</v>
      </c>
      <c r="H1929" t="s">
        <v>62</v>
      </c>
      <c r="I1929" t="s">
        <v>63</v>
      </c>
      <c r="J1929" t="s">
        <v>3300</v>
      </c>
      <c r="K1929" t="s">
        <v>80</v>
      </c>
      <c r="L1929" t="s">
        <v>5707</v>
      </c>
      <c r="M1929" t="s">
        <v>62</v>
      </c>
      <c r="N1929" t="s">
        <v>63</v>
      </c>
      <c r="O1929" t="s">
        <v>3300</v>
      </c>
      <c r="P1929" t="s">
        <v>80</v>
      </c>
    </row>
    <row r="1930" spans="7:16" x14ac:dyDescent="0.25">
      <c r="G1930" t="s">
        <v>3432</v>
      </c>
      <c r="H1930" t="s">
        <v>62</v>
      </c>
      <c r="I1930" t="s">
        <v>66</v>
      </c>
      <c r="J1930" t="s">
        <v>3302</v>
      </c>
      <c r="K1930" t="s">
        <v>80</v>
      </c>
      <c r="L1930" t="s">
        <v>5708</v>
      </c>
      <c r="M1930" t="s">
        <v>62</v>
      </c>
      <c r="N1930" t="s">
        <v>66</v>
      </c>
      <c r="O1930" t="s">
        <v>3302</v>
      </c>
      <c r="P1930" t="s">
        <v>80</v>
      </c>
    </row>
    <row r="1931" spans="7:16" x14ac:dyDescent="0.25">
      <c r="G1931" t="s">
        <v>3433</v>
      </c>
      <c r="H1931" t="s">
        <v>62</v>
      </c>
      <c r="I1931" t="s">
        <v>68</v>
      </c>
      <c r="J1931" t="s">
        <v>3304</v>
      </c>
      <c r="K1931" t="s">
        <v>80</v>
      </c>
      <c r="L1931" t="s">
        <v>5709</v>
      </c>
      <c r="M1931" t="s">
        <v>62</v>
      </c>
      <c r="N1931" t="s">
        <v>68</v>
      </c>
      <c r="O1931" t="s">
        <v>3304</v>
      </c>
      <c r="P1931" t="s">
        <v>80</v>
      </c>
    </row>
    <row r="1932" spans="7:16" x14ac:dyDescent="0.25">
      <c r="G1932" t="s">
        <v>3434</v>
      </c>
      <c r="H1932" t="s">
        <v>62</v>
      </c>
      <c r="I1932" t="s">
        <v>70</v>
      </c>
      <c r="J1932" t="s">
        <v>3306</v>
      </c>
      <c r="K1932" t="s">
        <v>80</v>
      </c>
      <c r="L1932" t="s">
        <v>5710</v>
      </c>
      <c r="M1932" t="s">
        <v>62</v>
      </c>
      <c r="N1932" t="s">
        <v>70</v>
      </c>
      <c r="O1932" t="s">
        <v>3306</v>
      </c>
      <c r="P1932" t="s">
        <v>80</v>
      </c>
    </row>
    <row r="1933" spans="7:16" x14ac:dyDescent="0.25">
      <c r="G1933" t="s">
        <v>3435</v>
      </c>
      <c r="H1933" t="s">
        <v>62</v>
      </c>
      <c r="I1933" t="s">
        <v>63</v>
      </c>
      <c r="J1933" t="s">
        <v>3300</v>
      </c>
      <c r="K1933" t="s">
        <v>80</v>
      </c>
      <c r="L1933" t="s">
        <v>5711</v>
      </c>
      <c r="M1933" t="s">
        <v>62</v>
      </c>
      <c r="N1933" t="s">
        <v>63</v>
      </c>
      <c r="O1933" t="s">
        <v>3300</v>
      </c>
      <c r="P1933" t="s">
        <v>80</v>
      </c>
    </row>
    <row r="1934" spans="7:16" x14ac:dyDescent="0.25">
      <c r="G1934" t="s">
        <v>3436</v>
      </c>
      <c r="H1934" t="s">
        <v>62</v>
      </c>
      <c r="I1934" t="s">
        <v>66</v>
      </c>
      <c r="J1934" t="s">
        <v>3302</v>
      </c>
      <c r="K1934" t="s">
        <v>80</v>
      </c>
      <c r="L1934" t="s">
        <v>5712</v>
      </c>
      <c r="M1934" t="s">
        <v>62</v>
      </c>
      <c r="N1934" t="s">
        <v>66</v>
      </c>
      <c r="O1934" t="s">
        <v>3302</v>
      </c>
      <c r="P1934" t="s">
        <v>80</v>
      </c>
    </row>
    <row r="1935" spans="7:16" x14ac:dyDescent="0.25">
      <c r="G1935" t="s">
        <v>3437</v>
      </c>
      <c r="H1935" t="s">
        <v>62</v>
      </c>
      <c r="I1935" t="s">
        <v>68</v>
      </c>
      <c r="J1935" t="s">
        <v>3304</v>
      </c>
      <c r="K1935" t="s">
        <v>80</v>
      </c>
      <c r="L1935" t="s">
        <v>5713</v>
      </c>
      <c r="M1935" t="s">
        <v>62</v>
      </c>
      <c r="N1935" t="s">
        <v>68</v>
      </c>
      <c r="O1935" t="s">
        <v>3304</v>
      </c>
      <c r="P1935" t="s">
        <v>80</v>
      </c>
    </row>
    <row r="1936" spans="7:16" x14ac:dyDescent="0.25">
      <c r="G1936" t="s">
        <v>3438</v>
      </c>
      <c r="H1936" t="s">
        <v>62</v>
      </c>
      <c r="I1936" t="s">
        <v>70</v>
      </c>
      <c r="J1936" t="s">
        <v>3306</v>
      </c>
      <c r="K1936" t="s">
        <v>80</v>
      </c>
      <c r="L1936" t="s">
        <v>5714</v>
      </c>
      <c r="M1936" t="s">
        <v>62</v>
      </c>
      <c r="N1936" t="s">
        <v>70</v>
      </c>
      <c r="O1936" t="s">
        <v>3306</v>
      </c>
      <c r="P1936" t="s">
        <v>80</v>
      </c>
    </row>
    <row r="1937" spans="7:16" x14ac:dyDescent="0.25">
      <c r="G1937" t="s">
        <v>3439</v>
      </c>
      <c r="H1937" t="s">
        <v>62</v>
      </c>
      <c r="I1937" t="s">
        <v>63</v>
      </c>
      <c r="J1937" t="s">
        <v>3300</v>
      </c>
      <c r="K1937" t="s">
        <v>80</v>
      </c>
      <c r="L1937" t="s">
        <v>5715</v>
      </c>
      <c r="M1937" t="s">
        <v>62</v>
      </c>
      <c r="N1937" t="s">
        <v>63</v>
      </c>
      <c r="O1937" t="s">
        <v>3300</v>
      </c>
      <c r="P1937" t="s">
        <v>80</v>
      </c>
    </row>
    <row r="1938" spans="7:16" x14ac:dyDescent="0.25">
      <c r="G1938" t="s">
        <v>3440</v>
      </c>
      <c r="H1938" t="s">
        <v>62</v>
      </c>
      <c r="I1938" t="s">
        <v>66</v>
      </c>
      <c r="J1938" t="s">
        <v>3302</v>
      </c>
      <c r="K1938" t="s">
        <v>80</v>
      </c>
      <c r="L1938" t="s">
        <v>5716</v>
      </c>
      <c r="M1938" t="s">
        <v>62</v>
      </c>
      <c r="N1938" t="s">
        <v>66</v>
      </c>
      <c r="O1938" t="s">
        <v>3302</v>
      </c>
      <c r="P1938" t="s">
        <v>80</v>
      </c>
    </row>
    <row r="1939" spans="7:16" x14ac:dyDescent="0.25">
      <c r="G1939" t="s">
        <v>3441</v>
      </c>
      <c r="H1939" t="s">
        <v>62</v>
      </c>
      <c r="I1939" t="s">
        <v>68</v>
      </c>
      <c r="J1939" t="s">
        <v>3304</v>
      </c>
      <c r="K1939" t="s">
        <v>80</v>
      </c>
      <c r="L1939" t="s">
        <v>5717</v>
      </c>
      <c r="M1939" t="s">
        <v>62</v>
      </c>
      <c r="N1939" t="s">
        <v>68</v>
      </c>
      <c r="O1939" t="s">
        <v>3304</v>
      </c>
      <c r="P1939" t="s">
        <v>80</v>
      </c>
    </row>
    <row r="1940" spans="7:16" x14ac:dyDescent="0.25">
      <c r="G1940" t="s">
        <v>3442</v>
      </c>
      <c r="H1940" t="s">
        <v>62</v>
      </c>
      <c r="I1940" t="s">
        <v>70</v>
      </c>
      <c r="J1940" t="s">
        <v>3306</v>
      </c>
      <c r="K1940" t="s">
        <v>80</v>
      </c>
      <c r="L1940" t="s">
        <v>5718</v>
      </c>
      <c r="M1940" t="s">
        <v>62</v>
      </c>
      <c r="N1940" t="s">
        <v>70</v>
      </c>
      <c r="O1940" t="s">
        <v>3306</v>
      </c>
      <c r="P1940" t="s">
        <v>80</v>
      </c>
    </row>
    <row r="1941" spans="7:16" x14ac:dyDescent="0.25">
      <c r="G1941" t="s">
        <v>3443</v>
      </c>
      <c r="H1941" t="s">
        <v>62</v>
      </c>
      <c r="I1941" t="s">
        <v>63</v>
      </c>
      <c r="J1941" t="s">
        <v>3300</v>
      </c>
      <c r="K1941" t="s">
        <v>80</v>
      </c>
      <c r="L1941" t="s">
        <v>5719</v>
      </c>
      <c r="M1941" t="s">
        <v>62</v>
      </c>
      <c r="N1941" t="s">
        <v>63</v>
      </c>
      <c r="O1941" t="s">
        <v>3300</v>
      </c>
      <c r="P1941" t="s">
        <v>80</v>
      </c>
    </row>
    <row r="1942" spans="7:16" x14ac:dyDescent="0.25">
      <c r="G1942" t="s">
        <v>3444</v>
      </c>
      <c r="H1942" t="s">
        <v>62</v>
      </c>
      <c r="I1942" t="s">
        <v>66</v>
      </c>
      <c r="J1942" t="s">
        <v>3302</v>
      </c>
      <c r="K1942" t="s">
        <v>80</v>
      </c>
      <c r="L1942" t="s">
        <v>5720</v>
      </c>
      <c r="M1942" t="s">
        <v>62</v>
      </c>
      <c r="N1942" t="s">
        <v>66</v>
      </c>
      <c r="O1942" t="s">
        <v>3302</v>
      </c>
      <c r="P1942" t="s">
        <v>80</v>
      </c>
    </row>
    <row r="1943" spans="7:16" x14ac:dyDescent="0.25">
      <c r="G1943" t="s">
        <v>3445</v>
      </c>
      <c r="H1943" t="s">
        <v>62</v>
      </c>
      <c r="I1943" t="s">
        <v>68</v>
      </c>
      <c r="J1943" t="s">
        <v>3304</v>
      </c>
      <c r="K1943" t="s">
        <v>80</v>
      </c>
      <c r="L1943" t="s">
        <v>5721</v>
      </c>
      <c r="M1943" t="s">
        <v>62</v>
      </c>
      <c r="N1943" t="s">
        <v>68</v>
      </c>
      <c r="O1943" t="s">
        <v>3304</v>
      </c>
      <c r="P1943" t="s">
        <v>80</v>
      </c>
    </row>
    <row r="1944" spans="7:16" x14ac:dyDescent="0.25">
      <c r="G1944" t="s">
        <v>3446</v>
      </c>
      <c r="H1944" t="s">
        <v>62</v>
      </c>
      <c r="I1944" t="s">
        <v>70</v>
      </c>
      <c r="J1944" t="s">
        <v>3306</v>
      </c>
      <c r="K1944" t="s">
        <v>80</v>
      </c>
      <c r="L1944" t="s">
        <v>5722</v>
      </c>
      <c r="M1944" t="s">
        <v>62</v>
      </c>
      <c r="N1944" t="s">
        <v>70</v>
      </c>
      <c r="O1944" t="s">
        <v>3306</v>
      </c>
      <c r="P1944" t="s">
        <v>80</v>
      </c>
    </row>
    <row r="1945" spans="7:16" x14ac:dyDescent="0.25">
      <c r="G1945" t="s">
        <v>3447</v>
      </c>
      <c r="H1945" t="s">
        <v>62</v>
      </c>
      <c r="I1945" t="s">
        <v>63</v>
      </c>
      <c r="J1945" t="s">
        <v>3300</v>
      </c>
      <c r="K1945" t="s">
        <v>80</v>
      </c>
      <c r="L1945" t="s">
        <v>5723</v>
      </c>
      <c r="M1945" t="s">
        <v>62</v>
      </c>
      <c r="N1945" t="s">
        <v>63</v>
      </c>
      <c r="O1945" t="s">
        <v>3300</v>
      </c>
      <c r="P1945" t="s">
        <v>80</v>
      </c>
    </row>
    <row r="1946" spans="7:16" x14ac:dyDescent="0.25">
      <c r="G1946" t="s">
        <v>3448</v>
      </c>
      <c r="H1946" t="s">
        <v>62</v>
      </c>
      <c r="I1946" t="s">
        <v>66</v>
      </c>
      <c r="J1946" t="s">
        <v>3302</v>
      </c>
      <c r="K1946" t="s">
        <v>80</v>
      </c>
      <c r="L1946" t="s">
        <v>5724</v>
      </c>
      <c r="M1946" t="s">
        <v>62</v>
      </c>
      <c r="N1946" t="s">
        <v>66</v>
      </c>
      <c r="O1946" t="s">
        <v>3302</v>
      </c>
      <c r="P1946" t="s">
        <v>80</v>
      </c>
    </row>
    <row r="1947" spans="7:16" x14ac:dyDescent="0.25">
      <c r="G1947" t="s">
        <v>3449</v>
      </c>
      <c r="H1947" t="s">
        <v>62</v>
      </c>
      <c r="I1947" t="s">
        <v>68</v>
      </c>
      <c r="J1947" t="s">
        <v>3304</v>
      </c>
      <c r="K1947" t="s">
        <v>80</v>
      </c>
      <c r="L1947" t="s">
        <v>5725</v>
      </c>
      <c r="M1947" t="s">
        <v>62</v>
      </c>
      <c r="N1947" t="s">
        <v>68</v>
      </c>
      <c r="O1947" t="s">
        <v>3304</v>
      </c>
      <c r="P1947" t="s">
        <v>80</v>
      </c>
    </row>
    <row r="1948" spans="7:16" x14ac:dyDescent="0.25">
      <c r="G1948" t="s">
        <v>3450</v>
      </c>
      <c r="H1948" t="s">
        <v>62</v>
      </c>
      <c r="I1948" t="s">
        <v>70</v>
      </c>
      <c r="J1948" t="s">
        <v>3306</v>
      </c>
      <c r="K1948" t="s">
        <v>80</v>
      </c>
      <c r="L1948" t="s">
        <v>5726</v>
      </c>
      <c r="M1948" t="s">
        <v>62</v>
      </c>
      <c r="N1948" t="s">
        <v>70</v>
      </c>
      <c r="O1948" t="s">
        <v>3306</v>
      </c>
      <c r="P1948" t="s">
        <v>80</v>
      </c>
    </row>
    <row r="1949" spans="7:16" x14ac:dyDescent="0.25">
      <c r="G1949" t="s">
        <v>3451</v>
      </c>
      <c r="H1949" t="s">
        <v>62</v>
      </c>
      <c r="I1949" t="s">
        <v>63</v>
      </c>
      <c r="J1949" t="s">
        <v>3300</v>
      </c>
      <c r="K1949" t="s">
        <v>80</v>
      </c>
      <c r="L1949" t="s">
        <v>5727</v>
      </c>
      <c r="M1949" t="s">
        <v>62</v>
      </c>
      <c r="N1949" t="s">
        <v>63</v>
      </c>
      <c r="O1949" t="s">
        <v>3300</v>
      </c>
      <c r="P1949" t="s">
        <v>80</v>
      </c>
    </row>
    <row r="1950" spans="7:16" x14ac:dyDescent="0.25">
      <c r="G1950" t="s">
        <v>3452</v>
      </c>
      <c r="H1950" t="s">
        <v>62</v>
      </c>
      <c r="I1950" t="s">
        <v>66</v>
      </c>
      <c r="J1950" t="s">
        <v>3302</v>
      </c>
      <c r="K1950" t="s">
        <v>80</v>
      </c>
      <c r="L1950" t="s">
        <v>5728</v>
      </c>
      <c r="M1950" t="s">
        <v>62</v>
      </c>
      <c r="N1950" t="s">
        <v>66</v>
      </c>
      <c r="O1950" t="s">
        <v>3302</v>
      </c>
      <c r="P1950" t="s">
        <v>80</v>
      </c>
    </row>
    <row r="1951" spans="7:16" x14ac:dyDescent="0.25">
      <c r="G1951" t="s">
        <v>3453</v>
      </c>
      <c r="H1951" t="s">
        <v>62</v>
      </c>
      <c r="I1951" t="s">
        <v>68</v>
      </c>
      <c r="J1951" t="s">
        <v>3304</v>
      </c>
      <c r="K1951" t="s">
        <v>80</v>
      </c>
      <c r="L1951" t="s">
        <v>5729</v>
      </c>
      <c r="M1951" t="s">
        <v>62</v>
      </c>
      <c r="N1951" t="s">
        <v>68</v>
      </c>
      <c r="O1951" t="s">
        <v>3304</v>
      </c>
      <c r="P1951" t="s">
        <v>80</v>
      </c>
    </row>
    <row r="1952" spans="7:16" x14ac:dyDescent="0.25">
      <c r="G1952" t="s">
        <v>3454</v>
      </c>
      <c r="H1952" t="s">
        <v>62</v>
      </c>
      <c r="I1952" t="s">
        <v>70</v>
      </c>
      <c r="J1952" t="s">
        <v>3306</v>
      </c>
      <c r="K1952" t="s">
        <v>80</v>
      </c>
      <c r="L1952" t="s">
        <v>5730</v>
      </c>
      <c r="M1952" t="s">
        <v>62</v>
      </c>
      <c r="N1952" t="s">
        <v>70</v>
      </c>
      <c r="O1952" t="s">
        <v>3306</v>
      </c>
      <c r="P1952" t="s">
        <v>80</v>
      </c>
    </row>
    <row r="1953" spans="7:16" x14ac:dyDescent="0.25">
      <c r="G1953" t="s">
        <v>3455</v>
      </c>
      <c r="H1953" t="s">
        <v>62</v>
      </c>
      <c r="I1953" t="s">
        <v>63</v>
      </c>
      <c r="J1953" t="s">
        <v>3300</v>
      </c>
      <c r="K1953" t="s">
        <v>80</v>
      </c>
      <c r="L1953" t="s">
        <v>5731</v>
      </c>
      <c r="M1953" t="s">
        <v>62</v>
      </c>
      <c r="N1953" t="s">
        <v>63</v>
      </c>
      <c r="O1953" t="s">
        <v>3300</v>
      </c>
      <c r="P1953" t="s">
        <v>80</v>
      </c>
    </row>
    <row r="1954" spans="7:16" x14ac:dyDescent="0.25">
      <c r="G1954" t="s">
        <v>3456</v>
      </c>
      <c r="H1954" t="s">
        <v>62</v>
      </c>
      <c r="I1954" t="s">
        <v>66</v>
      </c>
      <c r="J1954" t="s">
        <v>3302</v>
      </c>
      <c r="K1954" t="s">
        <v>80</v>
      </c>
      <c r="L1954" t="s">
        <v>5732</v>
      </c>
      <c r="M1954" t="s">
        <v>62</v>
      </c>
      <c r="N1954" t="s">
        <v>66</v>
      </c>
      <c r="O1954" t="s">
        <v>3302</v>
      </c>
      <c r="P1954" t="s">
        <v>80</v>
      </c>
    </row>
    <row r="1955" spans="7:16" x14ac:dyDescent="0.25">
      <c r="G1955" t="s">
        <v>3457</v>
      </c>
      <c r="H1955" t="s">
        <v>62</v>
      </c>
      <c r="I1955" t="s">
        <v>68</v>
      </c>
      <c r="J1955" t="s">
        <v>3304</v>
      </c>
      <c r="K1955" t="s">
        <v>80</v>
      </c>
      <c r="L1955" t="s">
        <v>5733</v>
      </c>
      <c r="M1955" t="s">
        <v>62</v>
      </c>
      <c r="N1955" t="s">
        <v>68</v>
      </c>
      <c r="O1955" t="s">
        <v>3304</v>
      </c>
      <c r="P1955" t="s">
        <v>80</v>
      </c>
    </row>
    <row r="1956" spans="7:16" x14ac:dyDescent="0.25">
      <c r="G1956" t="s">
        <v>3458</v>
      </c>
      <c r="H1956" t="s">
        <v>62</v>
      </c>
      <c r="I1956" t="s">
        <v>70</v>
      </c>
      <c r="J1956" t="s">
        <v>3306</v>
      </c>
      <c r="K1956" t="s">
        <v>80</v>
      </c>
      <c r="L1956" t="s">
        <v>5734</v>
      </c>
      <c r="M1956" t="s">
        <v>62</v>
      </c>
      <c r="N1956" t="s">
        <v>70</v>
      </c>
      <c r="O1956" t="s">
        <v>3306</v>
      </c>
      <c r="P1956" t="s">
        <v>80</v>
      </c>
    </row>
    <row r="1957" spans="7:16" x14ac:dyDescent="0.25">
      <c r="G1957" t="s">
        <v>3459</v>
      </c>
      <c r="H1957" t="s">
        <v>62</v>
      </c>
      <c r="I1957" t="s">
        <v>63</v>
      </c>
      <c r="J1957" t="s">
        <v>3300</v>
      </c>
      <c r="K1957" t="s">
        <v>80</v>
      </c>
      <c r="L1957" t="s">
        <v>5735</v>
      </c>
      <c r="M1957" t="s">
        <v>62</v>
      </c>
      <c r="N1957" t="s">
        <v>63</v>
      </c>
      <c r="O1957" t="s">
        <v>3300</v>
      </c>
      <c r="P1957" t="s">
        <v>80</v>
      </c>
    </row>
    <row r="1958" spans="7:16" x14ac:dyDescent="0.25">
      <c r="G1958" t="s">
        <v>3460</v>
      </c>
      <c r="H1958" t="s">
        <v>62</v>
      </c>
      <c r="I1958" t="s">
        <v>66</v>
      </c>
      <c r="J1958" t="s">
        <v>3302</v>
      </c>
      <c r="K1958" t="s">
        <v>80</v>
      </c>
      <c r="L1958" t="s">
        <v>5736</v>
      </c>
      <c r="M1958" t="s">
        <v>62</v>
      </c>
      <c r="N1958" t="s">
        <v>66</v>
      </c>
      <c r="O1958" t="s">
        <v>3302</v>
      </c>
      <c r="P1958" t="s">
        <v>80</v>
      </c>
    </row>
    <row r="1959" spans="7:16" x14ac:dyDescent="0.25">
      <c r="G1959" t="s">
        <v>3461</v>
      </c>
      <c r="H1959" t="s">
        <v>62</v>
      </c>
      <c r="I1959" t="s">
        <v>68</v>
      </c>
      <c r="J1959" t="s">
        <v>3304</v>
      </c>
      <c r="K1959" t="s">
        <v>80</v>
      </c>
      <c r="L1959" t="s">
        <v>5737</v>
      </c>
      <c r="M1959" t="s">
        <v>62</v>
      </c>
      <c r="N1959" t="s">
        <v>68</v>
      </c>
      <c r="O1959" t="s">
        <v>3304</v>
      </c>
      <c r="P1959" t="s">
        <v>80</v>
      </c>
    </row>
    <row r="1960" spans="7:16" x14ac:dyDescent="0.25">
      <c r="G1960" t="s">
        <v>3462</v>
      </c>
      <c r="H1960" t="s">
        <v>62</v>
      </c>
      <c r="I1960" t="s">
        <v>70</v>
      </c>
      <c r="J1960" t="s">
        <v>3306</v>
      </c>
      <c r="K1960" t="s">
        <v>80</v>
      </c>
      <c r="L1960" t="s">
        <v>5738</v>
      </c>
      <c r="M1960" t="s">
        <v>62</v>
      </c>
      <c r="N1960" t="s">
        <v>70</v>
      </c>
      <c r="O1960" t="s">
        <v>3306</v>
      </c>
      <c r="P1960" t="s">
        <v>80</v>
      </c>
    </row>
    <row r="1961" spans="7:16" x14ac:dyDescent="0.25">
      <c r="G1961" t="s">
        <v>3463</v>
      </c>
      <c r="H1961" t="s">
        <v>62</v>
      </c>
      <c r="I1961" t="s">
        <v>63</v>
      </c>
      <c r="J1961" t="s">
        <v>3300</v>
      </c>
      <c r="K1961" t="s">
        <v>80</v>
      </c>
      <c r="L1961" t="s">
        <v>5739</v>
      </c>
      <c r="M1961" t="s">
        <v>62</v>
      </c>
      <c r="N1961" t="s">
        <v>63</v>
      </c>
      <c r="O1961" t="s">
        <v>3300</v>
      </c>
      <c r="P1961" t="s">
        <v>80</v>
      </c>
    </row>
    <row r="1962" spans="7:16" x14ac:dyDescent="0.25">
      <c r="G1962" t="s">
        <v>3464</v>
      </c>
      <c r="H1962" t="s">
        <v>62</v>
      </c>
      <c r="I1962" t="s">
        <v>66</v>
      </c>
      <c r="J1962" t="s">
        <v>3302</v>
      </c>
      <c r="K1962" t="s">
        <v>80</v>
      </c>
      <c r="L1962" t="s">
        <v>5740</v>
      </c>
      <c r="M1962" t="s">
        <v>62</v>
      </c>
      <c r="N1962" t="s">
        <v>66</v>
      </c>
      <c r="O1962" t="s">
        <v>3302</v>
      </c>
      <c r="P1962" t="s">
        <v>80</v>
      </c>
    </row>
    <row r="1963" spans="7:16" x14ac:dyDescent="0.25">
      <c r="G1963" t="s">
        <v>3465</v>
      </c>
      <c r="H1963" t="s">
        <v>62</v>
      </c>
      <c r="I1963" t="s">
        <v>68</v>
      </c>
      <c r="J1963" t="s">
        <v>3304</v>
      </c>
      <c r="K1963" t="s">
        <v>80</v>
      </c>
      <c r="L1963" t="s">
        <v>5741</v>
      </c>
      <c r="M1963" t="s">
        <v>62</v>
      </c>
      <c r="N1963" t="s">
        <v>68</v>
      </c>
      <c r="O1963" t="s">
        <v>3304</v>
      </c>
      <c r="P1963" t="s">
        <v>80</v>
      </c>
    </row>
    <row r="1964" spans="7:16" x14ac:dyDescent="0.25">
      <c r="G1964" t="s">
        <v>3466</v>
      </c>
      <c r="H1964" t="s">
        <v>62</v>
      </c>
      <c r="I1964" t="s">
        <v>70</v>
      </c>
      <c r="J1964" t="s">
        <v>3306</v>
      </c>
      <c r="K1964" t="s">
        <v>80</v>
      </c>
      <c r="L1964" t="s">
        <v>5742</v>
      </c>
      <c r="M1964" t="s">
        <v>62</v>
      </c>
      <c r="N1964" t="s">
        <v>70</v>
      </c>
      <c r="O1964" t="s">
        <v>3306</v>
      </c>
      <c r="P1964" t="s">
        <v>80</v>
      </c>
    </row>
    <row r="1965" spans="7:16" x14ac:dyDescent="0.25">
      <c r="G1965" t="s">
        <v>3467</v>
      </c>
      <c r="H1965" t="s">
        <v>62</v>
      </c>
      <c r="I1965" t="s">
        <v>63</v>
      </c>
      <c r="J1965" t="s">
        <v>3300</v>
      </c>
      <c r="K1965" t="s">
        <v>80</v>
      </c>
      <c r="L1965" t="s">
        <v>5743</v>
      </c>
      <c r="M1965" t="s">
        <v>62</v>
      </c>
      <c r="N1965" t="s">
        <v>63</v>
      </c>
      <c r="O1965" t="s">
        <v>3300</v>
      </c>
      <c r="P1965" t="s">
        <v>80</v>
      </c>
    </row>
    <row r="1966" spans="7:16" x14ac:dyDescent="0.25">
      <c r="G1966" t="s">
        <v>3468</v>
      </c>
      <c r="H1966" t="s">
        <v>62</v>
      </c>
      <c r="I1966" t="s">
        <v>66</v>
      </c>
      <c r="J1966" t="s">
        <v>3302</v>
      </c>
      <c r="K1966" t="s">
        <v>80</v>
      </c>
      <c r="L1966" t="s">
        <v>5744</v>
      </c>
      <c r="M1966" t="s">
        <v>62</v>
      </c>
      <c r="N1966" t="s">
        <v>66</v>
      </c>
      <c r="O1966" t="s">
        <v>3302</v>
      </c>
      <c r="P1966" t="s">
        <v>80</v>
      </c>
    </row>
    <row r="1967" spans="7:16" x14ac:dyDescent="0.25">
      <c r="G1967" t="s">
        <v>3469</v>
      </c>
      <c r="H1967" t="s">
        <v>62</v>
      </c>
      <c r="I1967" t="s">
        <v>68</v>
      </c>
      <c r="J1967" t="s">
        <v>3304</v>
      </c>
      <c r="K1967" t="s">
        <v>80</v>
      </c>
      <c r="L1967" t="s">
        <v>5745</v>
      </c>
      <c r="M1967" t="s">
        <v>62</v>
      </c>
      <c r="N1967" t="s">
        <v>68</v>
      </c>
      <c r="O1967" t="s">
        <v>3304</v>
      </c>
      <c r="P1967" t="s">
        <v>80</v>
      </c>
    </row>
    <row r="1968" spans="7:16" x14ac:dyDescent="0.25">
      <c r="G1968" t="s">
        <v>3470</v>
      </c>
      <c r="H1968" t="s">
        <v>62</v>
      </c>
      <c r="I1968" t="s">
        <v>70</v>
      </c>
      <c r="J1968" t="s">
        <v>3306</v>
      </c>
      <c r="K1968" t="s">
        <v>80</v>
      </c>
      <c r="L1968" t="s">
        <v>5746</v>
      </c>
      <c r="M1968" t="s">
        <v>62</v>
      </c>
      <c r="N1968" t="s">
        <v>70</v>
      </c>
      <c r="O1968" t="s">
        <v>3306</v>
      </c>
      <c r="P1968" t="s">
        <v>80</v>
      </c>
    </row>
    <row r="1969" spans="7:16" x14ac:dyDescent="0.25">
      <c r="G1969" t="s">
        <v>3471</v>
      </c>
      <c r="H1969" t="s">
        <v>62</v>
      </c>
      <c r="I1969" t="s">
        <v>63</v>
      </c>
      <c r="J1969" t="s">
        <v>3300</v>
      </c>
      <c r="K1969" t="s">
        <v>80</v>
      </c>
      <c r="L1969" t="s">
        <v>5747</v>
      </c>
      <c r="M1969" t="s">
        <v>62</v>
      </c>
      <c r="N1969" t="s">
        <v>63</v>
      </c>
      <c r="O1969" t="s">
        <v>3300</v>
      </c>
      <c r="P1969" t="s">
        <v>80</v>
      </c>
    </row>
    <row r="1970" spans="7:16" x14ac:dyDescent="0.25">
      <c r="G1970" t="s">
        <v>3472</v>
      </c>
      <c r="H1970" t="s">
        <v>62</v>
      </c>
      <c r="I1970" t="s">
        <v>66</v>
      </c>
      <c r="J1970" t="s">
        <v>3302</v>
      </c>
      <c r="K1970" t="s">
        <v>80</v>
      </c>
      <c r="L1970" t="s">
        <v>5748</v>
      </c>
      <c r="M1970" t="s">
        <v>62</v>
      </c>
      <c r="N1970" t="s">
        <v>66</v>
      </c>
      <c r="O1970" t="s">
        <v>3302</v>
      </c>
      <c r="P1970" t="s">
        <v>80</v>
      </c>
    </row>
    <row r="1971" spans="7:16" x14ac:dyDescent="0.25">
      <c r="G1971" t="s">
        <v>3473</v>
      </c>
      <c r="H1971" t="s">
        <v>62</v>
      </c>
      <c r="I1971" t="s">
        <v>68</v>
      </c>
      <c r="J1971" t="s">
        <v>3304</v>
      </c>
      <c r="K1971" t="s">
        <v>80</v>
      </c>
      <c r="L1971" t="s">
        <v>5749</v>
      </c>
      <c r="M1971" t="s">
        <v>62</v>
      </c>
      <c r="N1971" t="s">
        <v>68</v>
      </c>
      <c r="O1971" t="s">
        <v>3304</v>
      </c>
      <c r="P1971" t="s">
        <v>80</v>
      </c>
    </row>
    <row r="1972" spans="7:16" x14ac:dyDescent="0.25">
      <c r="G1972" t="s">
        <v>3474</v>
      </c>
      <c r="H1972" t="s">
        <v>62</v>
      </c>
      <c r="I1972" t="s">
        <v>70</v>
      </c>
      <c r="J1972" t="s">
        <v>3306</v>
      </c>
      <c r="K1972" t="s">
        <v>80</v>
      </c>
      <c r="L1972" t="s">
        <v>5750</v>
      </c>
      <c r="M1972" t="s">
        <v>62</v>
      </c>
      <c r="N1972" t="s">
        <v>70</v>
      </c>
      <c r="O1972" t="s">
        <v>3306</v>
      </c>
      <c r="P1972" t="s">
        <v>80</v>
      </c>
    </row>
    <row r="1973" spans="7:16" x14ac:dyDescent="0.25">
      <c r="G1973" t="s">
        <v>3475</v>
      </c>
      <c r="H1973" t="s">
        <v>62</v>
      </c>
      <c r="I1973" t="s">
        <v>63</v>
      </c>
      <c r="J1973" t="s">
        <v>3300</v>
      </c>
      <c r="K1973" t="s">
        <v>80</v>
      </c>
      <c r="L1973" t="s">
        <v>5751</v>
      </c>
      <c r="M1973" t="s">
        <v>62</v>
      </c>
      <c r="N1973" t="s">
        <v>63</v>
      </c>
      <c r="O1973" t="s">
        <v>3300</v>
      </c>
      <c r="P1973" t="s">
        <v>80</v>
      </c>
    </row>
    <row r="1974" spans="7:16" x14ac:dyDescent="0.25">
      <c r="G1974" t="s">
        <v>3476</v>
      </c>
      <c r="H1974" t="s">
        <v>62</v>
      </c>
      <c r="I1974" t="s">
        <v>66</v>
      </c>
      <c r="J1974" t="s">
        <v>3302</v>
      </c>
      <c r="K1974" t="s">
        <v>80</v>
      </c>
      <c r="L1974" t="s">
        <v>5752</v>
      </c>
      <c r="M1974" t="s">
        <v>62</v>
      </c>
      <c r="N1974" t="s">
        <v>66</v>
      </c>
      <c r="O1974" t="s">
        <v>3302</v>
      </c>
      <c r="P1974" t="s">
        <v>80</v>
      </c>
    </row>
    <row r="1975" spans="7:16" x14ac:dyDescent="0.25">
      <c r="G1975" t="s">
        <v>3477</v>
      </c>
      <c r="H1975" t="s">
        <v>62</v>
      </c>
      <c r="I1975" t="s">
        <v>68</v>
      </c>
      <c r="J1975" t="s">
        <v>3304</v>
      </c>
      <c r="K1975" t="s">
        <v>80</v>
      </c>
      <c r="L1975" t="s">
        <v>5753</v>
      </c>
      <c r="M1975" t="s">
        <v>62</v>
      </c>
      <c r="N1975" t="s">
        <v>68</v>
      </c>
      <c r="O1975" t="s">
        <v>3304</v>
      </c>
      <c r="P1975" t="s">
        <v>80</v>
      </c>
    </row>
    <row r="1976" spans="7:16" x14ac:dyDescent="0.25">
      <c r="G1976" t="s">
        <v>3478</v>
      </c>
      <c r="H1976" t="s">
        <v>62</v>
      </c>
      <c r="I1976" t="s">
        <v>70</v>
      </c>
      <c r="J1976" t="s">
        <v>3306</v>
      </c>
      <c r="K1976" t="s">
        <v>80</v>
      </c>
      <c r="L1976" t="s">
        <v>5754</v>
      </c>
      <c r="M1976" t="s">
        <v>62</v>
      </c>
      <c r="N1976" t="s">
        <v>70</v>
      </c>
      <c r="O1976" t="s">
        <v>3306</v>
      </c>
      <c r="P1976" t="s">
        <v>80</v>
      </c>
    </row>
    <row r="1977" spans="7:16" x14ac:dyDescent="0.25">
      <c r="G1977" t="s">
        <v>3479</v>
      </c>
      <c r="H1977" t="s">
        <v>62</v>
      </c>
      <c r="I1977" t="s">
        <v>63</v>
      </c>
      <c r="J1977" t="s">
        <v>3300</v>
      </c>
      <c r="K1977" t="s">
        <v>80</v>
      </c>
      <c r="L1977" t="s">
        <v>5755</v>
      </c>
      <c r="M1977" t="s">
        <v>62</v>
      </c>
      <c r="N1977" t="s">
        <v>63</v>
      </c>
      <c r="O1977" t="s">
        <v>3300</v>
      </c>
      <c r="P1977" t="s">
        <v>80</v>
      </c>
    </row>
    <row r="1978" spans="7:16" x14ac:dyDescent="0.25">
      <c r="G1978" t="s">
        <v>3480</v>
      </c>
      <c r="H1978" t="s">
        <v>62</v>
      </c>
      <c r="I1978" t="s">
        <v>66</v>
      </c>
      <c r="J1978" t="s">
        <v>3302</v>
      </c>
      <c r="K1978" t="s">
        <v>80</v>
      </c>
      <c r="L1978" t="s">
        <v>5756</v>
      </c>
      <c r="M1978" t="s">
        <v>62</v>
      </c>
      <c r="N1978" t="s">
        <v>66</v>
      </c>
      <c r="O1978" t="s">
        <v>3302</v>
      </c>
      <c r="P1978" t="s">
        <v>80</v>
      </c>
    </row>
    <row r="1979" spans="7:16" x14ac:dyDescent="0.25">
      <c r="G1979" t="s">
        <v>3481</v>
      </c>
      <c r="H1979" t="s">
        <v>62</v>
      </c>
      <c r="I1979" t="s">
        <v>68</v>
      </c>
      <c r="J1979" t="s">
        <v>3304</v>
      </c>
      <c r="K1979" t="s">
        <v>80</v>
      </c>
      <c r="L1979" t="s">
        <v>5757</v>
      </c>
      <c r="M1979" t="s">
        <v>62</v>
      </c>
      <c r="N1979" t="s">
        <v>68</v>
      </c>
      <c r="O1979" t="s">
        <v>3304</v>
      </c>
      <c r="P1979" t="s">
        <v>80</v>
      </c>
    </row>
    <row r="1980" spans="7:16" x14ac:dyDescent="0.25">
      <c r="G1980" t="s">
        <v>3482</v>
      </c>
      <c r="H1980" t="s">
        <v>62</v>
      </c>
      <c r="I1980" t="s">
        <v>70</v>
      </c>
      <c r="J1980" t="s">
        <v>3306</v>
      </c>
      <c r="K1980" t="s">
        <v>80</v>
      </c>
      <c r="L1980" t="s">
        <v>5758</v>
      </c>
      <c r="M1980" t="s">
        <v>62</v>
      </c>
      <c r="N1980" t="s">
        <v>70</v>
      </c>
      <c r="O1980" t="s">
        <v>3306</v>
      </c>
      <c r="P1980" t="s">
        <v>80</v>
      </c>
    </row>
    <row r="1981" spans="7:16" x14ac:dyDescent="0.25">
      <c r="G1981" t="s">
        <v>3483</v>
      </c>
      <c r="H1981" t="s">
        <v>62</v>
      </c>
      <c r="I1981" t="s">
        <v>63</v>
      </c>
      <c r="J1981" t="s">
        <v>3300</v>
      </c>
      <c r="K1981" t="s">
        <v>92</v>
      </c>
      <c r="L1981" t="s">
        <v>5759</v>
      </c>
      <c r="M1981" t="s">
        <v>62</v>
      </c>
      <c r="N1981" t="s">
        <v>63</v>
      </c>
      <c r="O1981" t="s">
        <v>3300</v>
      </c>
      <c r="P1981" t="s">
        <v>92</v>
      </c>
    </row>
    <row r="1982" spans="7:16" x14ac:dyDescent="0.25">
      <c r="G1982" t="s">
        <v>3484</v>
      </c>
      <c r="H1982" t="s">
        <v>62</v>
      </c>
      <c r="I1982" t="s">
        <v>66</v>
      </c>
      <c r="J1982" t="s">
        <v>3302</v>
      </c>
      <c r="K1982" t="s">
        <v>92</v>
      </c>
      <c r="L1982" t="s">
        <v>5760</v>
      </c>
      <c r="M1982" t="s">
        <v>62</v>
      </c>
      <c r="N1982" t="s">
        <v>66</v>
      </c>
      <c r="O1982" t="s">
        <v>3302</v>
      </c>
      <c r="P1982" t="s">
        <v>92</v>
      </c>
    </row>
    <row r="1983" spans="7:16" x14ac:dyDescent="0.25">
      <c r="G1983" t="s">
        <v>3485</v>
      </c>
      <c r="H1983" t="s">
        <v>62</v>
      </c>
      <c r="I1983" t="s">
        <v>68</v>
      </c>
      <c r="J1983" t="s">
        <v>3304</v>
      </c>
      <c r="K1983" t="s">
        <v>92</v>
      </c>
      <c r="L1983" t="s">
        <v>5761</v>
      </c>
      <c r="M1983" t="s">
        <v>62</v>
      </c>
      <c r="N1983" t="s">
        <v>68</v>
      </c>
      <c r="O1983" t="s">
        <v>3304</v>
      </c>
      <c r="P1983" t="s">
        <v>92</v>
      </c>
    </row>
    <row r="1984" spans="7:16" x14ac:dyDescent="0.25">
      <c r="G1984" t="s">
        <v>3486</v>
      </c>
      <c r="H1984" t="s">
        <v>62</v>
      </c>
      <c r="I1984" t="s">
        <v>70</v>
      </c>
      <c r="J1984" t="s">
        <v>3306</v>
      </c>
      <c r="K1984" t="s">
        <v>92</v>
      </c>
      <c r="L1984" t="s">
        <v>5762</v>
      </c>
      <c r="M1984" t="s">
        <v>62</v>
      </c>
      <c r="N1984" t="s">
        <v>70</v>
      </c>
      <c r="O1984" t="s">
        <v>3306</v>
      </c>
      <c r="P1984" t="s">
        <v>92</v>
      </c>
    </row>
    <row r="1985" spans="7:16" x14ac:dyDescent="0.25">
      <c r="G1985" t="s">
        <v>3487</v>
      </c>
      <c r="H1985" t="s">
        <v>62</v>
      </c>
      <c r="I1985" t="s">
        <v>63</v>
      </c>
      <c r="J1985" t="s">
        <v>3300</v>
      </c>
      <c r="K1985" t="s">
        <v>92</v>
      </c>
      <c r="L1985" t="s">
        <v>5763</v>
      </c>
      <c r="M1985" t="s">
        <v>62</v>
      </c>
      <c r="N1985" t="s">
        <v>63</v>
      </c>
      <c r="O1985" t="s">
        <v>3300</v>
      </c>
      <c r="P1985" t="s">
        <v>92</v>
      </c>
    </row>
    <row r="1986" spans="7:16" x14ac:dyDescent="0.25">
      <c r="G1986" t="s">
        <v>3488</v>
      </c>
      <c r="H1986" t="s">
        <v>62</v>
      </c>
      <c r="I1986" t="s">
        <v>66</v>
      </c>
      <c r="J1986" t="s">
        <v>3302</v>
      </c>
      <c r="K1986" t="s">
        <v>92</v>
      </c>
      <c r="L1986" t="s">
        <v>5764</v>
      </c>
      <c r="M1986" t="s">
        <v>62</v>
      </c>
      <c r="N1986" t="s">
        <v>66</v>
      </c>
      <c r="O1986" t="s">
        <v>3302</v>
      </c>
      <c r="P1986" t="s">
        <v>92</v>
      </c>
    </row>
    <row r="1987" spans="7:16" x14ac:dyDescent="0.25">
      <c r="G1987" t="s">
        <v>3489</v>
      </c>
      <c r="H1987" t="s">
        <v>62</v>
      </c>
      <c r="I1987" t="s">
        <v>68</v>
      </c>
      <c r="J1987" t="s">
        <v>3304</v>
      </c>
      <c r="K1987" t="s">
        <v>92</v>
      </c>
      <c r="L1987" t="s">
        <v>5765</v>
      </c>
      <c r="M1987" t="s">
        <v>62</v>
      </c>
      <c r="N1987" t="s">
        <v>68</v>
      </c>
      <c r="O1987" t="s">
        <v>3304</v>
      </c>
      <c r="P1987" t="s">
        <v>92</v>
      </c>
    </row>
    <row r="1988" spans="7:16" x14ac:dyDescent="0.25">
      <c r="G1988" t="s">
        <v>3490</v>
      </c>
      <c r="H1988" t="s">
        <v>62</v>
      </c>
      <c r="I1988" t="s">
        <v>70</v>
      </c>
      <c r="J1988" t="s">
        <v>3306</v>
      </c>
      <c r="K1988" t="s">
        <v>92</v>
      </c>
      <c r="L1988" t="s">
        <v>5766</v>
      </c>
      <c r="M1988" t="s">
        <v>62</v>
      </c>
      <c r="N1988" t="s">
        <v>70</v>
      </c>
      <c r="O1988" t="s">
        <v>3306</v>
      </c>
      <c r="P1988" t="s">
        <v>92</v>
      </c>
    </row>
    <row r="1989" spans="7:16" x14ac:dyDescent="0.25">
      <c r="G1989" t="s">
        <v>3491</v>
      </c>
      <c r="H1989" t="s">
        <v>62</v>
      </c>
      <c r="I1989" t="s">
        <v>63</v>
      </c>
      <c r="J1989" t="s">
        <v>3300</v>
      </c>
      <c r="K1989" t="s">
        <v>92</v>
      </c>
      <c r="L1989" t="s">
        <v>5767</v>
      </c>
      <c r="M1989" t="s">
        <v>62</v>
      </c>
      <c r="N1989" t="s">
        <v>63</v>
      </c>
      <c r="O1989" t="s">
        <v>3300</v>
      </c>
      <c r="P1989" t="s">
        <v>92</v>
      </c>
    </row>
    <row r="1990" spans="7:16" x14ac:dyDescent="0.25">
      <c r="G1990" t="s">
        <v>3492</v>
      </c>
      <c r="H1990" t="s">
        <v>62</v>
      </c>
      <c r="I1990" t="s">
        <v>66</v>
      </c>
      <c r="J1990" t="s">
        <v>3302</v>
      </c>
      <c r="K1990" t="s">
        <v>92</v>
      </c>
      <c r="L1990" t="s">
        <v>5768</v>
      </c>
      <c r="M1990" t="s">
        <v>62</v>
      </c>
      <c r="N1990" t="s">
        <v>66</v>
      </c>
      <c r="O1990" t="s">
        <v>3302</v>
      </c>
      <c r="P1990" t="s">
        <v>92</v>
      </c>
    </row>
    <row r="1991" spans="7:16" x14ac:dyDescent="0.25">
      <c r="G1991" t="s">
        <v>3493</v>
      </c>
      <c r="H1991" t="s">
        <v>62</v>
      </c>
      <c r="I1991" t="s">
        <v>68</v>
      </c>
      <c r="J1991" t="s">
        <v>3304</v>
      </c>
      <c r="K1991" t="s">
        <v>92</v>
      </c>
      <c r="L1991" t="s">
        <v>5769</v>
      </c>
      <c r="M1991" t="s">
        <v>62</v>
      </c>
      <c r="N1991" t="s">
        <v>68</v>
      </c>
      <c r="O1991" t="s">
        <v>3304</v>
      </c>
      <c r="P1991" t="s">
        <v>92</v>
      </c>
    </row>
    <row r="1992" spans="7:16" x14ac:dyDescent="0.25">
      <c r="G1992" t="s">
        <v>3494</v>
      </c>
      <c r="H1992" t="s">
        <v>62</v>
      </c>
      <c r="I1992" t="s">
        <v>70</v>
      </c>
      <c r="J1992" t="s">
        <v>3306</v>
      </c>
      <c r="K1992" t="s">
        <v>92</v>
      </c>
      <c r="L1992" t="s">
        <v>5770</v>
      </c>
      <c r="M1992" t="s">
        <v>62</v>
      </c>
      <c r="N1992" t="s">
        <v>70</v>
      </c>
      <c r="O1992" t="s">
        <v>3306</v>
      </c>
      <c r="P1992" t="s">
        <v>92</v>
      </c>
    </row>
    <row r="1993" spans="7:16" x14ac:dyDescent="0.25">
      <c r="G1993" t="s">
        <v>3495</v>
      </c>
      <c r="H1993" t="s">
        <v>62</v>
      </c>
      <c r="I1993" t="s">
        <v>63</v>
      </c>
      <c r="J1993" t="s">
        <v>3300</v>
      </c>
      <c r="K1993" t="s">
        <v>92</v>
      </c>
      <c r="L1993" t="s">
        <v>5771</v>
      </c>
      <c r="M1993" t="s">
        <v>62</v>
      </c>
      <c r="N1993" t="s">
        <v>63</v>
      </c>
      <c r="O1993" t="s">
        <v>3300</v>
      </c>
      <c r="P1993" t="s">
        <v>92</v>
      </c>
    </row>
    <row r="1994" spans="7:16" x14ac:dyDescent="0.25">
      <c r="G1994" t="s">
        <v>3496</v>
      </c>
      <c r="H1994" t="s">
        <v>62</v>
      </c>
      <c r="I1994" t="s">
        <v>66</v>
      </c>
      <c r="J1994" t="s">
        <v>3302</v>
      </c>
      <c r="K1994" t="s">
        <v>92</v>
      </c>
      <c r="L1994" t="s">
        <v>5772</v>
      </c>
      <c r="M1994" t="s">
        <v>62</v>
      </c>
      <c r="N1994" t="s">
        <v>66</v>
      </c>
      <c r="O1994" t="s">
        <v>3302</v>
      </c>
      <c r="P1994" t="s">
        <v>92</v>
      </c>
    </row>
    <row r="1995" spans="7:16" x14ac:dyDescent="0.25">
      <c r="G1995" t="s">
        <v>3497</v>
      </c>
      <c r="H1995" t="s">
        <v>62</v>
      </c>
      <c r="I1995" t="s">
        <v>68</v>
      </c>
      <c r="J1995" t="s">
        <v>3304</v>
      </c>
      <c r="K1995" t="s">
        <v>92</v>
      </c>
      <c r="L1995" t="s">
        <v>5773</v>
      </c>
      <c r="M1995" t="s">
        <v>62</v>
      </c>
      <c r="N1995" t="s">
        <v>68</v>
      </c>
      <c r="O1995" t="s">
        <v>3304</v>
      </c>
      <c r="P1995" t="s">
        <v>92</v>
      </c>
    </row>
    <row r="1996" spans="7:16" x14ac:dyDescent="0.25">
      <c r="G1996" t="s">
        <v>3498</v>
      </c>
      <c r="H1996" t="s">
        <v>62</v>
      </c>
      <c r="I1996" t="s">
        <v>70</v>
      </c>
      <c r="J1996" t="s">
        <v>3306</v>
      </c>
      <c r="K1996" t="s">
        <v>92</v>
      </c>
      <c r="L1996" t="s">
        <v>5774</v>
      </c>
      <c r="M1996" t="s">
        <v>62</v>
      </c>
      <c r="N1996" t="s">
        <v>70</v>
      </c>
      <c r="O1996" t="s">
        <v>3306</v>
      </c>
      <c r="P1996" t="s">
        <v>92</v>
      </c>
    </row>
    <row r="1997" spans="7:16" x14ac:dyDescent="0.25">
      <c r="G1997" t="s">
        <v>3499</v>
      </c>
      <c r="H1997" t="s">
        <v>62</v>
      </c>
      <c r="I1997" t="s">
        <v>63</v>
      </c>
      <c r="J1997" t="s">
        <v>3300</v>
      </c>
      <c r="K1997" t="s">
        <v>92</v>
      </c>
      <c r="L1997" t="s">
        <v>3553</v>
      </c>
      <c r="M1997" t="s">
        <v>62</v>
      </c>
      <c r="N1997" t="s">
        <v>63</v>
      </c>
      <c r="O1997" t="s">
        <v>3300</v>
      </c>
      <c r="P1997" t="s">
        <v>92</v>
      </c>
    </row>
    <row r="1998" spans="7:16" x14ac:dyDescent="0.25">
      <c r="G1998" t="s">
        <v>3500</v>
      </c>
      <c r="H1998" t="s">
        <v>62</v>
      </c>
      <c r="I1998" t="s">
        <v>66</v>
      </c>
      <c r="J1998" t="s">
        <v>3302</v>
      </c>
      <c r="K1998" t="s">
        <v>92</v>
      </c>
      <c r="L1998" t="s">
        <v>5775</v>
      </c>
      <c r="M1998" t="s">
        <v>62</v>
      </c>
      <c r="N1998" t="s">
        <v>66</v>
      </c>
      <c r="O1998" t="s">
        <v>3302</v>
      </c>
      <c r="P1998" t="s">
        <v>92</v>
      </c>
    </row>
    <row r="1999" spans="7:16" x14ac:dyDescent="0.25">
      <c r="G1999" t="s">
        <v>3501</v>
      </c>
      <c r="H1999" t="s">
        <v>62</v>
      </c>
      <c r="I1999" t="s">
        <v>68</v>
      </c>
      <c r="J1999" t="s">
        <v>3304</v>
      </c>
      <c r="K1999" t="s">
        <v>92</v>
      </c>
      <c r="L1999" t="s">
        <v>5776</v>
      </c>
      <c r="M1999" t="s">
        <v>62</v>
      </c>
      <c r="N1999" t="s">
        <v>68</v>
      </c>
      <c r="O1999" t="s">
        <v>3304</v>
      </c>
      <c r="P1999" t="s">
        <v>92</v>
      </c>
    </row>
    <row r="2000" spans="7:16" x14ac:dyDescent="0.25">
      <c r="G2000" t="s">
        <v>3502</v>
      </c>
      <c r="H2000" t="s">
        <v>62</v>
      </c>
      <c r="I2000" t="s">
        <v>70</v>
      </c>
      <c r="J2000" t="s">
        <v>3306</v>
      </c>
      <c r="K2000" t="s">
        <v>92</v>
      </c>
      <c r="L2000" t="s">
        <v>5777</v>
      </c>
      <c r="M2000" t="s">
        <v>62</v>
      </c>
      <c r="N2000" t="s">
        <v>70</v>
      </c>
      <c r="O2000" t="s">
        <v>3306</v>
      </c>
      <c r="P2000" t="s">
        <v>92</v>
      </c>
    </row>
    <row r="2001" spans="7:16" x14ac:dyDescent="0.25">
      <c r="G2001" t="s">
        <v>3503</v>
      </c>
      <c r="H2001" t="s">
        <v>62</v>
      </c>
      <c r="I2001" t="s">
        <v>63</v>
      </c>
      <c r="J2001" t="s">
        <v>3300</v>
      </c>
      <c r="K2001" t="s">
        <v>92</v>
      </c>
      <c r="L2001" t="s">
        <v>5778</v>
      </c>
      <c r="M2001" t="s">
        <v>62</v>
      </c>
      <c r="N2001" t="s">
        <v>63</v>
      </c>
      <c r="O2001" t="s">
        <v>3300</v>
      </c>
      <c r="P2001" t="s">
        <v>92</v>
      </c>
    </row>
    <row r="2002" spans="7:16" x14ac:dyDescent="0.25">
      <c r="G2002" t="s">
        <v>3504</v>
      </c>
      <c r="H2002" t="s">
        <v>62</v>
      </c>
      <c r="I2002" t="s">
        <v>66</v>
      </c>
      <c r="J2002" t="s">
        <v>3302</v>
      </c>
      <c r="K2002" t="s">
        <v>92</v>
      </c>
      <c r="L2002" t="s">
        <v>5779</v>
      </c>
      <c r="M2002" t="s">
        <v>62</v>
      </c>
      <c r="N2002" t="s">
        <v>66</v>
      </c>
      <c r="O2002" t="s">
        <v>3302</v>
      </c>
      <c r="P2002" t="s">
        <v>92</v>
      </c>
    </row>
    <row r="2003" spans="7:16" x14ac:dyDescent="0.25">
      <c r="G2003" t="s">
        <v>3505</v>
      </c>
      <c r="H2003" t="s">
        <v>62</v>
      </c>
      <c r="I2003" t="s">
        <v>68</v>
      </c>
      <c r="J2003" t="s">
        <v>3304</v>
      </c>
      <c r="K2003" t="s">
        <v>92</v>
      </c>
      <c r="L2003" t="s">
        <v>5780</v>
      </c>
      <c r="M2003" t="s">
        <v>62</v>
      </c>
      <c r="N2003" t="s">
        <v>68</v>
      </c>
      <c r="O2003" t="s">
        <v>3304</v>
      </c>
      <c r="P2003" t="s">
        <v>92</v>
      </c>
    </row>
    <row r="2004" spans="7:16" x14ac:dyDescent="0.25">
      <c r="G2004" t="s">
        <v>3506</v>
      </c>
      <c r="H2004" t="s">
        <v>62</v>
      </c>
      <c r="I2004" t="s">
        <v>70</v>
      </c>
      <c r="J2004" t="s">
        <v>3306</v>
      </c>
      <c r="K2004" t="s">
        <v>92</v>
      </c>
      <c r="L2004" t="s">
        <v>5781</v>
      </c>
      <c r="M2004" t="s">
        <v>62</v>
      </c>
      <c r="N2004" t="s">
        <v>70</v>
      </c>
      <c r="O2004" t="s">
        <v>3306</v>
      </c>
      <c r="P2004" t="s">
        <v>92</v>
      </c>
    </row>
    <row r="2005" spans="7:16" x14ac:dyDescent="0.25">
      <c r="G2005" t="s">
        <v>3507</v>
      </c>
      <c r="H2005" t="s">
        <v>62</v>
      </c>
      <c r="I2005" t="s">
        <v>63</v>
      </c>
      <c r="J2005" t="s">
        <v>3300</v>
      </c>
      <c r="K2005" t="s">
        <v>92</v>
      </c>
      <c r="L2005" t="s">
        <v>5782</v>
      </c>
      <c r="M2005" t="s">
        <v>62</v>
      </c>
      <c r="N2005" t="s">
        <v>63</v>
      </c>
      <c r="O2005" t="s">
        <v>3300</v>
      </c>
      <c r="P2005" t="s">
        <v>92</v>
      </c>
    </row>
    <row r="2006" spans="7:16" x14ac:dyDescent="0.25">
      <c r="G2006" t="s">
        <v>3508</v>
      </c>
      <c r="H2006" t="s">
        <v>62</v>
      </c>
      <c r="I2006" t="s">
        <v>66</v>
      </c>
      <c r="J2006" t="s">
        <v>3302</v>
      </c>
      <c r="K2006" t="s">
        <v>92</v>
      </c>
      <c r="L2006" t="s">
        <v>5783</v>
      </c>
      <c r="M2006" t="s">
        <v>62</v>
      </c>
      <c r="N2006" t="s">
        <v>66</v>
      </c>
      <c r="O2006" t="s">
        <v>3302</v>
      </c>
      <c r="P2006" t="s">
        <v>92</v>
      </c>
    </row>
    <row r="2007" spans="7:16" x14ac:dyDescent="0.25">
      <c r="G2007" t="s">
        <v>3509</v>
      </c>
      <c r="H2007" t="s">
        <v>62</v>
      </c>
      <c r="I2007" t="s">
        <v>68</v>
      </c>
      <c r="J2007" t="s">
        <v>3304</v>
      </c>
      <c r="K2007" t="s">
        <v>92</v>
      </c>
      <c r="L2007" t="s">
        <v>5784</v>
      </c>
      <c r="M2007" t="s">
        <v>62</v>
      </c>
      <c r="N2007" t="s">
        <v>68</v>
      </c>
      <c r="O2007" t="s">
        <v>3304</v>
      </c>
      <c r="P2007" t="s">
        <v>92</v>
      </c>
    </row>
    <row r="2008" spans="7:16" x14ac:dyDescent="0.25">
      <c r="G2008" t="s">
        <v>3510</v>
      </c>
      <c r="H2008" t="s">
        <v>62</v>
      </c>
      <c r="I2008" t="s">
        <v>70</v>
      </c>
      <c r="J2008" t="s">
        <v>3306</v>
      </c>
      <c r="K2008" t="s">
        <v>92</v>
      </c>
      <c r="L2008" t="s">
        <v>5785</v>
      </c>
      <c r="M2008" t="s">
        <v>62</v>
      </c>
      <c r="N2008" t="s">
        <v>70</v>
      </c>
      <c r="O2008" t="s">
        <v>3306</v>
      </c>
      <c r="P2008" t="s">
        <v>92</v>
      </c>
    </row>
    <row r="2009" spans="7:16" x14ac:dyDescent="0.25">
      <c r="G2009" t="s">
        <v>3511</v>
      </c>
      <c r="H2009" t="s">
        <v>62</v>
      </c>
      <c r="I2009" t="s">
        <v>63</v>
      </c>
      <c r="J2009" t="s">
        <v>3300</v>
      </c>
      <c r="K2009" t="s">
        <v>92</v>
      </c>
      <c r="L2009" t="s">
        <v>5786</v>
      </c>
      <c r="M2009" t="s">
        <v>62</v>
      </c>
      <c r="N2009" t="s">
        <v>63</v>
      </c>
      <c r="O2009" t="s">
        <v>3300</v>
      </c>
      <c r="P2009" t="s">
        <v>92</v>
      </c>
    </row>
    <row r="2010" spans="7:16" x14ac:dyDescent="0.25">
      <c r="G2010" t="s">
        <v>3512</v>
      </c>
      <c r="H2010" t="s">
        <v>62</v>
      </c>
      <c r="I2010" t="s">
        <v>66</v>
      </c>
      <c r="J2010" t="s">
        <v>3302</v>
      </c>
      <c r="K2010" t="s">
        <v>92</v>
      </c>
      <c r="L2010" t="s">
        <v>5787</v>
      </c>
      <c r="M2010" t="s">
        <v>62</v>
      </c>
      <c r="N2010" t="s">
        <v>66</v>
      </c>
      <c r="O2010" t="s">
        <v>3302</v>
      </c>
      <c r="P2010" t="s">
        <v>92</v>
      </c>
    </row>
    <row r="2011" spans="7:16" x14ac:dyDescent="0.25">
      <c r="G2011" t="s">
        <v>3513</v>
      </c>
      <c r="H2011" t="s">
        <v>62</v>
      </c>
      <c r="I2011" t="s">
        <v>68</v>
      </c>
      <c r="J2011" t="s">
        <v>3304</v>
      </c>
      <c r="K2011" t="s">
        <v>92</v>
      </c>
      <c r="L2011" t="s">
        <v>5788</v>
      </c>
      <c r="M2011" t="s">
        <v>62</v>
      </c>
      <c r="N2011" t="s">
        <v>68</v>
      </c>
      <c r="O2011" t="s">
        <v>3304</v>
      </c>
      <c r="P2011" t="s">
        <v>92</v>
      </c>
    </row>
    <row r="2012" spans="7:16" x14ac:dyDescent="0.25">
      <c r="G2012" t="s">
        <v>3514</v>
      </c>
      <c r="H2012" t="s">
        <v>62</v>
      </c>
      <c r="I2012" t="s">
        <v>70</v>
      </c>
      <c r="J2012" t="s">
        <v>3306</v>
      </c>
      <c r="K2012" t="s">
        <v>92</v>
      </c>
      <c r="L2012" t="s">
        <v>5789</v>
      </c>
      <c r="M2012" t="s">
        <v>62</v>
      </c>
      <c r="N2012" t="s">
        <v>70</v>
      </c>
      <c r="O2012" t="s">
        <v>3306</v>
      </c>
      <c r="P2012" t="s">
        <v>92</v>
      </c>
    </row>
    <row r="2013" spans="7:16" x14ac:dyDescent="0.25">
      <c r="G2013" t="s">
        <v>3515</v>
      </c>
      <c r="H2013" t="s">
        <v>62</v>
      </c>
      <c r="I2013" t="s">
        <v>63</v>
      </c>
      <c r="J2013" t="s">
        <v>3300</v>
      </c>
      <c r="K2013" t="s">
        <v>92</v>
      </c>
      <c r="L2013" t="s">
        <v>5790</v>
      </c>
      <c r="M2013" t="s">
        <v>62</v>
      </c>
      <c r="N2013" t="s">
        <v>63</v>
      </c>
      <c r="O2013" t="s">
        <v>3300</v>
      </c>
      <c r="P2013" t="s">
        <v>92</v>
      </c>
    </row>
    <row r="2014" spans="7:16" x14ac:dyDescent="0.25">
      <c r="G2014" t="s">
        <v>3516</v>
      </c>
      <c r="H2014" t="s">
        <v>62</v>
      </c>
      <c r="I2014" t="s">
        <v>66</v>
      </c>
      <c r="J2014" t="s">
        <v>3302</v>
      </c>
      <c r="K2014" t="s">
        <v>92</v>
      </c>
      <c r="L2014" t="s">
        <v>5791</v>
      </c>
      <c r="M2014" t="s">
        <v>62</v>
      </c>
      <c r="N2014" t="s">
        <v>66</v>
      </c>
      <c r="O2014" t="s">
        <v>3302</v>
      </c>
      <c r="P2014" t="s">
        <v>92</v>
      </c>
    </row>
    <row r="2015" spans="7:16" x14ac:dyDescent="0.25">
      <c r="G2015" t="s">
        <v>3517</v>
      </c>
      <c r="H2015" t="s">
        <v>62</v>
      </c>
      <c r="I2015" t="s">
        <v>68</v>
      </c>
      <c r="J2015" t="s">
        <v>3304</v>
      </c>
      <c r="K2015" t="s">
        <v>92</v>
      </c>
      <c r="L2015" t="s">
        <v>5792</v>
      </c>
      <c r="M2015" t="s">
        <v>62</v>
      </c>
      <c r="N2015" t="s">
        <v>68</v>
      </c>
      <c r="O2015" t="s">
        <v>3304</v>
      </c>
      <c r="P2015" t="s">
        <v>92</v>
      </c>
    </row>
    <row r="2016" spans="7:16" x14ac:dyDescent="0.25">
      <c r="G2016" t="s">
        <v>3518</v>
      </c>
      <c r="H2016" t="s">
        <v>62</v>
      </c>
      <c r="I2016" t="s">
        <v>70</v>
      </c>
      <c r="J2016" t="s">
        <v>3306</v>
      </c>
      <c r="K2016" t="s">
        <v>92</v>
      </c>
      <c r="L2016" t="s">
        <v>5793</v>
      </c>
      <c r="M2016" t="s">
        <v>62</v>
      </c>
      <c r="N2016" t="s">
        <v>70</v>
      </c>
      <c r="O2016" t="s">
        <v>3306</v>
      </c>
      <c r="P2016" t="s">
        <v>92</v>
      </c>
    </row>
    <row r="2017" spans="7:16" x14ac:dyDescent="0.25">
      <c r="G2017" t="s">
        <v>3519</v>
      </c>
      <c r="H2017" t="s">
        <v>62</v>
      </c>
      <c r="I2017" t="s">
        <v>63</v>
      </c>
      <c r="J2017" t="s">
        <v>3300</v>
      </c>
      <c r="K2017" t="s">
        <v>92</v>
      </c>
      <c r="L2017" t="s">
        <v>5794</v>
      </c>
      <c r="M2017" t="s">
        <v>62</v>
      </c>
      <c r="N2017" t="s">
        <v>63</v>
      </c>
      <c r="O2017" t="s">
        <v>3300</v>
      </c>
      <c r="P2017" t="s">
        <v>92</v>
      </c>
    </row>
    <row r="2018" spans="7:16" x14ac:dyDescent="0.25">
      <c r="G2018" t="s">
        <v>3520</v>
      </c>
      <c r="H2018" t="s">
        <v>62</v>
      </c>
      <c r="I2018" t="s">
        <v>66</v>
      </c>
      <c r="J2018" t="s">
        <v>3302</v>
      </c>
      <c r="K2018" t="s">
        <v>92</v>
      </c>
      <c r="L2018" t="s">
        <v>5795</v>
      </c>
      <c r="M2018" t="s">
        <v>62</v>
      </c>
      <c r="N2018" t="s">
        <v>66</v>
      </c>
      <c r="O2018" t="s">
        <v>3302</v>
      </c>
      <c r="P2018" t="s">
        <v>92</v>
      </c>
    </row>
    <row r="2019" spans="7:16" x14ac:dyDescent="0.25">
      <c r="G2019" t="s">
        <v>3521</v>
      </c>
      <c r="H2019" t="s">
        <v>62</v>
      </c>
      <c r="I2019" t="s">
        <v>68</v>
      </c>
      <c r="J2019" t="s">
        <v>3304</v>
      </c>
      <c r="K2019" t="s">
        <v>92</v>
      </c>
      <c r="L2019" t="s">
        <v>5796</v>
      </c>
      <c r="M2019" t="s">
        <v>62</v>
      </c>
      <c r="N2019" t="s">
        <v>68</v>
      </c>
      <c r="O2019" t="s">
        <v>3304</v>
      </c>
      <c r="P2019" t="s">
        <v>92</v>
      </c>
    </row>
    <row r="2020" spans="7:16" x14ac:dyDescent="0.25">
      <c r="G2020" t="s">
        <v>3522</v>
      </c>
      <c r="H2020" t="s">
        <v>62</v>
      </c>
      <c r="I2020" t="s">
        <v>70</v>
      </c>
      <c r="J2020" t="s">
        <v>3306</v>
      </c>
      <c r="K2020" t="s">
        <v>92</v>
      </c>
      <c r="L2020" t="s">
        <v>5797</v>
      </c>
      <c r="M2020" t="s">
        <v>62</v>
      </c>
      <c r="N2020" t="s">
        <v>70</v>
      </c>
      <c r="O2020" t="s">
        <v>3306</v>
      </c>
      <c r="P2020" t="s">
        <v>92</v>
      </c>
    </row>
    <row r="2021" spans="7:16" x14ac:dyDescent="0.25">
      <c r="G2021" t="s">
        <v>3523</v>
      </c>
      <c r="H2021" t="s">
        <v>62</v>
      </c>
      <c r="I2021" t="s">
        <v>63</v>
      </c>
      <c r="J2021" t="s">
        <v>3300</v>
      </c>
      <c r="K2021" t="s">
        <v>92</v>
      </c>
      <c r="L2021" t="s">
        <v>5798</v>
      </c>
      <c r="M2021" t="s">
        <v>62</v>
      </c>
      <c r="N2021" t="s">
        <v>63</v>
      </c>
      <c r="O2021" t="s">
        <v>3300</v>
      </c>
      <c r="P2021" t="s">
        <v>92</v>
      </c>
    </row>
    <row r="2022" spans="7:16" x14ac:dyDescent="0.25">
      <c r="G2022" t="s">
        <v>3524</v>
      </c>
      <c r="H2022" t="s">
        <v>62</v>
      </c>
      <c r="I2022" t="s">
        <v>66</v>
      </c>
      <c r="J2022" t="s">
        <v>3302</v>
      </c>
      <c r="K2022" t="s">
        <v>92</v>
      </c>
      <c r="L2022" t="s">
        <v>5799</v>
      </c>
      <c r="M2022" t="s">
        <v>62</v>
      </c>
      <c r="N2022" t="s">
        <v>66</v>
      </c>
      <c r="O2022" t="s">
        <v>3302</v>
      </c>
      <c r="P2022" t="s">
        <v>92</v>
      </c>
    </row>
    <row r="2023" spans="7:16" x14ac:dyDescent="0.25">
      <c r="G2023" t="s">
        <v>3525</v>
      </c>
      <c r="H2023" t="s">
        <v>62</v>
      </c>
      <c r="I2023" t="s">
        <v>68</v>
      </c>
      <c r="J2023" t="s">
        <v>3304</v>
      </c>
      <c r="K2023" t="s">
        <v>92</v>
      </c>
      <c r="L2023" t="s">
        <v>5800</v>
      </c>
      <c r="M2023" t="s">
        <v>62</v>
      </c>
      <c r="N2023" t="s">
        <v>68</v>
      </c>
      <c r="O2023" t="s">
        <v>3304</v>
      </c>
      <c r="P2023" t="s">
        <v>92</v>
      </c>
    </row>
    <row r="2024" spans="7:16" x14ac:dyDescent="0.25">
      <c r="G2024" t="s">
        <v>3526</v>
      </c>
      <c r="H2024" t="s">
        <v>62</v>
      </c>
      <c r="I2024" t="s">
        <v>70</v>
      </c>
      <c r="J2024" t="s">
        <v>3306</v>
      </c>
      <c r="K2024" t="s">
        <v>92</v>
      </c>
      <c r="L2024" t="s">
        <v>5801</v>
      </c>
      <c r="M2024" t="s">
        <v>62</v>
      </c>
      <c r="N2024" t="s">
        <v>70</v>
      </c>
      <c r="O2024" t="s">
        <v>3306</v>
      </c>
      <c r="P2024" t="s">
        <v>92</v>
      </c>
    </row>
    <row r="2025" spans="7:16" x14ac:dyDescent="0.25">
      <c r="G2025" t="s">
        <v>3527</v>
      </c>
      <c r="H2025" t="s">
        <v>62</v>
      </c>
      <c r="I2025" t="s">
        <v>63</v>
      </c>
      <c r="J2025" t="s">
        <v>3300</v>
      </c>
      <c r="K2025" t="s">
        <v>92</v>
      </c>
      <c r="L2025" t="s">
        <v>5802</v>
      </c>
      <c r="M2025" t="s">
        <v>62</v>
      </c>
      <c r="N2025" t="s">
        <v>63</v>
      </c>
      <c r="O2025" t="s">
        <v>3300</v>
      </c>
      <c r="P2025" t="s">
        <v>92</v>
      </c>
    </row>
    <row r="2026" spans="7:16" x14ac:dyDescent="0.25">
      <c r="G2026" t="s">
        <v>3528</v>
      </c>
      <c r="H2026" t="s">
        <v>62</v>
      </c>
      <c r="I2026" t="s">
        <v>66</v>
      </c>
      <c r="J2026" t="s">
        <v>3302</v>
      </c>
      <c r="K2026" t="s">
        <v>92</v>
      </c>
      <c r="L2026" t="s">
        <v>5803</v>
      </c>
      <c r="M2026" t="s">
        <v>62</v>
      </c>
      <c r="N2026" t="s">
        <v>66</v>
      </c>
      <c r="O2026" t="s">
        <v>3302</v>
      </c>
      <c r="P2026" t="s">
        <v>92</v>
      </c>
    </row>
    <row r="2027" spans="7:16" x14ac:dyDescent="0.25">
      <c r="G2027" t="s">
        <v>3529</v>
      </c>
      <c r="H2027" t="s">
        <v>62</v>
      </c>
      <c r="I2027" t="s">
        <v>68</v>
      </c>
      <c r="J2027" t="s">
        <v>3304</v>
      </c>
      <c r="K2027" t="s">
        <v>92</v>
      </c>
      <c r="L2027" t="s">
        <v>5804</v>
      </c>
      <c r="M2027" t="s">
        <v>62</v>
      </c>
      <c r="N2027" t="s">
        <v>68</v>
      </c>
      <c r="O2027" t="s">
        <v>3304</v>
      </c>
      <c r="P2027" t="s">
        <v>92</v>
      </c>
    </row>
    <row r="2028" spans="7:16" x14ac:dyDescent="0.25">
      <c r="G2028" t="s">
        <v>3530</v>
      </c>
      <c r="H2028" t="s">
        <v>62</v>
      </c>
      <c r="I2028" t="s">
        <v>70</v>
      </c>
      <c r="J2028" t="s">
        <v>3306</v>
      </c>
      <c r="K2028" t="s">
        <v>92</v>
      </c>
      <c r="L2028" t="s">
        <v>5805</v>
      </c>
      <c r="M2028" t="s">
        <v>62</v>
      </c>
      <c r="N2028" t="s">
        <v>70</v>
      </c>
      <c r="O2028" t="s">
        <v>3306</v>
      </c>
      <c r="P2028" t="s">
        <v>92</v>
      </c>
    </row>
    <row r="2029" spans="7:16" x14ac:dyDescent="0.25">
      <c r="G2029" t="s">
        <v>3531</v>
      </c>
      <c r="H2029" t="s">
        <v>62</v>
      </c>
      <c r="I2029" t="s">
        <v>63</v>
      </c>
      <c r="J2029" t="s">
        <v>3300</v>
      </c>
      <c r="K2029" t="s">
        <v>92</v>
      </c>
      <c r="L2029" t="s">
        <v>5806</v>
      </c>
      <c r="M2029" t="s">
        <v>62</v>
      </c>
      <c r="N2029" t="s">
        <v>63</v>
      </c>
      <c r="O2029" t="s">
        <v>3300</v>
      </c>
      <c r="P2029" t="s">
        <v>92</v>
      </c>
    </row>
    <row r="2030" spans="7:16" x14ac:dyDescent="0.25">
      <c r="G2030" t="s">
        <v>3532</v>
      </c>
      <c r="H2030" t="s">
        <v>62</v>
      </c>
      <c r="I2030" t="s">
        <v>66</v>
      </c>
      <c r="J2030" t="s">
        <v>3302</v>
      </c>
      <c r="K2030" t="s">
        <v>92</v>
      </c>
      <c r="L2030" t="s">
        <v>5807</v>
      </c>
      <c r="M2030" t="s">
        <v>62</v>
      </c>
      <c r="N2030" t="s">
        <v>66</v>
      </c>
      <c r="O2030" t="s">
        <v>3302</v>
      </c>
      <c r="P2030" t="s">
        <v>92</v>
      </c>
    </row>
    <row r="2031" spans="7:16" x14ac:dyDescent="0.25">
      <c r="G2031" t="s">
        <v>3533</v>
      </c>
      <c r="H2031" t="s">
        <v>62</v>
      </c>
      <c r="I2031" t="s">
        <v>68</v>
      </c>
      <c r="J2031" t="s">
        <v>3304</v>
      </c>
      <c r="K2031" t="s">
        <v>92</v>
      </c>
      <c r="L2031" t="s">
        <v>5808</v>
      </c>
      <c r="M2031" t="s">
        <v>62</v>
      </c>
      <c r="N2031" t="s">
        <v>68</v>
      </c>
      <c r="O2031" t="s">
        <v>3304</v>
      </c>
      <c r="P2031" t="s">
        <v>92</v>
      </c>
    </row>
    <row r="2032" spans="7:16" x14ac:dyDescent="0.25">
      <c r="G2032" t="s">
        <v>3534</v>
      </c>
      <c r="H2032" t="s">
        <v>62</v>
      </c>
      <c r="I2032" t="s">
        <v>70</v>
      </c>
      <c r="J2032" t="s">
        <v>3306</v>
      </c>
      <c r="K2032" t="s">
        <v>92</v>
      </c>
      <c r="L2032" t="s">
        <v>5809</v>
      </c>
      <c r="M2032" t="s">
        <v>62</v>
      </c>
      <c r="N2032" t="s">
        <v>70</v>
      </c>
      <c r="O2032" t="s">
        <v>3306</v>
      </c>
      <c r="P2032" t="s">
        <v>92</v>
      </c>
    </row>
    <row r="2033" spans="7:16" x14ac:dyDescent="0.25">
      <c r="G2033" t="s">
        <v>3535</v>
      </c>
      <c r="H2033" t="s">
        <v>62</v>
      </c>
      <c r="I2033" t="s">
        <v>63</v>
      </c>
      <c r="J2033" t="s">
        <v>3300</v>
      </c>
      <c r="K2033" t="s">
        <v>92</v>
      </c>
      <c r="L2033" t="s">
        <v>5810</v>
      </c>
      <c r="M2033" t="s">
        <v>62</v>
      </c>
      <c r="N2033" t="s">
        <v>63</v>
      </c>
      <c r="O2033" t="s">
        <v>3300</v>
      </c>
      <c r="P2033" t="s">
        <v>92</v>
      </c>
    </row>
    <row r="2034" spans="7:16" x14ac:dyDescent="0.25">
      <c r="G2034" t="s">
        <v>3536</v>
      </c>
      <c r="H2034" t="s">
        <v>62</v>
      </c>
      <c r="I2034" t="s">
        <v>66</v>
      </c>
      <c r="J2034" t="s">
        <v>3302</v>
      </c>
      <c r="K2034" t="s">
        <v>92</v>
      </c>
      <c r="L2034" t="s">
        <v>5811</v>
      </c>
      <c r="M2034" t="s">
        <v>62</v>
      </c>
      <c r="N2034" t="s">
        <v>66</v>
      </c>
      <c r="O2034" t="s">
        <v>3302</v>
      </c>
      <c r="P2034" t="s">
        <v>92</v>
      </c>
    </row>
    <row r="2035" spans="7:16" x14ac:dyDescent="0.25">
      <c r="G2035" t="s">
        <v>3537</v>
      </c>
      <c r="H2035" t="s">
        <v>62</v>
      </c>
      <c r="I2035" t="s">
        <v>68</v>
      </c>
      <c r="J2035" t="s">
        <v>3304</v>
      </c>
      <c r="K2035" t="s">
        <v>92</v>
      </c>
      <c r="L2035" t="s">
        <v>5812</v>
      </c>
      <c r="M2035" t="s">
        <v>62</v>
      </c>
      <c r="N2035" t="s">
        <v>68</v>
      </c>
      <c r="O2035" t="s">
        <v>3304</v>
      </c>
      <c r="P2035" t="s">
        <v>92</v>
      </c>
    </row>
    <row r="2036" spans="7:16" x14ac:dyDescent="0.25">
      <c r="G2036" t="s">
        <v>3538</v>
      </c>
      <c r="H2036" t="s">
        <v>62</v>
      </c>
      <c r="I2036" t="s">
        <v>70</v>
      </c>
      <c r="J2036" t="s">
        <v>3306</v>
      </c>
      <c r="K2036" t="s">
        <v>92</v>
      </c>
      <c r="L2036" t="s">
        <v>5813</v>
      </c>
      <c r="M2036" t="s">
        <v>62</v>
      </c>
      <c r="N2036" t="s">
        <v>70</v>
      </c>
      <c r="O2036" t="s">
        <v>3306</v>
      </c>
      <c r="P2036" t="s">
        <v>92</v>
      </c>
    </row>
    <row r="2037" spans="7:16" x14ac:dyDescent="0.25">
      <c r="G2037" t="s">
        <v>3539</v>
      </c>
      <c r="H2037" t="s">
        <v>62</v>
      </c>
      <c r="I2037" t="s">
        <v>63</v>
      </c>
      <c r="J2037" t="s">
        <v>3300</v>
      </c>
      <c r="K2037" t="s">
        <v>92</v>
      </c>
      <c r="L2037" t="s">
        <v>5814</v>
      </c>
      <c r="M2037" t="s">
        <v>62</v>
      </c>
      <c r="N2037" t="s">
        <v>63</v>
      </c>
      <c r="O2037" t="s">
        <v>3300</v>
      </c>
      <c r="P2037" t="s">
        <v>92</v>
      </c>
    </row>
    <row r="2038" spans="7:16" x14ac:dyDescent="0.25">
      <c r="G2038" t="s">
        <v>3540</v>
      </c>
      <c r="H2038" t="s">
        <v>62</v>
      </c>
      <c r="I2038" t="s">
        <v>66</v>
      </c>
      <c r="J2038" t="s">
        <v>3302</v>
      </c>
      <c r="K2038" t="s">
        <v>92</v>
      </c>
      <c r="L2038" t="s">
        <v>5815</v>
      </c>
      <c r="M2038" t="s">
        <v>62</v>
      </c>
      <c r="N2038" t="s">
        <v>66</v>
      </c>
      <c r="O2038" t="s">
        <v>3302</v>
      </c>
      <c r="P2038" t="s">
        <v>92</v>
      </c>
    </row>
    <row r="2039" spans="7:16" x14ac:dyDescent="0.25">
      <c r="G2039" t="s">
        <v>3541</v>
      </c>
      <c r="H2039" t="s">
        <v>62</v>
      </c>
      <c r="I2039" t="s">
        <v>68</v>
      </c>
      <c r="J2039" t="s">
        <v>3304</v>
      </c>
      <c r="K2039" t="s">
        <v>92</v>
      </c>
      <c r="L2039" t="s">
        <v>5816</v>
      </c>
      <c r="M2039" t="s">
        <v>62</v>
      </c>
      <c r="N2039" t="s">
        <v>68</v>
      </c>
      <c r="O2039" t="s">
        <v>3304</v>
      </c>
      <c r="P2039" t="s">
        <v>92</v>
      </c>
    </row>
    <row r="2040" spans="7:16" x14ac:dyDescent="0.25">
      <c r="G2040" t="s">
        <v>3542</v>
      </c>
      <c r="H2040" t="s">
        <v>62</v>
      </c>
      <c r="I2040" t="s">
        <v>70</v>
      </c>
      <c r="J2040" t="s">
        <v>3306</v>
      </c>
      <c r="K2040" t="s">
        <v>92</v>
      </c>
      <c r="L2040" t="s">
        <v>5817</v>
      </c>
      <c r="M2040" t="s">
        <v>62</v>
      </c>
      <c r="N2040" t="s">
        <v>70</v>
      </c>
      <c r="O2040" t="s">
        <v>3306</v>
      </c>
      <c r="P2040" t="s">
        <v>92</v>
      </c>
    </row>
    <row r="2041" spans="7:16" x14ac:dyDescent="0.25">
      <c r="G2041" t="s">
        <v>3543</v>
      </c>
      <c r="H2041" t="s">
        <v>62</v>
      </c>
      <c r="I2041" t="s">
        <v>63</v>
      </c>
      <c r="J2041" t="s">
        <v>3300</v>
      </c>
      <c r="K2041" t="s">
        <v>92</v>
      </c>
      <c r="L2041" t="s">
        <v>5818</v>
      </c>
      <c r="M2041" t="s">
        <v>62</v>
      </c>
      <c r="N2041" t="s">
        <v>63</v>
      </c>
      <c r="O2041" t="s">
        <v>3300</v>
      </c>
      <c r="P2041" t="s">
        <v>92</v>
      </c>
    </row>
    <row r="2042" spans="7:16" x14ac:dyDescent="0.25">
      <c r="G2042" t="s">
        <v>3544</v>
      </c>
      <c r="H2042" t="s">
        <v>62</v>
      </c>
      <c r="I2042" t="s">
        <v>66</v>
      </c>
      <c r="J2042" t="s">
        <v>3302</v>
      </c>
      <c r="K2042" t="s">
        <v>92</v>
      </c>
      <c r="L2042" t="s">
        <v>5819</v>
      </c>
      <c r="M2042" t="s">
        <v>62</v>
      </c>
      <c r="N2042" t="s">
        <v>66</v>
      </c>
      <c r="O2042" t="s">
        <v>3302</v>
      </c>
      <c r="P2042" t="s">
        <v>92</v>
      </c>
    </row>
    <row r="2043" spans="7:16" x14ac:dyDescent="0.25">
      <c r="G2043" t="s">
        <v>3545</v>
      </c>
      <c r="H2043" t="s">
        <v>62</v>
      </c>
      <c r="I2043" t="s">
        <v>68</v>
      </c>
      <c r="J2043" t="s">
        <v>3304</v>
      </c>
      <c r="K2043" t="s">
        <v>92</v>
      </c>
      <c r="L2043" t="s">
        <v>5820</v>
      </c>
      <c r="M2043" t="s">
        <v>62</v>
      </c>
      <c r="N2043" t="s">
        <v>68</v>
      </c>
      <c r="O2043" t="s">
        <v>3304</v>
      </c>
      <c r="P2043" t="s">
        <v>92</v>
      </c>
    </row>
    <row r="2044" spans="7:16" x14ac:dyDescent="0.25">
      <c r="G2044" t="s">
        <v>3546</v>
      </c>
      <c r="H2044" t="s">
        <v>62</v>
      </c>
      <c r="I2044" t="s">
        <v>70</v>
      </c>
      <c r="J2044" t="s">
        <v>3306</v>
      </c>
      <c r="K2044" t="s">
        <v>92</v>
      </c>
      <c r="L2044" t="s">
        <v>5821</v>
      </c>
      <c r="M2044" t="s">
        <v>62</v>
      </c>
      <c r="N2044" t="s">
        <v>70</v>
      </c>
      <c r="O2044" t="s">
        <v>3306</v>
      </c>
      <c r="P2044" t="s">
        <v>92</v>
      </c>
    </row>
    <row r="2045" spans="7:16" x14ac:dyDescent="0.25">
      <c r="G2045" t="s">
        <v>3547</v>
      </c>
      <c r="H2045" t="s">
        <v>62</v>
      </c>
      <c r="I2045" t="s">
        <v>63</v>
      </c>
      <c r="J2045" t="s">
        <v>3300</v>
      </c>
      <c r="K2045" t="s">
        <v>92</v>
      </c>
      <c r="L2045" t="s">
        <v>5822</v>
      </c>
      <c r="M2045" t="s">
        <v>62</v>
      </c>
      <c r="N2045" t="s">
        <v>63</v>
      </c>
      <c r="O2045" t="s">
        <v>3300</v>
      </c>
      <c r="P2045" t="s">
        <v>92</v>
      </c>
    </row>
    <row r="2046" spans="7:16" x14ac:dyDescent="0.25">
      <c r="G2046" t="s">
        <v>3548</v>
      </c>
      <c r="H2046" t="s">
        <v>62</v>
      </c>
      <c r="I2046" t="s">
        <v>66</v>
      </c>
      <c r="J2046" t="s">
        <v>3302</v>
      </c>
      <c r="K2046" t="s">
        <v>92</v>
      </c>
      <c r="L2046" t="s">
        <v>5823</v>
      </c>
      <c r="M2046" t="s">
        <v>62</v>
      </c>
      <c r="N2046" t="s">
        <v>66</v>
      </c>
      <c r="O2046" t="s">
        <v>3302</v>
      </c>
      <c r="P2046" t="s">
        <v>92</v>
      </c>
    </row>
    <row r="2047" spans="7:16" x14ac:dyDescent="0.25">
      <c r="G2047" t="s">
        <v>3549</v>
      </c>
      <c r="H2047" t="s">
        <v>62</v>
      </c>
      <c r="I2047" t="s">
        <v>68</v>
      </c>
      <c r="J2047" t="s">
        <v>3304</v>
      </c>
      <c r="K2047" t="s">
        <v>92</v>
      </c>
      <c r="L2047" t="s">
        <v>5824</v>
      </c>
      <c r="M2047" t="s">
        <v>62</v>
      </c>
      <c r="N2047" t="s">
        <v>68</v>
      </c>
      <c r="O2047" t="s">
        <v>3304</v>
      </c>
      <c r="P2047" t="s">
        <v>92</v>
      </c>
    </row>
    <row r="2048" spans="7:16" x14ac:dyDescent="0.25">
      <c r="G2048" t="s">
        <v>3550</v>
      </c>
      <c r="H2048" t="s">
        <v>62</v>
      </c>
      <c r="I2048" t="s">
        <v>70</v>
      </c>
      <c r="J2048" t="s">
        <v>3306</v>
      </c>
      <c r="K2048" t="s">
        <v>92</v>
      </c>
      <c r="L2048" t="s">
        <v>5825</v>
      </c>
      <c r="M2048" t="s">
        <v>62</v>
      </c>
      <c r="N2048" t="s">
        <v>70</v>
      </c>
      <c r="O2048" t="s">
        <v>3306</v>
      </c>
      <c r="P2048" t="s">
        <v>92</v>
      </c>
    </row>
    <row r="2049" spans="7:16" x14ac:dyDescent="0.25">
      <c r="G2049" t="s">
        <v>3551</v>
      </c>
      <c r="H2049" t="s">
        <v>62</v>
      </c>
      <c r="I2049" t="s">
        <v>63</v>
      </c>
      <c r="J2049" t="s">
        <v>3300</v>
      </c>
      <c r="K2049" t="s">
        <v>92</v>
      </c>
      <c r="L2049" t="s">
        <v>5826</v>
      </c>
      <c r="M2049" t="s">
        <v>62</v>
      </c>
      <c r="N2049" t="s">
        <v>63</v>
      </c>
      <c r="O2049" t="s">
        <v>3300</v>
      </c>
      <c r="P2049" t="s">
        <v>92</v>
      </c>
    </row>
    <row r="2050" spans="7:16" x14ac:dyDescent="0.25">
      <c r="G2050" t="s">
        <v>3552</v>
      </c>
      <c r="H2050" t="s">
        <v>62</v>
      </c>
      <c r="I2050" t="s">
        <v>66</v>
      </c>
      <c r="J2050" t="s">
        <v>3302</v>
      </c>
      <c r="K2050" t="s">
        <v>92</v>
      </c>
      <c r="L2050" t="s">
        <v>5827</v>
      </c>
      <c r="M2050" t="s">
        <v>62</v>
      </c>
      <c r="N2050" t="s">
        <v>66</v>
      </c>
      <c r="O2050" t="s">
        <v>3302</v>
      </c>
      <c r="P2050" t="s">
        <v>92</v>
      </c>
    </row>
    <row r="2051" spans="7:16" x14ac:dyDescent="0.25">
      <c r="G2051" t="s">
        <v>3553</v>
      </c>
      <c r="H2051" t="s">
        <v>62</v>
      </c>
      <c r="I2051" t="s">
        <v>68</v>
      </c>
      <c r="J2051" t="s">
        <v>3304</v>
      </c>
      <c r="K2051" t="s">
        <v>92</v>
      </c>
      <c r="L2051" t="s">
        <v>5828</v>
      </c>
      <c r="M2051" t="s">
        <v>62</v>
      </c>
      <c r="N2051" t="s">
        <v>68</v>
      </c>
      <c r="O2051" t="s">
        <v>3304</v>
      </c>
      <c r="P2051" t="s">
        <v>92</v>
      </c>
    </row>
    <row r="2052" spans="7:16" x14ac:dyDescent="0.25">
      <c r="G2052" t="s">
        <v>3554</v>
      </c>
      <c r="H2052" t="s">
        <v>62</v>
      </c>
      <c r="I2052" t="s">
        <v>70</v>
      </c>
      <c r="J2052" t="s">
        <v>3306</v>
      </c>
      <c r="K2052" t="s">
        <v>92</v>
      </c>
      <c r="L2052" t="s">
        <v>5829</v>
      </c>
      <c r="M2052" t="s">
        <v>62</v>
      </c>
      <c r="N2052" t="s">
        <v>70</v>
      </c>
      <c r="O2052" t="s">
        <v>3306</v>
      </c>
      <c r="P2052" t="s">
        <v>92</v>
      </c>
    </row>
    <row r="2053" spans="7:16" x14ac:dyDescent="0.25">
      <c r="G2053" t="s">
        <v>3555</v>
      </c>
      <c r="H2053" t="s">
        <v>62</v>
      </c>
      <c r="I2053" t="s">
        <v>63</v>
      </c>
      <c r="J2053" t="s">
        <v>3300</v>
      </c>
      <c r="K2053" t="s">
        <v>92</v>
      </c>
      <c r="L2053" t="s">
        <v>5830</v>
      </c>
      <c r="M2053" t="s">
        <v>62</v>
      </c>
      <c r="N2053" t="s">
        <v>63</v>
      </c>
      <c r="O2053" t="s">
        <v>3300</v>
      </c>
      <c r="P2053" t="s">
        <v>92</v>
      </c>
    </row>
    <row r="2054" spans="7:16" x14ac:dyDescent="0.25">
      <c r="G2054" t="s">
        <v>3556</v>
      </c>
      <c r="H2054" t="s">
        <v>62</v>
      </c>
      <c r="I2054" t="s">
        <v>66</v>
      </c>
      <c r="J2054" t="s">
        <v>3302</v>
      </c>
      <c r="K2054" t="s">
        <v>92</v>
      </c>
      <c r="L2054" t="s">
        <v>5831</v>
      </c>
      <c r="M2054" t="s">
        <v>62</v>
      </c>
      <c r="N2054" t="s">
        <v>66</v>
      </c>
      <c r="O2054" t="s">
        <v>3302</v>
      </c>
      <c r="P2054" t="s">
        <v>92</v>
      </c>
    </row>
    <row r="2055" spans="7:16" x14ac:dyDescent="0.25">
      <c r="G2055" t="s">
        <v>3557</v>
      </c>
      <c r="H2055" t="s">
        <v>62</v>
      </c>
      <c r="I2055" t="s">
        <v>68</v>
      </c>
      <c r="J2055" t="s">
        <v>3304</v>
      </c>
      <c r="K2055" t="s">
        <v>92</v>
      </c>
      <c r="L2055" t="s">
        <v>5832</v>
      </c>
      <c r="M2055" t="s">
        <v>62</v>
      </c>
      <c r="N2055" t="s">
        <v>68</v>
      </c>
      <c r="O2055" t="s">
        <v>3304</v>
      </c>
      <c r="P2055" t="s">
        <v>92</v>
      </c>
    </row>
    <row r="2056" spans="7:16" x14ac:dyDescent="0.25">
      <c r="G2056" t="s">
        <v>3558</v>
      </c>
      <c r="H2056" t="s">
        <v>62</v>
      </c>
      <c r="I2056" t="s">
        <v>70</v>
      </c>
      <c r="J2056" t="s">
        <v>3306</v>
      </c>
      <c r="K2056" t="s">
        <v>92</v>
      </c>
      <c r="L2056" t="s">
        <v>5833</v>
      </c>
      <c r="M2056" t="s">
        <v>62</v>
      </c>
      <c r="N2056" t="s">
        <v>70</v>
      </c>
      <c r="O2056" t="s">
        <v>3306</v>
      </c>
      <c r="P2056" t="s">
        <v>92</v>
      </c>
    </row>
    <row r="2057" spans="7:16" x14ac:dyDescent="0.25">
      <c r="G2057" t="s">
        <v>3559</v>
      </c>
      <c r="H2057" t="s">
        <v>62</v>
      </c>
      <c r="I2057" t="s">
        <v>63</v>
      </c>
      <c r="J2057" t="s">
        <v>3300</v>
      </c>
      <c r="K2057" t="s">
        <v>92</v>
      </c>
      <c r="L2057" t="s">
        <v>5834</v>
      </c>
      <c r="M2057" t="s">
        <v>62</v>
      </c>
      <c r="N2057" t="s">
        <v>63</v>
      </c>
      <c r="O2057" t="s">
        <v>3300</v>
      </c>
      <c r="P2057" t="s">
        <v>92</v>
      </c>
    </row>
    <row r="2058" spans="7:16" x14ac:dyDescent="0.25">
      <c r="G2058" t="s">
        <v>3560</v>
      </c>
      <c r="H2058" t="s">
        <v>62</v>
      </c>
      <c r="I2058" t="s">
        <v>66</v>
      </c>
      <c r="J2058" t="s">
        <v>3302</v>
      </c>
      <c r="K2058" t="s">
        <v>92</v>
      </c>
      <c r="L2058" t="s">
        <v>5835</v>
      </c>
      <c r="M2058" t="s">
        <v>62</v>
      </c>
      <c r="N2058" t="s">
        <v>66</v>
      </c>
      <c r="O2058" t="s">
        <v>3302</v>
      </c>
      <c r="P2058" t="s">
        <v>92</v>
      </c>
    </row>
    <row r="2059" spans="7:16" x14ac:dyDescent="0.25">
      <c r="G2059" t="s">
        <v>3561</v>
      </c>
      <c r="H2059" t="s">
        <v>62</v>
      </c>
      <c r="I2059" t="s">
        <v>68</v>
      </c>
      <c r="J2059" t="s">
        <v>3304</v>
      </c>
      <c r="K2059" t="s">
        <v>92</v>
      </c>
      <c r="L2059" t="s">
        <v>5836</v>
      </c>
      <c r="M2059" t="s">
        <v>62</v>
      </c>
      <c r="N2059" t="s">
        <v>68</v>
      </c>
      <c r="O2059" t="s">
        <v>3304</v>
      </c>
      <c r="P2059" t="s">
        <v>92</v>
      </c>
    </row>
    <row r="2060" spans="7:16" x14ac:dyDescent="0.25">
      <c r="G2060" t="s">
        <v>3562</v>
      </c>
      <c r="H2060" t="s">
        <v>62</v>
      </c>
      <c r="I2060" t="s">
        <v>70</v>
      </c>
      <c r="J2060" t="s">
        <v>3306</v>
      </c>
      <c r="K2060" t="s">
        <v>92</v>
      </c>
      <c r="L2060" t="s">
        <v>5837</v>
      </c>
      <c r="M2060" t="s">
        <v>62</v>
      </c>
      <c r="N2060" t="s">
        <v>70</v>
      </c>
      <c r="O2060" t="s">
        <v>3306</v>
      </c>
      <c r="P2060" t="s">
        <v>92</v>
      </c>
    </row>
    <row r="2061" spans="7:16" x14ac:dyDescent="0.25">
      <c r="G2061" t="s">
        <v>3563</v>
      </c>
      <c r="H2061" t="s">
        <v>62</v>
      </c>
      <c r="I2061" t="s">
        <v>63</v>
      </c>
      <c r="J2061" t="s">
        <v>3300</v>
      </c>
      <c r="K2061" t="s">
        <v>92</v>
      </c>
      <c r="L2061" t="s">
        <v>5838</v>
      </c>
      <c r="M2061" t="s">
        <v>62</v>
      </c>
      <c r="N2061" t="s">
        <v>63</v>
      </c>
      <c r="O2061" t="s">
        <v>3300</v>
      </c>
      <c r="P2061" t="s">
        <v>92</v>
      </c>
    </row>
    <row r="2062" spans="7:16" x14ac:dyDescent="0.25">
      <c r="G2062" t="s">
        <v>3564</v>
      </c>
      <c r="H2062" t="s">
        <v>62</v>
      </c>
      <c r="I2062" t="s">
        <v>66</v>
      </c>
      <c r="J2062" t="s">
        <v>3302</v>
      </c>
      <c r="K2062" t="s">
        <v>92</v>
      </c>
      <c r="L2062" t="s">
        <v>5839</v>
      </c>
      <c r="M2062" t="s">
        <v>62</v>
      </c>
      <c r="N2062" t="s">
        <v>66</v>
      </c>
      <c r="O2062" t="s">
        <v>3302</v>
      </c>
      <c r="P2062" t="s">
        <v>92</v>
      </c>
    </row>
    <row r="2063" spans="7:16" x14ac:dyDescent="0.25">
      <c r="G2063" t="s">
        <v>3565</v>
      </c>
      <c r="H2063" t="s">
        <v>62</v>
      </c>
      <c r="I2063" t="s">
        <v>68</v>
      </c>
      <c r="J2063" t="s">
        <v>3304</v>
      </c>
      <c r="K2063" t="s">
        <v>92</v>
      </c>
      <c r="L2063" t="s">
        <v>5840</v>
      </c>
      <c r="M2063" t="s">
        <v>62</v>
      </c>
      <c r="N2063" t="s">
        <v>68</v>
      </c>
      <c r="O2063" t="s">
        <v>3304</v>
      </c>
      <c r="P2063" t="s">
        <v>92</v>
      </c>
    </row>
    <row r="2064" spans="7:16" x14ac:dyDescent="0.25">
      <c r="G2064" t="s">
        <v>3566</v>
      </c>
      <c r="H2064" t="s">
        <v>62</v>
      </c>
      <c r="I2064" t="s">
        <v>70</v>
      </c>
      <c r="J2064" t="s">
        <v>3306</v>
      </c>
      <c r="K2064" t="s">
        <v>92</v>
      </c>
      <c r="L2064" t="s">
        <v>5841</v>
      </c>
      <c r="M2064" t="s">
        <v>62</v>
      </c>
      <c r="N2064" t="s">
        <v>70</v>
      </c>
      <c r="O2064" t="s">
        <v>3306</v>
      </c>
      <c r="P2064" t="s">
        <v>92</v>
      </c>
    </row>
    <row r="2065" spans="7:16" x14ac:dyDescent="0.25">
      <c r="G2065" t="s">
        <v>3567</v>
      </c>
      <c r="H2065" t="s">
        <v>62</v>
      </c>
      <c r="I2065" t="s">
        <v>63</v>
      </c>
      <c r="J2065" t="s">
        <v>3300</v>
      </c>
      <c r="K2065" t="s">
        <v>92</v>
      </c>
      <c r="L2065" t="s">
        <v>5842</v>
      </c>
      <c r="M2065" t="s">
        <v>62</v>
      </c>
      <c r="N2065" t="s">
        <v>63</v>
      </c>
      <c r="O2065" t="s">
        <v>3300</v>
      </c>
      <c r="P2065" t="s">
        <v>92</v>
      </c>
    </row>
    <row r="2066" spans="7:16" x14ac:dyDescent="0.25">
      <c r="G2066" t="s">
        <v>3568</v>
      </c>
      <c r="H2066" t="s">
        <v>62</v>
      </c>
      <c r="I2066" t="s">
        <v>66</v>
      </c>
      <c r="J2066" t="s">
        <v>3302</v>
      </c>
      <c r="K2066" t="s">
        <v>92</v>
      </c>
      <c r="L2066" t="s">
        <v>5843</v>
      </c>
      <c r="M2066" t="s">
        <v>62</v>
      </c>
      <c r="N2066" t="s">
        <v>66</v>
      </c>
      <c r="O2066" t="s">
        <v>3302</v>
      </c>
      <c r="P2066" t="s">
        <v>92</v>
      </c>
    </row>
    <row r="2067" spans="7:16" x14ac:dyDescent="0.25">
      <c r="G2067" t="s">
        <v>3569</v>
      </c>
      <c r="H2067" t="s">
        <v>62</v>
      </c>
      <c r="I2067" t="s">
        <v>68</v>
      </c>
      <c r="J2067" t="s">
        <v>3304</v>
      </c>
      <c r="K2067" t="s">
        <v>92</v>
      </c>
      <c r="L2067" t="s">
        <v>5844</v>
      </c>
      <c r="M2067" t="s">
        <v>62</v>
      </c>
      <c r="N2067" t="s">
        <v>68</v>
      </c>
      <c r="O2067" t="s">
        <v>3304</v>
      </c>
      <c r="P2067" t="s">
        <v>92</v>
      </c>
    </row>
    <row r="2068" spans="7:16" x14ac:dyDescent="0.25">
      <c r="G2068" t="s">
        <v>3570</v>
      </c>
      <c r="H2068" t="s">
        <v>62</v>
      </c>
      <c r="I2068" t="s">
        <v>70</v>
      </c>
      <c r="J2068" t="s">
        <v>3306</v>
      </c>
      <c r="K2068" t="s">
        <v>92</v>
      </c>
      <c r="L2068" t="s">
        <v>5845</v>
      </c>
      <c r="M2068" t="s">
        <v>62</v>
      </c>
      <c r="N2068" t="s">
        <v>70</v>
      </c>
      <c r="O2068" t="s">
        <v>3306</v>
      </c>
      <c r="P2068" t="s">
        <v>92</v>
      </c>
    </row>
    <row r="2069" spans="7:16" x14ac:dyDescent="0.25">
      <c r="G2069" t="s">
        <v>3571</v>
      </c>
      <c r="H2069" t="s">
        <v>62</v>
      </c>
      <c r="I2069" t="s">
        <v>63</v>
      </c>
      <c r="J2069" t="s">
        <v>3300</v>
      </c>
      <c r="K2069" t="s">
        <v>92</v>
      </c>
      <c r="L2069" t="s">
        <v>5846</v>
      </c>
      <c r="M2069" t="s">
        <v>62</v>
      </c>
      <c r="N2069" t="s">
        <v>63</v>
      </c>
      <c r="O2069" t="s">
        <v>3300</v>
      </c>
      <c r="P2069" t="s">
        <v>92</v>
      </c>
    </row>
    <row r="2070" spans="7:16" x14ac:dyDescent="0.25">
      <c r="G2070" t="s">
        <v>3572</v>
      </c>
      <c r="H2070" t="s">
        <v>62</v>
      </c>
      <c r="I2070" t="s">
        <v>66</v>
      </c>
      <c r="J2070" t="s">
        <v>3302</v>
      </c>
      <c r="K2070" t="s">
        <v>92</v>
      </c>
      <c r="L2070" t="s">
        <v>5847</v>
      </c>
      <c r="M2070" t="s">
        <v>62</v>
      </c>
      <c r="N2070" t="s">
        <v>66</v>
      </c>
      <c r="O2070" t="s">
        <v>3302</v>
      </c>
      <c r="P2070" t="s">
        <v>92</v>
      </c>
    </row>
    <row r="2071" spans="7:16" x14ac:dyDescent="0.25">
      <c r="G2071" t="s">
        <v>3573</v>
      </c>
      <c r="H2071" t="s">
        <v>62</v>
      </c>
      <c r="I2071" t="s">
        <v>68</v>
      </c>
      <c r="J2071" t="s">
        <v>3304</v>
      </c>
      <c r="K2071" t="s">
        <v>100</v>
      </c>
      <c r="L2071" t="s">
        <v>5848</v>
      </c>
      <c r="M2071" t="s">
        <v>62</v>
      </c>
      <c r="N2071" t="s">
        <v>68</v>
      </c>
      <c r="O2071" t="s">
        <v>3304</v>
      </c>
      <c r="P2071" t="s">
        <v>100</v>
      </c>
    </row>
    <row r="2072" spans="7:16" x14ac:dyDescent="0.25">
      <c r="G2072" t="s">
        <v>3574</v>
      </c>
      <c r="H2072" t="s">
        <v>62</v>
      </c>
      <c r="I2072" t="s">
        <v>70</v>
      </c>
      <c r="J2072" t="s">
        <v>3306</v>
      </c>
      <c r="K2072" t="s">
        <v>100</v>
      </c>
      <c r="L2072" t="s">
        <v>5849</v>
      </c>
      <c r="M2072" t="s">
        <v>62</v>
      </c>
      <c r="N2072" t="s">
        <v>70</v>
      </c>
      <c r="O2072" t="s">
        <v>3306</v>
      </c>
      <c r="P2072" t="s">
        <v>100</v>
      </c>
    </row>
    <row r="2073" spans="7:16" x14ac:dyDescent="0.25">
      <c r="G2073" t="s">
        <v>3575</v>
      </c>
      <c r="H2073" t="s">
        <v>62</v>
      </c>
      <c r="I2073" t="s">
        <v>63</v>
      </c>
      <c r="J2073" t="s">
        <v>3300</v>
      </c>
      <c r="K2073" t="s">
        <v>100</v>
      </c>
      <c r="L2073" t="s">
        <v>5850</v>
      </c>
      <c r="M2073" t="s">
        <v>62</v>
      </c>
      <c r="N2073" t="s">
        <v>63</v>
      </c>
      <c r="O2073" t="s">
        <v>3300</v>
      </c>
      <c r="P2073" t="s">
        <v>100</v>
      </c>
    </row>
    <row r="2074" spans="7:16" x14ac:dyDescent="0.25">
      <c r="G2074" t="s">
        <v>3576</v>
      </c>
      <c r="H2074" t="s">
        <v>62</v>
      </c>
      <c r="I2074" t="s">
        <v>66</v>
      </c>
      <c r="J2074" t="s">
        <v>3302</v>
      </c>
      <c r="K2074" t="s">
        <v>100</v>
      </c>
      <c r="L2074" t="s">
        <v>5851</v>
      </c>
      <c r="M2074" t="s">
        <v>62</v>
      </c>
      <c r="N2074" t="s">
        <v>66</v>
      </c>
      <c r="O2074" t="s">
        <v>3302</v>
      </c>
      <c r="P2074" t="s">
        <v>100</v>
      </c>
    </row>
    <row r="2075" spans="7:16" x14ac:dyDescent="0.25">
      <c r="G2075" t="s">
        <v>3577</v>
      </c>
      <c r="H2075" t="s">
        <v>62</v>
      </c>
      <c r="I2075" t="s">
        <v>68</v>
      </c>
      <c r="J2075" t="s">
        <v>3304</v>
      </c>
      <c r="K2075" t="s">
        <v>100</v>
      </c>
      <c r="L2075" t="s">
        <v>5852</v>
      </c>
      <c r="M2075" t="s">
        <v>62</v>
      </c>
      <c r="N2075" t="s">
        <v>68</v>
      </c>
      <c r="O2075" t="s">
        <v>3304</v>
      </c>
      <c r="P2075" t="s">
        <v>100</v>
      </c>
    </row>
    <row r="2076" spans="7:16" x14ac:dyDescent="0.25">
      <c r="G2076" t="s">
        <v>3578</v>
      </c>
      <c r="H2076" t="s">
        <v>62</v>
      </c>
      <c r="I2076" t="s">
        <v>70</v>
      </c>
      <c r="J2076" t="s">
        <v>3306</v>
      </c>
      <c r="K2076" t="s">
        <v>100</v>
      </c>
      <c r="L2076" t="s">
        <v>5853</v>
      </c>
      <c r="M2076" t="s">
        <v>62</v>
      </c>
      <c r="N2076" t="s">
        <v>70</v>
      </c>
      <c r="O2076" t="s">
        <v>3306</v>
      </c>
      <c r="P2076" t="s">
        <v>100</v>
      </c>
    </row>
    <row r="2077" spans="7:16" x14ac:dyDescent="0.25">
      <c r="G2077" t="s">
        <v>3579</v>
      </c>
      <c r="H2077" t="s">
        <v>62</v>
      </c>
      <c r="I2077" t="s">
        <v>63</v>
      </c>
      <c r="J2077" t="s">
        <v>3300</v>
      </c>
      <c r="K2077" t="s">
        <v>100</v>
      </c>
      <c r="L2077" t="s">
        <v>5854</v>
      </c>
      <c r="M2077" t="s">
        <v>62</v>
      </c>
      <c r="N2077" t="s">
        <v>63</v>
      </c>
      <c r="O2077" t="s">
        <v>3300</v>
      </c>
      <c r="P2077" t="s">
        <v>100</v>
      </c>
    </row>
    <row r="2078" spans="7:16" x14ac:dyDescent="0.25">
      <c r="G2078" t="s">
        <v>3580</v>
      </c>
      <c r="H2078" t="s">
        <v>62</v>
      </c>
      <c r="I2078" t="s">
        <v>66</v>
      </c>
      <c r="J2078" t="s">
        <v>3302</v>
      </c>
      <c r="K2078" t="s">
        <v>100</v>
      </c>
      <c r="L2078" t="s">
        <v>5855</v>
      </c>
      <c r="M2078" t="s">
        <v>62</v>
      </c>
      <c r="N2078" t="s">
        <v>66</v>
      </c>
      <c r="O2078" t="s">
        <v>3302</v>
      </c>
      <c r="P2078" t="s">
        <v>100</v>
      </c>
    </row>
    <row r="2079" spans="7:16" x14ac:dyDescent="0.25">
      <c r="G2079" t="s">
        <v>3581</v>
      </c>
      <c r="H2079" t="s">
        <v>62</v>
      </c>
      <c r="I2079" t="s">
        <v>68</v>
      </c>
      <c r="J2079" t="s">
        <v>3304</v>
      </c>
      <c r="K2079" t="s">
        <v>100</v>
      </c>
      <c r="L2079" t="s">
        <v>5856</v>
      </c>
      <c r="M2079" t="s">
        <v>62</v>
      </c>
      <c r="N2079" t="s">
        <v>68</v>
      </c>
      <c r="O2079" t="s">
        <v>3304</v>
      </c>
      <c r="P2079" t="s">
        <v>100</v>
      </c>
    </row>
    <row r="2080" spans="7:16" x14ac:dyDescent="0.25">
      <c r="G2080" t="s">
        <v>3582</v>
      </c>
      <c r="H2080" t="s">
        <v>62</v>
      </c>
      <c r="I2080" t="s">
        <v>70</v>
      </c>
      <c r="J2080" t="s">
        <v>3306</v>
      </c>
      <c r="K2080" t="s">
        <v>100</v>
      </c>
      <c r="L2080" t="s">
        <v>5857</v>
      </c>
      <c r="M2080" t="s">
        <v>62</v>
      </c>
      <c r="N2080" t="s">
        <v>70</v>
      </c>
      <c r="O2080" t="s">
        <v>3306</v>
      </c>
      <c r="P2080" t="s">
        <v>100</v>
      </c>
    </row>
    <row r="2081" spans="7:16" x14ac:dyDescent="0.25">
      <c r="G2081" t="s">
        <v>3583</v>
      </c>
      <c r="H2081" t="s">
        <v>62</v>
      </c>
      <c r="I2081" t="s">
        <v>63</v>
      </c>
      <c r="J2081" t="s">
        <v>3300</v>
      </c>
      <c r="K2081" t="s">
        <v>100</v>
      </c>
      <c r="L2081" t="s">
        <v>5858</v>
      </c>
      <c r="M2081" t="s">
        <v>62</v>
      </c>
      <c r="N2081" t="s">
        <v>63</v>
      </c>
      <c r="O2081" t="s">
        <v>3300</v>
      </c>
      <c r="P2081" t="s">
        <v>100</v>
      </c>
    </row>
    <row r="2082" spans="7:16" x14ac:dyDescent="0.25">
      <c r="G2082" t="s">
        <v>3584</v>
      </c>
      <c r="H2082" t="s">
        <v>62</v>
      </c>
      <c r="I2082" t="s">
        <v>66</v>
      </c>
      <c r="J2082" t="s">
        <v>3302</v>
      </c>
      <c r="K2082" t="s">
        <v>100</v>
      </c>
      <c r="L2082" t="s">
        <v>5859</v>
      </c>
      <c r="M2082" t="s">
        <v>62</v>
      </c>
      <c r="N2082" t="s">
        <v>66</v>
      </c>
      <c r="O2082" t="s">
        <v>3302</v>
      </c>
      <c r="P2082" t="s">
        <v>100</v>
      </c>
    </row>
    <row r="2083" spans="7:16" x14ac:dyDescent="0.25">
      <c r="G2083" t="s">
        <v>3585</v>
      </c>
      <c r="H2083" t="s">
        <v>62</v>
      </c>
      <c r="I2083" t="s">
        <v>68</v>
      </c>
      <c r="J2083" t="s">
        <v>3304</v>
      </c>
      <c r="K2083" t="s">
        <v>100</v>
      </c>
      <c r="L2083" t="s">
        <v>5860</v>
      </c>
      <c r="M2083" t="s">
        <v>62</v>
      </c>
      <c r="N2083" t="s">
        <v>68</v>
      </c>
      <c r="O2083" t="s">
        <v>3304</v>
      </c>
      <c r="P2083" t="s">
        <v>100</v>
      </c>
    </row>
    <row r="2084" spans="7:16" x14ac:dyDescent="0.25">
      <c r="G2084" t="s">
        <v>3586</v>
      </c>
      <c r="H2084" t="s">
        <v>62</v>
      </c>
      <c r="I2084" t="s">
        <v>70</v>
      </c>
      <c r="J2084" t="s">
        <v>3306</v>
      </c>
      <c r="K2084" t="s">
        <v>100</v>
      </c>
      <c r="L2084" t="s">
        <v>5861</v>
      </c>
      <c r="M2084" t="s">
        <v>62</v>
      </c>
      <c r="N2084" t="s">
        <v>70</v>
      </c>
      <c r="O2084" t="s">
        <v>3306</v>
      </c>
      <c r="P2084" t="s">
        <v>100</v>
      </c>
    </row>
    <row r="2085" spans="7:16" x14ac:dyDescent="0.25">
      <c r="G2085" t="s">
        <v>3587</v>
      </c>
      <c r="H2085" t="s">
        <v>62</v>
      </c>
      <c r="I2085" t="s">
        <v>63</v>
      </c>
      <c r="J2085" t="s">
        <v>3300</v>
      </c>
      <c r="K2085" t="s">
        <v>100</v>
      </c>
      <c r="L2085" t="s">
        <v>5862</v>
      </c>
      <c r="M2085" t="s">
        <v>62</v>
      </c>
      <c r="N2085" t="s">
        <v>63</v>
      </c>
      <c r="O2085" t="s">
        <v>3300</v>
      </c>
      <c r="P2085" t="s">
        <v>100</v>
      </c>
    </row>
    <row r="2086" spans="7:16" x14ac:dyDescent="0.25">
      <c r="G2086" t="s">
        <v>3588</v>
      </c>
      <c r="H2086" t="s">
        <v>62</v>
      </c>
      <c r="I2086" t="s">
        <v>66</v>
      </c>
      <c r="J2086" t="s">
        <v>3302</v>
      </c>
      <c r="K2086" t="s">
        <v>100</v>
      </c>
      <c r="L2086" t="s">
        <v>5863</v>
      </c>
      <c r="M2086" t="s">
        <v>62</v>
      </c>
      <c r="N2086" t="s">
        <v>66</v>
      </c>
      <c r="O2086" t="s">
        <v>3302</v>
      </c>
      <c r="P2086" t="s">
        <v>100</v>
      </c>
    </row>
    <row r="2087" spans="7:16" x14ac:dyDescent="0.25">
      <c r="G2087" t="s">
        <v>3589</v>
      </c>
      <c r="H2087" t="s">
        <v>62</v>
      </c>
      <c r="I2087" t="s">
        <v>68</v>
      </c>
      <c r="J2087" t="s">
        <v>3304</v>
      </c>
      <c r="K2087" t="s">
        <v>100</v>
      </c>
      <c r="L2087" t="s">
        <v>5864</v>
      </c>
      <c r="M2087" t="s">
        <v>62</v>
      </c>
      <c r="N2087" t="s">
        <v>68</v>
      </c>
      <c r="O2087" t="s">
        <v>3304</v>
      </c>
      <c r="P2087" t="s">
        <v>100</v>
      </c>
    </row>
    <row r="2088" spans="7:16" x14ac:dyDescent="0.25">
      <c r="G2088" t="s">
        <v>3590</v>
      </c>
      <c r="H2088" t="s">
        <v>62</v>
      </c>
      <c r="I2088" t="s">
        <v>70</v>
      </c>
      <c r="J2088" t="s">
        <v>3306</v>
      </c>
      <c r="K2088" t="s">
        <v>100</v>
      </c>
      <c r="L2088" t="s">
        <v>5865</v>
      </c>
      <c r="M2088" t="s">
        <v>62</v>
      </c>
      <c r="N2088" t="s">
        <v>70</v>
      </c>
      <c r="O2088" t="s">
        <v>3306</v>
      </c>
      <c r="P2088" t="s">
        <v>100</v>
      </c>
    </row>
    <row r="2089" spans="7:16" x14ac:dyDescent="0.25">
      <c r="G2089" t="s">
        <v>3591</v>
      </c>
      <c r="H2089" t="s">
        <v>62</v>
      </c>
      <c r="I2089" t="s">
        <v>63</v>
      </c>
      <c r="J2089" t="s">
        <v>3300</v>
      </c>
      <c r="K2089" t="s">
        <v>100</v>
      </c>
      <c r="L2089" t="s">
        <v>5866</v>
      </c>
      <c r="M2089" t="s">
        <v>62</v>
      </c>
      <c r="N2089" t="s">
        <v>63</v>
      </c>
      <c r="O2089" t="s">
        <v>3300</v>
      </c>
      <c r="P2089" t="s">
        <v>100</v>
      </c>
    </row>
    <row r="2090" spans="7:16" x14ac:dyDescent="0.25">
      <c r="G2090" t="s">
        <v>3592</v>
      </c>
      <c r="H2090" t="s">
        <v>62</v>
      </c>
      <c r="I2090" t="s">
        <v>66</v>
      </c>
      <c r="J2090" t="s">
        <v>3302</v>
      </c>
      <c r="K2090" t="s">
        <v>100</v>
      </c>
      <c r="L2090" t="s">
        <v>5867</v>
      </c>
      <c r="M2090" t="s">
        <v>62</v>
      </c>
      <c r="N2090" t="s">
        <v>66</v>
      </c>
      <c r="O2090" t="s">
        <v>3302</v>
      </c>
      <c r="P2090" t="s">
        <v>100</v>
      </c>
    </row>
    <row r="2091" spans="7:16" x14ac:dyDescent="0.25">
      <c r="G2091" t="s">
        <v>3593</v>
      </c>
      <c r="H2091" t="s">
        <v>62</v>
      </c>
      <c r="I2091" t="s">
        <v>68</v>
      </c>
      <c r="J2091" t="s">
        <v>3304</v>
      </c>
      <c r="K2091" t="s">
        <v>100</v>
      </c>
      <c r="L2091" t="s">
        <v>5868</v>
      </c>
      <c r="M2091" t="s">
        <v>62</v>
      </c>
      <c r="N2091" t="s">
        <v>68</v>
      </c>
      <c r="O2091" t="s">
        <v>3304</v>
      </c>
      <c r="P2091" t="s">
        <v>100</v>
      </c>
    </row>
    <row r="2092" spans="7:16" x14ac:dyDescent="0.25">
      <c r="G2092" t="s">
        <v>3594</v>
      </c>
      <c r="H2092" t="s">
        <v>62</v>
      </c>
      <c r="I2092" t="s">
        <v>70</v>
      </c>
      <c r="J2092" t="s">
        <v>3306</v>
      </c>
      <c r="K2092" t="s">
        <v>100</v>
      </c>
      <c r="L2092" t="s">
        <v>5869</v>
      </c>
      <c r="M2092" t="s">
        <v>62</v>
      </c>
      <c r="N2092" t="s">
        <v>70</v>
      </c>
      <c r="O2092" t="s">
        <v>3306</v>
      </c>
      <c r="P2092" t="s">
        <v>100</v>
      </c>
    </row>
    <row r="2093" spans="7:16" x14ac:dyDescent="0.25">
      <c r="G2093" t="s">
        <v>3595</v>
      </c>
      <c r="H2093" t="s">
        <v>62</v>
      </c>
      <c r="I2093" t="s">
        <v>63</v>
      </c>
      <c r="J2093" t="s">
        <v>3300</v>
      </c>
      <c r="K2093" t="s">
        <v>100</v>
      </c>
      <c r="L2093" t="s">
        <v>5870</v>
      </c>
      <c r="M2093" t="s">
        <v>62</v>
      </c>
      <c r="N2093" t="s">
        <v>63</v>
      </c>
      <c r="O2093" t="s">
        <v>3300</v>
      </c>
      <c r="P2093" t="s">
        <v>100</v>
      </c>
    </row>
    <row r="2094" spans="7:16" x14ac:dyDescent="0.25">
      <c r="G2094" t="s">
        <v>3596</v>
      </c>
      <c r="H2094" t="s">
        <v>62</v>
      </c>
      <c r="I2094" t="s">
        <v>66</v>
      </c>
      <c r="J2094" t="s">
        <v>3302</v>
      </c>
      <c r="K2094" t="s">
        <v>100</v>
      </c>
      <c r="L2094" t="s">
        <v>5871</v>
      </c>
      <c r="M2094" t="s">
        <v>62</v>
      </c>
      <c r="N2094" t="s">
        <v>66</v>
      </c>
      <c r="O2094" t="s">
        <v>3302</v>
      </c>
      <c r="P2094" t="s">
        <v>100</v>
      </c>
    </row>
    <row r="2095" spans="7:16" x14ac:dyDescent="0.25">
      <c r="G2095" t="s">
        <v>3597</v>
      </c>
      <c r="H2095" t="s">
        <v>62</v>
      </c>
      <c r="I2095" t="s">
        <v>68</v>
      </c>
      <c r="J2095" t="s">
        <v>3304</v>
      </c>
      <c r="K2095" t="s">
        <v>100</v>
      </c>
      <c r="L2095" t="s">
        <v>5872</v>
      </c>
      <c r="M2095" t="s">
        <v>62</v>
      </c>
      <c r="N2095" t="s">
        <v>68</v>
      </c>
      <c r="O2095" t="s">
        <v>3304</v>
      </c>
      <c r="P2095" t="s">
        <v>100</v>
      </c>
    </row>
    <row r="2096" spans="7:16" x14ac:dyDescent="0.25">
      <c r="G2096" t="s">
        <v>3598</v>
      </c>
      <c r="H2096" t="s">
        <v>62</v>
      </c>
      <c r="I2096" t="s">
        <v>70</v>
      </c>
      <c r="J2096" t="s">
        <v>3306</v>
      </c>
      <c r="K2096" t="s">
        <v>100</v>
      </c>
      <c r="L2096" t="s">
        <v>5873</v>
      </c>
      <c r="M2096" t="s">
        <v>62</v>
      </c>
      <c r="N2096" t="s">
        <v>70</v>
      </c>
      <c r="O2096" t="s">
        <v>3306</v>
      </c>
      <c r="P2096" t="s">
        <v>100</v>
      </c>
    </row>
    <row r="2097" spans="7:16" x14ac:dyDescent="0.25">
      <c r="G2097" t="s">
        <v>3599</v>
      </c>
      <c r="H2097" t="s">
        <v>62</v>
      </c>
      <c r="I2097" t="s">
        <v>63</v>
      </c>
      <c r="J2097" t="s">
        <v>3300</v>
      </c>
      <c r="K2097" t="s">
        <v>100</v>
      </c>
      <c r="L2097" t="s">
        <v>5874</v>
      </c>
      <c r="M2097" t="s">
        <v>62</v>
      </c>
      <c r="N2097" t="s">
        <v>63</v>
      </c>
      <c r="O2097" t="s">
        <v>3300</v>
      </c>
      <c r="P2097" t="s">
        <v>100</v>
      </c>
    </row>
    <row r="2098" spans="7:16" x14ac:dyDescent="0.25">
      <c r="G2098" t="s">
        <v>3600</v>
      </c>
      <c r="H2098" t="s">
        <v>62</v>
      </c>
      <c r="I2098" t="s">
        <v>66</v>
      </c>
      <c r="J2098" t="s">
        <v>3302</v>
      </c>
      <c r="K2098" t="s">
        <v>100</v>
      </c>
      <c r="L2098" t="s">
        <v>5875</v>
      </c>
      <c r="M2098" t="s">
        <v>62</v>
      </c>
      <c r="N2098" t="s">
        <v>66</v>
      </c>
      <c r="O2098" t="s">
        <v>3302</v>
      </c>
      <c r="P2098" t="s">
        <v>100</v>
      </c>
    </row>
    <row r="2099" spans="7:16" x14ac:dyDescent="0.25">
      <c r="G2099" t="s">
        <v>3601</v>
      </c>
      <c r="H2099" t="s">
        <v>62</v>
      </c>
      <c r="I2099" t="s">
        <v>68</v>
      </c>
      <c r="J2099" t="s">
        <v>3304</v>
      </c>
      <c r="K2099" t="s">
        <v>100</v>
      </c>
      <c r="L2099" t="s">
        <v>5876</v>
      </c>
      <c r="M2099" t="s">
        <v>62</v>
      </c>
      <c r="N2099" t="s">
        <v>68</v>
      </c>
      <c r="O2099" t="s">
        <v>3304</v>
      </c>
      <c r="P2099" t="s">
        <v>100</v>
      </c>
    </row>
    <row r="2100" spans="7:16" x14ac:dyDescent="0.25">
      <c r="G2100" t="s">
        <v>3602</v>
      </c>
      <c r="H2100" t="s">
        <v>62</v>
      </c>
      <c r="I2100" t="s">
        <v>70</v>
      </c>
      <c r="J2100" t="s">
        <v>3306</v>
      </c>
      <c r="K2100" t="s">
        <v>100</v>
      </c>
      <c r="L2100" t="s">
        <v>5877</v>
      </c>
      <c r="M2100" t="s">
        <v>62</v>
      </c>
      <c r="N2100" t="s">
        <v>70</v>
      </c>
      <c r="O2100" t="s">
        <v>3306</v>
      </c>
      <c r="P2100" t="s">
        <v>100</v>
      </c>
    </row>
    <row r="2101" spans="7:16" x14ac:dyDescent="0.25">
      <c r="G2101" t="s">
        <v>3603</v>
      </c>
      <c r="H2101" t="s">
        <v>62</v>
      </c>
      <c r="I2101" t="s">
        <v>63</v>
      </c>
      <c r="J2101" t="s">
        <v>3300</v>
      </c>
      <c r="K2101" t="s">
        <v>100</v>
      </c>
      <c r="L2101" t="s">
        <v>5878</v>
      </c>
      <c r="M2101" t="s">
        <v>62</v>
      </c>
      <c r="N2101" t="s">
        <v>63</v>
      </c>
      <c r="O2101" t="s">
        <v>3300</v>
      </c>
      <c r="P2101" t="s">
        <v>100</v>
      </c>
    </row>
    <row r="2102" spans="7:16" x14ac:dyDescent="0.25">
      <c r="G2102" t="s">
        <v>3604</v>
      </c>
      <c r="H2102" t="s">
        <v>62</v>
      </c>
      <c r="I2102" t="s">
        <v>66</v>
      </c>
      <c r="J2102" t="s">
        <v>3302</v>
      </c>
      <c r="K2102" t="s">
        <v>100</v>
      </c>
      <c r="L2102" t="s">
        <v>5879</v>
      </c>
      <c r="M2102" t="s">
        <v>62</v>
      </c>
      <c r="N2102" t="s">
        <v>66</v>
      </c>
      <c r="O2102" t="s">
        <v>3302</v>
      </c>
      <c r="P2102" t="s">
        <v>100</v>
      </c>
    </row>
    <row r="2103" spans="7:16" x14ac:dyDescent="0.25">
      <c r="G2103" t="s">
        <v>3605</v>
      </c>
      <c r="H2103" t="s">
        <v>62</v>
      </c>
      <c r="I2103" t="s">
        <v>68</v>
      </c>
      <c r="J2103" t="s">
        <v>3304</v>
      </c>
      <c r="K2103" t="s">
        <v>100</v>
      </c>
      <c r="L2103" t="s">
        <v>5880</v>
      </c>
      <c r="M2103" t="s">
        <v>62</v>
      </c>
      <c r="N2103" t="s">
        <v>68</v>
      </c>
      <c r="O2103" t="s">
        <v>3304</v>
      </c>
      <c r="P2103" t="s">
        <v>100</v>
      </c>
    </row>
    <row r="2104" spans="7:16" x14ac:dyDescent="0.25">
      <c r="G2104" t="s">
        <v>3606</v>
      </c>
      <c r="H2104" t="s">
        <v>62</v>
      </c>
      <c r="I2104" t="s">
        <v>70</v>
      </c>
      <c r="J2104" t="s">
        <v>3306</v>
      </c>
      <c r="K2104" t="s">
        <v>100</v>
      </c>
      <c r="L2104" t="s">
        <v>5881</v>
      </c>
      <c r="M2104" t="s">
        <v>62</v>
      </c>
      <c r="N2104" t="s">
        <v>70</v>
      </c>
      <c r="O2104" t="s">
        <v>3306</v>
      </c>
      <c r="P2104" t="s">
        <v>100</v>
      </c>
    </row>
    <row r="2105" spans="7:16" x14ac:dyDescent="0.25">
      <c r="G2105" t="s">
        <v>3607</v>
      </c>
      <c r="H2105" t="s">
        <v>62</v>
      </c>
      <c r="I2105" t="s">
        <v>63</v>
      </c>
      <c r="J2105" t="s">
        <v>3300</v>
      </c>
      <c r="K2105" t="s">
        <v>100</v>
      </c>
      <c r="L2105" t="s">
        <v>5882</v>
      </c>
      <c r="M2105" t="s">
        <v>62</v>
      </c>
      <c r="N2105" t="s">
        <v>63</v>
      </c>
      <c r="O2105" t="s">
        <v>3300</v>
      </c>
      <c r="P2105" t="s">
        <v>100</v>
      </c>
    </row>
    <row r="2106" spans="7:16" x14ac:dyDescent="0.25">
      <c r="G2106" t="s">
        <v>3608</v>
      </c>
      <c r="H2106" t="s">
        <v>62</v>
      </c>
      <c r="I2106" t="s">
        <v>66</v>
      </c>
      <c r="J2106" t="s">
        <v>3302</v>
      </c>
      <c r="K2106" t="s">
        <v>100</v>
      </c>
      <c r="L2106" t="s">
        <v>5883</v>
      </c>
      <c r="M2106" t="s">
        <v>62</v>
      </c>
      <c r="N2106" t="s">
        <v>66</v>
      </c>
      <c r="O2106" t="s">
        <v>3302</v>
      </c>
      <c r="P2106" t="s">
        <v>100</v>
      </c>
    </row>
    <row r="2107" spans="7:16" x14ac:dyDescent="0.25">
      <c r="G2107" t="s">
        <v>3609</v>
      </c>
      <c r="H2107" t="s">
        <v>62</v>
      </c>
      <c r="I2107" t="s">
        <v>68</v>
      </c>
      <c r="J2107" t="s">
        <v>3304</v>
      </c>
      <c r="K2107" t="s">
        <v>100</v>
      </c>
      <c r="L2107" t="s">
        <v>5884</v>
      </c>
      <c r="M2107" t="s">
        <v>62</v>
      </c>
      <c r="N2107" t="s">
        <v>68</v>
      </c>
      <c r="O2107" t="s">
        <v>3304</v>
      </c>
      <c r="P2107" t="s">
        <v>100</v>
      </c>
    </row>
    <row r="2108" spans="7:16" x14ac:dyDescent="0.25">
      <c r="G2108" t="s">
        <v>3610</v>
      </c>
      <c r="H2108" t="s">
        <v>62</v>
      </c>
      <c r="I2108" t="s">
        <v>70</v>
      </c>
      <c r="J2108" t="s">
        <v>3306</v>
      </c>
      <c r="K2108" t="s">
        <v>100</v>
      </c>
      <c r="L2108" t="s">
        <v>5885</v>
      </c>
      <c r="M2108" t="s">
        <v>62</v>
      </c>
      <c r="N2108" t="s">
        <v>70</v>
      </c>
      <c r="O2108" t="s">
        <v>3306</v>
      </c>
      <c r="P2108" t="s">
        <v>100</v>
      </c>
    </row>
    <row r="2109" spans="7:16" x14ac:dyDescent="0.25">
      <c r="G2109" t="s">
        <v>3611</v>
      </c>
      <c r="H2109" t="s">
        <v>62</v>
      </c>
      <c r="I2109" t="s">
        <v>63</v>
      </c>
      <c r="J2109" t="s">
        <v>3300</v>
      </c>
      <c r="K2109" t="s">
        <v>100</v>
      </c>
      <c r="L2109" t="s">
        <v>5886</v>
      </c>
      <c r="M2109" t="s">
        <v>62</v>
      </c>
      <c r="N2109" t="s">
        <v>63</v>
      </c>
      <c r="O2109" t="s">
        <v>3300</v>
      </c>
      <c r="P2109" t="s">
        <v>100</v>
      </c>
    </row>
    <row r="2110" spans="7:16" x14ac:dyDescent="0.25">
      <c r="G2110" t="s">
        <v>3612</v>
      </c>
      <c r="H2110" t="s">
        <v>62</v>
      </c>
      <c r="I2110" t="s">
        <v>66</v>
      </c>
      <c r="J2110" t="s">
        <v>3302</v>
      </c>
      <c r="K2110" t="s">
        <v>100</v>
      </c>
      <c r="L2110" t="s">
        <v>5887</v>
      </c>
      <c r="M2110" t="s">
        <v>62</v>
      </c>
      <c r="N2110" t="s">
        <v>66</v>
      </c>
      <c r="O2110" t="s">
        <v>3302</v>
      </c>
      <c r="P2110" t="s">
        <v>100</v>
      </c>
    </row>
    <row r="2111" spans="7:16" x14ac:dyDescent="0.25">
      <c r="G2111" t="s">
        <v>3613</v>
      </c>
      <c r="H2111" t="s">
        <v>62</v>
      </c>
      <c r="I2111" t="s">
        <v>68</v>
      </c>
      <c r="J2111" t="s">
        <v>3304</v>
      </c>
      <c r="K2111" t="s">
        <v>100</v>
      </c>
      <c r="L2111" t="s">
        <v>5888</v>
      </c>
      <c r="M2111" t="s">
        <v>62</v>
      </c>
      <c r="N2111" t="s">
        <v>68</v>
      </c>
      <c r="O2111" t="s">
        <v>3304</v>
      </c>
      <c r="P2111" t="s">
        <v>100</v>
      </c>
    </row>
    <row r="2112" spans="7:16" x14ac:dyDescent="0.25">
      <c r="G2112" t="s">
        <v>3614</v>
      </c>
      <c r="H2112" t="s">
        <v>62</v>
      </c>
      <c r="I2112" t="s">
        <v>70</v>
      </c>
      <c r="J2112" t="s">
        <v>3306</v>
      </c>
      <c r="K2112" t="s">
        <v>100</v>
      </c>
      <c r="L2112" t="s">
        <v>5889</v>
      </c>
      <c r="M2112" t="s">
        <v>62</v>
      </c>
      <c r="N2112" t="s">
        <v>70</v>
      </c>
      <c r="O2112" t="s">
        <v>3306</v>
      </c>
      <c r="P2112" t="s">
        <v>100</v>
      </c>
    </row>
    <row r="2113" spans="7:16" x14ac:dyDescent="0.25">
      <c r="G2113" t="s">
        <v>3615</v>
      </c>
      <c r="H2113" t="s">
        <v>62</v>
      </c>
      <c r="I2113" t="s">
        <v>63</v>
      </c>
      <c r="J2113" t="s">
        <v>3300</v>
      </c>
      <c r="K2113" t="s">
        <v>100</v>
      </c>
      <c r="L2113" t="s">
        <v>5890</v>
      </c>
      <c r="M2113" t="s">
        <v>62</v>
      </c>
      <c r="N2113" t="s">
        <v>63</v>
      </c>
      <c r="O2113" t="s">
        <v>3300</v>
      </c>
      <c r="P2113" t="s">
        <v>100</v>
      </c>
    </row>
    <row r="2114" spans="7:16" x14ac:dyDescent="0.25">
      <c r="G2114" t="s">
        <v>3616</v>
      </c>
      <c r="H2114" t="s">
        <v>62</v>
      </c>
      <c r="I2114" t="s">
        <v>66</v>
      </c>
      <c r="J2114" t="s">
        <v>3302</v>
      </c>
      <c r="K2114" t="s">
        <v>100</v>
      </c>
      <c r="L2114" t="s">
        <v>5891</v>
      </c>
      <c r="M2114" t="s">
        <v>62</v>
      </c>
      <c r="N2114" t="s">
        <v>66</v>
      </c>
      <c r="O2114" t="s">
        <v>3302</v>
      </c>
      <c r="P2114" t="s">
        <v>100</v>
      </c>
    </row>
    <row r="2115" spans="7:16" x14ac:dyDescent="0.25">
      <c r="G2115" t="s">
        <v>3617</v>
      </c>
      <c r="H2115" t="s">
        <v>62</v>
      </c>
      <c r="I2115" t="s">
        <v>68</v>
      </c>
      <c r="J2115" t="s">
        <v>3304</v>
      </c>
      <c r="K2115" t="s">
        <v>100</v>
      </c>
      <c r="L2115" t="s">
        <v>5892</v>
      </c>
      <c r="M2115" t="s">
        <v>62</v>
      </c>
      <c r="N2115" t="s">
        <v>68</v>
      </c>
      <c r="O2115" t="s">
        <v>3304</v>
      </c>
      <c r="P2115" t="s">
        <v>100</v>
      </c>
    </row>
    <row r="2116" spans="7:16" x14ac:dyDescent="0.25">
      <c r="G2116" t="s">
        <v>3618</v>
      </c>
      <c r="H2116" t="s">
        <v>62</v>
      </c>
      <c r="I2116" t="s">
        <v>70</v>
      </c>
      <c r="J2116" t="s">
        <v>3306</v>
      </c>
      <c r="K2116" t="s">
        <v>100</v>
      </c>
      <c r="L2116" t="s">
        <v>5893</v>
      </c>
      <c r="M2116" t="s">
        <v>62</v>
      </c>
      <c r="N2116" t="s">
        <v>70</v>
      </c>
      <c r="O2116" t="s">
        <v>3306</v>
      </c>
      <c r="P2116" t="s">
        <v>100</v>
      </c>
    </row>
    <row r="2117" spans="7:16" x14ac:dyDescent="0.25">
      <c r="G2117" t="s">
        <v>3619</v>
      </c>
      <c r="H2117" t="s">
        <v>62</v>
      </c>
      <c r="I2117" t="s">
        <v>63</v>
      </c>
      <c r="J2117" t="s">
        <v>3300</v>
      </c>
      <c r="K2117" t="s">
        <v>100</v>
      </c>
      <c r="L2117" t="s">
        <v>5894</v>
      </c>
      <c r="M2117" t="s">
        <v>62</v>
      </c>
      <c r="N2117" t="s">
        <v>63</v>
      </c>
      <c r="O2117" t="s">
        <v>3300</v>
      </c>
      <c r="P2117" t="s">
        <v>100</v>
      </c>
    </row>
    <row r="2118" spans="7:16" x14ac:dyDescent="0.25">
      <c r="G2118" t="s">
        <v>3620</v>
      </c>
      <c r="H2118" t="s">
        <v>62</v>
      </c>
      <c r="I2118" t="s">
        <v>66</v>
      </c>
      <c r="J2118" t="s">
        <v>3302</v>
      </c>
      <c r="K2118" t="s">
        <v>100</v>
      </c>
      <c r="L2118" t="s">
        <v>5895</v>
      </c>
      <c r="M2118" t="s">
        <v>62</v>
      </c>
      <c r="N2118" t="s">
        <v>66</v>
      </c>
      <c r="O2118" t="s">
        <v>3302</v>
      </c>
      <c r="P2118" t="s">
        <v>100</v>
      </c>
    </row>
    <row r="2119" spans="7:16" x14ac:dyDescent="0.25">
      <c r="G2119" t="s">
        <v>3621</v>
      </c>
      <c r="H2119" t="s">
        <v>62</v>
      </c>
      <c r="I2119" t="s">
        <v>68</v>
      </c>
      <c r="J2119" t="s">
        <v>3304</v>
      </c>
      <c r="K2119" t="s">
        <v>100</v>
      </c>
      <c r="L2119" t="s">
        <v>5896</v>
      </c>
      <c r="M2119" t="s">
        <v>62</v>
      </c>
      <c r="N2119" t="s">
        <v>68</v>
      </c>
      <c r="O2119" t="s">
        <v>3304</v>
      </c>
      <c r="P2119" t="s">
        <v>100</v>
      </c>
    </row>
    <row r="2120" spans="7:16" x14ac:dyDescent="0.25">
      <c r="G2120" t="s">
        <v>3622</v>
      </c>
      <c r="H2120" t="s">
        <v>62</v>
      </c>
      <c r="I2120" t="s">
        <v>70</v>
      </c>
      <c r="J2120" t="s">
        <v>3306</v>
      </c>
      <c r="K2120" t="s">
        <v>100</v>
      </c>
      <c r="L2120" t="s">
        <v>5897</v>
      </c>
      <c r="M2120" t="s">
        <v>62</v>
      </c>
      <c r="N2120" t="s">
        <v>70</v>
      </c>
      <c r="O2120" t="s">
        <v>3306</v>
      </c>
      <c r="P2120" t="s">
        <v>100</v>
      </c>
    </row>
    <row r="2121" spans="7:16" x14ac:dyDescent="0.25">
      <c r="G2121" t="s">
        <v>3623</v>
      </c>
      <c r="H2121" t="s">
        <v>62</v>
      </c>
      <c r="I2121" t="s">
        <v>63</v>
      </c>
      <c r="J2121" t="s">
        <v>3300</v>
      </c>
      <c r="K2121" t="s">
        <v>100</v>
      </c>
      <c r="L2121" t="s">
        <v>5898</v>
      </c>
      <c r="M2121" t="s">
        <v>62</v>
      </c>
      <c r="N2121" t="s">
        <v>63</v>
      </c>
      <c r="O2121" t="s">
        <v>3300</v>
      </c>
      <c r="P2121" t="s">
        <v>100</v>
      </c>
    </row>
    <row r="2122" spans="7:16" x14ac:dyDescent="0.25">
      <c r="G2122" t="s">
        <v>3624</v>
      </c>
      <c r="H2122" t="s">
        <v>62</v>
      </c>
      <c r="I2122" t="s">
        <v>66</v>
      </c>
      <c r="J2122" t="s">
        <v>3302</v>
      </c>
      <c r="K2122" t="s">
        <v>100</v>
      </c>
      <c r="L2122" t="s">
        <v>5899</v>
      </c>
      <c r="M2122" t="s">
        <v>62</v>
      </c>
      <c r="N2122" t="s">
        <v>66</v>
      </c>
      <c r="O2122" t="s">
        <v>3302</v>
      </c>
      <c r="P2122" t="s">
        <v>100</v>
      </c>
    </row>
    <row r="2123" spans="7:16" x14ac:dyDescent="0.25">
      <c r="G2123" t="s">
        <v>3625</v>
      </c>
      <c r="H2123" t="s">
        <v>62</v>
      </c>
      <c r="I2123" t="s">
        <v>68</v>
      </c>
      <c r="J2123" t="s">
        <v>3304</v>
      </c>
      <c r="K2123" t="s">
        <v>100</v>
      </c>
      <c r="L2123" t="s">
        <v>5900</v>
      </c>
      <c r="M2123" t="s">
        <v>62</v>
      </c>
      <c r="N2123" t="s">
        <v>68</v>
      </c>
      <c r="O2123" t="s">
        <v>3304</v>
      </c>
      <c r="P2123" t="s">
        <v>100</v>
      </c>
    </row>
    <row r="2124" spans="7:16" x14ac:dyDescent="0.25">
      <c r="G2124" t="s">
        <v>3626</v>
      </c>
      <c r="H2124" t="s">
        <v>62</v>
      </c>
      <c r="I2124" t="s">
        <v>70</v>
      </c>
      <c r="J2124" t="s">
        <v>3306</v>
      </c>
      <c r="K2124" t="s">
        <v>100</v>
      </c>
      <c r="L2124" t="s">
        <v>5901</v>
      </c>
      <c r="M2124" t="s">
        <v>62</v>
      </c>
      <c r="N2124" t="s">
        <v>70</v>
      </c>
      <c r="O2124" t="s">
        <v>3306</v>
      </c>
      <c r="P2124" t="s">
        <v>100</v>
      </c>
    </row>
    <row r="2125" spans="7:16" x14ac:dyDescent="0.25">
      <c r="G2125" t="s">
        <v>3627</v>
      </c>
      <c r="H2125" t="s">
        <v>62</v>
      </c>
      <c r="I2125" t="s">
        <v>63</v>
      </c>
      <c r="J2125" t="s">
        <v>3300</v>
      </c>
      <c r="K2125" t="s">
        <v>100</v>
      </c>
      <c r="L2125" t="s">
        <v>5902</v>
      </c>
      <c r="M2125" t="s">
        <v>62</v>
      </c>
      <c r="N2125" t="s">
        <v>63</v>
      </c>
      <c r="O2125" t="s">
        <v>3300</v>
      </c>
      <c r="P2125" t="s">
        <v>100</v>
      </c>
    </row>
    <row r="2126" spans="7:16" x14ac:dyDescent="0.25">
      <c r="G2126" t="s">
        <v>3628</v>
      </c>
      <c r="H2126" t="s">
        <v>62</v>
      </c>
      <c r="I2126" t="s">
        <v>66</v>
      </c>
      <c r="J2126" t="s">
        <v>3302</v>
      </c>
      <c r="K2126" t="s">
        <v>100</v>
      </c>
      <c r="L2126" t="s">
        <v>5903</v>
      </c>
      <c r="M2126" t="s">
        <v>62</v>
      </c>
      <c r="N2126" t="s">
        <v>66</v>
      </c>
      <c r="O2126" t="s">
        <v>3302</v>
      </c>
      <c r="P2126" t="s">
        <v>100</v>
      </c>
    </row>
    <row r="2127" spans="7:16" x14ac:dyDescent="0.25">
      <c r="G2127" t="s">
        <v>3629</v>
      </c>
      <c r="H2127" t="s">
        <v>62</v>
      </c>
      <c r="I2127" t="s">
        <v>68</v>
      </c>
      <c r="J2127" t="s">
        <v>3304</v>
      </c>
      <c r="K2127" t="s">
        <v>100</v>
      </c>
      <c r="L2127" t="s">
        <v>5904</v>
      </c>
      <c r="M2127" t="s">
        <v>62</v>
      </c>
      <c r="N2127" t="s">
        <v>68</v>
      </c>
      <c r="O2127" t="s">
        <v>3304</v>
      </c>
      <c r="P2127" t="s">
        <v>100</v>
      </c>
    </row>
    <row r="2128" spans="7:16" x14ac:dyDescent="0.25">
      <c r="G2128" t="s">
        <v>3630</v>
      </c>
      <c r="H2128" t="s">
        <v>62</v>
      </c>
      <c r="I2128" t="s">
        <v>70</v>
      </c>
      <c r="J2128" t="s">
        <v>3306</v>
      </c>
      <c r="K2128" t="s">
        <v>100</v>
      </c>
      <c r="L2128" t="s">
        <v>5905</v>
      </c>
      <c r="M2128" t="s">
        <v>62</v>
      </c>
      <c r="N2128" t="s">
        <v>70</v>
      </c>
      <c r="O2128" t="s">
        <v>3306</v>
      </c>
      <c r="P2128" t="s">
        <v>100</v>
      </c>
    </row>
    <row r="2129" spans="7:16" x14ac:dyDescent="0.25">
      <c r="G2129" t="s">
        <v>3631</v>
      </c>
      <c r="H2129" t="s">
        <v>62</v>
      </c>
      <c r="I2129" t="s">
        <v>63</v>
      </c>
      <c r="J2129" t="s">
        <v>3300</v>
      </c>
      <c r="K2129" t="s">
        <v>100</v>
      </c>
      <c r="L2129" t="s">
        <v>5906</v>
      </c>
      <c r="M2129" t="s">
        <v>62</v>
      </c>
      <c r="N2129" t="s">
        <v>63</v>
      </c>
      <c r="O2129" t="s">
        <v>3300</v>
      </c>
      <c r="P2129" t="s">
        <v>100</v>
      </c>
    </row>
    <row r="2130" spans="7:16" x14ac:dyDescent="0.25">
      <c r="G2130" t="s">
        <v>3632</v>
      </c>
      <c r="H2130" t="s">
        <v>62</v>
      </c>
      <c r="I2130" t="s">
        <v>66</v>
      </c>
      <c r="J2130" t="s">
        <v>3302</v>
      </c>
      <c r="K2130" t="s">
        <v>100</v>
      </c>
      <c r="L2130" t="s">
        <v>5907</v>
      </c>
      <c r="M2130" t="s">
        <v>62</v>
      </c>
      <c r="N2130" t="s">
        <v>66</v>
      </c>
      <c r="O2130" t="s">
        <v>3302</v>
      </c>
      <c r="P2130" t="s">
        <v>100</v>
      </c>
    </row>
    <row r="2131" spans="7:16" x14ac:dyDescent="0.25">
      <c r="G2131" t="s">
        <v>3633</v>
      </c>
      <c r="H2131" t="s">
        <v>62</v>
      </c>
      <c r="I2131" t="s">
        <v>68</v>
      </c>
      <c r="J2131" t="s">
        <v>3304</v>
      </c>
      <c r="K2131" t="s">
        <v>100</v>
      </c>
      <c r="L2131" t="s">
        <v>5908</v>
      </c>
      <c r="M2131" t="s">
        <v>62</v>
      </c>
      <c r="N2131" t="s">
        <v>68</v>
      </c>
      <c r="O2131" t="s">
        <v>3304</v>
      </c>
      <c r="P2131" t="s">
        <v>100</v>
      </c>
    </row>
    <row r="2132" spans="7:16" x14ac:dyDescent="0.25">
      <c r="G2132" t="s">
        <v>3634</v>
      </c>
      <c r="H2132" t="s">
        <v>62</v>
      </c>
      <c r="I2132" t="s">
        <v>70</v>
      </c>
      <c r="J2132" t="s">
        <v>3306</v>
      </c>
      <c r="K2132" t="s">
        <v>100</v>
      </c>
      <c r="L2132" t="s">
        <v>5909</v>
      </c>
      <c r="M2132" t="s">
        <v>62</v>
      </c>
      <c r="N2132" t="s">
        <v>70</v>
      </c>
      <c r="O2132" t="s">
        <v>3306</v>
      </c>
      <c r="P2132" t="s">
        <v>100</v>
      </c>
    </row>
    <row r="2133" spans="7:16" x14ac:dyDescent="0.25">
      <c r="G2133" t="s">
        <v>3635</v>
      </c>
      <c r="H2133" t="s">
        <v>62</v>
      </c>
      <c r="I2133" t="s">
        <v>63</v>
      </c>
      <c r="J2133" t="s">
        <v>3300</v>
      </c>
      <c r="K2133" t="s">
        <v>100</v>
      </c>
      <c r="L2133" t="s">
        <v>5910</v>
      </c>
      <c r="M2133" t="s">
        <v>62</v>
      </c>
      <c r="N2133" t="s">
        <v>63</v>
      </c>
      <c r="O2133" t="s">
        <v>3300</v>
      </c>
      <c r="P2133" t="s">
        <v>100</v>
      </c>
    </row>
    <row r="2134" spans="7:16" x14ac:dyDescent="0.25">
      <c r="G2134" t="s">
        <v>3636</v>
      </c>
      <c r="H2134" t="s">
        <v>62</v>
      </c>
      <c r="I2134" t="s">
        <v>66</v>
      </c>
      <c r="J2134" t="s">
        <v>3302</v>
      </c>
      <c r="K2134" t="s">
        <v>100</v>
      </c>
      <c r="L2134" t="s">
        <v>5911</v>
      </c>
      <c r="M2134" t="s">
        <v>62</v>
      </c>
      <c r="N2134" t="s">
        <v>66</v>
      </c>
      <c r="O2134" t="s">
        <v>3302</v>
      </c>
      <c r="P2134" t="s">
        <v>100</v>
      </c>
    </row>
    <row r="2135" spans="7:16" x14ac:dyDescent="0.25">
      <c r="G2135" t="s">
        <v>3637</v>
      </c>
      <c r="H2135" t="s">
        <v>62</v>
      </c>
      <c r="I2135" t="s">
        <v>68</v>
      </c>
      <c r="J2135" t="s">
        <v>3304</v>
      </c>
      <c r="K2135" t="s">
        <v>100</v>
      </c>
      <c r="L2135" t="s">
        <v>5912</v>
      </c>
      <c r="M2135" t="s">
        <v>62</v>
      </c>
      <c r="N2135" t="s">
        <v>68</v>
      </c>
      <c r="O2135" t="s">
        <v>3304</v>
      </c>
      <c r="P2135" t="s">
        <v>100</v>
      </c>
    </row>
    <row r="2136" spans="7:16" x14ac:dyDescent="0.25">
      <c r="G2136" t="s">
        <v>3638</v>
      </c>
      <c r="H2136" t="s">
        <v>62</v>
      </c>
      <c r="I2136" t="s">
        <v>70</v>
      </c>
      <c r="J2136" t="s">
        <v>3306</v>
      </c>
      <c r="K2136" t="s">
        <v>100</v>
      </c>
      <c r="L2136" t="s">
        <v>5913</v>
      </c>
      <c r="M2136" t="s">
        <v>62</v>
      </c>
      <c r="N2136" t="s">
        <v>70</v>
      </c>
      <c r="O2136" t="s">
        <v>3306</v>
      </c>
      <c r="P2136" t="s">
        <v>100</v>
      </c>
    </row>
    <row r="2137" spans="7:16" x14ac:dyDescent="0.25">
      <c r="G2137" t="s">
        <v>3639</v>
      </c>
      <c r="H2137" t="s">
        <v>62</v>
      </c>
      <c r="I2137" t="s">
        <v>63</v>
      </c>
      <c r="J2137" t="s">
        <v>3300</v>
      </c>
      <c r="K2137" t="s">
        <v>100</v>
      </c>
      <c r="L2137" t="s">
        <v>5914</v>
      </c>
      <c r="M2137" t="s">
        <v>62</v>
      </c>
      <c r="N2137" t="s">
        <v>63</v>
      </c>
      <c r="O2137" t="s">
        <v>3300</v>
      </c>
      <c r="P2137" t="s">
        <v>100</v>
      </c>
    </row>
    <row r="2138" spans="7:16" x14ac:dyDescent="0.25">
      <c r="G2138" t="s">
        <v>3640</v>
      </c>
      <c r="H2138" t="s">
        <v>62</v>
      </c>
      <c r="I2138" t="s">
        <v>66</v>
      </c>
      <c r="J2138" t="s">
        <v>3302</v>
      </c>
      <c r="K2138" t="s">
        <v>100</v>
      </c>
      <c r="L2138" t="s">
        <v>5915</v>
      </c>
      <c r="M2138" t="s">
        <v>62</v>
      </c>
      <c r="N2138" t="s">
        <v>66</v>
      </c>
      <c r="O2138" t="s">
        <v>3302</v>
      </c>
      <c r="P2138" t="s">
        <v>100</v>
      </c>
    </row>
    <row r="2139" spans="7:16" x14ac:dyDescent="0.25">
      <c r="G2139" t="s">
        <v>3641</v>
      </c>
      <c r="H2139" t="s">
        <v>62</v>
      </c>
      <c r="I2139" t="s">
        <v>68</v>
      </c>
      <c r="J2139" t="s">
        <v>3304</v>
      </c>
      <c r="K2139" t="s">
        <v>100</v>
      </c>
      <c r="L2139" t="s">
        <v>5916</v>
      </c>
      <c r="M2139" t="s">
        <v>62</v>
      </c>
      <c r="N2139" t="s">
        <v>68</v>
      </c>
      <c r="O2139" t="s">
        <v>3304</v>
      </c>
      <c r="P2139" t="s">
        <v>100</v>
      </c>
    </row>
    <row r="2140" spans="7:16" x14ac:dyDescent="0.25">
      <c r="G2140" t="s">
        <v>3642</v>
      </c>
      <c r="H2140" t="s">
        <v>62</v>
      </c>
      <c r="I2140" t="s">
        <v>70</v>
      </c>
      <c r="J2140" t="s">
        <v>3306</v>
      </c>
      <c r="K2140" t="s">
        <v>100</v>
      </c>
      <c r="L2140" t="s">
        <v>5917</v>
      </c>
      <c r="M2140" t="s">
        <v>62</v>
      </c>
      <c r="N2140" t="s">
        <v>70</v>
      </c>
      <c r="O2140" t="s">
        <v>3306</v>
      </c>
      <c r="P2140" t="s">
        <v>100</v>
      </c>
    </row>
    <row r="2141" spans="7:16" x14ac:dyDescent="0.25">
      <c r="G2141" t="s">
        <v>3643</v>
      </c>
      <c r="H2141" t="s">
        <v>62</v>
      </c>
      <c r="I2141" t="s">
        <v>63</v>
      </c>
      <c r="J2141" t="s">
        <v>3300</v>
      </c>
      <c r="K2141" t="s">
        <v>100</v>
      </c>
      <c r="L2141" t="s">
        <v>5918</v>
      </c>
      <c r="M2141" t="s">
        <v>62</v>
      </c>
      <c r="N2141" t="s">
        <v>63</v>
      </c>
      <c r="O2141" t="s">
        <v>3300</v>
      </c>
      <c r="P2141" t="s">
        <v>100</v>
      </c>
    </row>
    <row r="2142" spans="7:16" x14ac:dyDescent="0.25">
      <c r="G2142" t="s">
        <v>3644</v>
      </c>
      <c r="H2142" t="s">
        <v>62</v>
      </c>
      <c r="I2142" t="s">
        <v>66</v>
      </c>
      <c r="J2142" t="s">
        <v>3302</v>
      </c>
      <c r="K2142" t="s">
        <v>100</v>
      </c>
      <c r="L2142" t="s">
        <v>5919</v>
      </c>
      <c r="M2142" t="s">
        <v>62</v>
      </c>
      <c r="N2142" t="s">
        <v>66</v>
      </c>
      <c r="O2142" t="s">
        <v>3302</v>
      </c>
      <c r="P2142" t="s">
        <v>100</v>
      </c>
    </row>
    <row r="2143" spans="7:16" x14ac:dyDescent="0.25">
      <c r="G2143" t="s">
        <v>3645</v>
      </c>
      <c r="H2143" t="s">
        <v>62</v>
      </c>
      <c r="I2143" t="s">
        <v>68</v>
      </c>
      <c r="J2143" t="s">
        <v>3304</v>
      </c>
      <c r="K2143" t="s">
        <v>100</v>
      </c>
      <c r="L2143" t="s">
        <v>5920</v>
      </c>
      <c r="M2143" t="s">
        <v>62</v>
      </c>
      <c r="N2143" t="s">
        <v>68</v>
      </c>
      <c r="O2143" t="s">
        <v>3304</v>
      </c>
      <c r="P2143" t="s">
        <v>100</v>
      </c>
    </row>
    <row r="2144" spans="7:16" x14ac:dyDescent="0.25">
      <c r="G2144" t="s">
        <v>3646</v>
      </c>
      <c r="H2144" t="s">
        <v>62</v>
      </c>
      <c r="I2144" t="s">
        <v>70</v>
      </c>
      <c r="J2144" t="s">
        <v>3306</v>
      </c>
      <c r="K2144" t="s">
        <v>100</v>
      </c>
      <c r="L2144" t="s">
        <v>5921</v>
      </c>
      <c r="M2144" t="s">
        <v>62</v>
      </c>
      <c r="N2144" t="s">
        <v>70</v>
      </c>
      <c r="O2144" t="s">
        <v>3306</v>
      </c>
      <c r="P2144" t="s">
        <v>100</v>
      </c>
    </row>
    <row r="2145" spans="7:16" x14ac:dyDescent="0.25">
      <c r="G2145" t="s">
        <v>3647</v>
      </c>
      <c r="H2145" t="s">
        <v>62</v>
      </c>
      <c r="I2145" t="s">
        <v>63</v>
      </c>
      <c r="J2145" t="s">
        <v>3300</v>
      </c>
      <c r="K2145" t="s">
        <v>100</v>
      </c>
      <c r="L2145" t="s">
        <v>5922</v>
      </c>
      <c r="M2145" t="s">
        <v>62</v>
      </c>
      <c r="N2145" t="s">
        <v>63</v>
      </c>
      <c r="O2145" t="s">
        <v>3300</v>
      </c>
      <c r="P2145" t="s">
        <v>100</v>
      </c>
    </row>
    <row r="2146" spans="7:16" x14ac:dyDescent="0.25">
      <c r="G2146" t="s">
        <v>3648</v>
      </c>
      <c r="H2146" t="s">
        <v>62</v>
      </c>
      <c r="I2146" t="s">
        <v>66</v>
      </c>
      <c r="J2146" t="s">
        <v>3302</v>
      </c>
      <c r="K2146" t="s">
        <v>100</v>
      </c>
      <c r="L2146" t="s">
        <v>5923</v>
      </c>
      <c r="M2146" t="s">
        <v>62</v>
      </c>
      <c r="N2146" t="s">
        <v>66</v>
      </c>
      <c r="O2146" t="s">
        <v>3302</v>
      </c>
      <c r="P2146" t="s">
        <v>100</v>
      </c>
    </row>
    <row r="2147" spans="7:16" x14ac:dyDescent="0.25">
      <c r="G2147" t="s">
        <v>3649</v>
      </c>
      <c r="H2147" t="s">
        <v>62</v>
      </c>
      <c r="I2147" t="s">
        <v>68</v>
      </c>
      <c r="J2147" t="s">
        <v>3304</v>
      </c>
      <c r="K2147" t="s">
        <v>100</v>
      </c>
      <c r="L2147" t="s">
        <v>5924</v>
      </c>
      <c r="M2147" t="s">
        <v>62</v>
      </c>
      <c r="N2147" t="s">
        <v>68</v>
      </c>
      <c r="O2147" t="s">
        <v>3304</v>
      </c>
      <c r="P2147" t="s">
        <v>100</v>
      </c>
    </row>
    <row r="2148" spans="7:16" x14ac:dyDescent="0.25">
      <c r="G2148" t="s">
        <v>3650</v>
      </c>
      <c r="H2148" t="s">
        <v>62</v>
      </c>
      <c r="I2148" t="s">
        <v>70</v>
      </c>
      <c r="J2148" t="s">
        <v>3306</v>
      </c>
      <c r="K2148" t="s">
        <v>100</v>
      </c>
      <c r="L2148" t="s">
        <v>5925</v>
      </c>
      <c r="M2148" t="s">
        <v>62</v>
      </c>
      <c r="N2148" t="s">
        <v>70</v>
      </c>
      <c r="O2148" t="s">
        <v>3306</v>
      </c>
      <c r="P2148" t="s">
        <v>100</v>
      </c>
    </row>
    <row r="2149" spans="7:16" x14ac:dyDescent="0.25">
      <c r="G2149" t="s">
        <v>3651</v>
      </c>
      <c r="H2149" t="s">
        <v>62</v>
      </c>
      <c r="I2149" t="s">
        <v>63</v>
      </c>
      <c r="J2149" t="s">
        <v>3300</v>
      </c>
      <c r="K2149" t="s">
        <v>100</v>
      </c>
      <c r="L2149" t="s">
        <v>5926</v>
      </c>
      <c r="M2149" t="s">
        <v>62</v>
      </c>
      <c r="N2149" t="s">
        <v>63</v>
      </c>
      <c r="O2149" t="s">
        <v>3300</v>
      </c>
      <c r="P2149" t="s">
        <v>100</v>
      </c>
    </row>
    <row r="2150" spans="7:16" x14ac:dyDescent="0.25">
      <c r="G2150" t="s">
        <v>3652</v>
      </c>
      <c r="H2150" t="s">
        <v>62</v>
      </c>
      <c r="I2150" t="s">
        <v>66</v>
      </c>
      <c r="J2150" t="s">
        <v>3302</v>
      </c>
      <c r="K2150" t="s">
        <v>100</v>
      </c>
      <c r="L2150" t="s">
        <v>5927</v>
      </c>
      <c r="M2150" t="s">
        <v>62</v>
      </c>
      <c r="N2150" t="s">
        <v>66</v>
      </c>
      <c r="O2150" t="s">
        <v>3302</v>
      </c>
      <c r="P2150" t="s">
        <v>100</v>
      </c>
    </row>
    <row r="2151" spans="7:16" x14ac:dyDescent="0.25">
      <c r="G2151" t="s">
        <v>3653</v>
      </c>
      <c r="H2151" t="s">
        <v>62</v>
      </c>
      <c r="I2151" t="s">
        <v>68</v>
      </c>
      <c r="J2151" t="s">
        <v>3304</v>
      </c>
      <c r="K2151" t="s">
        <v>100</v>
      </c>
      <c r="L2151" t="s">
        <v>5928</v>
      </c>
      <c r="M2151" t="s">
        <v>62</v>
      </c>
      <c r="N2151" t="s">
        <v>68</v>
      </c>
      <c r="O2151" t="s">
        <v>3304</v>
      </c>
      <c r="P2151" t="s">
        <v>100</v>
      </c>
    </row>
    <row r="2152" spans="7:16" x14ac:dyDescent="0.25">
      <c r="G2152" t="s">
        <v>3654</v>
      </c>
      <c r="H2152" t="s">
        <v>62</v>
      </c>
      <c r="I2152" t="s">
        <v>70</v>
      </c>
      <c r="J2152" t="s">
        <v>3306</v>
      </c>
      <c r="K2152" t="s">
        <v>100</v>
      </c>
      <c r="L2152" t="s">
        <v>5929</v>
      </c>
      <c r="M2152" t="s">
        <v>62</v>
      </c>
      <c r="N2152" t="s">
        <v>70</v>
      </c>
      <c r="O2152" t="s">
        <v>3306</v>
      </c>
      <c r="P2152" t="s">
        <v>100</v>
      </c>
    </row>
    <row r="2153" spans="7:16" x14ac:dyDescent="0.25">
      <c r="G2153" t="s">
        <v>3655</v>
      </c>
      <c r="H2153" t="s">
        <v>62</v>
      </c>
      <c r="I2153" t="s">
        <v>63</v>
      </c>
      <c r="J2153" t="s">
        <v>3300</v>
      </c>
      <c r="K2153" t="s">
        <v>100</v>
      </c>
      <c r="L2153" t="s">
        <v>5930</v>
      </c>
      <c r="M2153" t="s">
        <v>62</v>
      </c>
      <c r="N2153" t="s">
        <v>63</v>
      </c>
      <c r="O2153" t="s">
        <v>3300</v>
      </c>
      <c r="P2153" t="s">
        <v>100</v>
      </c>
    </row>
    <row r="2154" spans="7:16" x14ac:dyDescent="0.25">
      <c r="G2154" t="s">
        <v>3656</v>
      </c>
      <c r="H2154" t="s">
        <v>62</v>
      </c>
      <c r="I2154" t="s">
        <v>66</v>
      </c>
      <c r="J2154" t="s">
        <v>3302</v>
      </c>
      <c r="K2154" t="s">
        <v>100</v>
      </c>
      <c r="L2154" t="s">
        <v>5931</v>
      </c>
      <c r="M2154" t="s">
        <v>62</v>
      </c>
      <c r="N2154" t="s">
        <v>66</v>
      </c>
      <c r="O2154" t="s">
        <v>3302</v>
      </c>
      <c r="P2154" t="s">
        <v>100</v>
      </c>
    </row>
    <row r="2155" spans="7:16" x14ac:dyDescent="0.25">
      <c r="G2155" t="s">
        <v>3657</v>
      </c>
      <c r="H2155" t="s">
        <v>62</v>
      </c>
      <c r="I2155" t="s">
        <v>68</v>
      </c>
      <c r="J2155" t="s">
        <v>3304</v>
      </c>
      <c r="K2155" t="s">
        <v>100</v>
      </c>
      <c r="L2155" t="s">
        <v>5932</v>
      </c>
      <c r="M2155" t="s">
        <v>62</v>
      </c>
      <c r="N2155" t="s">
        <v>68</v>
      </c>
      <c r="O2155" t="s">
        <v>3304</v>
      </c>
      <c r="P2155" t="s">
        <v>100</v>
      </c>
    </row>
    <row r="2156" spans="7:16" x14ac:dyDescent="0.25">
      <c r="G2156" t="s">
        <v>3658</v>
      </c>
      <c r="H2156" t="s">
        <v>62</v>
      </c>
      <c r="I2156" t="s">
        <v>70</v>
      </c>
      <c r="J2156" t="s">
        <v>3306</v>
      </c>
      <c r="K2156" t="s">
        <v>100</v>
      </c>
      <c r="L2156" t="s">
        <v>5933</v>
      </c>
      <c r="M2156" t="s">
        <v>62</v>
      </c>
      <c r="N2156" t="s">
        <v>70</v>
      </c>
      <c r="O2156" t="s">
        <v>3306</v>
      </c>
      <c r="P2156" t="s">
        <v>100</v>
      </c>
    </row>
    <row r="2157" spans="7:16" x14ac:dyDescent="0.25">
      <c r="G2157" t="s">
        <v>3659</v>
      </c>
      <c r="H2157" t="s">
        <v>62</v>
      </c>
      <c r="I2157" t="s">
        <v>63</v>
      </c>
      <c r="J2157" t="s">
        <v>3300</v>
      </c>
      <c r="K2157" t="s">
        <v>100</v>
      </c>
      <c r="L2157" t="s">
        <v>5934</v>
      </c>
      <c r="M2157" t="s">
        <v>62</v>
      </c>
      <c r="N2157" t="s">
        <v>63</v>
      </c>
      <c r="O2157" t="s">
        <v>3300</v>
      </c>
      <c r="P2157" t="s">
        <v>100</v>
      </c>
    </row>
    <row r="2158" spans="7:16" x14ac:dyDescent="0.25">
      <c r="G2158" t="s">
        <v>3660</v>
      </c>
      <c r="H2158" t="s">
        <v>62</v>
      </c>
      <c r="I2158" t="s">
        <v>66</v>
      </c>
      <c r="J2158" t="s">
        <v>3302</v>
      </c>
      <c r="K2158" t="s">
        <v>100</v>
      </c>
      <c r="L2158" t="s">
        <v>5935</v>
      </c>
      <c r="M2158" t="s">
        <v>62</v>
      </c>
      <c r="N2158" t="s">
        <v>66</v>
      </c>
      <c r="O2158" t="s">
        <v>3302</v>
      </c>
      <c r="P2158" t="s">
        <v>100</v>
      </c>
    </row>
    <row r="2159" spans="7:16" x14ac:dyDescent="0.25">
      <c r="G2159" t="s">
        <v>3661</v>
      </c>
      <c r="H2159" t="s">
        <v>62</v>
      </c>
      <c r="I2159" t="s">
        <v>68</v>
      </c>
      <c r="J2159" t="s">
        <v>3304</v>
      </c>
      <c r="K2159" t="s">
        <v>100</v>
      </c>
      <c r="L2159" t="s">
        <v>5936</v>
      </c>
      <c r="M2159" t="s">
        <v>62</v>
      </c>
      <c r="N2159" t="s">
        <v>68</v>
      </c>
      <c r="O2159" t="s">
        <v>3304</v>
      </c>
      <c r="P2159" t="s">
        <v>100</v>
      </c>
    </row>
    <row r="2160" spans="7:16" x14ac:dyDescent="0.25">
      <c r="G2160" t="s">
        <v>3662</v>
      </c>
      <c r="H2160" t="s">
        <v>62</v>
      </c>
      <c r="I2160" t="s">
        <v>70</v>
      </c>
      <c r="J2160" t="s">
        <v>3306</v>
      </c>
      <c r="K2160" t="s">
        <v>100</v>
      </c>
      <c r="L2160" t="s">
        <v>5937</v>
      </c>
      <c r="M2160" t="s">
        <v>62</v>
      </c>
      <c r="N2160" t="s">
        <v>70</v>
      </c>
      <c r="O2160" t="s">
        <v>3306</v>
      </c>
      <c r="P2160" t="s">
        <v>100</v>
      </c>
    </row>
    <row r="2161" spans="7:16" x14ac:dyDescent="0.25">
      <c r="G2161" t="s">
        <v>3663</v>
      </c>
      <c r="H2161" t="s">
        <v>62</v>
      </c>
      <c r="I2161" t="s">
        <v>63</v>
      </c>
      <c r="J2161" t="s">
        <v>3664</v>
      </c>
      <c r="K2161" t="s">
        <v>65</v>
      </c>
      <c r="L2161" t="s">
        <v>5938</v>
      </c>
      <c r="M2161" t="s">
        <v>62</v>
      </c>
      <c r="N2161" t="s">
        <v>63</v>
      </c>
      <c r="O2161" t="s">
        <v>3664</v>
      </c>
      <c r="P2161" t="s">
        <v>65</v>
      </c>
    </row>
    <row r="2162" spans="7:16" x14ac:dyDescent="0.25">
      <c r="G2162" t="s">
        <v>3665</v>
      </c>
      <c r="H2162" t="s">
        <v>62</v>
      </c>
      <c r="I2162" t="s">
        <v>66</v>
      </c>
      <c r="J2162" t="s">
        <v>3666</v>
      </c>
      <c r="K2162" t="s">
        <v>65</v>
      </c>
      <c r="L2162" t="s">
        <v>5939</v>
      </c>
      <c r="M2162" t="s">
        <v>62</v>
      </c>
      <c r="N2162" t="s">
        <v>66</v>
      </c>
      <c r="O2162" t="s">
        <v>3666</v>
      </c>
      <c r="P2162" t="s">
        <v>65</v>
      </c>
    </row>
    <row r="2163" spans="7:16" x14ac:dyDescent="0.25">
      <c r="G2163" t="s">
        <v>3667</v>
      </c>
      <c r="H2163" t="s">
        <v>62</v>
      </c>
      <c r="I2163" t="s">
        <v>68</v>
      </c>
      <c r="J2163" t="s">
        <v>3668</v>
      </c>
      <c r="K2163" t="s">
        <v>65</v>
      </c>
      <c r="L2163" t="s">
        <v>5940</v>
      </c>
      <c r="M2163" t="s">
        <v>62</v>
      </c>
      <c r="N2163" t="s">
        <v>68</v>
      </c>
      <c r="O2163" t="s">
        <v>3668</v>
      </c>
      <c r="P2163" t="s">
        <v>65</v>
      </c>
    </row>
    <row r="2164" spans="7:16" x14ac:dyDescent="0.25">
      <c r="G2164" t="s">
        <v>3669</v>
      </c>
      <c r="H2164" t="s">
        <v>62</v>
      </c>
      <c r="I2164" t="s">
        <v>70</v>
      </c>
      <c r="J2164" t="s">
        <v>3670</v>
      </c>
      <c r="K2164" t="s">
        <v>65</v>
      </c>
      <c r="L2164" t="s">
        <v>5941</v>
      </c>
      <c r="M2164" t="s">
        <v>62</v>
      </c>
      <c r="N2164" t="s">
        <v>70</v>
      </c>
      <c r="O2164" t="s">
        <v>3670</v>
      </c>
      <c r="P2164" t="s">
        <v>65</v>
      </c>
    </row>
    <row r="2165" spans="7:16" x14ac:dyDescent="0.25">
      <c r="G2165" t="s">
        <v>3671</v>
      </c>
      <c r="H2165" t="s">
        <v>62</v>
      </c>
      <c r="I2165" t="s">
        <v>63</v>
      </c>
      <c r="J2165" t="s">
        <v>3664</v>
      </c>
      <c r="K2165" t="s">
        <v>65</v>
      </c>
      <c r="L2165" t="s">
        <v>5942</v>
      </c>
      <c r="M2165" t="s">
        <v>62</v>
      </c>
      <c r="N2165" t="s">
        <v>63</v>
      </c>
      <c r="O2165" t="s">
        <v>3664</v>
      </c>
      <c r="P2165" t="s">
        <v>65</v>
      </c>
    </row>
    <row r="2166" spans="7:16" x14ac:dyDescent="0.25">
      <c r="G2166" t="s">
        <v>3672</v>
      </c>
      <c r="H2166" t="s">
        <v>62</v>
      </c>
      <c r="I2166" t="s">
        <v>66</v>
      </c>
      <c r="J2166" t="s">
        <v>3666</v>
      </c>
      <c r="K2166" t="s">
        <v>65</v>
      </c>
      <c r="L2166" t="s">
        <v>5943</v>
      </c>
      <c r="M2166" t="s">
        <v>62</v>
      </c>
      <c r="N2166" t="s">
        <v>66</v>
      </c>
      <c r="O2166" t="s">
        <v>3666</v>
      </c>
      <c r="P2166" t="s">
        <v>65</v>
      </c>
    </row>
    <row r="2167" spans="7:16" x14ac:dyDescent="0.25">
      <c r="G2167" t="s">
        <v>3673</v>
      </c>
      <c r="H2167" t="s">
        <v>62</v>
      </c>
      <c r="I2167" t="s">
        <v>68</v>
      </c>
      <c r="J2167" t="s">
        <v>3668</v>
      </c>
      <c r="K2167" t="s">
        <v>65</v>
      </c>
      <c r="L2167" t="s">
        <v>5944</v>
      </c>
      <c r="M2167" t="s">
        <v>62</v>
      </c>
      <c r="N2167" t="s">
        <v>68</v>
      </c>
      <c r="O2167" t="s">
        <v>3668</v>
      </c>
      <c r="P2167" t="s">
        <v>65</v>
      </c>
    </row>
    <row r="2168" spans="7:16" x14ac:dyDescent="0.25">
      <c r="G2168" t="s">
        <v>3674</v>
      </c>
      <c r="H2168" t="s">
        <v>62</v>
      </c>
      <c r="I2168" t="s">
        <v>70</v>
      </c>
      <c r="J2168" t="s">
        <v>3670</v>
      </c>
      <c r="K2168" t="s">
        <v>65</v>
      </c>
      <c r="L2168" t="s">
        <v>5945</v>
      </c>
      <c r="M2168" t="s">
        <v>62</v>
      </c>
      <c r="N2168" t="s">
        <v>70</v>
      </c>
      <c r="O2168" t="s">
        <v>3670</v>
      </c>
      <c r="P2168" t="s">
        <v>65</v>
      </c>
    </row>
    <row r="2169" spans="7:16" x14ac:dyDescent="0.25">
      <c r="G2169" t="s">
        <v>3675</v>
      </c>
      <c r="H2169" t="s">
        <v>62</v>
      </c>
      <c r="I2169" t="s">
        <v>63</v>
      </c>
      <c r="J2169" t="s">
        <v>3664</v>
      </c>
      <c r="K2169" t="s">
        <v>65</v>
      </c>
      <c r="L2169" t="s">
        <v>5946</v>
      </c>
      <c r="M2169" t="s">
        <v>62</v>
      </c>
      <c r="N2169" t="s">
        <v>63</v>
      </c>
      <c r="O2169" t="s">
        <v>3664</v>
      </c>
      <c r="P2169" t="s">
        <v>65</v>
      </c>
    </row>
    <row r="2170" spans="7:16" x14ac:dyDescent="0.25">
      <c r="G2170" t="s">
        <v>3676</v>
      </c>
      <c r="H2170" t="s">
        <v>62</v>
      </c>
      <c r="I2170" t="s">
        <v>66</v>
      </c>
      <c r="J2170" t="s">
        <v>3666</v>
      </c>
      <c r="K2170" t="s">
        <v>65</v>
      </c>
      <c r="L2170" t="s">
        <v>5947</v>
      </c>
      <c r="M2170" t="s">
        <v>62</v>
      </c>
      <c r="N2170" t="s">
        <v>66</v>
      </c>
      <c r="O2170" t="s">
        <v>3666</v>
      </c>
      <c r="P2170" t="s">
        <v>65</v>
      </c>
    </row>
    <row r="2171" spans="7:16" x14ac:dyDescent="0.25">
      <c r="G2171" t="s">
        <v>3677</v>
      </c>
      <c r="H2171" t="s">
        <v>62</v>
      </c>
      <c r="I2171" t="s">
        <v>68</v>
      </c>
      <c r="J2171" t="s">
        <v>3668</v>
      </c>
      <c r="K2171" t="s">
        <v>65</v>
      </c>
      <c r="L2171" t="s">
        <v>5948</v>
      </c>
      <c r="M2171" t="s">
        <v>62</v>
      </c>
      <c r="N2171" t="s">
        <v>68</v>
      </c>
      <c r="O2171" t="s">
        <v>3668</v>
      </c>
      <c r="P2171" t="s">
        <v>65</v>
      </c>
    </row>
    <row r="2172" spans="7:16" x14ac:dyDescent="0.25">
      <c r="G2172" t="s">
        <v>3678</v>
      </c>
      <c r="H2172" t="s">
        <v>62</v>
      </c>
      <c r="I2172" t="s">
        <v>70</v>
      </c>
      <c r="J2172" t="s">
        <v>3670</v>
      </c>
      <c r="K2172" t="s">
        <v>65</v>
      </c>
      <c r="L2172" t="s">
        <v>5949</v>
      </c>
      <c r="M2172" t="s">
        <v>62</v>
      </c>
      <c r="N2172" t="s">
        <v>70</v>
      </c>
      <c r="O2172" t="s">
        <v>3670</v>
      </c>
      <c r="P2172" t="s">
        <v>65</v>
      </c>
    </row>
    <row r="2173" spans="7:16" x14ac:dyDescent="0.25">
      <c r="G2173" t="s">
        <v>3679</v>
      </c>
      <c r="H2173" t="s">
        <v>62</v>
      </c>
      <c r="I2173" t="s">
        <v>63</v>
      </c>
      <c r="J2173" t="s">
        <v>3664</v>
      </c>
      <c r="K2173" t="s">
        <v>65</v>
      </c>
      <c r="L2173" t="s">
        <v>5950</v>
      </c>
      <c r="M2173" t="s">
        <v>62</v>
      </c>
      <c r="N2173" t="s">
        <v>63</v>
      </c>
      <c r="O2173" t="s">
        <v>3664</v>
      </c>
      <c r="P2173" t="s">
        <v>65</v>
      </c>
    </row>
    <row r="2174" spans="7:16" x14ac:dyDescent="0.25">
      <c r="G2174" t="s">
        <v>3680</v>
      </c>
      <c r="H2174" t="s">
        <v>62</v>
      </c>
      <c r="I2174" t="s">
        <v>66</v>
      </c>
      <c r="J2174" t="s">
        <v>3666</v>
      </c>
      <c r="K2174" t="s">
        <v>65</v>
      </c>
      <c r="L2174" t="s">
        <v>5951</v>
      </c>
      <c r="M2174" t="s">
        <v>62</v>
      </c>
      <c r="N2174" t="s">
        <v>66</v>
      </c>
      <c r="O2174" t="s">
        <v>3666</v>
      </c>
      <c r="P2174" t="s">
        <v>65</v>
      </c>
    </row>
    <row r="2175" spans="7:16" x14ac:dyDescent="0.25">
      <c r="G2175" t="s">
        <v>3681</v>
      </c>
      <c r="H2175" t="s">
        <v>62</v>
      </c>
      <c r="I2175" t="s">
        <v>68</v>
      </c>
      <c r="J2175" t="s">
        <v>3668</v>
      </c>
      <c r="K2175" t="s">
        <v>65</v>
      </c>
      <c r="L2175" t="s">
        <v>5952</v>
      </c>
      <c r="M2175" t="s">
        <v>62</v>
      </c>
      <c r="N2175" t="s">
        <v>68</v>
      </c>
      <c r="O2175" t="s">
        <v>3668</v>
      </c>
      <c r="P2175" t="s">
        <v>65</v>
      </c>
    </row>
    <row r="2176" spans="7:16" x14ac:dyDescent="0.25">
      <c r="G2176" t="s">
        <v>3682</v>
      </c>
      <c r="H2176" t="s">
        <v>62</v>
      </c>
      <c r="I2176" t="s">
        <v>70</v>
      </c>
      <c r="J2176" t="s">
        <v>3670</v>
      </c>
      <c r="K2176" t="s">
        <v>65</v>
      </c>
      <c r="L2176" t="s">
        <v>5953</v>
      </c>
      <c r="M2176" t="s">
        <v>62</v>
      </c>
      <c r="N2176" t="s">
        <v>70</v>
      </c>
      <c r="O2176" t="s">
        <v>3670</v>
      </c>
      <c r="P2176" t="s">
        <v>65</v>
      </c>
    </row>
    <row r="2177" spans="7:16" x14ac:dyDescent="0.25">
      <c r="G2177" t="s">
        <v>3683</v>
      </c>
      <c r="H2177" t="s">
        <v>62</v>
      </c>
      <c r="I2177" t="s">
        <v>63</v>
      </c>
      <c r="J2177" t="s">
        <v>3664</v>
      </c>
      <c r="K2177" t="s">
        <v>65</v>
      </c>
      <c r="L2177" t="s">
        <v>5954</v>
      </c>
      <c r="M2177" t="s">
        <v>62</v>
      </c>
      <c r="N2177" t="s">
        <v>63</v>
      </c>
      <c r="O2177" t="s">
        <v>3664</v>
      </c>
      <c r="P2177" t="s">
        <v>65</v>
      </c>
    </row>
    <row r="2178" spans="7:16" x14ac:dyDescent="0.25">
      <c r="G2178" t="s">
        <v>3684</v>
      </c>
      <c r="H2178" t="s">
        <v>62</v>
      </c>
      <c r="I2178" t="s">
        <v>66</v>
      </c>
      <c r="J2178" t="s">
        <v>3666</v>
      </c>
      <c r="K2178" t="s">
        <v>65</v>
      </c>
      <c r="L2178" t="s">
        <v>5955</v>
      </c>
      <c r="M2178" t="s">
        <v>62</v>
      </c>
      <c r="N2178" t="s">
        <v>66</v>
      </c>
      <c r="O2178" t="s">
        <v>3666</v>
      </c>
      <c r="P2178" t="s">
        <v>65</v>
      </c>
    </row>
    <row r="2179" spans="7:16" x14ac:dyDescent="0.25">
      <c r="G2179" t="s">
        <v>3685</v>
      </c>
      <c r="H2179" t="s">
        <v>62</v>
      </c>
      <c r="I2179" t="s">
        <v>68</v>
      </c>
      <c r="J2179" t="s">
        <v>3668</v>
      </c>
      <c r="K2179" t="s">
        <v>65</v>
      </c>
      <c r="L2179" t="s">
        <v>5956</v>
      </c>
      <c r="M2179" t="s">
        <v>62</v>
      </c>
      <c r="N2179" t="s">
        <v>68</v>
      </c>
      <c r="O2179" t="s">
        <v>3668</v>
      </c>
      <c r="P2179" t="s">
        <v>65</v>
      </c>
    </row>
    <row r="2180" spans="7:16" x14ac:dyDescent="0.25">
      <c r="G2180" t="s">
        <v>3686</v>
      </c>
      <c r="H2180" t="s">
        <v>62</v>
      </c>
      <c r="I2180" t="s">
        <v>70</v>
      </c>
      <c r="J2180" t="s">
        <v>3670</v>
      </c>
      <c r="K2180" t="s">
        <v>65</v>
      </c>
      <c r="L2180" t="s">
        <v>5957</v>
      </c>
      <c r="M2180" t="s">
        <v>62</v>
      </c>
      <c r="N2180" t="s">
        <v>70</v>
      </c>
      <c r="O2180" t="s">
        <v>3670</v>
      </c>
      <c r="P2180" t="s">
        <v>65</v>
      </c>
    </row>
    <row r="2181" spans="7:16" x14ac:dyDescent="0.25">
      <c r="G2181" t="s">
        <v>3687</v>
      </c>
      <c r="H2181" t="s">
        <v>62</v>
      </c>
      <c r="I2181" t="s">
        <v>63</v>
      </c>
      <c r="J2181" t="s">
        <v>3664</v>
      </c>
      <c r="K2181" t="s">
        <v>65</v>
      </c>
      <c r="L2181" t="s">
        <v>5958</v>
      </c>
      <c r="M2181" t="s">
        <v>62</v>
      </c>
      <c r="N2181" t="s">
        <v>63</v>
      </c>
      <c r="O2181" t="s">
        <v>3664</v>
      </c>
      <c r="P2181" t="s">
        <v>65</v>
      </c>
    </row>
    <row r="2182" spans="7:16" x14ac:dyDescent="0.25">
      <c r="G2182" t="s">
        <v>3688</v>
      </c>
      <c r="H2182" t="s">
        <v>62</v>
      </c>
      <c r="I2182" t="s">
        <v>66</v>
      </c>
      <c r="J2182" t="s">
        <v>3666</v>
      </c>
      <c r="K2182" t="s">
        <v>65</v>
      </c>
      <c r="L2182" t="s">
        <v>5959</v>
      </c>
      <c r="M2182" t="s">
        <v>62</v>
      </c>
      <c r="N2182" t="s">
        <v>66</v>
      </c>
      <c r="O2182" t="s">
        <v>3666</v>
      </c>
      <c r="P2182" t="s">
        <v>65</v>
      </c>
    </row>
    <row r="2183" spans="7:16" x14ac:dyDescent="0.25">
      <c r="G2183" t="s">
        <v>3689</v>
      </c>
      <c r="H2183" t="s">
        <v>62</v>
      </c>
      <c r="I2183" t="s">
        <v>68</v>
      </c>
      <c r="J2183" t="s">
        <v>3668</v>
      </c>
      <c r="K2183" t="s">
        <v>65</v>
      </c>
      <c r="L2183" t="s">
        <v>5960</v>
      </c>
      <c r="M2183" t="s">
        <v>62</v>
      </c>
      <c r="N2183" t="s">
        <v>68</v>
      </c>
      <c r="O2183" t="s">
        <v>3668</v>
      </c>
      <c r="P2183" t="s">
        <v>65</v>
      </c>
    </row>
    <row r="2184" spans="7:16" x14ac:dyDescent="0.25">
      <c r="G2184" t="s">
        <v>3690</v>
      </c>
      <c r="H2184" t="s">
        <v>62</v>
      </c>
      <c r="I2184" t="s">
        <v>70</v>
      </c>
      <c r="J2184" t="s">
        <v>3670</v>
      </c>
      <c r="K2184" t="s">
        <v>65</v>
      </c>
      <c r="L2184" t="s">
        <v>5961</v>
      </c>
      <c r="M2184" t="s">
        <v>62</v>
      </c>
      <c r="N2184" t="s">
        <v>70</v>
      </c>
      <c r="O2184" t="s">
        <v>3670</v>
      </c>
      <c r="P2184" t="s">
        <v>65</v>
      </c>
    </row>
    <row r="2185" spans="7:16" x14ac:dyDescent="0.25">
      <c r="G2185" t="s">
        <v>3691</v>
      </c>
      <c r="H2185" t="s">
        <v>62</v>
      </c>
      <c r="I2185" t="s">
        <v>63</v>
      </c>
      <c r="J2185" t="s">
        <v>3664</v>
      </c>
      <c r="K2185" t="s">
        <v>65</v>
      </c>
      <c r="L2185" t="s">
        <v>5962</v>
      </c>
      <c r="M2185" t="s">
        <v>62</v>
      </c>
      <c r="N2185" t="s">
        <v>63</v>
      </c>
      <c r="O2185" t="s">
        <v>3664</v>
      </c>
      <c r="P2185" t="s">
        <v>65</v>
      </c>
    </row>
    <row r="2186" spans="7:16" x14ac:dyDescent="0.25">
      <c r="G2186" t="s">
        <v>3692</v>
      </c>
      <c r="H2186" t="s">
        <v>62</v>
      </c>
      <c r="I2186" t="s">
        <v>66</v>
      </c>
      <c r="J2186" t="s">
        <v>3666</v>
      </c>
      <c r="K2186" t="s">
        <v>65</v>
      </c>
      <c r="L2186" t="s">
        <v>3385</v>
      </c>
      <c r="M2186" t="s">
        <v>62</v>
      </c>
      <c r="N2186" t="s">
        <v>66</v>
      </c>
      <c r="O2186" t="s">
        <v>3666</v>
      </c>
      <c r="P2186" t="s">
        <v>65</v>
      </c>
    </row>
    <row r="2187" spans="7:16" x14ac:dyDescent="0.25">
      <c r="G2187" t="s">
        <v>3693</v>
      </c>
      <c r="H2187" t="s">
        <v>62</v>
      </c>
      <c r="I2187" t="s">
        <v>68</v>
      </c>
      <c r="J2187" t="s">
        <v>3668</v>
      </c>
      <c r="K2187" t="s">
        <v>65</v>
      </c>
      <c r="L2187" t="s">
        <v>5963</v>
      </c>
      <c r="M2187" t="s">
        <v>62</v>
      </c>
      <c r="N2187" t="s">
        <v>68</v>
      </c>
      <c r="O2187" t="s">
        <v>3668</v>
      </c>
      <c r="P2187" t="s">
        <v>65</v>
      </c>
    </row>
    <row r="2188" spans="7:16" x14ac:dyDescent="0.25">
      <c r="G2188" t="s">
        <v>3694</v>
      </c>
      <c r="H2188" t="s">
        <v>62</v>
      </c>
      <c r="I2188" t="s">
        <v>70</v>
      </c>
      <c r="J2188" t="s">
        <v>3670</v>
      </c>
      <c r="K2188" t="s">
        <v>65</v>
      </c>
      <c r="L2188" t="s">
        <v>5964</v>
      </c>
      <c r="M2188" t="s">
        <v>62</v>
      </c>
      <c r="N2188" t="s">
        <v>70</v>
      </c>
      <c r="O2188" t="s">
        <v>3670</v>
      </c>
      <c r="P2188" t="s">
        <v>65</v>
      </c>
    </row>
    <row r="2189" spans="7:16" x14ac:dyDescent="0.25">
      <c r="G2189" t="s">
        <v>3695</v>
      </c>
      <c r="H2189" t="s">
        <v>62</v>
      </c>
      <c r="I2189" t="s">
        <v>63</v>
      </c>
      <c r="J2189" t="s">
        <v>3664</v>
      </c>
      <c r="K2189" t="s">
        <v>65</v>
      </c>
      <c r="L2189" t="s">
        <v>5965</v>
      </c>
      <c r="M2189" t="s">
        <v>62</v>
      </c>
      <c r="N2189" t="s">
        <v>63</v>
      </c>
      <c r="O2189" t="s">
        <v>3664</v>
      </c>
      <c r="P2189" t="s">
        <v>65</v>
      </c>
    </row>
    <row r="2190" spans="7:16" x14ac:dyDescent="0.25">
      <c r="G2190" t="s">
        <v>3696</v>
      </c>
      <c r="H2190" t="s">
        <v>62</v>
      </c>
      <c r="I2190" t="s">
        <v>66</v>
      </c>
      <c r="J2190" t="s">
        <v>3666</v>
      </c>
      <c r="K2190" t="s">
        <v>65</v>
      </c>
      <c r="L2190" t="s">
        <v>5966</v>
      </c>
      <c r="M2190" t="s">
        <v>62</v>
      </c>
      <c r="N2190" t="s">
        <v>66</v>
      </c>
      <c r="O2190" t="s">
        <v>3666</v>
      </c>
      <c r="P2190" t="s">
        <v>65</v>
      </c>
    </row>
    <row r="2191" spans="7:16" x14ac:dyDescent="0.25">
      <c r="G2191" t="s">
        <v>3697</v>
      </c>
      <c r="H2191" t="s">
        <v>62</v>
      </c>
      <c r="I2191" t="s">
        <v>68</v>
      </c>
      <c r="J2191" t="s">
        <v>3668</v>
      </c>
      <c r="K2191" t="s">
        <v>65</v>
      </c>
      <c r="L2191" t="s">
        <v>5967</v>
      </c>
      <c r="M2191" t="s">
        <v>62</v>
      </c>
      <c r="N2191" t="s">
        <v>68</v>
      </c>
      <c r="O2191" t="s">
        <v>3668</v>
      </c>
      <c r="P2191" t="s">
        <v>65</v>
      </c>
    </row>
    <row r="2192" spans="7:16" x14ac:dyDescent="0.25">
      <c r="G2192" t="s">
        <v>3698</v>
      </c>
      <c r="H2192" t="s">
        <v>62</v>
      </c>
      <c r="I2192" t="s">
        <v>70</v>
      </c>
      <c r="J2192" t="s">
        <v>3670</v>
      </c>
      <c r="K2192" t="s">
        <v>65</v>
      </c>
      <c r="L2192" t="s">
        <v>5968</v>
      </c>
      <c r="M2192" t="s">
        <v>62</v>
      </c>
      <c r="N2192" t="s">
        <v>70</v>
      </c>
      <c r="O2192" t="s">
        <v>3670</v>
      </c>
      <c r="P2192" t="s">
        <v>65</v>
      </c>
    </row>
    <row r="2193" spans="7:16" x14ac:dyDescent="0.25">
      <c r="G2193" t="s">
        <v>3699</v>
      </c>
      <c r="H2193" t="s">
        <v>62</v>
      </c>
      <c r="I2193" t="s">
        <v>63</v>
      </c>
      <c r="J2193" t="s">
        <v>3664</v>
      </c>
      <c r="K2193" t="s">
        <v>65</v>
      </c>
      <c r="L2193" t="s">
        <v>5969</v>
      </c>
      <c r="M2193" t="s">
        <v>62</v>
      </c>
      <c r="N2193" t="s">
        <v>63</v>
      </c>
      <c r="O2193" t="s">
        <v>3664</v>
      </c>
      <c r="P2193" t="s">
        <v>65</v>
      </c>
    </row>
    <row r="2194" spans="7:16" x14ac:dyDescent="0.25">
      <c r="G2194" t="s">
        <v>3700</v>
      </c>
      <c r="H2194" t="s">
        <v>62</v>
      </c>
      <c r="I2194" t="s">
        <v>66</v>
      </c>
      <c r="J2194" t="s">
        <v>3666</v>
      </c>
      <c r="K2194" t="s">
        <v>65</v>
      </c>
      <c r="L2194" t="s">
        <v>5970</v>
      </c>
      <c r="M2194" t="s">
        <v>62</v>
      </c>
      <c r="N2194" t="s">
        <v>66</v>
      </c>
      <c r="O2194" t="s">
        <v>3666</v>
      </c>
      <c r="P2194" t="s">
        <v>65</v>
      </c>
    </row>
    <row r="2195" spans="7:16" x14ac:dyDescent="0.25">
      <c r="G2195" t="s">
        <v>3701</v>
      </c>
      <c r="H2195" t="s">
        <v>62</v>
      </c>
      <c r="I2195" t="s">
        <v>68</v>
      </c>
      <c r="J2195" t="s">
        <v>3668</v>
      </c>
      <c r="K2195" t="s">
        <v>65</v>
      </c>
      <c r="L2195" t="s">
        <v>5971</v>
      </c>
      <c r="M2195" t="s">
        <v>62</v>
      </c>
      <c r="N2195" t="s">
        <v>68</v>
      </c>
      <c r="O2195" t="s">
        <v>3668</v>
      </c>
      <c r="P2195" t="s">
        <v>65</v>
      </c>
    </row>
    <row r="2196" spans="7:16" x14ac:dyDescent="0.25">
      <c r="G2196" t="s">
        <v>3702</v>
      </c>
      <c r="H2196" t="s">
        <v>62</v>
      </c>
      <c r="I2196" t="s">
        <v>70</v>
      </c>
      <c r="J2196" t="s">
        <v>3670</v>
      </c>
      <c r="K2196" t="s">
        <v>65</v>
      </c>
      <c r="L2196" t="s">
        <v>5972</v>
      </c>
      <c r="M2196" t="s">
        <v>62</v>
      </c>
      <c r="N2196" t="s">
        <v>70</v>
      </c>
      <c r="O2196" t="s">
        <v>3670</v>
      </c>
      <c r="P2196" t="s">
        <v>65</v>
      </c>
    </row>
    <row r="2197" spans="7:16" x14ac:dyDescent="0.25">
      <c r="G2197" t="s">
        <v>3703</v>
      </c>
      <c r="H2197" t="s">
        <v>62</v>
      </c>
      <c r="I2197" t="s">
        <v>63</v>
      </c>
      <c r="J2197" t="s">
        <v>3664</v>
      </c>
      <c r="K2197" t="s">
        <v>65</v>
      </c>
      <c r="L2197" t="s">
        <v>5973</v>
      </c>
      <c r="M2197" t="s">
        <v>62</v>
      </c>
      <c r="N2197" t="s">
        <v>63</v>
      </c>
      <c r="O2197" t="s">
        <v>3664</v>
      </c>
      <c r="P2197" t="s">
        <v>65</v>
      </c>
    </row>
    <row r="2198" spans="7:16" x14ac:dyDescent="0.25">
      <c r="G2198" t="s">
        <v>3704</v>
      </c>
      <c r="H2198" t="s">
        <v>62</v>
      </c>
      <c r="I2198" t="s">
        <v>66</v>
      </c>
      <c r="J2198" t="s">
        <v>3666</v>
      </c>
      <c r="K2198" t="s">
        <v>65</v>
      </c>
      <c r="L2198" t="s">
        <v>5974</v>
      </c>
      <c r="M2198" t="s">
        <v>62</v>
      </c>
      <c r="N2198" t="s">
        <v>66</v>
      </c>
      <c r="O2198" t="s">
        <v>3666</v>
      </c>
      <c r="P2198" t="s">
        <v>65</v>
      </c>
    </row>
    <row r="2199" spans="7:16" x14ac:dyDescent="0.25">
      <c r="G2199" t="s">
        <v>3705</v>
      </c>
      <c r="H2199" t="s">
        <v>62</v>
      </c>
      <c r="I2199" t="s">
        <v>68</v>
      </c>
      <c r="J2199" t="s">
        <v>3668</v>
      </c>
      <c r="K2199" t="s">
        <v>65</v>
      </c>
      <c r="L2199" t="s">
        <v>5975</v>
      </c>
      <c r="M2199" t="s">
        <v>62</v>
      </c>
      <c r="N2199" t="s">
        <v>68</v>
      </c>
      <c r="O2199" t="s">
        <v>3668</v>
      </c>
      <c r="P2199" t="s">
        <v>65</v>
      </c>
    </row>
    <row r="2200" spans="7:16" x14ac:dyDescent="0.25">
      <c r="G2200" t="s">
        <v>3706</v>
      </c>
      <c r="H2200" t="s">
        <v>62</v>
      </c>
      <c r="I2200" t="s">
        <v>70</v>
      </c>
      <c r="J2200" t="s">
        <v>3670</v>
      </c>
      <c r="K2200" t="s">
        <v>65</v>
      </c>
      <c r="L2200" t="s">
        <v>5976</v>
      </c>
      <c r="M2200" t="s">
        <v>62</v>
      </c>
      <c r="N2200" t="s">
        <v>70</v>
      </c>
      <c r="O2200" t="s">
        <v>3670</v>
      </c>
      <c r="P2200" t="s">
        <v>65</v>
      </c>
    </row>
    <row r="2201" spans="7:16" x14ac:dyDescent="0.25">
      <c r="G2201" t="s">
        <v>3707</v>
      </c>
      <c r="H2201" t="s">
        <v>62</v>
      </c>
      <c r="I2201" t="s">
        <v>63</v>
      </c>
      <c r="J2201" t="s">
        <v>3664</v>
      </c>
      <c r="K2201" t="s">
        <v>80</v>
      </c>
      <c r="L2201" t="s">
        <v>5977</v>
      </c>
      <c r="M2201" t="s">
        <v>62</v>
      </c>
      <c r="N2201" t="s">
        <v>63</v>
      </c>
      <c r="O2201" t="s">
        <v>3664</v>
      </c>
      <c r="P2201" t="s">
        <v>65</v>
      </c>
    </row>
    <row r="2202" spans="7:16" x14ac:dyDescent="0.25">
      <c r="G2202" t="s">
        <v>3708</v>
      </c>
      <c r="H2202" t="s">
        <v>62</v>
      </c>
      <c r="I2202" t="s">
        <v>66</v>
      </c>
      <c r="J2202" t="s">
        <v>3666</v>
      </c>
      <c r="K2202" t="s">
        <v>80</v>
      </c>
      <c r="L2202" t="s">
        <v>5978</v>
      </c>
      <c r="M2202" t="s">
        <v>62</v>
      </c>
      <c r="N2202" t="s">
        <v>66</v>
      </c>
      <c r="O2202" t="s">
        <v>3666</v>
      </c>
      <c r="P2202" t="s">
        <v>65</v>
      </c>
    </row>
    <row r="2203" spans="7:16" x14ac:dyDescent="0.25">
      <c r="G2203" t="s">
        <v>3709</v>
      </c>
      <c r="H2203" t="s">
        <v>62</v>
      </c>
      <c r="I2203" t="s">
        <v>68</v>
      </c>
      <c r="J2203" t="s">
        <v>3668</v>
      </c>
      <c r="K2203" t="s">
        <v>80</v>
      </c>
      <c r="L2203" t="s">
        <v>5979</v>
      </c>
      <c r="M2203" t="s">
        <v>62</v>
      </c>
      <c r="N2203" t="s">
        <v>68</v>
      </c>
      <c r="O2203" t="s">
        <v>3668</v>
      </c>
      <c r="P2203" t="s">
        <v>65</v>
      </c>
    </row>
    <row r="2204" spans="7:16" x14ac:dyDescent="0.25">
      <c r="G2204" t="s">
        <v>3710</v>
      </c>
      <c r="H2204" t="s">
        <v>62</v>
      </c>
      <c r="I2204" t="s">
        <v>70</v>
      </c>
      <c r="J2204" t="s">
        <v>3670</v>
      </c>
      <c r="K2204" t="s">
        <v>80</v>
      </c>
      <c r="L2204" t="s">
        <v>5980</v>
      </c>
      <c r="M2204" t="s">
        <v>62</v>
      </c>
      <c r="N2204" t="s">
        <v>70</v>
      </c>
      <c r="O2204" t="s">
        <v>3670</v>
      </c>
      <c r="P2204" t="s">
        <v>65</v>
      </c>
    </row>
    <row r="2205" spans="7:16" x14ac:dyDescent="0.25">
      <c r="G2205" t="s">
        <v>3711</v>
      </c>
      <c r="H2205" t="s">
        <v>62</v>
      </c>
      <c r="I2205" t="s">
        <v>63</v>
      </c>
      <c r="J2205" t="s">
        <v>3664</v>
      </c>
      <c r="K2205" t="s">
        <v>80</v>
      </c>
      <c r="L2205" t="s">
        <v>5981</v>
      </c>
      <c r="M2205" t="s">
        <v>62</v>
      </c>
      <c r="N2205" t="s">
        <v>63</v>
      </c>
      <c r="O2205" t="s">
        <v>3664</v>
      </c>
      <c r="P2205" t="s">
        <v>65</v>
      </c>
    </row>
    <row r="2206" spans="7:16" x14ac:dyDescent="0.25">
      <c r="G2206" t="s">
        <v>3712</v>
      </c>
      <c r="H2206" t="s">
        <v>62</v>
      </c>
      <c r="I2206" t="s">
        <v>66</v>
      </c>
      <c r="J2206" t="s">
        <v>3666</v>
      </c>
      <c r="K2206" t="s">
        <v>80</v>
      </c>
      <c r="L2206" t="s">
        <v>5982</v>
      </c>
      <c r="M2206" t="s">
        <v>62</v>
      </c>
      <c r="N2206" t="s">
        <v>66</v>
      </c>
      <c r="O2206" t="s">
        <v>3666</v>
      </c>
      <c r="P2206" t="s">
        <v>65</v>
      </c>
    </row>
    <row r="2207" spans="7:16" x14ac:dyDescent="0.25">
      <c r="G2207" t="s">
        <v>3713</v>
      </c>
      <c r="H2207" t="s">
        <v>62</v>
      </c>
      <c r="I2207" t="s">
        <v>68</v>
      </c>
      <c r="J2207" t="s">
        <v>3668</v>
      </c>
      <c r="K2207" t="s">
        <v>80</v>
      </c>
      <c r="L2207" t="s">
        <v>5983</v>
      </c>
      <c r="M2207" t="s">
        <v>62</v>
      </c>
      <c r="N2207" t="s">
        <v>68</v>
      </c>
      <c r="O2207" t="s">
        <v>3668</v>
      </c>
      <c r="P2207" t="s">
        <v>65</v>
      </c>
    </row>
    <row r="2208" spans="7:16" x14ac:dyDescent="0.25">
      <c r="G2208" t="s">
        <v>3714</v>
      </c>
      <c r="H2208" t="s">
        <v>62</v>
      </c>
      <c r="I2208" t="s">
        <v>70</v>
      </c>
      <c r="J2208" t="s">
        <v>3670</v>
      </c>
      <c r="K2208" t="s">
        <v>80</v>
      </c>
      <c r="L2208" t="s">
        <v>5984</v>
      </c>
      <c r="M2208" t="s">
        <v>62</v>
      </c>
      <c r="N2208" t="s">
        <v>70</v>
      </c>
      <c r="O2208" t="s">
        <v>3670</v>
      </c>
      <c r="P2208" t="s">
        <v>65</v>
      </c>
    </row>
    <row r="2209" spans="7:16" x14ac:dyDescent="0.25">
      <c r="G2209" t="s">
        <v>3715</v>
      </c>
      <c r="H2209" t="s">
        <v>62</v>
      </c>
      <c r="I2209" t="s">
        <v>63</v>
      </c>
      <c r="J2209" t="s">
        <v>3664</v>
      </c>
      <c r="K2209" t="s">
        <v>80</v>
      </c>
      <c r="L2209" t="s">
        <v>5985</v>
      </c>
      <c r="M2209" t="s">
        <v>62</v>
      </c>
      <c r="N2209" t="s">
        <v>63</v>
      </c>
      <c r="O2209" t="s">
        <v>3664</v>
      </c>
      <c r="P2209" t="s">
        <v>65</v>
      </c>
    </row>
    <row r="2210" spans="7:16" x14ac:dyDescent="0.25">
      <c r="G2210" t="s">
        <v>3716</v>
      </c>
      <c r="H2210" t="s">
        <v>62</v>
      </c>
      <c r="I2210" t="s">
        <v>66</v>
      </c>
      <c r="J2210" t="s">
        <v>3666</v>
      </c>
      <c r="K2210" t="s">
        <v>80</v>
      </c>
      <c r="L2210" t="s">
        <v>5986</v>
      </c>
      <c r="M2210" t="s">
        <v>62</v>
      </c>
      <c r="N2210" t="s">
        <v>66</v>
      </c>
      <c r="O2210" t="s">
        <v>3666</v>
      </c>
      <c r="P2210" t="s">
        <v>65</v>
      </c>
    </row>
    <row r="2211" spans="7:16" x14ac:dyDescent="0.25">
      <c r="G2211" t="s">
        <v>3717</v>
      </c>
      <c r="H2211" t="s">
        <v>62</v>
      </c>
      <c r="I2211" t="s">
        <v>68</v>
      </c>
      <c r="J2211" t="s">
        <v>3668</v>
      </c>
      <c r="K2211" t="s">
        <v>80</v>
      </c>
      <c r="L2211" t="s">
        <v>5987</v>
      </c>
      <c r="M2211" t="s">
        <v>62</v>
      </c>
      <c r="N2211" t="s">
        <v>68</v>
      </c>
      <c r="O2211" t="s">
        <v>3668</v>
      </c>
      <c r="P2211" t="s">
        <v>80</v>
      </c>
    </row>
    <row r="2212" spans="7:16" x14ac:dyDescent="0.25">
      <c r="G2212" t="s">
        <v>3718</v>
      </c>
      <c r="H2212" t="s">
        <v>62</v>
      </c>
      <c r="I2212" t="s">
        <v>70</v>
      </c>
      <c r="J2212" t="s">
        <v>3670</v>
      </c>
      <c r="K2212" t="s">
        <v>80</v>
      </c>
      <c r="L2212" t="s">
        <v>5988</v>
      </c>
      <c r="M2212" t="s">
        <v>62</v>
      </c>
      <c r="N2212" t="s">
        <v>70</v>
      </c>
      <c r="O2212" t="s">
        <v>3670</v>
      </c>
      <c r="P2212" t="s">
        <v>80</v>
      </c>
    </row>
    <row r="2213" spans="7:16" x14ac:dyDescent="0.25">
      <c r="G2213" t="s">
        <v>3719</v>
      </c>
      <c r="H2213" t="s">
        <v>62</v>
      </c>
      <c r="I2213" t="s">
        <v>63</v>
      </c>
      <c r="J2213" t="s">
        <v>3664</v>
      </c>
      <c r="K2213" t="s">
        <v>80</v>
      </c>
      <c r="L2213" t="s">
        <v>5989</v>
      </c>
      <c r="M2213" t="s">
        <v>62</v>
      </c>
      <c r="N2213" t="s">
        <v>63</v>
      </c>
      <c r="O2213" t="s">
        <v>3664</v>
      </c>
      <c r="P2213" t="s">
        <v>80</v>
      </c>
    </row>
    <row r="2214" spans="7:16" x14ac:dyDescent="0.25">
      <c r="G2214" t="s">
        <v>3720</v>
      </c>
      <c r="H2214" t="s">
        <v>62</v>
      </c>
      <c r="I2214" t="s">
        <v>66</v>
      </c>
      <c r="J2214" t="s">
        <v>3666</v>
      </c>
      <c r="K2214" t="s">
        <v>80</v>
      </c>
      <c r="L2214" t="s">
        <v>5990</v>
      </c>
      <c r="M2214" t="s">
        <v>62</v>
      </c>
      <c r="N2214" t="s">
        <v>66</v>
      </c>
      <c r="O2214" t="s">
        <v>3666</v>
      </c>
      <c r="P2214" t="s">
        <v>80</v>
      </c>
    </row>
    <row r="2215" spans="7:16" x14ac:dyDescent="0.25">
      <c r="G2215" t="s">
        <v>3721</v>
      </c>
      <c r="H2215" t="s">
        <v>62</v>
      </c>
      <c r="I2215" t="s">
        <v>68</v>
      </c>
      <c r="J2215" t="s">
        <v>3668</v>
      </c>
      <c r="K2215" t="s">
        <v>80</v>
      </c>
      <c r="L2215" t="s">
        <v>5991</v>
      </c>
      <c r="M2215" t="s">
        <v>62</v>
      </c>
      <c r="N2215" t="s">
        <v>68</v>
      </c>
      <c r="O2215" t="s">
        <v>3668</v>
      </c>
      <c r="P2215" t="s">
        <v>80</v>
      </c>
    </row>
    <row r="2216" spans="7:16" x14ac:dyDescent="0.25">
      <c r="G2216" t="s">
        <v>3722</v>
      </c>
      <c r="H2216" t="s">
        <v>62</v>
      </c>
      <c r="I2216" t="s">
        <v>70</v>
      </c>
      <c r="J2216" t="s">
        <v>3670</v>
      </c>
      <c r="K2216" t="s">
        <v>80</v>
      </c>
      <c r="L2216" t="s">
        <v>5992</v>
      </c>
      <c r="M2216" t="s">
        <v>62</v>
      </c>
      <c r="N2216" t="s">
        <v>70</v>
      </c>
      <c r="O2216" t="s">
        <v>3670</v>
      </c>
      <c r="P2216" t="s">
        <v>80</v>
      </c>
    </row>
    <row r="2217" spans="7:16" x14ac:dyDescent="0.25">
      <c r="G2217" t="s">
        <v>3723</v>
      </c>
      <c r="H2217" t="s">
        <v>62</v>
      </c>
      <c r="I2217" t="s">
        <v>63</v>
      </c>
      <c r="J2217" t="s">
        <v>3664</v>
      </c>
      <c r="K2217" t="s">
        <v>80</v>
      </c>
      <c r="L2217" t="s">
        <v>5993</v>
      </c>
      <c r="M2217" t="s">
        <v>62</v>
      </c>
      <c r="N2217" t="s">
        <v>63</v>
      </c>
      <c r="O2217" t="s">
        <v>3664</v>
      </c>
      <c r="P2217" t="s">
        <v>80</v>
      </c>
    </row>
    <row r="2218" spans="7:16" x14ac:dyDescent="0.25">
      <c r="G2218" t="s">
        <v>3724</v>
      </c>
      <c r="H2218" t="s">
        <v>62</v>
      </c>
      <c r="I2218" t="s">
        <v>66</v>
      </c>
      <c r="J2218" t="s">
        <v>3666</v>
      </c>
      <c r="K2218" t="s">
        <v>80</v>
      </c>
      <c r="L2218" t="s">
        <v>5994</v>
      </c>
      <c r="M2218" t="s">
        <v>62</v>
      </c>
      <c r="N2218" t="s">
        <v>66</v>
      </c>
      <c r="O2218" t="s">
        <v>3666</v>
      </c>
      <c r="P2218" t="s">
        <v>80</v>
      </c>
    </row>
    <row r="2219" spans="7:16" x14ac:dyDescent="0.25">
      <c r="G2219" t="s">
        <v>3725</v>
      </c>
      <c r="H2219" t="s">
        <v>62</v>
      </c>
      <c r="I2219" t="s">
        <v>68</v>
      </c>
      <c r="J2219" t="s">
        <v>3668</v>
      </c>
      <c r="K2219" t="s">
        <v>80</v>
      </c>
      <c r="L2219" t="s">
        <v>5995</v>
      </c>
      <c r="M2219" t="s">
        <v>62</v>
      </c>
      <c r="N2219" t="s">
        <v>68</v>
      </c>
      <c r="O2219" t="s">
        <v>3668</v>
      </c>
      <c r="P2219" t="s">
        <v>80</v>
      </c>
    </row>
    <row r="2220" spans="7:16" x14ac:dyDescent="0.25">
      <c r="G2220" t="s">
        <v>3726</v>
      </c>
      <c r="H2220" t="s">
        <v>62</v>
      </c>
      <c r="I2220" t="s">
        <v>70</v>
      </c>
      <c r="J2220" t="s">
        <v>3670</v>
      </c>
      <c r="K2220" t="s">
        <v>80</v>
      </c>
      <c r="L2220" t="s">
        <v>5996</v>
      </c>
      <c r="M2220" t="s">
        <v>62</v>
      </c>
      <c r="N2220" t="s">
        <v>70</v>
      </c>
      <c r="O2220" t="s">
        <v>3670</v>
      </c>
      <c r="P2220" t="s">
        <v>80</v>
      </c>
    </row>
    <row r="2221" spans="7:16" x14ac:dyDescent="0.25">
      <c r="G2221" t="s">
        <v>3727</v>
      </c>
      <c r="H2221" t="s">
        <v>62</v>
      </c>
      <c r="I2221" t="s">
        <v>63</v>
      </c>
      <c r="J2221" t="s">
        <v>3664</v>
      </c>
      <c r="K2221" t="s">
        <v>80</v>
      </c>
      <c r="L2221" t="s">
        <v>5997</v>
      </c>
      <c r="M2221" t="s">
        <v>62</v>
      </c>
      <c r="N2221" t="s">
        <v>63</v>
      </c>
      <c r="O2221" t="s">
        <v>3664</v>
      </c>
      <c r="P2221" t="s">
        <v>80</v>
      </c>
    </row>
    <row r="2222" spans="7:16" x14ac:dyDescent="0.25">
      <c r="G2222" t="s">
        <v>3728</v>
      </c>
      <c r="H2222" t="s">
        <v>62</v>
      </c>
      <c r="I2222" t="s">
        <v>66</v>
      </c>
      <c r="J2222" t="s">
        <v>3666</v>
      </c>
      <c r="K2222" t="s">
        <v>80</v>
      </c>
      <c r="L2222" t="s">
        <v>5998</v>
      </c>
      <c r="M2222" t="s">
        <v>62</v>
      </c>
      <c r="N2222" t="s">
        <v>66</v>
      </c>
      <c r="O2222" t="s">
        <v>3666</v>
      </c>
      <c r="P2222" t="s">
        <v>80</v>
      </c>
    </row>
    <row r="2223" spans="7:16" x14ac:dyDescent="0.25">
      <c r="G2223" t="s">
        <v>3729</v>
      </c>
      <c r="H2223" t="s">
        <v>62</v>
      </c>
      <c r="I2223" t="s">
        <v>68</v>
      </c>
      <c r="J2223" t="s">
        <v>3668</v>
      </c>
      <c r="K2223" t="s">
        <v>80</v>
      </c>
      <c r="L2223" t="s">
        <v>5999</v>
      </c>
      <c r="M2223" t="s">
        <v>62</v>
      </c>
      <c r="N2223" t="s">
        <v>68</v>
      </c>
      <c r="O2223" t="s">
        <v>3668</v>
      </c>
      <c r="P2223" t="s">
        <v>80</v>
      </c>
    </row>
    <row r="2224" spans="7:16" x14ac:dyDescent="0.25">
      <c r="G2224" t="s">
        <v>3730</v>
      </c>
      <c r="H2224" t="s">
        <v>62</v>
      </c>
      <c r="I2224" t="s">
        <v>70</v>
      </c>
      <c r="J2224" t="s">
        <v>3670</v>
      </c>
      <c r="K2224" t="s">
        <v>80</v>
      </c>
      <c r="L2224" t="s">
        <v>6000</v>
      </c>
      <c r="M2224" t="s">
        <v>62</v>
      </c>
      <c r="N2224" t="s">
        <v>70</v>
      </c>
      <c r="O2224" t="s">
        <v>3670</v>
      </c>
      <c r="P2224" t="s">
        <v>80</v>
      </c>
    </row>
    <row r="2225" spans="7:16" x14ac:dyDescent="0.25">
      <c r="G2225" t="s">
        <v>3731</v>
      </c>
      <c r="H2225" t="s">
        <v>62</v>
      </c>
      <c r="I2225" t="s">
        <v>63</v>
      </c>
      <c r="J2225" t="s">
        <v>3664</v>
      </c>
      <c r="K2225" t="s">
        <v>80</v>
      </c>
      <c r="L2225" t="s">
        <v>6001</v>
      </c>
      <c r="M2225" t="s">
        <v>62</v>
      </c>
      <c r="N2225" t="s">
        <v>63</v>
      </c>
      <c r="O2225" t="s">
        <v>3664</v>
      </c>
      <c r="P2225" t="s">
        <v>80</v>
      </c>
    </row>
    <row r="2226" spans="7:16" x14ac:dyDescent="0.25">
      <c r="G2226" t="s">
        <v>3732</v>
      </c>
      <c r="H2226" t="s">
        <v>62</v>
      </c>
      <c r="I2226" t="s">
        <v>66</v>
      </c>
      <c r="J2226" t="s">
        <v>3666</v>
      </c>
      <c r="K2226" t="s">
        <v>80</v>
      </c>
      <c r="L2226" t="s">
        <v>6002</v>
      </c>
      <c r="M2226" t="s">
        <v>62</v>
      </c>
      <c r="N2226" t="s">
        <v>66</v>
      </c>
      <c r="O2226" t="s">
        <v>3666</v>
      </c>
      <c r="P2226" t="s">
        <v>80</v>
      </c>
    </row>
    <row r="2227" spans="7:16" x14ac:dyDescent="0.25">
      <c r="G2227" t="s">
        <v>3733</v>
      </c>
      <c r="H2227" t="s">
        <v>62</v>
      </c>
      <c r="I2227" t="s">
        <v>68</v>
      </c>
      <c r="J2227" t="s">
        <v>3668</v>
      </c>
      <c r="K2227" t="s">
        <v>80</v>
      </c>
      <c r="L2227" t="s">
        <v>6003</v>
      </c>
      <c r="M2227" t="s">
        <v>62</v>
      </c>
      <c r="N2227" t="s">
        <v>68</v>
      </c>
      <c r="O2227" t="s">
        <v>3668</v>
      </c>
      <c r="P2227" t="s">
        <v>80</v>
      </c>
    </row>
    <row r="2228" spans="7:16" x14ac:dyDescent="0.25">
      <c r="G2228" t="s">
        <v>3734</v>
      </c>
      <c r="H2228" t="s">
        <v>62</v>
      </c>
      <c r="I2228" t="s">
        <v>70</v>
      </c>
      <c r="J2228" t="s">
        <v>3670</v>
      </c>
      <c r="K2228" t="s">
        <v>80</v>
      </c>
      <c r="L2228" t="s">
        <v>6004</v>
      </c>
      <c r="M2228" t="s">
        <v>62</v>
      </c>
      <c r="N2228" t="s">
        <v>70</v>
      </c>
      <c r="O2228" t="s">
        <v>3670</v>
      </c>
      <c r="P2228" t="s">
        <v>80</v>
      </c>
    </row>
    <row r="2229" spans="7:16" x14ac:dyDescent="0.25">
      <c r="G2229" t="s">
        <v>3735</v>
      </c>
      <c r="H2229" t="s">
        <v>62</v>
      </c>
      <c r="I2229" t="s">
        <v>63</v>
      </c>
      <c r="J2229" t="s">
        <v>3664</v>
      </c>
      <c r="K2229" t="s">
        <v>80</v>
      </c>
      <c r="L2229" t="s">
        <v>6005</v>
      </c>
      <c r="M2229" t="s">
        <v>62</v>
      </c>
      <c r="N2229" t="s">
        <v>63</v>
      </c>
      <c r="O2229" t="s">
        <v>3664</v>
      </c>
      <c r="P2229" t="s">
        <v>80</v>
      </c>
    </row>
    <row r="2230" spans="7:16" x14ac:dyDescent="0.25">
      <c r="G2230" t="s">
        <v>3736</v>
      </c>
      <c r="H2230" t="s">
        <v>62</v>
      </c>
      <c r="I2230" t="s">
        <v>66</v>
      </c>
      <c r="J2230" t="s">
        <v>3666</v>
      </c>
      <c r="K2230" t="s">
        <v>80</v>
      </c>
      <c r="L2230" t="s">
        <v>6006</v>
      </c>
      <c r="M2230" t="s">
        <v>62</v>
      </c>
      <c r="N2230" t="s">
        <v>66</v>
      </c>
      <c r="O2230" t="s">
        <v>3666</v>
      </c>
      <c r="P2230" t="s">
        <v>80</v>
      </c>
    </row>
    <row r="2231" spans="7:16" x14ac:dyDescent="0.25">
      <c r="G2231" t="s">
        <v>3737</v>
      </c>
      <c r="H2231" t="s">
        <v>62</v>
      </c>
      <c r="I2231" t="s">
        <v>68</v>
      </c>
      <c r="J2231" t="s">
        <v>3668</v>
      </c>
      <c r="K2231" t="s">
        <v>80</v>
      </c>
      <c r="L2231" t="s">
        <v>6007</v>
      </c>
      <c r="M2231" t="s">
        <v>62</v>
      </c>
      <c r="N2231" t="s">
        <v>68</v>
      </c>
      <c r="O2231" t="s">
        <v>3668</v>
      </c>
      <c r="P2231" t="s">
        <v>80</v>
      </c>
    </row>
    <row r="2232" spans="7:16" x14ac:dyDescent="0.25">
      <c r="G2232" t="s">
        <v>3738</v>
      </c>
      <c r="H2232" t="s">
        <v>62</v>
      </c>
      <c r="I2232" t="s">
        <v>70</v>
      </c>
      <c r="J2232" t="s">
        <v>3670</v>
      </c>
      <c r="K2232" t="s">
        <v>80</v>
      </c>
      <c r="L2232" t="s">
        <v>6008</v>
      </c>
      <c r="M2232" t="s">
        <v>62</v>
      </c>
      <c r="N2232" t="s">
        <v>70</v>
      </c>
      <c r="O2232" t="s">
        <v>3670</v>
      </c>
      <c r="P2232" t="s">
        <v>80</v>
      </c>
    </row>
    <row r="2233" spans="7:16" x14ac:dyDescent="0.25">
      <c r="G2233" t="s">
        <v>3739</v>
      </c>
      <c r="H2233" t="s">
        <v>62</v>
      </c>
      <c r="I2233" t="s">
        <v>63</v>
      </c>
      <c r="J2233" t="s">
        <v>3664</v>
      </c>
      <c r="K2233" t="s">
        <v>80</v>
      </c>
      <c r="L2233" t="s">
        <v>6009</v>
      </c>
      <c r="M2233" t="s">
        <v>62</v>
      </c>
      <c r="N2233" t="s">
        <v>63</v>
      </c>
      <c r="O2233" t="s">
        <v>3664</v>
      </c>
      <c r="P2233" t="s">
        <v>80</v>
      </c>
    </row>
    <row r="2234" spans="7:16" x14ac:dyDescent="0.25">
      <c r="G2234" t="s">
        <v>3740</v>
      </c>
      <c r="H2234" t="s">
        <v>62</v>
      </c>
      <c r="I2234" t="s">
        <v>66</v>
      </c>
      <c r="J2234" t="s">
        <v>3666</v>
      </c>
      <c r="K2234" t="s">
        <v>80</v>
      </c>
      <c r="L2234" t="s">
        <v>6010</v>
      </c>
      <c r="M2234" t="s">
        <v>62</v>
      </c>
      <c r="N2234" t="s">
        <v>66</v>
      </c>
      <c r="O2234" t="s">
        <v>3666</v>
      </c>
      <c r="P2234" t="s">
        <v>80</v>
      </c>
    </row>
    <row r="2235" spans="7:16" x14ac:dyDescent="0.25">
      <c r="G2235" t="s">
        <v>3741</v>
      </c>
      <c r="H2235" t="s">
        <v>62</v>
      </c>
      <c r="I2235" t="s">
        <v>68</v>
      </c>
      <c r="J2235" t="s">
        <v>3668</v>
      </c>
      <c r="K2235" t="s">
        <v>80</v>
      </c>
      <c r="L2235" t="s">
        <v>6011</v>
      </c>
      <c r="M2235" t="s">
        <v>62</v>
      </c>
      <c r="N2235" t="s">
        <v>68</v>
      </c>
      <c r="O2235" t="s">
        <v>3668</v>
      </c>
      <c r="P2235" t="s">
        <v>80</v>
      </c>
    </row>
    <row r="2236" spans="7:16" x14ac:dyDescent="0.25">
      <c r="G2236" t="s">
        <v>3742</v>
      </c>
      <c r="H2236" t="s">
        <v>62</v>
      </c>
      <c r="I2236" t="s">
        <v>70</v>
      </c>
      <c r="J2236" t="s">
        <v>3670</v>
      </c>
      <c r="K2236" t="s">
        <v>80</v>
      </c>
      <c r="L2236" t="s">
        <v>6012</v>
      </c>
      <c r="M2236" t="s">
        <v>62</v>
      </c>
      <c r="N2236" t="s">
        <v>70</v>
      </c>
      <c r="O2236" t="s">
        <v>3670</v>
      </c>
      <c r="P2236" t="s">
        <v>80</v>
      </c>
    </row>
    <row r="2237" spans="7:16" x14ac:dyDescent="0.25">
      <c r="G2237" t="s">
        <v>3743</v>
      </c>
      <c r="H2237" t="s">
        <v>62</v>
      </c>
      <c r="I2237" t="s">
        <v>63</v>
      </c>
      <c r="J2237" t="s">
        <v>3664</v>
      </c>
      <c r="K2237" t="s">
        <v>80</v>
      </c>
      <c r="L2237" t="s">
        <v>6013</v>
      </c>
      <c r="M2237" t="s">
        <v>62</v>
      </c>
      <c r="N2237" t="s">
        <v>63</v>
      </c>
      <c r="O2237" t="s">
        <v>3664</v>
      </c>
      <c r="P2237" t="s">
        <v>80</v>
      </c>
    </row>
    <row r="2238" spans="7:16" x14ac:dyDescent="0.25">
      <c r="G2238" t="s">
        <v>3744</v>
      </c>
      <c r="H2238" t="s">
        <v>62</v>
      </c>
      <c r="I2238" t="s">
        <v>66</v>
      </c>
      <c r="J2238" t="s">
        <v>3666</v>
      </c>
      <c r="K2238" t="s">
        <v>80</v>
      </c>
      <c r="L2238" t="s">
        <v>6014</v>
      </c>
      <c r="M2238" t="s">
        <v>62</v>
      </c>
      <c r="N2238" t="s">
        <v>66</v>
      </c>
      <c r="O2238" t="s">
        <v>3666</v>
      </c>
      <c r="P2238" t="s">
        <v>80</v>
      </c>
    </row>
    <row r="2239" spans="7:16" x14ac:dyDescent="0.25">
      <c r="G2239" t="s">
        <v>3745</v>
      </c>
      <c r="H2239" t="s">
        <v>62</v>
      </c>
      <c r="I2239" t="s">
        <v>68</v>
      </c>
      <c r="J2239" t="s">
        <v>3668</v>
      </c>
      <c r="K2239" t="s">
        <v>80</v>
      </c>
      <c r="L2239" t="s">
        <v>6015</v>
      </c>
      <c r="M2239" t="s">
        <v>62</v>
      </c>
      <c r="N2239" t="s">
        <v>68</v>
      </c>
      <c r="O2239" t="s">
        <v>3668</v>
      </c>
      <c r="P2239" t="s">
        <v>80</v>
      </c>
    </row>
    <row r="2240" spans="7:16" x14ac:dyDescent="0.25">
      <c r="G2240" t="s">
        <v>3746</v>
      </c>
      <c r="H2240" t="s">
        <v>62</v>
      </c>
      <c r="I2240" t="s">
        <v>70</v>
      </c>
      <c r="J2240" t="s">
        <v>3670</v>
      </c>
      <c r="K2240" t="s">
        <v>80</v>
      </c>
      <c r="L2240" t="s">
        <v>6016</v>
      </c>
      <c r="M2240" t="s">
        <v>62</v>
      </c>
      <c r="N2240" t="s">
        <v>70</v>
      </c>
      <c r="O2240" t="s">
        <v>3670</v>
      </c>
      <c r="P2240" t="s">
        <v>80</v>
      </c>
    </row>
    <row r="2241" spans="7:16" x14ac:dyDescent="0.25">
      <c r="G2241" t="s">
        <v>3747</v>
      </c>
      <c r="H2241" t="s">
        <v>62</v>
      </c>
      <c r="I2241" t="s">
        <v>63</v>
      </c>
      <c r="J2241" t="s">
        <v>3664</v>
      </c>
      <c r="K2241" t="s">
        <v>92</v>
      </c>
      <c r="L2241" t="s">
        <v>6017</v>
      </c>
      <c r="M2241" t="s">
        <v>62</v>
      </c>
      <c r="N2241" t="s">
        <v>63</v>
      </c>
      <c r="O2241" t="s">
        <v>3664</v>
      </c>
      <c r="P2241" t="s">
        <v>80</v>
      </c>
    </row>
    <row r="2242" spans="7:16" x14ac:dyDescent="0.25">
      <c r="G2242" t="s">
        <v>3748</v>
      </c>
      <c r="H2242" t="s">
        <v>62</v>
      </c>
      <c r="I2242" t="s">
        <v>66</v>
      </c>
      <c r="J2242" t="s">
        <v>3666</v>
      </c>
      <c r="K2242" t="s">
        <v>92</v>
      </c>
      <c r="L2242" t="s">
        <v>6018</v>
      </c>
      <c r="M2242" t="s">
        <v>62</v>
      </c>
      <c r="N2242" t="s">
        <v>66</v>
      </c>
      <c r="O2242" t="s">
        <v>3666</v>
      </c>
      <c r="P2242" t="s">
        <v>80</v>
      </c>
    </row>
    <row r="2243" spans="7:16" x14ac:dyDescent="0.25">
      <c r="G2243" t="s">
        <v>3749</v>
      </c>
      <c r="H2243" t="s">
        <v>62</v>
      </c>
      <c r="I2243" t="s">
        <v>68</v>
      </c>
      <c r="J2243" t="s">
        <v>3668</v>
      </c>
      <c r="K2243" t="s">
        <v>92</v>
      </c>
      <c r="L2243" t="s">
        <v>6019</v>
      </c>
      <c r="M2243" t="s">
        <v>62</v>
      </c>
      <c r="N2243" t="s">
        <v>68</v>
      </c>
      <c r="O2243" t="s">
        <v>3668</v>
      </c>
      <c r="P2243" t="s">
        <v>80</v>
      </c>
    </row>
    <row r="2244" spans="7:16" x14ac:dyDescent="0.25">
      <c r="G2244" t="s">
        <v>3750</v>
      </c>
      <c r="H2244" t="s">
        <v>62</v>
      </c>
      <c r="I2244" t="s">
        <v>70</v>
      </c>
      <c r="J2244" t="s">
        <v>3670</v>
      </c>
      <c r="K2244" t="s">
        <v>92</v>
      </c>
      <c r="L2244" t="s">
        <v>6020</v>
      </c>
      <c r="M2244" t="s">
        <v>62</v>
      </c>
      <c r="N2244" t="s">
        <v>70</v>
      </c>
      <c r="O2244" t="s">
        <v>3670</v>
      </c>
      <c r="P2244" t="s">
        <v>80</v>
      </c>
    </row>
    <row r="2245" spans="7:16" x14ac:dyDescent="0.25">
      <c r="G2245" t="s">
        <v>3751</v>
      </c>
      <c r="H2245" t="s">
        <v>62</v>
      </c>
      <c r="I2245" t="s">
        <v>63</v>
      </c>
      <c r="J2245" t="s">
        <v>3664</v>
      </c>
      <c r="K2245" t="s">
        <v>92</v>
      </c>
      <c r="L2245" t="s">
        <v>6021</v>
      </c>
      <c r="M2245" t="s">
        <v>62</v>
      </c>
      <c r="N2245" t="s">
        <v>63</v>
      </c>
      <c r="O2245" t="s">
        <v>3664</v>
      </c>
      <c r="P2245" t="s">
        <v>80</v>
      </c>
    </row>
    <row r="2246" spans="7:16" x14ac:dyDescent="0.25">
      <c r="G2246" t="s">
        <v>3752</v>
      </c>
      <c r="H2246" t="s">
        <v>62</v>
      </c>
      <c r="I2246" t="s">
        <v>66</v>
      </c>
      <c r="J2246" t="s">
        <v>3666</v>
      </c>
      <c r="K2246" t="s">
        <v>92</v>
      </c>
      <c r="L2246" t="s">
        <v>6022</v>
      </c>
      <c r="M2246" t="s">
        <v>62</v>
      </c>
      <c r="N2246" t="s">
        <v>66</v>
      </c>
      <c r="O2246" t="s">
        <v>3666</v>
      </c>
      <c r="P2246" t="s">
        <v>80</v>
      </c>
    </row>
    <row r="2247" spans="7:16" x14ac:dyDescent="0.25">
      <c r="G2247" t="s">
        <v>3753</v>
      </c>
      <c r="H2247" t="s">
        <v>62</v>
      </c>
      <c r="I2247" t="s">
        <v>68</v>
      </c>
      <c r="J2247" t="s">
        <v>3668</v>
      </c>
      <c r="K2247" t="s">
        <v>92</v>
      </c>
      <c r="L2247" t="s">
        <v>6023</v>
      </c>
      <c r="M2247" t="s">
        <v>62</v>
      </c>
      <c r="N2247" t="s">
        <v>68</v>
      </c>
      <c r="O2247" t="s">
        <v>3668</v>
      </c>
      <c r="P2247" t="s">
        <v>80</v>
      </c>
    </row>
    <row r="2248" spans="7:16" x14ac:dyDescent="0.25">
      <c r="G2248" t="s">
        <v>3754</v>
      </c>
      <c r="H2248" t="s">
        <v>62</v>
      </c>
      <c r="I2248" t="s">
        <v>70</v>
      </c>
      <c r="J2248" t="s">
        <v>3670</v>
      </c>
      <c r="K2248" t="s">
        <v>92</v>
      </c>
      <c r="L2248" t="s">
        <v>6024</v>
      </c>
      <c r="M2248" t="s">
        <v>62</v>
      </c>
      <c r="N2248" t="s">
        <v>70</v>
      </c>
      <c r="O2248" t="s">
        <v>3670</v>
      </c>
      <c r="P2248" t="s">
        <v>80</v>
      </c>
    </row>
    <row r="2249" spans="7:16" x14ac:dyDescent="0.25">
      <c r="G2249" t="s">
        <v>3755</v>
      </c>
      <c r="H2249" t="s">
        <v>62</v>
      </c>
      <c r="I2249" t="s">
        <v>63</v>
      </c>
      <c r="J2249" t="s">
        <v>3664</v>
      </c>
      <c r="K2249" t="s">
        <v>92</v>
      </c>
      <c r="L2249" t="s">
        <v>6025</v>
      </c>
      <c r="M2249" t="s">
        <v>62</v>
      </c>
      <c r="N2249" t="s">
        <v>63</v>
      </c>
      <c r="O2249" t="s">
        <v>3664</v>
      </c>
      <c r="P2249" t="s">
        <v>80</v>
      </c>
    </row>
    <row r="2250" spans="7:16" x14ac:dyDescent="0.25">
      <c r="G2250" t="s">
        <v>3756</v>
      </c>
      <c r="H2250" t="s">
        <v>62</v>
      </c>
      <c r="I2250" t="s">
        <v>66</v>
      </c>
      <c r="J2250" t="s">
        <v>3666</v>
      </c>
      <c r="K2250" t="s">
        <v>92</v>
      </c>
      <c r="L2250" t="s">
        <v>6026</v>
      </c>
      <c r="M2250" t="s">
        <v>62</v>
      </c>
      <c r="N2250" t="s">
        <v>66</v>
      </c>
      <c r="O2250" t="s">
        <v>3666</v>
      </c>
      <c r="P2250" t="s">
        <v>80</v>
      </c>
    </row>
    <row r="2251" spans="7:16" x14ac:dyDescent="0.25">
      <c r="G2251" t="s">
        <v>3757</v>
      </c>
      <c r="H2251" t="s">
        <v>62</v>
      </c>
      <c r="I2251" t="s">
        <v>68</v>
      </c>
      <c r="J2251" t="s">
        <v>3668</v>
      </c>
      <c r="K2251" t="s">
        <v>92</v>
      </c>
      <c r="L2251" t="s">
        <v>6027</v>
      </c>
      <c r="M2251" t="s">
        <v>62</v>
      </c>
      <c r="N2251" t="s">
        <v>68</v>
      </c>
      <c r="O2251" t="s">
        <v>3668</v>
      </c>
      <c r="P2251" t="s">
        <v>80</v>
      </c>
    </row>
    <row r="2252" spans="7:16" x14ac:dyDescent="0.25">
      <c r="G2252" t="s">
        <v>3758</v>
      </c>
      <c r="H2252" t="s">
        <v>62</v>
      </c>
      <c r="I2252" t="s">
        <v>70</v>
      </c>
      <c r="J2252" t="s">
        <v>3670</v>
      </c>
      <c r="K2252" t="s">
        <v>92</v>
      </c>
      <c r="L2252" t="s">
        <v>6028</v>
      </c>
      <c r="M2252" t="s">
        <v>62</v>
      </c>
      <c r="N2252" t="s">
        <v>70</v>
      </c>
      <c r="O2252" t="s">
        <v>3670</v>
      </c>
      <c r="P2252" t="s">
        <v>80</v>
      </c>
    </row>
    <row r="2253" spans="7:16" x14ac:dyDescent="0.25">
      <c r="G2253" t="s">
        <v>3759</v>
      </c>
      <c r="H2253" t="s">
        <v>62</v>
      </c>
      <c r="I2253" t="s">
        <v>63</v>
      </c>
      <c r="J2253" t="s">
        <v>3664</v>
      </c>
      <c r="K2253" t="s">
        <v>92</v>
      </c>
      <c r="L2253" t="s">
        <v>6029</v>
      </c>
      <c r="M2253" t="s">
        <v>62</v>
      </c>
      <c r="N2253" t="s">
        <v>63</v>
      </c>
      <c r="O2253" t="s">
        <v>3664</v>
      </c>
      <c r="P2253" t="s">
        <v>80</v>
      </c>
    </row>
    <row r="2254" spans="7:16" x14ac:dyDescent="0.25">
      <c r="G2254" t="s">
        <v>3760</v>
      </c>
      <c r="H2254" t="s">
        <v>62</v>
      </c>
      <c r="I2254" t="s">
        <v>66</v>
      </c>
      <c r="J2254" t="s">
        <v>3666</v>
      </c>
      <c r="K2254" t="s">
        <v>92</v>
      </c>
      <c r="L2254" t="s">
        <v>6030</v>
      </c>
      <c r="M2254" t="s">
        <v>62</v>
      </c>
      <c r="N2254" t="s">
        <v>66</v>
      </c>
      <c r="O2254" t="s">
        <v>3666</v>
      </c>
      <c r="P2254" t="s">
        <v>80</v>
      </c>
    </row>
    <row r="2255" spans="7:16" x14ac:dyDescent="0.25">
      <c r="G2255" t="s">
        <v>3761</v>
      </c>
      <c r="H2255" t="s">
        <v>62</v>
      </c>
      <c r="I2255" t="s">
        <v>68</v>
      </c>
      <c r="J2255" t="s">
        <v>3668</v>
      </c>
      <c r="K2255" t="s">
        <v>92</v>
      </c>
      <c r="L2255" t="s">
        <v>6031</v>
      </c>
      <c r="M2255" t="s">
        <v>62</v>
      </c>
      <c r="N2255" t="s">
        <v>68</v>
      </c>
      <c r="O2255" t="s">
        <v>3668</v>
      </c>
      <c r="P2255" t="s">
        <v>80</v>
      </c>
    </row>
    <row r="2256" spans="7:16" x14ac:dyDescent="0.25">
      <c r="G2256" t="s">
        <v>3762</v>
      </c>
      <c r="H2256" t="s">
        <v>62</v>
      </c>
      <c r="I2256" t="s">
        <v>70</v>
      </c>
      <c r="J2256" t="s">
        <v>3670</v>
      </c>
      <c r="K2256" t="s">
        <v>92</v>
      </c>
      <c r="L2256" t="s">
        <v>6032</v>
      </c>
      <c r="M2256" t="s">
        <v>62</v>
      </c>
      <c r="N2256" t="s">
        <v>70</v>
      </c>
      <c r="O2256" t="s">
        <v>3670</v>
      </c>
      <c r="P2256" t="s">
        <v>80</v>
      </c>
    </row>
    <row r="2257" spans="7:16" x14ac:dyDescent="0.25">
      <c r="G2257" t="s">
        <v>3763</v>
      </c>
      <c r="H2257" t="s">
        <v>62</v>
      </c>
      <c r="I2257" t="s">
        <v>63</v>
      </c>
      <c r="J2257" t="s">
        <v>3664</v>
      </c>
      <c r="K2257" t="s">
        <v>92</v>
      </c>
      <c r="L2257" t="s">
        <v>6033</v>
      </c>
      <c r="M2257" t="s">
        <v>62</v>
      </c>
      <c r="N2257" t="s">
        <v>63</v>
      </c>
      <c r="O2257" t="s">
        <v>3664</v>
      </c>
      <c r="P2257" t="s">
        <v>80</v>
      </c>
    </row>
    <row r="2258" spans="7:16" x14ac:dyDescent="0.25">
      <c r="G2258" t="s">
        <v>3764</v>
      </c>
      <c r="H2258" t="s">
        <v>62</v>
      </c>
      <c r="I2258" t="s">
        <v>66</v>
      </c>
      <c r="J2258" t="s">
        <v>3666</v>
      </c>
      <c r="K2258" t="s">
        <v>92</v>
      </c>
      <c r="L2258" t="s">
        <v>6034</v>
      </c>
      <c r="M2258" t="s">
        <v>62</v>
      </c>
      <c r="N2258" t="s">
        <v>66</v>
      </c>
      <c r="O2258" t="s">
        <v>3666</v>
      </c>
      <c r="P2258" t="s">
        <v>80</v>
      </c>
    </row>
    <row r="2259" spans="7:16" x14ac:dyDescent="0.25">
      <c r="G2259" t="s">
        <v>3765</v>
      </c>
      <c r="H2259" t="s">
        <v>62</v>
      </c>
      <c r="I2259" t="s">
        <v>68</v>
      </c>
      <c r="J2259" t="s">
        <v>3668</v>
      </c>
      <c r="K2259" t="s">
        <v>92</v>
      </c>
      <c r="L2259" t="s">
        <v>6035</v>
      </c>
      <c r="M2259" t="s">
        <v>62</v>
      </c>
      <c r="N2259" t="s">
        <v>68</v>
      </c>
      <c r="O2259" t="s">
        <v>3668</v>
      </c>
      <c r="P2259" t="s">
        <v>80</v>
      </c>
    </row>
    <row r="2260" spans="7:16" x14ac:dyDescent="0.25">
      <c r="G2260" t="s">
        <v>3766</v>
      </c>
      <c r="H2260" t="s">
        <v>62</v>
      </c>
      <c r="I2260" t="s">
        <v>70</v>
      </c>
      <c r="J2260" t="s">
        <v>3670</v>
      </c>
      <c r="K2260" t="s">
        <v>92</v>
      </c>
      <c r="L2260" t="s">
        <v>6036</v>
      </c>
      <c r="M2260" t="s">
        <v>62</v>
      </c>
      <c r="N2260" t="s">
        <v>70</v>
      </c>
      <c r="O2260" t="s">
        <v>3670</v>
      </c>
      <c r="P2260" t="s">
        <v>80</v>
      </c>
    </row>
    <row r="2261" spans="7:16" x14ac:dyDescent="0.25">
      <c r="G2261" t="s">
        <v>3767</v>
      </c>
      <c r="H2261" t="s">
        <v>62</v>
      </c>
      <c r="I2261" t="s">
        <v>63</v>
      </c>
      <c r="J2261" t="s">
        <v>3664</v>
      </c>
      <c r="K2261" t="s">
        <v>92</v>
      </c>
      <c r="L2261" t="s">
        <v>6037</v>
      </c>
      <c r="M2261" t="s">
        <v>62</v>
      </c>
      <c r="N2261" t="s">
        <v>63</v>
      </c>
      <c r="O2261" t="s">
        <v>3664</v>
      </c>
      <c r="P2261" t="s">
        <v>92</v>
      </c>
    </row>
    <row r="2262" spans="7:16" x14ac:dyDescent="0.25">
      <c r="G2262" t="s">
        <v>3768</v>
      </c>
      <c r="H2262" t="s">
        <v>62</v>
      </c>
      <c r="I2262" t="s">
        <v>66</v>
      </c>
      <c r="J2262" t="s">
        <v>3666</v>
      </c>
      <c r="K2262" t="s">
        <v>92</v>
      </c>
      <c r="L2262" t="s">
        <v>6038</v>
      </c>
      <c r="M2262" t="s">
        <v>62</v>
      </c>
      <c r="N2262" t="s">
        <v>66</v>
      </c>
      <c r="O2262" t="s">
        <v>3666</v>
      </c>
      <c r="P2262" t="s">
        <v>92</v>
      </c>
    </row>
    <row r="2263" spans="7:16" x14ac:dyDescent="0.25">
      <c r="G2263" t="s">
        <v>3769</v>
      </c>
      <c r="H2263" t="s">
        <v>62</v>
      </c>
      <c r="I2263" t="s">
        <v>68</v>
      </c>
      <c r="J2263" t="s">
        <v>3668</v>
      </c>
      <c r="K2263" t="s">
        <v>92</v>
      </c>
      <c r="L2263" t="s">
        <v>6039</v>
      </c>
      <c r="M2263" t="s">
        <v>62</v>
      </c>
      <c r="N2263" t="s">
        <v>68</v>
      </c>
      <c r="O2263" t="s">
        <v>3668</v>
      </c>
      <c r="P2263" t="s">
        <v>92</v>
      </c>
    </row>
    <row r="2264" spans="7:16" x14ac:dyDescent="0.25">
      <c r="G2264" t="s">
        <v>3770</v>
      </c>
      <c r="H2264" t="s">
        <v>62</v>
      </c>
      <c r="I2264" t="s">
        <v>70</v>
      </c>
      <c r="J2264" t="s">
        <v>3670</v>
      </c>
      <c r="K2264" t="s">
        <v>92</v>
      </c>
      <c r="L2264" t="s">
        <v>6040</v>
      </c>
      <c r="M2264" t="s">
        <v>62</v>
      </c>
      <c r="N2264" t="s">
        <v>70</v>
      </c>
      <c r="O2264" t="s">
        <v>3670</v>
      </c>
      <c r="P2264" t="s">
        <v>92</v>
      </c>
    </row>
    <row r="2265" spans="7:16" x14ac:dyDescent="0.25">
      <c r="G2265" t="s">
        <v>3771</v>
      </c>
      <c r="H2265" t="s">
        <v>62</v>
      </c>
      <c r="I2265" t="s">
        <v>63</v>
      </c>
      <c r="J2265" t="s">
        <v>3664</v>
      </c>
      <c r="K2265" t="s">
        <v>92</v>
      </c>
      <c r="L2265" t="s">
        <v>6041</v>
      </c>
      <c r="M2265" t="s">
        <v>62</v>
      </c>
      <c r="N2265" t="s">
        <v>63</v>
      </c>
      <c r="O2265" t="s">
        <v>3664</v>
      </c>
      <c r="P2265" t="s">
        <v>92</v>
      </c>
    </row>
    <row r="2266" spans="7:16" x14ac:dyDescent="0.25">
      <c r="G2266" t="s">
        <v>3772</v>
      </c>
      <c r="H2266" t="s">
        <v>62</v>
      </c>
      <c r="I2266" t="s">
        <v>66</v>
      </c>
      <c r="J2266" t="s">
        <v>3666</v>
      </c>
      <c r="K2266" t="s">
        <v>92</v>
      </c>
      <c r="L2266" t="s">
        <v>6042</v>
      </c>
      <c r="M2266" t="s">
        <v>62</v>
      </c>
      <c r="N2266" t="s">
        <v>66</v>
      </c>
      <c r="O2266" t="s">
        <v>3666</v>
      </c>
      <c r="P2266" t="s">
        <v>92</v>
      </c>
    </row>
    <row r="2267" spans="7:16" x14ac:dyDescent="0.25">
      <c r="G2267" t="s">
        <v>3773</v>
      </c>
      <c r="H2267" t="s">
        <v>62</v>
      </c>
      <c r="I2267" t="s">
        <v>68</v>
      </c>
      <c r="J2267" t="s">
        <v>3668</v>
      </c>
      <c r="K2267" t="s">
        <v>92</v>
      </c>
      <c r="L2267" t="s">
        <v>6043</v>
      </c>
      <c r="M2267" t="s">
        <v>62</v>
      </c>
      <c r="N2267" t="s">
        <v>68</v>
      </c>
      <c r="O2267" t="s">
        <v>3668</v>
      </c>
      <c r="P2267" t="s">
        <v>92</v>
      </c>
    </row>
    <row r="2268" spans="7:16" x14ac:dyDescent="0.25">
      <c r="G2268" t="s">
        <v>3774</v>
      </c>
      <c r="H2268" t="s">
        <v>62</v>
      </c>
      <c r="I2268" t="s">
        <v>70</v>
      </c>
      <c r="J2268" t="s">
        <v>3670</v>
      </c>
      <c r="K2268" t="s">
        <v>92</v>
      </c>
      <c r="L2268" t="s">
        <v>6044</v>
      </c>
      <c r="M2268" t="s">
        <v>62</v>
      </c>
      <c r="N2268" t="s">
        <v>70</v>
      </c>
      <c r="O2268" t="s">
        <v>3670</v>
      </c>
      <c r="P2268" t="s">
        <v>92</v>
      </c>
    </row>
    <row r="2269" spans="7:16" x14ac:dyDescent="0.25">
      <c r="G2269" t="s">
        <v>3775</v>
      </c>
      <c r="H2269" t="s">
        <v>62</v>
      </c>
      <c r="I2269" t="s">
        <v>63</v>
      </c>
      <c r="J2269" t="s">
        <v>3664</v>
      </c>
      <c r="K2269" t="s">
        <v>92</v>
      </c>
      <c r="L2269" t="s">
        <v>6045</v>
      </c>
      <c r="M2269" t="s">
        <v>62</v>
      </c>
      <c r="N2269" t="s">
        <v>63</v>
      </c>
      <c r="O2269" t="s">
        <v>3664</v>
      </c>
      <c r="P2269" t="s">
        <v>92</v>
      </c>
    </row>
    <row r="2270" spans="7:16" x14ac:dyDescent="0.25">
      <c r="G2270" t="s">
        <v>3776</v>
      </c>
      <c r="H2270" t="s">
        <v>62</v>
      </c>
      <c r="I2270" t="s">
        <v>66</v>
      </c>
      <c r="J2270" t="s">
        <v>3666</v>
      </c>
      <c r="K2270" t="s">
        <v>92</v>
      </c>
      <c r="L2270" t="s">
        <v>6046</v>
      </c>
      <c r="M2270" t="s">
        <v>62</v>
      </c>
      <c r="N2270" t="s">
        <v>66</v>
      </c>
      <c r="O2270" t="s">
        <v>3666</v>
      </c>
      <c r="P2270" t="s">
        <v>92</v>
      </c>
    </row>
    <row r="2271" spans="7:16" x14ac:dyDescent="0.25">
      <c r="G2271" t="s">
        <v>3777</v>
      </c>
      <c r="H2271" t="s">
        <v>62</v>
      </c>
      <c r="I2271" t="s">
        <v>68</v>
      </c>
      <c r="J2271" t="s">
        <v>3668</v>
      </c>
      <c r="K2271" t="s">
        <v>92</v>
      </c>
      <c r="L2271" t="s">
        <v>6047</v>
      </c>
      <c r="M2271" t="s">
        <v>62</v>
      </c>
      <c r="N2271" t="s">
        <v>68</v>
      </c>
      <c r="O2271" t="s">
        <v>3668</v>
      </c>
      <c r="P2271" t="s">
        <v>92</v>
      </c>
    </row>
    <row r="2272" spans="7:16" x14ac:dyDescent="0.25">
      <c r="G2272" t="s">
        <v>3778</v>
      </c>
      <c r="H2272" t="s">
        <v>62</v>
      </c>
      <c r="I2272" t="s">
        <v>70</v>
      </c>
      <c r="J2272" t="s">
        <v>3670</v>
      </c>
      <c r="K2272" t="s">
        <v>92</v>
      </c>
      <c r="L2272" t="s">
        <v>6048</v>
      </c>
      <c r="M2272" t="s">
        <v>62</v>
      </c>
      <c r="N2272" t="s">
        <v>70</v>
      </c>
      <c r="O2272" t="s">
        <v>3670</v>
      </c>
      <c r="P2272" t="s">
        <v>92</v>
      </c>
    </row>
    <row r="2273" spans="7:16" x14ac:dyDescent="0.25">
      <c r="G2273" t="s">
        <v>3779</v>
      </c>
      <c r="H2273" t="s">
        <v>62</v>
      </c>
      <c r="I2273" t="s">
        <v>63</v>
      </c>
      <c r="J2273" t="s">
        <v>3664</v>
      </c>
      <c r="K2273" t="s">
        <v>92</v>
      </c>
      <c r="L2273" t="s">
        <v>6049</v>
      </c>
      <c r="M2273" t="s">
        <v>62</v>
      </c>
      <c r="N2273" t="s">
        <v>63</v>
      </c>
      <c r="O2273" t="s">
        <v>3664</v>
      </c>
      <c r="P2273" t="s">
        <v>92</v>
      </c>
    </row>
    <row r="2274" spans="7:16" x14ac:dyDescent="0.25">
      <c r="G2274" t="s">
        <v>3780</v>
      </c>
      <c r="H2274" t="s">
        <v>62</v>
      </c>
      <c r="I2274" t="s">
        <v>66</v>
      </c>
      <c r="J2274" t="s">
        <v>3666</v>
      </c>
      <c r="K2274" t="s">
        <v>92</v>
      </c>
      <c r="L2274" t="s">
        <v>6050</v>
      </c>
      <c r="M2274" t="s">
        <v>62</v>
      </c>
      <c r="N2274" t="s">
        <v>66</v>
      </c>
      <c r="O2274" t="s">
        <v>3666</v>
      </c>
      <c r="P2274" t="s">
        <v>92</v>
      </c>
    </row>
    <row r="2275" spans="7:16" x14ac:dyDescent="0.25">
      <c r="G2275" t="s">
        <v>3781</v>
      </c>
      <c r="H2275" t="s">
        <v>62</v>
      </c>
      <c r="I2275" t="s">
        <v>68</v>
      </c>
      <c r="J2275" t="s">
        <v>3668</v>
      </c>
      <c r="K2275" t="s">
        <v>92</v>
      </c>
      <c r="L2275" t="s">
        <v>6051</v>
      </c>
      <c r="M2275" t="s">
        <v>62</v>
      </c>
      <c r="N2275" t="s">
        <v>68</v>
      </c>
      <c r="O2275" t="s">
        <v>3668</v>
      </c>
      <c r="P2275" t="s">
        <v>92</v>
      </c>
    </row>
    <row r="2276" spans="7:16" x14ac:dyDescent="0.25">
      <c r="G2276" t="s">
        <v>3782</v>
      </c>
      <c r="H2276" t="s">
        <v>62</v>
      </c>
      <c r="I2276" t="s">
        <v>70</v>
      </c>
      <c r="J2276" t="s">
        <v>3670</v>
      </c>
      <c r="K2276" t="s">
        <v>92</v>
      </c>
      <c r="L2276" t="s">
        <v>6052</v>
      </c>
      <c r="M2276" t="s">
        <v>62</v>
      </c>
      <c r="N2276" t="s">
        <v>70</v>
      </c>
      <c r="O2276" t="s">
        <v>3670</v>
      </c>
      <c r="P2276" t="s">
        <v>92</v>
      </c>
    </row>
    <row r="2277" spans="7:16" x14ac:dyDescent="0.25">
      <c r="G2277" t="s">
        <v>3783</v>
      </c>
      <c r="H2277" t="s">
        <v>62</v>
      </c>
      <c r="I2277" t="s">
        <v>63</v>
      </c>
      <c r="J2277" t="s">
        <v>3664</v>
      </c>
      <c r="K2277" t="s">
        <v>92</v>
      </c>
      <c r="L2277" t="s">
        <v>6053</v>
      </c>
      <c r="M2277" t="s">
        <v>62</v>
      </c>
      <c r="N2277" t="s">
        <v>63</v>
      </c>
      <c r="O2277" t="s">
        <v>3664</v>
      </c>
      <c r="P2277" t="s">
        <v>92</v>
      </c>
    </row>
    <row r="2278" spans="7:16" x14ac:dyDescent="0.25">
      <c r="G2278" t="s">
        <v>3784</v>
      </c>
      <c r="H2278" t="s">
        <v>62</v>
      </c>
      <c r="I2278" t="s">
        <v>66</v>
      </c>
      <c r="J2278" t="s">
        <v>3666</v>
      </c>
      <c r="K2278" t="s">
        <v>92</v>
      </c>
      <c r="L2278" t="s">
        <v>3751</v>
      </c>
      <c r="M2278" t="s">
        <v>62</v>
      </c>
      <c r="N2278" t="s">
        <v>66</v>
      </c>
      <c r="O2278" t="s">
        <v>3666</v>
      </c>
      <c r="P2278" t="s">
        <v>92</v>
      </c>
    </row>
    <row r="2279" spans="7:16" x14ac:dyDescent="0.25">
      <c r="G2279" t="s">
        <v>3785</v>
      </c>
      <c r="H2279" t="s">
        <v>62</v>
      </c>
      <c r="I2279" t="s">
        <v>68</v>
      </c>
      <c r="J2279" t="s">
        <v>3668</v>
      </c>
      <c r="K2279" t="s">
        <v>92</v>
      </c>
      <c r="L2279" t="s">
        <v>6054</v>
      </c>
      <c r="M2279" t="s">
        <v>62</v>
      </c>
      <c r="N2279" t="s">
        <v>68</v>
      </c>
      <c r="O2279" t="s">
        <v>3668</v>
      </c>
      <c r="P2279" t="s">
        <v>92</v>
      </c>
    </row>
    <row r="2280" spans="7:16" x14ac:dyDescent="0.25">
      <c r="G2280" t="s">
        <v>3786</v>
      </c>
      <c r="H2280" t="s">
        <v>62</v>
      </c>
      <c r="I2280" t="s">
        <v>70</v>
      </c>
      <c r="J2280" t="s">
        <v>3670</v>
      </c>
      <c r="K2280" t="s">
        <v>92</v>
      </c>
      <c r="L2280" t="s">
        <v>6055</v>
      </c>
      <c r="M2280" t="s">
        <v>62</v>
      </c>
      <c r="N2280" t="s">
        <v>70</v>
      </c>
      <c r="O2280" t="s">
        <v>3670</v>
      </c>
      <c r="P2280" t="s">
        <v>92</v>
      </c>
    </row>
    <row r="2281" spans="7:16" x14ac:dyDescent="0.25">
      <c r="G2281" t="s">
        <v>3787</v>
      </c>
      <c r="H2281" t="s">
        <v>62</v>
      </c>
      <c r="I2281" t="s">
        <v>63</v>
      </c>
      <c r="J2281" t="s">
        <v>3664</v>
      </c>
      <c r="K2281" t="s">
        <v>100</v>
      </c>
      <c r="L2281" t="s">
        <v>6056</v>
      </c>
      <c r="M2281" t="s">
        <v>62</v>
      </c>
      <c r="N2281" t="s">
        <v>63</v>
      </c>
      <c r="O2281" t="s">
        <v>3664</v>
      </c>
      <c r="P2281" t="s">
        <v>92</v>
      </c>
    </row>
    <row r="2282" spans="7:16" x14ac:dyDescent="0.25">
      <c r="G2282" t="s">
        <v>3788</v>
      </c>
      <c r="H2282" t="s">
        <v>62</v>
      </c>
      <c r="I2282" t="s">
        <v>66</v>
      </c>
      <c r="J2282" t="s">
        <v>3666</v>
      </c>
      <c r="K2282" t="s">
        <v>100</v>
      </c>
      <c r="L2282" t="s">
        <v>6057</v>
      </c>
      <c r="M2282" t="s">
        <v>62</v>
      </c>
      <c r="N2282" t="s">
        <v>66</v>
      </c>
      <c r="O2282" t="s">
        <v>3666</v>
      </c>
      <c r="P2282" t="s">
        <v>92</v>
      </c>
    </row>
    <row r="2283" spans="7:16" x14ac:dyDescent="0.25">
      <c r="G2283" t="s">
        <v>3789</v>
      </c>
      <c r="H2283" t="s">
        <v>62</v>
      </c>
      <c r="I2283" t="s">
        <v>68</v>
      </c>
      <c r="J2283" t="s">
        <v>3668</v>
      </c>
      <c r="K2283" t="s">
        <v>100</v>
      </c>
      <c r="L2283" t="s">
        <v>6058</v>
      </c>
      <c r="M2283" t="s">
        <v>62</v>
      </c>
      <c r="N2283" t="s">
        <v>68</v>
      </c>
      <c r="O2283" t="s">
        <v>3668</v>
      </c>
      <c r="P2283" t="s">
        <v>92</v>
      </c>
    </row>
    <row r="2284" spans="7:16" x14ac:dyDescent="0.25">
      <c r="G2284" t="s">
        <v>3790</v>
      </c>
      <c r="H2284" t="s">
        <v>62</v>
      </c>
      <c r="I2284" t="s">
        <v>70</v>
      </c>
      <c r="J2284" t="s">
        <v>3670</v>
      </c>
      <c r="K2284" t="s">
        <v>100</v>
      </c>
      <c r="L2284" t="s">
        <v>6059</v>
      </c>
      <c r="M2284" t="s">
        <v>62</v>
      </c>
      <c r="N2284" t="s">
        <v>70</v>
      </c>
      <c r="O2284" t="s">
        <v>3670</v>
      </c>
      <c r="P2284" t="s">
        <v>92</v>
      </c>
    </row>
    <row r="2285" spans="7:16" x14ac:dyDescent="0.25">
      <c r="G2285" t="s">
        <v>3791</v>
      </c>
      <c r="H2285" t="s">
        <v>62</v>
      </c>
      <c r="I2285" t="s">
        <v>63</v>
      </c>
      <c r="J2285" t="s">
        <v>3664</v>
      </c>
      <c r="K2285" t="s">
        <v>100</v>
      </c>
      <c r="L2285" t="s">
        <v>6060</v>
      </c>
      <c r="M2285" t="s">
        <v>62</v>
      </c>
      <c r="N2285" t="s">
        <v>63</v>
      </c>
      <c r="O2285" t="s">
        <v>3664</v>
      </c>
      <c r="P2285" t="s">
        <v>92</v>
      </c>
    </row>
    <row r="2286" spans="7:16" x14ac:dyDescent="0.25">
      <c r="G2286" t="s">
        <v>3792</v>
      </c>
      <c r="H2286" t="s">
        <v>62</v>
      </c>
      <c r="I2286" t="s">
        <v>66</v>
      </c>
      <c r="J2286" t="s">
        <v>3666</v>
      </c>
      <c r="K2286" t="s">
        <v>100</v>
      </c>
      <c r="L2286" t="s">
        <v>6061</v>
      </c>
      <c r="M2286" t="s">
        <v>62</v>
      </c>
      <c r="N2286" t="s">
        <v>66</v>
      </c>
      <c r="O2286" t="s">
        <v>3666</v>
      </c>
      <c r="P2286" t="s">
        <v>92</v>
      </c>
    </row>
    <row r="2287" spans="7:16" x14ac:dyDescent="0.25">
      <c r="G2287" t="s">
        <v>3793</v>
      </c>
      <c r="H2287" t="s">
        <v>62</v>
      </c>
      <c r="I2287" t="s">
        <v>68</v>
      </c>
      <c r="J2287" t="s">
        <v>3668</v>
      </c>
      <c r="K2287" t="s">
        <v>100</v>
      </c>
      <c r="L2287" t="s">
        <v>6062</v>
      </c>
      <c r="M2287" t="s">
        <v>62</v>
      </c>
      <c r="N2287" t="s">
        <v>68</v>
      </c>
      <c r="O2287" t="s">
        <v>3668</v>
      </c>
      <c r="P2287" t="s">
        <v>92</v>
      </c>
    </row>
    <row r="2288" spans="7:16" x14ac:dyDescent="0.25">
      <c r="G2288" t="s">
        <v>3794</v>
      </c>
      <c r="H2288" t="s">
        <v>62</v>
      </c>
      <c r="I2288" t="s">
        <v>70</v>
      </c>
      <c r="J2288" t="s">
        <v>3670</v>
      </c>
      <c r="K2288" t="s">
        <v>100</v>
      </c>
      <c r="L2288" t="s">
        <v>6063</v>
      </c>
      <c r="M2288" t="s">
        <v>62</v>
      </c>
      <c r="N2288" t="s">
        <v>70</v>
      </c>
      <c r="O2288" t="s">
        <v>3670</v>
      </c>
      <c r="P2288" t="s">
        <v>92</v>
      </c>
    </row>
    <row r="2289" spans="7:16" x14ac:dyDescent="0.25">
      <c r="G2289" t="s">
        <v>3795</v>
      </c>
      <c r="H2289" t="s">
        <v>62</v>
      </c>
      <c r="I2289" t="s">
        <v>63</v>
      </c>
      <c r="J2289" t="s">
        <v>3664</v>
      </c>
      <c r="K2289" t="s">
        <v>100</v>
      </c>
      <c r="L2289" t="s">
        <v>6064</v>
      </c>
      <c r="M2289" t="s">
        <v>62</v>
      </c>
      <c r="N2289" t="s">
        <v>63</v>
      </c>
      <c r="O2289" t="s">
        <v>3664</v>
      </c>
      <c r="P2289" t="s">
        <v>92</v>
      </c>
    </row>
    <row r="2290" spans="7:16" x14ac:dyDescent="0.25">
      <c r="G2290" t="s">
        <v>3796</v>
      </c>
      <c r="H2290" t="s">
        <v>62</v>
      </c>
      <c r="I2290" t="s">
        <v>66</v>
      </c>
      <c r="J2290" t="s">
        <v>3666</v>
      </c>
      <c r="K2290" t="s">
        <v>100</v>
      </c>
      <c r="L2290" t="s">
        <v>6065</v>
      </c>
      <c r="M2290" t="s">
        <v>62</v>
      </c>
      <c r="N2290" t="s">
        <v>66</v>
      </c>
      <c r="O2290" t="s">
        <v>3666</v>
      </c>
      <c r="P2290" t="s">
        <v>92</v>
      </c>
    </row>
    <row r="2291" spans="7:16" x14ac:dyDescent="0.25">
      <c r="G2291" t="s">
        <v>3797</v>
      </c>
      <c r="H2291" t="s">
        <v>62</v>
      </c>
      <c r="I2291" t="s">
        <v>68</v>
      </c>
      <c r="J2291" t="s">
        <v>3668</v>
      </c>
      <c r="K2291" t="s">
        <v>100</v>
      </c>
      <c r="L2291" t="s">
        <v>6066</v>
      </c>
      <c r="M2291" t="s">
        <v>62</v>
      </c>
      <c r="N2291" t="s">
        <v>68</v>
      </c>
      <c r="O2291" t="s">
        <v>3668</v>
      </c>
      <c r="P2291" t="s">
        <v>92</v>
      </c>
    </row>
    <row r="2292" spans="7:16" x14ac:dyDescent="0.25">
      <c r="G2292" t="s">
        <v>3798</v>
      </c>
      <c r="H2292" t="s">
        <v>62</v>
      </c>
      <c r="I2292" t="s">
        <v>70</v>
      </c>
      <c r="J2292" t="s">
        <v>3670</v>
      </c>
      <c r="K2292" t="s">
        <v>100</v>
      </c>
      <c r="L2292" t="s">
        <v>6067</v>
      </c>
      <c r="M2292" t="s">
        <v>62</v>
      </c>
      <c r="N2292" t="s">
        <v>70</v>
      </c>
      <c r="O2292" t="s">
        <v>3670</v>
      </c>
      <c r="P2292" t="s">
        <v>92</v>
      </c>
    </row>
    <row r="2293" spans="7:16" x14ac:dyDescent="0.25">
      <c r="G2293" t="s">
        <v>3799</v>
      </c>
      <c r="H2293" t="s">
        <v>62</v>
      </c>
      <c r="I2293" t="s">
        <v>63</v>
      </c>
      <c r="J2293" t="s">
        <v>3664</v>
      </c>
      <c r="K2293" t="s">
        <v>100</v>
      </c>
      <c r="L2293" t="s">
        <v>6068</v>
      </c>
      <c r="M2293" t="s">
        <v>62</v>
      </c>
      <c r="N2293" t="s">
        <v>63</v>
      </c>
      <c r="O2293" t="s">
        <v>3664</v>
      </c>
      <c r="P2293" t="s">
        <v>92</v>
      </c>
    </row>
    <row r="2294" spans="7:16" x14ac:dyDescent="0.25">
      <c r="G2294" t="s">
        <v>3800</v>
      </c>
      <c r="H2294" t="s">
        <v>62</v>
      </c>
      <c r="I2294" t="s">
        <v>66</v>
      </c>
      <c r="J2294" t="s">
        <v>3666</v>
      </c>
      <c r="K2294" t="s">
        <v>100</v>
      </c>
      <c r="L2294" t="s">
        <v>6069</v>
      </c>
      <c r="M2294" t="s">
        <v>62</v>
      </c>
      <c r="N2294" t="s">
        <v>66</v>
      </c>
      <c r="O2294" t="s">
        <v>3666</v>
      </c>
      <c r="P2294" t="s">
        <v>92</v>
      </c>
    </row>
    <row r="2295" spans="7:16" x14ac:dyDescent="0.25">
      <c r="G2295" t="s">
        <v>3801</v>
      </c>
      <c r="H2295" t="s">
        <v>62</v>
      </c>
      <c r="I2295" t="s">
        <v>68</v>
      </c>
      <c r="J2295" t="s">
        <v>3668</v>
      </c>
      <c r="K2295" t="s">
        <v>100</v>
      </c>
      <c r="L2295" t="s">
        <v>6070</v>
      </c>
      <c r="M2295" t="s">
        <v>62</v>
      </c>
      <c r="N2295" t="s">
        <v>68</v>
      </c>
      <c r="O2295" t="s">
        <v>3668</v>
      </c>
      <c r="P2295" t="s">
        <v>92</v>
      </c>
    </row>
    <row r="2296" spans="7:16" x14ac:dyDescent="0.25">
      <c r="G2296" t="s">
        <v>3802</v>
      </c>
      <c r="H2296" t="s">
        <v>62</v>
      </c>
      <c r="I2296" t="s">
        <v>70</v>
      </c>
      <c r="J2296" t="s">
        <v>3670</v>
      </c>
      <c r="K2296" t="s">
        <v>100</v>
      </c>
      <c r="L2296" t="s">
        <v>6071</v>
      </c>
      <c r="M2296" t="s">
        <v>62</v>
      </c>
      <c r="N2296" t="s">
        <v>70</v>
      </c>
      <c r="O2296" t="s">
        <v>3670</v>
      </c>
      <c r="P2296" t="s">
        <v>92</v>
      </c>
    </row>
    <row r="2297" spans="7:16" x14ac:dyDescent="0.25">
      <c r="G2297" t="s">
        <v>3803</v>
      </c>
      <c r="H2297" t="s">
        <v>62</v>
      </c>
      <c r="I2297" t="s">
        <v>63</v>
      </c>
      <c r="J2297" t="s">
        <v>3664</v>
      </c>
      <c r="K2297" t="s">
        <v>100</v>
      </c>
      <c r="L2297" t="s">
        <v>6072</v>
      </c>
      <c r="M2297" t="s">
        <v>62</v>
      </c>
      <c r="N2297" t="s">
        <v>63</v>
      </c>
      <c r="O2297" t="s">
        <v>3664</v>
      </c>
      <c r="P2297" t="s">
        <v>92</v>
      </c>
    </row>
    <row r="2298" spans="7:16" x14ac:dyDescent="0.25">
      <c r="G2298" t="s">
        <v>3804</v>
      </c>
      <c r="H2298" t="s">
        <v>62</v>
      </c>
      <c r="I2298" t="s">
        <v>66</v>
      </c>
      <c r="J2298" t="s">
        <v>3666</v>
      </c>
      <c r="K2298" t="s">
        <v>100</v>
      </c>
      <c r="L2298" t="s">
        <v>6073</v>
      </c>
      <c r="M2298" t="s">
        <v>62</v>
      </c>
      <c r="N2298" t="s">
        <v>66</v>
      </c>
      <c r="O2298" t="s">
        <v>3666</v>
      </c>
      <c r="P2298" t="s">
        <v>92</v>
      </c>
    </row>
    <row r="2299" spans="7:16" x14ac:dyDescent="0.25">
      <c r="G2299" t="s">
        <v>3805</v>
      </c>
      <c r="H2299" t="s">
        <v>62</v>
      </c>
      <c r="I2299" t="s">
        <v>68</v>
      </c>
      <c r="J2299" t="s">
        <v>3668</v>
      </c>
      <c r="K2299" t="s">
        <v>100</v>
      </c>
      <c r="L2299" t="s">
        <v>6074</v>
      </c>
      <c r="M2299" t="s">
        <v>62</v>
      </c>
      <c r="N2299" t="s">
        <v>68</v>
      </c>
      <c r="O2299" t="s">
        <v>3668</v>
      </c>
      <c r="P2299" t="s">
        <v>92</v>
      </c>
    </row>
    <row r="2300" spans="7:16" x14ac:dyDescent="0.25">
      <c r="G2300" t="s">
        <v>3806</v>
      </c>
      <c r="H2300" t="s">
        <v>62</v>
      </c>
      <c r="I2300" t="s">
        <v>70</v>
      </c>
      <c r="J2300" t="s">
        <v>3670</v>
      </c>
      <c r="K2300" t="s">
        <v>100</v>
      </c>
      <c r="L2300" t="s">
        <v>6075</v>
      </c>
      <c r="M2300" t="s">
        <v>62</v>
      </c>
      <c r="N2300" t="s">
        <v>70</v>
      </c>
      <c r="O2300" t="s">
        <v>3670</v>
      </c>
      <c r="P2300" t="s">
        <v>92</v>
      </c>
    </row>
    <row r="2301" spans="7:16" x14ac:dyDescent="0.25">
      <c r="G2301" t="s">
        <v>3807</v>
      </c>
      <c r="H2301" t="s">
        <v>62</v>
      </c>
      <c r="I2301" t="s">
        <v>63</v>
      </c>
      <c r="J2301" t="s">
        <v>3664</v>
      </c>
      <c r="K2301" t="s">
        <v>100</v>
      </c>
      <c r="L2301" t="s">
        <v>6076</v>
      </c>
      <c r="M2301" t="s">
        <v>62</v>
      </c>
      <c r="N2301" t="s">
        <v>63</v>
      </c>
      <c r="O2301" t="s">
        <v>3664</v>
      </c>
      <c r="P2301" t="s">
        <v>92</v>
      </c>
    </row>
    <row r="2302" spans="7:16" x14ac:dyDescent="0.25">
      <c r="G2302" t="s">
        <v>3808</v>
      </c>
      <c r="H2302" t="s">
        <v>62</v>
      </c>
      <c r="I2302" t="s">
        <v>66</v>
      </c>
      <c r="J2302" t="s">
        <v>3666</v>
      </c>
      <c r="K2302" t="s">
        <v>100</v>
      </c>
      <c r="L2302" t="s">
        <v>6077</v>
      </c>
      <c r="M2302" t="s">
        <v>62</v>
      </c>
      <c r="N2302" t="s">
        <v>66</v>
      </c>
      <c r="O2302" t="s">
        <v>3666</v>
      </c>
      <c r="P2302" t="s">
        <v>92</v>
      </c>
    </row>
    <row r="2303" spans="7:16" x14ac:dyDescent="0.25">
      <c r="G2303" t="s">
        <v>3809</v>
      </c>
      <c r="H2303" t="s">
        <v>62</v>
      </c>
      <c r="I2303" t="s">
        <v>68</v>
      </c>
      <c r="J2303" t="s">
        <v>3668</v>
      </c>
      <c r="K2303" t="s">
        <v>100</v>
      </c>
      <c r="L2303" t="s">
        <v>6078</v>
      </c>
      <c r="M2303" t="s">
        <v>62</v>
      </c>
      <c r="N2303" t="s">
        <v>68</v>
      </c>
      <c r="O2303" t="s">
        <v>3668</v>
      </c>
      <c r="P2303" t="s">
        <v>92</v>
      </c>
    </row>
    <row r="2304" spans="7:16" x14ac:dyDescent="0.25">
      <c r="G2304" t="s">
        <v>3810</v>
      </c>
      <c r="H2304" t="s">
        <v>62</v>
      </c>
      <c r="I2304" t="s">
        <v>70</v>
      </c>
      <c r="J2304" t="s">
        <v>3670</v>
      </c>
      <c r="K2304" t="s">
        <v>100</v>
      </c>
      <c r="L2304" t="s">
        <v>6079</v>
      </c>
      <c r="M2304" t="s">
        <v>62</v>
      </c>
      <c r="N2304" t="s">
        <v>70</v>
      </c>
      <c r="O2304" t="s">
        <v>3670</v>
      </c>
      <c r="P2304" t="s">
        <v>92</v>
      </c>
    </row>
    <row r="2305" spans="7:16" x14ac:dyDescent="0.25">
      <c r="G2305" t="s">
        <v>3811</v>
      </c>
      <c r="H2305" t="s">
        <v>62</v>
      </c>
      <c r="I2305" t="s">
        <v>63</v>
      </c>
      <c r="J2305" t="s">
        <v>3664</v>
      </c>
      <c r="K2305" t="s">
        <v>100</v>
      </c>
      <c r="L2305" t="s">
        <v>6080</v>
      </c>
      <c r="M2305" t="s">
        <v>62</v>
      </c>
      <c r="N2305" t="s">
        <v>63</v>
      </c>
      <c r="O2305" t="s">
        <v>3664</v>
      </c>
      <c r="P2305" t="s">
        <v>92</v>
      </c>
    </row>
    <row r="2306" spans="7:16" x14ac:dyDescent="0.25">
      <c r="G2306" t="s">
        <v>3812</v>
      </c>
      <c r="H2306" t="s">
        <v>62</v>
      </c>
      <c r="I2306" t="s">
        <v>66</v>
      </c>
      <c r="J2306" t="s">
        <v>3666</v>
      </c>
      <c r="K2306" t="s">
        <v>100</v>
      </c>
      <c r="L2306" t="s">
        <v>6081</v>
      </c>
      <c r="M2306" t="s">
        <v>62</v>
      </c>
      <c r="N2306" t="s">
        <v>66</v>
      </c>
      <c r="O2306" t="s">
        <v>3666</v>
      </c>
      <c r="P2306" t="s">
        <v>92</v>
      </c>
    </row>
    <row r="2307" spans="7:16" x14ac:dyDescent="0.25">
      <c r="G2307" t="s">
        <v>3813</v>
      </c>
      <c r="H2307" t="s">
        <v>62</v>
      </c>
      <c r="I2307" t="s">
        <v>68</v>
      </c>
      <c r="J2307" t="s">
        <v>3668</v>
      </c>
      <c r="K2307" t="s">
        <v>100</v>
      </c>
      <c r="L2307" t="s">
        <v>6082</v>
      </c>
      <c r="M2307" t="s">
        <v>62</v>
      </c>
      <c r="N2307" t="s">
        <v>68</v>
      </c>
      <c r="O2307" t="s">
        <v>3668</v>
      </c>
      <c r="P2307" t="s">
        <v>92</v>
      </c>
    </row>
    <row r="2308" spans="7:16" x14ac:dyDescent="0.25">
      <c r="G2308" t="s">
        <v>3814</v>
      </c>
      <c r="H2308" t="s">
        <v>62</v>
      </c>
      <c r="I2308" t="s">
        <v>70</v>
      </c>
      <c r="J2308" t="s">
        <v>3670</v>
      </c>
      <c r="K2308" t="s">
        <v>100</v>
      </c>
      <c r="L2308" t="s">
        <v>6083</v>
      </c>
      <c r="M2308" t="s">
        <v>62</v>
      </c>
      <c r="N2308" t="s">
        <v>70</v>
      </c>
      <c r="O2308" t="s">
        <v>3670</v>
      </c>
      <c r="P2308" t="s">
        <v>92</v>
      </c>
    </row>
    <row r="2309" spans="7:16" x14ac:dyDescent="0.25">
      <c r="G2309" t="s">
        <v>3815</v>
      </c>
      <c r="H2309" t="s">
        <v>62</v>
      </c>
      <c r="I2309" t="s">
        <v>63</v>
      </c>
      <c r="J2309" t="s">
        <v>3664</v>
      </c>
      <c r="K2309" t="s">
        <v>100</v>
      </c>
      <c r="L2309" t="s">
        <v>6084</v>
      </c>
      <c r="M2309" t="s">
        <v>62</v>
      </c>
      <c r="N2309" t="s">
        <v>63</v>
      </c>
      <c r="O2309" t="s">
        <v>3664</v>
      </c>
      <c r="P2309" t="s">
        <v>92</v>
      </c>
    </row>
    <row r="2310" spans="7:16" x14ac:dyDescent="0.25">
      <c r="G2310" t="s">
        <v>3816</v>
      </c>
      <c r="H2310" t="s">
        <v>62</v>
      </c>
      <c r="I2310" t="s">
        <v>66</v>
      </c>
      <c r="J2310" t="s">
        <v>3666</v>
      </c>
      <c r="K2310" t="s">
        <v>100</v>
      </c>
      <c r="L2310" t="s">
        <v>6085</v>
      </c>
      <c r="M2310" t="s">
        <v>62</v>
      </c>
      <c r="N2310" t="s">
        <v>66</v>
      </c>
      <c r="O2310" t="s">
        <v>3666</v>
      </c>
      <c r="P2310" t="s">
        <v>92</v>
      </c>
    </row>
    <row r="2311" spans="7:16" x14ac:dyDescent="0.25">
      <c r="G2311" t="s">
        <v>3817</v>
      </c>
      <c r="H2311" t="s">
        <v>62</v>
      </c>
      <c r="I2311" t="s">
        <v>68</v>
      </c>
      <c r="J2311" t="s">
        <v>3668</v>
      </c>
      <c r="K2311" t="s">
        <v>100</v>
      </c>
      <c r="L2311" t="s">
        <v>6086</v>
      </c>
      <c r="M2311" t="s">
        <v>62</v>
      </c>
      <c r="N2311" t="s">
        <v>68</v>
      </c>
      <c r="O2311" t="s">
        <v>3668</v>
      </c>
      <c r="P2311" t="s">
        <v>100</v>
      </c>
    </row>
    <row r="2312" spans="7:16" x14ac:dyDescent="0.25">
      <c r="G2312" t="s">
        <v>3818</v>
      </c>
      <c r="H2312" t="s">
        <v>62</v>
      </c>
      <c r="I2312" t="s">
        <v>70</v>
      </c>
      <c r="J2312" t="s">
        <v>3670</v>
      </c>
      <c r="K2312" t="s">
        <v>100</v>
      </c>
      <c r="L2312" t="s">
        <v>6087</v>
      </c>
      <c r="M2312" t="s">
        <v>62</v>
      </c>
      <c r="N2312" t="s">
        <v>70</v>
      </c>
      <c r="O2312" t="s">
        <v>3670</v>
      </c>
      <c r="P2312" t="s">
        <v>100</v>
      </c>
    </row>
    <row r="2313" spans="7:16" x14ac:dyDescent="0.25">
      <c r="G2313" t="s">
        <v>3819</v>
      </c>
      <c r="H2313" t="s">
        <v>62</v>
      </c>
      <c r="I2313" t="s">
        <v>63</v>
      </c>
      <c r="J2313" t="s">
        <v>3664</v>
      </c>
      <c r="K2313" t="s">
        <v>100</v>
      </c>
      <c r="L2313" t="s">
        <v>6088</v>
      </c>
      <c r="M2313" t="s">
        <v>62</v>
      </c>
      <c r="N2313" t="s">
        <v>63</v>
      </c>
      <c r="O2313" t="s">
        <v>3664</v>
      </c>
      <c r="P2313" t="s">
        <v>100</v>
      </c>
    </row>
    <row r="2314" spans="7:16" x14ac:dyDescent="0.25">
      <c r="G2314" t="s">
        <v>3820</v>
      </c>
      <c r="H2314" t="s">
        <v>62</v>
      </c>
      <c r="I2314" t="s">
        <v>66</v>
      </c>
      <c r="J2314" t="s">
        <v>3666</v>
      </c>
      <c r="K2314" t="s">
        <v>100</v>
      </c>
      <c r="L2314" t="s">
        <v>6089</v>
      </c>
      <c r="M2314" t="s">
        <v>62</v>
      </c>
      <c r="N2314" t="s">
        <v>66</v>
      </c>
      <c r="O2314" t="s">
        <v>3666</v>
      </c>
      <c r="P2314" t="s">
        <v>100</v>
      </c>
    </row>
    <row r="2315" spans="7:16" x14ac:dyDescent="0.25">
      <c r="G2315" t="s">
        <v>3821</v>
      </c>
      <c r="H2315" t="s">
        <v>62</v>
      </c>
      <c r="I2315" t="s">
        <v>68</v>
      </c>
      <c r="J2315" t="s">
        <v>3668</v>
      </c>
      <c r="K2315" t="s">
        <v>100</v>
      </c>
      <c r="L2315" t="s">
        <v>6090</v>
      </c>
      <c r="M2315" t="s">
        <v>62</v>
      </c>
      <c r="N2315" t="s">
        <v>68</v>
      </c>
      <c r="O2315" t="s">
        <v>3668</v>
      </c>
      <c r="P2315" t="s">
        <v>100</v>
      </c>
    </row>
    <row r="2316" spans="7:16" x14ac:dyDescent="0.25">
      <c r="G2316" t="s">
        <v>3822</v>
      </c>
      <c r="H2316" t="s">
        <v>62</v>
      </c>
      <c r="I2316" t="s">
        <v>70</v>
      </c>
      <c r="J2316" t="s">
        <v>3670</v>
      </c>
      <c r="K2316" t="s">
        <v>100</v>
      </c>
      <c r="L2316" t="s">
        <v>6091</v>
      </c>
      <c r="M2316" t="s">
        <v>62</v>
      </c>
      <c r="N2316" t="s">
        <v>70</v>
      </c>
      <c r="O2316" t="s">
        <v>3670</v>
      </c>
      <c r="P2316" t="s">
        <v>100</v>
      </c>
    </row>
    <row r="2317" spans="7:16" x14ac:dyDescent="0.25">
      <c r="G2317" t="s">
        <v>3823</v>
      </c>
      <c r="H2317" t="s">
        <v>62</v>
      </c>
      <c r="I2317" t="s">
        <v>63</v>
      </c>
      <c r="J2317" t="s">
        <v>3664</v>
      </c>
      <c r="K2317" t="s">
        <v>100</v>
      </c>
      <c r="L2317" t="s">
        <v>6092</v>
      </c>
      <c r="M2317" t="s">
        <v>62</v>
      </c>
      <c r="N2317" t="s">
        <v>63</v>
      </c>
      <c r="O2317" t="s">
        <v>3664</v>
      </c>
      <c r="P2317" t="s">
        <v>100</v>
      </c>
    </row>
    <row r="2318" spans="7:16" x14ac:dyDescent="0.25">
      <c r="G2318" t="s">
        <v>3824</v>
      </c>
      <c r="H2318" t="s">
        <v>62</v>
      </c>
      <c r="I2318" t="s">
        <v>66</v>
      </c>
      <c r="J2318" t="s">
        <v>3666</v>
      </c>
      <c r="K2318" t="s">
        <v>100</v>
      </c>
      <c r="L2318" t="s">
        <v>6093</v>
      </c>
      <c r="M2318" t="s">
        <v>62</v>
      </c>
      <c r="N2318" t="s">
        <v>66</v>
      </c>
      <c r="O2318" t="s">
        <v>3666</v>
      </c>
      <c r="P2318" t="s">
        <v>100</v>
      </c>
    </row>
    <row r="2319" spans="7:16" x14ac:dyDescent="0.25">
      <c r="G2319" t="s">
        <v>3825</v>
      </c>
      <c r="H2319" t="s">
        <v>62</v>
      </c>
      <c r="I2319" t="s">
        <v>68</v>
      </c>
      <c r="J2319" t="s">
        <v>3668</v>
      </c>
      <c r="K2319" t="s">
        <v>100</v>
      </c>
      <c r="L2319" t="s">
        <v>6094</v>
      </c>
      <c r="M2319" t="s">
        <v>62</v>
      </c>
      <c r="N2319" t="s">
        <v>68</v>
      </c>
      <c r="O2319" t="s">
        <v>3668</v>
      </c>
      <c r="P2319" t="s">
        <v>100</v>
      </c>
    </row>
    <row r="2320" spans="7:16" x14ac:dyDescent="0.25">
      <c r="G2320" t="s">
        <v>3826</v>
      </c>
      <c r="H2320" t="s">
        <v>62</v>
      </c>
      <c r="I2320" t="s">
        <v>70</v>
      </c>
      <c r="J2320" t="s">
        <v>3670</v>
      </c>
      <c r="K2320" t="s">
        <v>112</v>
      </c>
      <c r="L2320" t="s">
        <v>6095</v>
      </c>
      <c r="M2320" t="s">
        <v>62</v>
      </c>
      <c r="N2320" t="s">
        <v>70</v>
      </c>
      <c r="O2320" t="s">
        <v>3670</v>
      </c>
      <c r="P2320" t="s">
        <v>100</v>
      </c>
    </row>
    <row r="2321" spans="12:16" x14ac:dyDescent="0.25">
      <c r="L2321" t="s">
        <v>6096</v>
      </c>
      <c r="M2321" t="s">
        <v>62</v>
      </c>
      <c r="N2321" t="s">
        <v>63</v>
      </c>
      <c r="O2321" t="s">
        <v>3664</v>
      </c>
      <c r="P2321" t="s">
        <v>100</v>
      </c>
    </row>
    <row r="2322" spans="12:16" x14ac:dyDescent="0.25">
      <c r="L2322" t="s">
        <v>6097</v>
      </c>
      <c r="M2322" t="s">
        <v>62</v>
      </c>
      <c r="N2322" t="s">
        <v>66</v>
      </c>
      <c r="O2322" t="s">
        <v>3666</v>
      </c>
      <c r="P2322" t="s">
        <v>100</v>
      </c>
    </row>
    <row r="2323" spans="12:16" x14ac:dyDescent="0.25">
      <c r="L2323" t="s">
        <v>6098</v>
      </c>
      <c r="M2323" t="s">
        <v>62</v>
      </c>
      <c r="N2323" t="s">
        <v>68</v>
      </c>
      <c r="O2323" t="s">
        <v>3668</v>
      </c>
      <c r="P2323" t="s">
        <v>100</v>
      </c>
    </row>
    <row r="2324" spans="12:16" x14ac:dyDescent="0.25">
      <c r="L2324" t="s">
        <v>6099</v>
      </c>
      <c r="M2324" t="s">
        <v>62</v>
      </c>
      <c r="N2324" t="s">
        <v>70</v>
      </c>
      <c r="O2324" t="s">
        <v>3670</v>
      </c>
      <c r="P2324" t="s">
        <v>100</v>
      </c>
    </row>
    <row r="2325" spans="12:16" x14ac:dyDescent="0.25">
      <c r="L2325" t="s">
        <v>6100</v>
      </c>
      <c r="M2325" t="s">
        <v>62</v>
      </c>
      <c r="N2325" t="s">
        <v>63</v>
      </c>
      <c r="O2325" t="s">
        <v>3664</v>
      </c>
      <c r="P2325" t="s">
        <v>100</v>
      </c>
    </row>
    <row r="2326" spans="12:16" x14ac:dyDescent="0.25">
      <c r="L2326" t="s">
        <v>6101</v>
      </c>
      <c r="M2326" t="s">
        <v>62</v>
      </c>
      <c r="N2326" t="s">
        <v>66</v>
      </c>
      <c r="O2326" t="s">
        <v>3666</v>
      </c>
      <c r="P2326" t="s">
        <v>100</v>
      </c>
    </row>
    <row r="2327" spans="12:16" x14ac:dyDescent="0.25">
      <c r="L2327" t="s">
        <v>6102</v>
      </c>
      <c r="M2327" t="s">
        <v>62</v>
      </c>
      <c r="N2327" t="s">
        <v>68</v>
      </c>
      <c r="O2327" t="s">
        <v>3668</v>
      </c>
      <c r="P2327" t="s">
        <v>100</v>
      </c>
    </row>
    <row r="2328" spans="12:16" x14ac:dyDescent="0.25">
      <c r="L2328" t="s">
        <v>6103</v>
      </c>
      <c r="M2328" t="s">
        <v>62</v>
      </c>
      <c r="N2328" t="s">
        <v>70</v>
      </c>
      <c r="O2328" t="s">
        <v>3670</v>
      </c>
      <c r="P2328" t="s">
        <v>100</v>
      </c>
    </row>
    <row r="2329" spans="12:16" x14ac:dyDescent="0.25">
      <c r="L2329" t="s">
        <v>6104</v>
      </c>
      <c r="M2329" t="s">
        <v>62</v>
      </c>
      <c r="N2329" t="s">
        <v>63</v>
      </c>
      <c r="O2329" t="s">
        <v>3664</v>
      </c>
      <c r="P2329" t="s">
        <v>100</v>
      </c>
    </row>
    <row r="2330" spans="12:16" x14ac:dyDescent="0.25">
      <c r="L2330" t="s">
        <v>6105</v>
      </c>
      <c r="M2330" t="s">
        <v>62</v>
      </c>
      <c r="N2330" t="s">
        <v>66</v>
      </c>
      <c r="O2330" t="s">
        <v>3666</v>
      </c>
      <c r="P2330" t="s">
        <v>100</v>
      </c>
    </row>
    <row r="2331" spans="12:16" x14ac:dyDescent="0.25">
      <c r="L2331" t="s">
        <v>6106</v>
      </c>
      <c r="M2331" t="s">
        <v>62</v>
      </c>
      <c r="N2331" t="s">
        <v>68</v>
      </c>
      <c r="O2331" t="s">
        <v>3668</v>
      </c>
      <c r="P2331" t="s">
        <v>100</v>
      </c>
    </row>
    <row r="2332" spans="12:16" x14ac:dyDescent="0.25">
      <c r="L2332" t="s">
        <v>6107</v>
      </c>
      <c r="M2332" t="s">
        <v>62</v>
      </c>
      <c r="N2332" t="s">
        <v>70</v>
      </c>
      <c r="O2332" t="s">
        <v>3670</v>
      </c>
      <c r="P2332" t="s">
        <v>100</v>
      </c>
    </row>
    <row r="2333" spans="12:16" x14ac:dyDescent="0.25">
      <c r="L2333" t="s">
        <v>6108</v>
      </c>
      <c r="M2333" t="s">
        <v>62</v>
      </c>
      <c r="N2333" t="s">
        <v>63</v>
      </c>
      <c r="O2333" t="s">
        <v>3664</v>
      </c>
      <c r="P2333" t="s">
        <v>100</v>
      </c>
    </row>
    <row r="2334" spans="12:16" x14ac:dyDescent="0.25">
      <c r="L2334" t="s">
        <v>6109</v>
      </c>
      <c r="M2334" t="s">
        <v>62</v>
      </c>
      <c r="N2334" t="s">
        <v>66</v>
      </c>
      <c r="O2334" t="s">
        <v>3666</v>
      </c>
      <c r="P2334" t="s">
        <v>100</v>
      </c>
    </row>
    <row r="2335" spans="12:16" x14ac:dyDescent="0.25">
      <c r="L2335" t="s">
        <v>6110</v>
      </c>
      <c r="M2335" t="s">
        <v>62</v>
      </c>
      <c r="N2335" t="s">
        <v>68</v>
      </c>
      <c r="O2335" t="s">
        <v>3668</v>
      </c>
      <c r="P2335" t="s">
        <v>100</v>
      </c>
    </row>
    <row r="2336" spans="12:16" x14ac:dyDescent="0.25">
      <c r="L2336" t="s">
        <v>6111</v>
      </c>
      <c r="M2336" t="s">
        <v>62</v>
      </c>
      <c r="N2336" t="s">
        <v>70</v>
      </c>
      <c r="O2336" t="s">
        <v>3670</v>
      </c>
      <c r="P2336" t="s">
        <v>100</v>
      </c>
    </row>
    <row r="2337" spans="12:16" x14ac:dyDescent="0.25">
      <c r="L2337" t="s">
        <v>6112</v>
      </c>
      <c r="M2337" t="s">
        <v>62</v>
      </c>
      <c r="N2337" t="s">
        <v>63</v>
      </c>
      <c r="O2337" t="s">
        <v>3664</v>
      </c>
      <c r="P2337" t="s">
        <v>100</v>
      </c>
    </row>
    <row r="2338" spans="12:16" x14ac:dyDescent="0.25">
      <c r="L2338" t="s">
        <v>6113</v>
      </c>
      <c r="M2338" t="s">
        <v>62</v>
      </c>
      <c r="N2338" t="s">
        <v>66</v>
      </c>
      <c r="O2338" t="s">
        <v>3666</v>
      </c>
      <c r="P2338" t="s">
        <v>100</v>
      </c>
    </row>
    <row r="2339" spans="12:16" x14ac:dyDescent="0.25">
      <c r="L2339" t="s">
        <v>6114</v>
      </c>
      <c r="M2339" t="s">
        <v>62</v>
      </c>
      <c r="N2339" t="s">
        <v>68</v>
      </c>
      <c r="O2339" t="s">
        <v>3668</v>
      </c>
      <c r="P2339" t="s">
        <v>100</v>
      </c>
    </row>
    <row r="2340" spans="12:16" x14ac:dyDescent="0.25">
      <c r="L2340" t="s">
        <v>6115</v>
      </c>
      <c r="M2340" t="s">
        <v>62</v>
      </c>
      <c r="N2340" t="s">
        <v>70</v>
      </c>
      <c r="O2340" t="s">
        <v>3670</v>
      </c>
      <c r="P2340" t="s">
        <v>100</v>
      </c>
    </row>
    <row r="2341" spans="12:16" x14ac:dyDescent="0.25">
      <c r="L2341" t="s">
        <v>6116</v>
      </c>
      <c r="M2341" t="s">
        <v>62</v>
      </c>
      <c r="N2341" t="s">
        <v>63</v>
      </c>
      <c r="O2341" t="s">
        <v>3664</v>
      </c>
      <c r="P2341" t="s">
        <v>100</v>
      </c>
    </row>
    <row r="2342" spans="12:16" x14ac:dyDescent="0.25">
      <c r="L2342" t="s">
        <v>6117</v>
      </c>
      <c r="M2342" t="s">
        <v>62</v>
      </c>
      <c r="N2342" t="s">
        <v>66</v>
      </c>
      <c r="O2342" t="s">
        <v>3666</v>
      </c>
      <c r="P2342" t="s">
        <v>100</v>
      </c>
    </row>
    <row r="2343" spans="12:16" x14ac:dyDescent="0.25">
      <c r="L2343" t="s">
        <v>6118</v>
      </c>
      <c r="M2343" t="s">
        <v>62</v>
      </c>
      <c r="N2343" t="s">
        <v>68</v>
      </c>
      <c r="O2343" t="s">
        <v>3668</v>
      </c>
      <c r="P2343" t="s">
        <v>100</v>
      </c>
    </row>
    <row r="2344" spans="12:16" x14ac:dyDescent="0.25">
      <c r="L2344" t="s">
        <v>6119</v>
      </c>
      <c r="M2344" t="s">
        <v>62</v>
      </c>
      <c r="N2344" t="s">
        <v>70</v>
      </c>
      <c r="O2344" t="s">
        <v>3670</v>
      </c>
      <c r="P2344" t="s">
        <v>100</v>
      </c>
    </row>
    <row r="2345" spans="12:16" x14ac:dyDescent="0.25">
      <c r="L2345" t="s">
        <v>6120</v>
      </c>
      <c r="M2345" t="s">
        <v>62</v>
      </c>
      <c r="N2345" t="s">
        <v>63</v>
      </c>
      <c r="O2345" t="s">
        <v>3664</v>
      </c>
      <c r="P2345" t="s">
        <v>100</v>
      </c>
    </row>
    <row r="2346" spans="12:16" x14ac:dyDescent="0.25">
      <c r="L2346" t="s">
        <v>6121</v>
      </c>
      <c r="M2346" t="s">
        <v>62</v>
      </c>
      <c r="N2346" t="s">
        <v>66</v>
      </c>
      <c r="O2346" t="s">
        <v>3666</v>
      </c>
      <c r="P2346" t="s">
        <v>100</v>
      </c>
    </row>
    <row r="2347" spans="12:16" x14ac:dyDescent="0.25">
      <c r="L2347" t="s">
        <v>6122</v>
      </c>
      <c r="M2347" t="s">
        <v>62</v>
      </c>
      <c r="N2347" t="s">
        <v>68</v>
      </c>
      <c r="O2347" t="s">
        <v>3668</v>
      </c>
      <c r="P2347" t="s">
        <v>100</v>
      </c>
    </row>
    <row r="2348" spans="12:16" x14ac:dyDescent="0.25">
      <c r="L2348" t="s">
        <v>6123</v>
      </c>
      <c r="M2348" t="s">
        <v>62</v>
      </c>
      <c r="N2348" t="s">
        <v>70</v>
      </c>
      <c r="O2348" t="s">
        <v>3670</v>
      </c>
      <c r="P2348" t="s">
        <v>100</v>
      </c>
    </row>
    <row r="2349" spans="12:16" x14ac:dyDescent="0.25">
      <c r="L2349" t="s">
        <v>6124</v>
      </c>
      <c r="M2349" t="s">
        <v>62</v>
      </c>
      <c r="N2349" t="s">
        <v>63</v>
      </c>
      <c r="O2349" t="s">
        <v>3664</v>
      </c>
      <c r="P2349" t="s">
        <v>100</v>
      </c>
    </row>
    <row r="2350" spans="12:16" x14ac:dyDescent="0.25">
      <c r="L2350" t="s">
        <v>6125</v>
      </c>
      <c r="M2350" t="s">
        <v>62</v>
      </c>
      <c r="N2350" t="s">
        <v>66</v>
      </c>
      <c r="O2350" t="s">
        <v>3666</v>
      </c>
      <c r="P2350" t="s">
        <v>100</v>
      </c>
    </row>
    <row r="2351" spans="12:16" x14ac:dyDescent="0.25">
      <c r="L2351" t="s">
        <v>6126</v>
      </c>
      <c r="M2351" t="s">
        <v>62</v>
      </c>
      <c r="N2351" t="s">
        <v>68</v>
      </c>
      <c r="O2351" t="s">
        <v>3668</v>
      </c>
      <c r="P2351" t="s">
        <v>100</v>
      </c>
    </row>
    <row r="2352" spans="12:16" x14ac:dyDescent="0.25">
      <c r="L2352" t="s">
        <v>6127</v>
      </c>
      <c r="M2352" t="s">
        <v>62</v>
      </c>
      <c r="N2352" t="s">
        <v>70</v>
      </c>
      <c r="O2352" t="s">
        <v>3670</v>
      </c>
      <c r="P2352" t="s">
        <v>100</v>
      </c>
    </row>
    <row r="2353" spans="12:16" x14ac:dyDescent="0.25">
      <c r="L2353" t="s">
        <v>6128</v>
      </c>
      <c r="M2353" t="s">
        <v>62</v>
      </c>
      <c r="N2353" t="s">
        <v>63</v>
      </c>
      <c r="O2353" t="s">
        <v>3664</v>
      </c>
      <c r="P2353" t="s">
        <v>100</v>
      </c>
    </row>
    <row r="2354" spans="12:16" x14ac:dyDescent="0.25">
      <c r="L2354" t="s">
        <v>6129</v>
      </c>
      <c r="M2354" t="s">
        <v>62</v>
      </c>
      <c r="N2354" t="s">
        <v>66</v>
      </c>
      <c r="O2354" t="s">
        <v>3666</v>
      </c>
      <c r="P2354" t="s">
        <v>100</v>
      </c>
    </row>
    <row r="2355" spans="12:16" x14ac:dyDescent="0.25">
      <c r="L2355" t="s">
        <v>6130</v>
      </c>
      <c r="M2355" t="s">
        <v>62</v>
      </c>
      <c r="N2355" t="s">
        <v>68</v>
      </c>
      <c r="O2355" t="s">
        <v>3668</v>
      </c>
      <c r="P2355" t="s">
        <v>100</v>
      </c>
    </row>
    <row r="2356" spans="12:16" x14ac:dyDescent="0.25">
      <c r="L2356" t="s">
        <v>6131</v>
      </c>
      <c r="M2356" t="s">
        <v>62</v>
      </c>
      <c r="N2356" t="s">
        <v>70</v>
      </c>
      <c r="O2356" t="s">
        <v>3670</v>
      </c>
      <c r="P2356" t="s">
        <v>100</v>
      </c>
    </row>
    <row r="2357" spans="12:16" x14ac:dyDescent="0.25">
      <c r="L2357" t="s">
        <v>6132</v>
      </c>
      <c r="M2357" t="s">
        <v>62</v>
      </c>
      <c r="N2357" t="s">
        <v>63</v>
      </c>
      <c r="O2357" t="s">
        <v>3664</v>
      </c>
      <c r="P2357" t="s">
        <v>100</v>
      </c>
    </row>
    <row r="2358" spans="12:16" x14ac:dyDescent="0.25">
      <c r="L2358" t="s">
        <v>6133</v>
      </c>
      <c r="M2358" t="s">
        <v>62</v>
      </c>
      <c r="N2358" t="s">
        <v>66</v>
      </c>
      <c r="O2358" t="s">
        <v>3666</v>
      </c>
      <c r="P2358" t="s">
        <v>100</v>
      </c>
    </row>
    <row r="2359" spans="12:16" x14ac:dyDescent="0.25">
      <c r="L2359" t="s">
        <v>6134</v>
      </c>
      <c r="M2359" t="s">
        <v>62</v>
      </c>
      <c r="N2359" t="s">
        <v>68</v>
      </c>
      <c r="O2359" t="s">
        <v>3668</v>
      </c>
      <c r="P2359" t="s">
        <v>100</v>
      </c>
    </row>
    <row r="2360" spans="12:16" x14ac:dyDescent="0.25">
      <c r="L2360" t="s">
        <v>6135</v>
      </c>
      <c r="M2360" t="s">
        <v>62</v>
      </c>
      <c r="N2360" t="s">
        <v>70</v>
      </c>
      <c r="O2360" t="s">
        <v>3670</v>
      </c>
      <c r="P2360" t="s">
        <v>112</v>
      </c>
    </row>
  </sheetData>
  <sortState ref="A1:E1400">
    <sortCondition ref="A1"/>
  </sortState>
  <conditionalFormatting sqref="A1:A140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abSelected="1" zoomScale="70" zoomScaleNormal="70" workbookViewId="0">
      <pane xSplit="1" ySplit="26" topLeftCell="N27" activePane="bottomRight" state="frozen"/>
      <selection pane="topRight" activeCell="B1" sqref="B1"/>
      <selection pane="bottomLeft" activeCell="A27" sqref="A27"/>
      <selection pane="bottomRight" activeCell="AQ20" sqref="AQ20"/>
    </sheetView>
  </sheetViews>
  <sheetFormatPr defaultRowHeight="15" x14ac:dyDescent="0.25"/>
  <cols>
    <col min="1" max="1" width="5" style="120" bestFit="1" customWidth="1"/>
    <col min="2" max="2" width="3.85546875" style="120" bestFit="1" customWidth="1"/>
    <col min="3" max="3" width="2.85546875" style="120" bestFit="1" customWidth="1"/>
    <col min="4" max="4" width="5.7109375" style="120" bestFit="1" customWidth="1"/>
    <col min="5" max="5" width="3.140625" style="120" bestFit="1" customWidth="1"/>
    <col min="6" max="7" width="6.7109375" style="120" bestFit="1" customWidth="1"/>
    <col min="8" max="8" width="6" style="120" bestFit="1" customWidth="1"/>
    <col min="9" max="9" width="6.7109375" style="120" bestFit="1" customWidth="1"/>
    <col min="10" max="10" width="6" style="120" bestFit="1" customWidth="1"/>
    <col min="11" max="11" width="7.7109375" style="120" bestFit="1" customWidth="1"/>
    <col min="12" max="12" width="6" style="120" bestFit="1" customWidth="1"/>
    <col min="13" max="13" width="7.7109375" style="120" bestFit="1" customWidth="1"/>
    <col min="14" max="15" width="6" style="120" bestFit="1" customWidth="1"/>
    <col min="16" max="18" width="7.7109375" style="120" bestFit="1" customWidth="1"/>
    <col min="19" max="19" width="6" style="120" bestFit="1" customWidth="1"/>
    <col min="20" max="20" width="7.7109375" style="120" bestFit="1" customWidth="1"/>
    <col min="21" max="21" width="6" style="120" bestFit="1" customWidth="1"/>
    <col min="22" max="24" width="7.7109375" style="120" bestFit="1" customWidth="1"/>
    <col min="25" max="26" width="6" style="120" bestFit="1" customWidth="1"/>
    <col min="27" max="27" width="7.7109375" style="120" bestFit="1" customWidth="1"/>
    <col min="28" max="28" width="6" style="120" bestFit="1" customWidth="1"/>
    <col min="29" max="29" width="11.140625" style="120" bestFit="1" customWidth="1"/>
    <col min="30" max="30" width="6" style="120" bestFit="1" customWidth="1"/>
    <col min="31" max="31" width="7.7109375" style="120" bestFit="1" customWidth="1"/>
    <col min="32" max="32" width="6" style="120" bestFit="1" customWidth="1"/>
    <col min="33" max="33" width="11.140625" style="120" bestFit="1" customWidth="1"/>
    <col min="34" max="34" width="7.7109375" style="120" bestFit="1" customWidth="1"/>
    <col min="35" max="35" width="5" style="120" bestFit="1" customWidth="1"/>
    <col min="36" max="36" width="10.28515625" style="120" bestFit="1" customWidth="1"/>
    <col min="37" max="43" width="9.140625" style="120"/>
    <col min="44" max="44" width="12.28515625" style="120" bestFit="1" customWidth="1"/>
    <col min="45" max="45" width="12.5703125" style="120" customWidth="1"/>
    <col min="46" max="16384" width="9.140625" style="120"/>
  </cols>
  <sheetData>
    <row r="1" spans="1:45" x14ac:dyDescent="0.25">
      <c r="C1" s="153" t="s">
        <v>0</v>
      </c>
      <c r="D1" s="120">
        <v>0</v>
      </c>
      <c r="E1" s="120">
        <v>16</v>
      </c>
      <c r="F1" s="120">
        <v>32</v>
      </c>
      <c r="G1" s="120">
        <v>48</v>
      </c>
      <c r="H1" s="120">
        <v>64</v>
      </c>
      <c r="I1" s="120">
        <v>80</v>
      </c>
      <c r="J1" s="120">
        <v>96</v>
      </c>
      <c r="K1" s="120">
        <v>112</v>
      </c>
      <c r="L1" s="120">
        <v>128</v>
      </c>
      <c r="M1" s="120">
        <v>144</v>
      </c>
      <c r="N1" s="120">
        <v>160</v>
      </c>
      <c r="O1" s="120">
        <v>176</v>
      </c>
      <c r="P1" s="120">
        <v>192</v>
      </c>
      <c r="Q1" s="120">
        <v>208</v>
      </c>
      <c r="R1" s="120">
        <v>224</v>
      </c>
      <c r="S1" s="120">
        <v>240</v>
      </c>
      <c r="T1" s="120">
        <v>256</v>
      </c>
      <c r="U1" s="120">
        <v>272</v>
      </c>
      <c r="V1" s="120">
        <v>288</v>
      </c>
      <c r="W1" s="120">
        <v>304</v>
      </c>
      <c r="X1" s="120">
        <v>320</v>
      </c>
      <c r="Y1" s="120">
        <v>336</v>
      </c>
      <c r="Z1" s="120">
        <v>352</v>
      </c>
      <c r="AA1" s="120">
        <v>368</v>
      </c>
      <c r="AB1" s="120">
        <v>384</v>
      </c>
      <c r="AC1" s="120">
        <v>400</v>
      </c>
      <c r="AD1" s="120">
        <v>416</v>
      </c>
      <c r="AE1" s="120">
        <v>432</v>
      </c>
      <c r="AF1" s="120">
        <v>448</v>
      </c>
      <c r="AG1" s="120">
        <v>464</v>
      </c>
      <c r="AH1" s="120">
        <v>480</v>
      </c>
      <c r="AI1" s="120">
        <v>496</v>
      </c>
      <c r="AJ1" s="120">
        <v>512</v>
      </c>
    </row>
    <row r="2" spans="1:45" x14ac:dyDescent="0.25">
      <c r="C2" s="153"/>
      <c r="D2" s="120">
        <v>0</v>
      </c>
      <c r="E2" s="120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0">
        <v>32</v>
      </c>
    </row>
    <row r="3" spans="1:45" x14ac:dyDescent="0.25">
      <c r="A3" s="120">
        <v>512</v>
      </c>
      <c r="B3" s="120">
        <v>32</v>
      </c>
      <c r="D3" s="126" t="s">
        <v>9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32">
        <v>464512</v>
      </c>
      <c r="AH3" s="121"/>
      <c r="AI3" s="121"/>
      <c r="AJ3" s="132">
        <v>512512</v>
      </c>
      <c r="AL3" s="121"/>
      <c r="AM3" s="120" t="s">
        <v>22</v>
      </c>
      <c r="AQ3" s="146">
        <v>448256</v>
      </c>
      <c r="AR3" s="120" t="s">
        <v>6168</v>
      </c>
    </row>
    <row r="4" spans="1:45" x14ac:dyDescent="0.25">
      <c r="A4" s="120">
        <f>A3-16</f>
        <v>496</v>
      </c>
      <c r="B4" s="120">
        <v>31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L4" s="122"/>
      <c r="AM4" s="120" t="s">
        <v>23</v>
      </c>
      <c r="AO4" s="146">
        <v>384128</v>
      </c>
    </row>
    <row r="5" spans="1:45" x14ac:dyDescent="0.25">
      <c r="A5" s="120">
        <f t="shared" ref="A5:A35" si="0">A4-16</f>
        <v>480</v>
      </c>
      <c r="B5" s="120">
        <v>30</v>
      </c>
      <c r="D5" s="121"/>
      <c r="E5" s="121"/>
      <c r="F5" s="128">
        <v>32480</v>
      </c>
      <c r="G5" s="133" t="s">
        <v>30</v>
      </c>
      <c r="H5" s="133" t="s">
        <v>30</v>
      </c>
      <c r="I5" s="133" t="s">
        <v>30</v>
      </c>
      <c r="J5" s="133" t="s">
        <v>30</v>
      </c>
      <c r="K5" s="133" t="s">
        <v>30</v>
      </c>
      <c r="L5" s="133" t="s">
        <v>30</v>
      </c>
      <c r="M5" s="133" t="s">
        <v>30</v>
      </c>
      <c r="N5" s="133" t="s">
        <v>30</v>
      </c>
      <c r="O5" s="133" t="s">
        <v>30</v>
      </c>
      <c r="P5" s="133" t="s">
        <v>30</v>
      </c>
      <c r="Q5" s="133" t="s">
        <v>30</v>
      </c>
      <c r="R5" s="133" t="s">
        <v>30</v>
      </c>
      <c r="S5" s="133" t="s">
        <v>30</v>
      </c>
      <c r="T5" s="133" t="s">
        <v>30</v>
      </c>
      <c r="U5" s="133" t="s">
        <v>30</v>
      </c>
      <c r="V5" s="133" t="s">
        <v>30</v>
      </c>
      <c r="W5" s="133" t="s">
        <v>30</v>
      </c>
      <c r="X5" s="133" t="s">
        <v>30</v>
      </c>
      <c r="Y5" s="133" t="s">
        <v>30</v>
      </c>
      <c r="Z5" s="133" t="s">
        <v>30</v>
      </c>
      <c r="AA5" s="133" t="s">
        <v>30</v>
      </c>
      <c r="AB5" s="133" t="s">
        <v>30</v>
      </c>
      <c r="AC5" s="128">
        <v>400480</v>
      </c>
      <c r="AD5" s="122" t="s">
        <v>30</v>
      </c>
      <c r="AE5" s="122" t="s">
        <v>30</v>
      </c>
      <c r="AF5" s="122" t="s">
        <v>30</v>
      </c>
      <c r="AG5" s="121" t="s">
        <v>30</v>
      </c>
      <c r="AH5" s="128">
        <v>480480</v>
      </c>
      <c r="AI5" s="121"/>
      <c r="AJ5" s="121"/>
      <c r="AL5" s="123"/>
      <c r="AM5" s="120" t="s">
        <v>24</v>
      </c>
    </row>
    <row r="6" spans="1:45" x14ac:dyDescent="0.25">
      <c r="A6" s="120">
        <f t="shared" si="0"/>
        <v>464</v>
      </c>
      <c r="B6" s="120">
        <v>29</v>
      </c>
      <c r="D6" s="121"/>
      <c r="E6" s="121"/>
      <c r="F6" s="133" t="s">
        <v>30</v>
      </c>
      <c r="G6" s="120" t="s">
        <v>30</v>
      </c>
      <c r="H6" s="120" t="s">
        <v>30</v>
      </c>
      <c r="I6" s="120" t="s">
        <v>30</v>
      </c>
      <c r="J6" s="120" t="s">
        <v>30</v>
      </c>
      <c r="K6" s="120" t="s">
        <v>30</v>
      </c>
      <c r="L6" s="120" t="s">
        <v>30</v>
      </c>
      <c r="M6" s="120" t="s">
        <v>30</v>
      </c>
      <c r="N6" s="120" t="s">
        <v>30</v>
      </c>
      <c r="O6" s="120" t="s">
        <v>30</v>
      </c>
      <c r="P6" s="120" t="s">
        <v>30</v>
      </c>
      <c r="Q6" s="120" t="s">
        <v>30</v>
      </c>
      <c r="R6" s="120" t="s">
        <v>30</v>
      </c>
      <c r="S6" s="120" t="s">
        <v>30</v>
      </c>
      <c r="T6" s="120" t="s">
        <v>30</v>
      </c>
      <c r="U6" s="120" t="s">
        <v>30</v>
      </c>
      <c r="V6" s="120" t="s">
        <v>30</v>
      </c>
      <c r="W6" s="120" t="s">
        <v>30</v>
      </c>
      <c r="X6" s="120" t="s">
        <v>30</v>
      </c>
      <c r="Y6" s="120" t="s">
        <v>30</v>
      </c>
      <c r="Z6" s="120" t="s">
        <v>30</v>
      </c>
      <c r="AA6" s="120" t="s">
        <v>30</v>
      </c>
      <c r="AB6" s="120" t="s">
        <v>30</v>
      </c>
      <c r="AC6" s="120" t="s">
        <v>30</v>
      </c>
      <c r="AD6" s="120" t="s">
        <v>30</v>
      </c>
      <c r="AE6" s="120" t="s">
        <v>30</v>
      </c>
      <c r="AF6" s="120" t="s">
        <v>30</v>
      </c>
      <c r="AG6" s="121" t="s">
        <v>30</v>
      </c>
      <c r="AH6" s="122" t="s">
        <v>30</v>
      </c>
      <c r="AI6" s="121"/>
      <c r="AJ6" s="121"/>
      <c r="AL6" s="124"/>
      <c r="AM6" s="120" t="s">
        <v>25</v>
      </c>
    </row>
    <row r="7" spans="1:45" x14ac:dyDescent="0.25">
      <c r="A7" s="120">
        <f t="shared" si="0"/>
        <v>448</v>
      </c>
      <c r="B7" s="120">
        <v>28</v>
      </c>
      <c r="D7" s="121"/>
      <c r="E7" s="121"/>
      <c r="F7" s="133" t="s">
        <v>30</v>
      </c>
      <c r="G7" s="120" t="s">
        <v>30</v>
      </c>
      <c r="H7" s="120" t="s">
        <v>30</v>
      </c>
      <c r="I7" s="120" t="s">
        <v>30</v>
      </c>
      <c r="J7" s="120" t="s">
        <v>30</v>
      </c>
      <c r="K7" s="120" t="s">
        <v>30</v>
      </c>
      <c r="L7" s="120" t="s">
        <v>30</v>
      </c>
      <c r="M7" s="120" t="s">
        <v>30</v>
      </c>
      <c r="N7" s="120" t="s">
        <v>30</v>
      </c>
      <c r="O7" s="120" t="s">
        <v>30</v>
      </c>
      <c r="P7" s="120" t="s">
        <v>30</v>
      </c>
      <c r="Q7" s="120" t="s">
        <v>30</v>
      </c>
      <c r="R7" s="120" t="s">
        <v>30</v>
      </c>
      <c r="S7" s="120" t="s">
        <v>30</v>
      </c>
      <c r="T7" s="137" t="s">
        <v>30</v>
      </c>
      <c r="U7" s="120" t="s">
        <v>30</v>
      </c>
      <c r="V7" s="120" t="s">
        <v>30</v>
      </c>
      <c r="W7" s="120" t="s">
        <v>30</v>
      </c>
      <c r="X7" s="120" t="s">
        <v>30</v>
      </c>
      <c r="Y7" s="120" t="s">
        <v>30</v>
      </c>
      <c r="Z7" s="120" t="s">
        <v>30</v>
      </c>
      <c r="AA7" s="120" t="s">
        <v>30</v>
      </c>
      <c r="AB7" s="120" t="s">
        <v>30</v>
      </c>
      <c r="AC7" s="120" t="s">
        <v>30</v>
      </c>
      <c r="AD7" s="120" t="s">
        <v>30</v>
      </c>
      <c r="AE7" s="120" t="s">
        <v>30</v>
      </c>
      <c r="AF7" s="120" t="s">
        <v>30</v>
      </c>
      <c r="AG7" s="121" t="s">
        <v>30</v>
      </c>
      <c r="AH7" s="122" t="s">
        <v>30</v>
      </c>
      <c r="AI7" s="121"/>
      <c r="AJ7" s="121"/>
      <c r="AL7" s="125"/>
      <c r="AM7" s="120" t="s">
        <v>26</v>
      </c>
    </row>
    <row r="8" spans="1:45" x14ac:dyDescent="0.25">
      <c r="A8" s="120">
        <f t="shared" si="0"/>
        <v>432</v>
      </c>
      <c r="B8" s="120">
        <v>27</v>
      </c>
      <c r="D8" s="126" t="s">
        <v>55</v>
      </c>
      <c r="E8" s="121"/>
      <c r="F8" s="133" t="s">
        <v>30</v>
      </c>
      <c r="G8" s="132">
        <v>48432</v>
      </c>
      <c r="H8" s="121" t="s">
        <v>30</v>
      </c>
      <c r="I8" s="121" t="s">
        <v>30</v>
      </c>
      <c r="J8" s="121" t="s">
        <v>30</v>
      </c>
      <c r="K8" s="121" t="s">
        <v>30</v>
      </c>
      <c r="L8" s="121" t="s">
        <v>30</v>
      </c>
      <c r="M8" s="121" t="s">
        <v>30</v>
      </c>
      <c r="N8" s="121" t="s">
        <v>30</v>
      </c>
      <c r="O8" s="121" t="s">
        <v>30</v>
      </c>
      <c r="P8" s="121" t="s">
        <v>30</v>
      </c>
      <c r="Q8" s="121" t="s">
        <v>30</v>
      </c>
      <c r="R8" s="121" t="s">
        <v>30</v>
      </c>
      <c r="S8" s="121" t="s">
        <v>30</v>
      </c>
      <c r="T8" s="121" t="s">
        <v>30</v>
      </c>
      <c r="U8" s="121" t="s">
        <v>30</v>
      </c>
      <c r="V8" s="121" t="s">
        <v>30</v>
      </c>
      <c r="W8" s="121" t="s">
        <v>30</v>
      </c>
      <c r="X8" s="121" t="s">
        <v>30</v>
      </c>
      <c r="Y8" s="121" t="s">
        <v>30</v>
      </c>
      <c r="Z8" s="121" t="s">
        <v>30</v>
      </c>
      <c r="AA8" s="121" t="s">
        <v>30</v>
      </c>
      <c r="AB8" s="121" t="s">
        <v>30</v>
      </c>
      <c r="AC8" s="121" t="s">
        <v>30</v>
      </c>
      <c r="AD8" s="121" t="s">
        <v>30</v>
      </c>
      <c r="AE8" s="121" t="s">
        <v>30</v>
      </c>
      <c r="AF8" s="121" t="s">
        <v>30</v>
      </c>
      <c r="AG8" s="132">
        <v>464432</v>
      </c>
      <c r="AH8" s="122" t="s">
        <v>30</v>
      </c>
      <c r="AI8" s="121"/>
      <c r="AJ8" s="121"/>
    </row>
    <row r="9" spans="1:45" x14ac:dyDescent="0.25">
      <c r="A9" s="120">
        <f t="shared" si="0"/>
        <v>416</v>
      </c>
      <c r="B9" s="120">
        <v>26</v>
      </c>
      <c r="D9" s="121"/>
      <c r="E9" s="121"/>
      <c r="F9" s="133" t="s">
        <v>30</v>
      </c>
      <c r="G9" s="121" t="s">
        <v>30</v>
      </c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1" t="s">
        <v>30</v>
      </c>
      <c r="AH9" s="122" t="s">
        <v>30</v>
      </c>
      <c r="AI9" s="121"/>
      <c r="AJ9" s="121"/>
      <c r="AL9" s="2"/>
      <c r="AM9" s="150" t="s">
        <v>5</v>
      </c>
      <c r="AN9" s="151"/>
      <c r="AO9" s="148" t="s">
        <v>6</v>
      </c>
      <c r="AP9" s="149"/>
    </row>
    <row r="10" spans="1:45" x14ac:dyDescent="0.25">
      <c r="A10" s="120">
        <f t="shared" si="0"/>
        <v>400</v>
      </c>
      <c r="B10" s="120">
        <v>25</v>
      </c>
      <c r="D10" s="121"/>
      <c r="E10" s="121"/>
      <c r="F10" s="133" t="s">
        <v>30</v>
      </c>
      <c r="G10" s="121" t="s">
        <v>30</v>
      </c>
      <c r="H10" s="122"/>
      <c r="I10" s="130">
        <v>80400</v>
      </c>
      <c r="J10" s="123" t="s">
        <v>31</v>
      </c>
      <c r="K10" s="123" t="s">
        <v>31</v>
      </c>
      <c r="L10" s="123" t="s">
        <v>31</v>
      </c>
      <c r="M10" s="123" t="s">
        <v>31</v>
      </c>
      <c r="N10" s="123" t="s">
        <v>31</v>
      </c>
      <c r="O10" s="123" t="s">
        <v>31</v>
      </c>
      <c r="P10" s="123" t="s">
        <v>31</v>
      </c>
      <c r="Q10" s="123" t="s">
        <v>31</v>
      </c>
      <c r="R10" s="123" t="s">
        <v>31</v>
      </c>
      <c r="S10" s="123" t="s">
        <v>31</v>
      </c>
      <c r="T10" s="123" t="s">
        <v>31</v>
      </c>
      <c r="U10" s="123" t="s">
        <v>31</v>
      </c>
      <c r="V10" s="123" t="s">
        <v>31</v>
      </c>
      <c r="W10" s="123" t="s">
        <v>31</v>
      </c>
      <c r="X10" s="130">
        <v>400320</v>
      </c>
      <c r="Y10" s="123" t="s">
        <v>31</v>
      </c>
      <c r="Z10" s="123" t="s">
        <v>31</v>
      </c>
      <c r="AA10" s="123" t="s">
        <v>31</v>
      </c>
      <c r="AB10" s="123" t="s">
        <v>31</v>
      </c>
      <c r="AC10" s="123" t="s">
        <v>31</v>
      </c>
      <c r="AD10" s="123" t="s">
        <v>31</v>
      </c>
      <c r="AE10" s="130">
        <v>432400</v>
      </c>
      <c r="AF10" s="122"/>
      <c r="AG10" s="121" t="s">
        <v>30</v>
      </c>
      <c r="AH10" s="122" t="s">
        <v>30</v>
      </c>
      <c r="AI10" s="121"/>
      <c r="AJ10" s="121"/>
      <c r="AL10" t="s">
        <v>2</v>
      </c>
      <c r="AM10" s="6" t="s">
        <v>0</v>
      </c>
      <c r="AN10" s="5" t="s">
        <v>1</v>
      </c>
      <c r="AO10" s="4" t="s">
        <v>3</v>
      </c>
      <c r="AP10" s="1" t="s">
        <v>4</v>
      </c>
      <c r="AR10" s="120" t="s">
        <v>6169</v>
      </c>
      <c r="AS10" s="145" t="s">
        <v>6170</v>
      </c>
    </row>
    <row r="11" spans="1:45" x14ac:dyDescent="0.25">
      <c r="A11" s="120">
        <f t="shared" si="0"/>
        <v>384</v>
      </c>
      <c r="B11" s="120">
        <v>24</v>
      </c>
      <c r="D11" s="121"/>
      <c r="E11" s="121"/>
      <c r="F11" s="128">
        <v>32384</v>
      </c>
      <c r="G11" s="121" t="s">
        <v>30</v>
      </c>
      <c r="H11" s="122"/>
      <c r="I11" s="123" t="s">
        <v>31</v>
      </c>
      <c r="J11" s="122" t="s">
        <v>31</v>
      </c>
      <c r="K11" s="128">
        <v>112384</v>
      </c>
      <c r="L11" s="137" t="s">
        <v>31</v>
      </c>
      <c r="M11" s="122" t="s">
        <v>31</v>
      </c>
      <c r="N11" s="122" t="s">
        <v>31</v>
      </c>
      <c r="O11" s="122" t="s">
        <v>31</v>
      </c>
      <c r="P11" s="122" t="s">
        <v>31</v>
      </c>
      <c r="Q11" s="122" t="s">
        <v>31</v>
      </c>
      <c r="R11" s="122" t="s">
        <v>31</v>
      </c>
      <c r="S11" s="122" t="s">
        <v>31</v>
      </c>
      <c r="T11" s="147" t="s">
        <v>31</v>
      </c>
      <c r="U11" s="122" t="s">
        <v>31</v>
      </c>
      <c r="V11" s="122" t="s">
        <v>31</v>
      </c>
      <c r="W11" s="122" t="s">
        <v>31</v>
      </c>
      <c r="X11" s="122" t="s">
        <v>31</v>
      </c>
      <c r="Y11" s="122" t="s">
        <v>31</v>
      </c>
      <c r="Z11" s="122" t="s">
        <v>31</v>
      </c>
      <c r="AA11" s="122" t="s">
        <v>31</v>
      </c>
      <c r="AB11" s="137" t="s">
        <v>31</v>
      </c>
      <c r="AC11" s="128">
        <v>400384</v>
      </c>
      <c r="AD11" s="122" t="s">
        <v>31</v>
      </c>
      <c r="AE11" s="123" t="s">
        <v>31</v>
      </c>
      <c r="AF11" s="122"/>
      <c r="AG11" s="121" t="s">
        <v>30</v>
      </c>
      <c r="AH11" s="122" t="s">
        <v>30</v>
      </c>
      <c r="AI11" s="121"/>
      <c r="AJ11" s="121"/>
      <c r="AL11">
        <v>1</v>
      </c>
      <c r="AM11" s="5">
        <v>128</v>
      </c>
      <c r="AN11" s="5">
        <v>128</v>
      </c>
      <c r="AO11" s="4">
        <f>AM11+5</f>
        <v>133</v>
      </c>
      <c r="AP11" s="1">
        <f>AN11+5</f>
        <v>133</v>
      </c>
      <c r="AQ11" s="155"/>
      <c r="AR11" s="154" t="s">
        <v>6173</v>
      </c>
      <c r="AS11" s="155" t="s">
        <v>6174</v>
      </c>
    </row>
    <row r="12" spans="1:45" x14ac:dyDescent="0.25">
      <c r="A12" s="120">
        <f t="shared" si="0"/>
        <v>368</v>
      </c>
      <c r="B12" s="120">
        <v>23</v>
      </c>
      <c r="D12" s="121"/>
      <c r="E12" s="121"/>
      <c r="F12" s="133" t="s">
        <v>30</v>
      </c>
      <c r="G12" s="121" t="s">
        <v>30</v>
      </c>
      <c r="H12" s="122"/>
      <c r="I12" s="123" t="s">
        <v>31</v>
      </c>
      <c r="J12" s="120" t="s">
        <v>31</v>
      </c>
      <c r="K12" s="122" t="s">
        <v>31</v>
      </c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2" t="s">
        <v>31</v>
      </c>
      <c r="AD12" s="120" t="s">
        <v>31</v>
      </c>
      <c r="AE12" s="123" t="s">
        <v>31</v>
      </c>
      <c r="AF12" s="122"/>
      <c r="AG12" s="121" t="s">
        <v>30</v>
      </c>
      <c r="AH12" s="122" t="s">
        <v>30</v>
      </c>
      <c r="AI12" s="121"/>
      <c r="AJ12" s="121"/>
      <c r="AL12">
        <v>2</v>
      </c>
      <c r="AM12" s="138">
        <v>256</v>
      </c>
      <c r="AN12" s="141">
        <v>64</v>
      </c>
      <c r="AO12" s="139">
        <f t="shared" ref="AO12:AP19" si="1">AM12+5</f>
        <v>261</v>
      </c>
      <c r="AP12" s="140">
        <f t="shared" si="1"/>
        <v>69</v>
      </c>
      <c r="AQ12" s="155" t="s">
        <v>20</v>
      </c>
      <c r="AR12" s="155" t="s">
        <v>6175</v>
      </c>
      <c r="AS12" s="155" t="s">
        <v>6176</v>
      </c>
    </row>
    <row r="13" spans="1:45" x14ac:dyDescent="0.25">
      <c r="A13" s="120">
        <f t="shared" si="0"/>
        <v>352</v>
      </c>
      <c r="B13" s="120">
        <v>22</v>
      </c>
      <c r="D13" s="121"/>
      <c r="E13" s="121"/>
      <c r="F13" s="133" t="s">
        <v>30</v>
      </c>
      <c r="G13" s="121" t="s">
        <v>30</v>
      </c>
      <c r="H13" s="122"/>
      <c r="I13" s="123" t="s">
        <v>31</v>
      </c>
      <c r="J13" s="120" t="s">
        <v>31</v>
      </c>
      <c r="K13" s="122" t="s">
        <v>31</v>
      </c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2" t="s">
        <v>31</v>
      </c>
      <c r="AD13" s="120" t="s">
        <v>31</v>
      </c>
      <c r="AE13" s="123" t="s">
        <v>31</v>
      </c>
      <c r="AF13" s="122"/>
      <c r="AG13" s="121" t="s">
        <v>30</v>
      </c>
      <c r="AH13" s="122" t="s">
        <v>30</v>
      </c>
      <c r="AI13" s="121"/>
      <c r="AJ13" s="121"/>
      <c r="AL13">
        <v>3</v>
      </c>
      <c r="AM13" s="5">
        <v>384</v>
      </c>
      <c r="AN13" s="7">
        <v>128</v>
      </c>
      <c r="AO13" s="4">
        <f t="shared" si="1"/>
        <v>389</v>
      </c>
      <c r="AP13" s="1">
        <f t="shared" si="1"/>
        <v>133</v>
      </c>
      <c r="AQ13" s="155"/>
      <c r="AR13" s="155" t="s">
        <v>6171</v>
      </c>
      <c r="AS13" s="155" t="s">
        <v>6172</v>
      </c>
    </row>
    <row r="14" spans="1:45" x14ac:dyDescent="0.25">
      <c r="A14" s="120">
        <f t="shared" si="0"/>
        <v>336</v>
      </c>
      <c r="B14" s="120">
        <v>21</v>
      </c>
      <c r="D14" s="121"/>
      <c r="E14" s="121"/>
      <c r="F14" s="133" t="s">
        <v>30</v>
      </c>
      <c r="G14" s="121" t="s">
        <v>30</v>
      </c>
      <c r="H14" s="122"/>
      <c r="I14" s="123" t="s">
        <v>31</v>
      </c>
      <c r="J14" s="120" t="s">
        <v>31</v>
      </c>
      <c r="K14" s="122" t="s">
        <v>31</v>
      </c>
      <c r="L14" s="123"/>
      <c r="M14" s="129">
        <v>144336</v>
      </c>
      <c r="N14" s="124" t="s">
        <v>32</v>
      </c>
      <c r="O14" s="124" t="s">
        <v>32</v>
      </c>
      <c r="P14" s="124" t="s">
        <v>32</v>
      </c>
      <c r="Q14" s="124" t="s">
        <v>32</v>
      </c>
      <c r="R14" s="124" t="s">
        <v>32</v>
      </c>
      <c r="S14" s="124" t="s">
        <v>32</v>
      </c>
      <c r="T14" s="124" t="s">
        <v>32</v>
      </c>
      <c r="U14" s="124" t="s">
        <v>32</v>
      </c>
      <c r="V14" s="124" t="s">
        <v>32</v>
      </c>
      <c r="W14" s="129">
        <v>304336</v>
      </c>
      <c r="X14" s="123" t="s">
        <v>32</v>
      </c>
      <c r="Y14" s="124" t="s">
        <v>32</v>
      </c>
      <c r="Z14" s="124" t="s">
        <v>32</v>
      </c>
      <c r="AA14" s="129">
        <v>368336</v>
      </c>
      <c r="AB14" s="123"/>
      <c r="AC14" s="122" t="s">
        <v>31</v>
      </c>
      <c r="AD14" s="120" t="s">
        <v>31</v>
      </c>
      <c r="AE14" s="123" t="s">
        <v>31</v>
      </c>
      <c r="AF14" s="122"/>
      <c r="AG14" s="121" t="s">
        <v>30</v>
      </c>
      <c r="AH14" s="122" t="s">
        <v>30</v>
      </c>
      <c r="AI14" s="121"/>
      <c r="AJ14" s="121"/>
      <c r="AL14">
        <v>4</v>
      </c>
      <c r="AM14" s="6">
        <v>128</v>
      </c>
      <c r="AN14" s="5">
        <v>256</v>
      </c>
      <c r="AO14" s="4">
        <f t="shared" si="1"/>
        <v>133</v>
      </c>
      <c r="AP14" s="1">
        <f t="shared" si="1"/>
        <v>261</v>
      </c>
      <c r="AQ14" s="155"/>
      <c r="AR14" s="155" t="s">
        <v>6177</v>
      </c>
      <c r="AS14" s="155" t="s">
        <v>6178</v>
      </c>
    </row>
    <row r="15" spans="1:45" x14ac:dyDescent="0.25">
      <c r="A15" s="120">
        <f t="shared" si="0"/>
        <v>320</v>
      </c>
      <c r="B15" s="120">
        <v>20</v>
      </c>
      <c r="D15" s="121"/>
      <c r="E15" s="121"/>
      <c r="F15" s="133" t="s">
        <v>30</v>
      </c>
      <c r="G15" s="121" t="s">
        <v>30</v>
      </c>
      <c r="H15" s="122"/>
      <c r="I15" s="130">
        <v>80320</v>
      </c>
      <c r="J15" s="123" t="s">
        <v>31</v>
      </c>
      <c r="K15" s="122" t="s">
        <v>31</v>
      </c>
      <c r="L15" s="123"/>
      <c r="M15" s="123" t="s">
        <v>32</v>
      </c>
      <c r="N15" s="123" t="s">
        <v>32</v>
      </c>
      <c r="O15" s="123" t="s">
        <v>32</v>
      </c>
      <c r="P15" s="130">
        <v>192320</v>
      </c>
      <c r="Q15" s="123" t="s">
        <v>32</v>
      </c>
      <c r="R15" s="123" t="s">
        <v>32</v>
      </c>
      <c r="S15" s="123" t="s">
        <v>32</v>
      </c>
      <c r="T15" s="123" t="s">
        <v>32</v>
      </c>
      <c r="U15" s="123" t="s">
        <v>32</v>
      </c>
      <c r="V15" s="123" t="s">
        <v>32</v>
      </c>
      <c r="W15" s="123" t="s">
        <v>32</v>
      </c>
      <c r="X15" s="130">
        <v>320320</v>
      </c>
      <c r="Y15" s="123" t="s">
        <v>32</v>
      </c>
      <c r="Z15" s="123" t="s">
        <v>32</v>
      </c>
      <c r="AA15" s="123" t="s">
        <v>32</v>
      </c>
      <c r="AB15" s="123"/>
      <c r="AC15" s="122" t="s">
        <v>31</v>
      </c>
      <c r="AD15" s="120" t="s">
        <v>31</v>
      </c>
      <c r="AE15" s="123" t="s">
        <v>31</v>
      </c>
      <c r="AF15" s="122"/>
      <c r="AG15" s="121" t="s">
        <v>30</v>
      </c>
      <c r="AH15" s="122" t="s">
        <v>30</v>
      </c>
      <c r="AI15" s="121"/>
      <c r="AJ15" s="121"/>
      <c r="AL15">
        <v>5</v>
      </c>
      <c r="AM15" s="9">
        <v>256</v>
      </c>
      <c r="AN15" s="10">
        <v>256</v>
      </c>
      <c r="AO15" s="11">
        <f t="shared" si="1"/>
        <v>261</v>
      </c>
      <c r="AP15" s="12">
        <f t="shared" si="1"/>
        <v>261</v>
      </c>
      <c r="AQ15" s="155"/>
      <c r="AR15" s="155" t="s">
        <v>6187</v>
      </c>
      <c r="AS15" s="155" t="s">
        <v>6188</v>
      </c>
    </row>
    <row r="16" spans="1:45" x14ac:dyDescent="0.25">
      <c r="A16" s="120">
        <f t="shared" si="0"/>
        <v>304</v>
      </c>
      <c r="B16" s="120">
        <v>19</v>
      </c>
      <c r="D16" s="121"/>
      <c r="E16" s="121"/>
      <c r="F16" s="133" t="s">
        <v>30</v>
      </c>
      <c r="G16" s="121" t="s">
        <v>30</v>
      </c>
      <c r="H16" s="122"/>
      <c r="I16" s="123" t="s">
        <v>31</v>
      </c>
      <c r="J16" s="120" t="s">
        <v>31</v>
      </c>
      <c r="K16" s="122" t="s">
        <v>31</v>
      </c>
      <c r="L16" s="123"/>
      <c r="M16" s="129">
        <v>144304</v>
      </c>
      <c r="N16" s="124" t="s">
        <v>32</v>
      </c>
      <c r="O16" s="124" t="s">
        <v>32</v>
      </c>
      <c r="P16" s="123" t="s">
        <v>32</v>
      </c>
      <c r="Q16" s="129">
        <v>208304</v>
      </c>
      <c r="R16" s="124"/>
      <c r="S16" s="124"/>
      <c r="T16" s="124"/>
      <c r="U16" s="124"/>
      <c r="V16" s="124"/>
      <c r="W16" s="129">
        <v>304304</v>
      </c>
      <c r="X16" s="123" t="s">
        <v>32</v>
      </c>
      <c r="Y16" s="124" t="s">
        <v>32</v>
      </c>
      <c r="Z16" s="124" t="s">
        <v>32</v>
      </c>
      <c r="AA16" s="124" t="s">
        <v>32</v>
      </c>
      <c r="AB16" s="123"/>
      <c r="AC16" s="122" t="s">
        <v>31</v>
      </c>
      <c r="AD16" s="120" t="s">
        <v>31</v>
      </c>
      <c r="AE16" s="123" t="s">
        <v>31</v>
      </c>
      <c r="AF16" s="122"/>
      <c r="AG16" s="121" t="s">
        <v>30</v>
      </c>
      <c r="AH16" s="122" t="s">
        <v>30</v>
      </c>
      <c r="AI16" s="121"/>
      <c r="AJ16" s="121"/>
      <c r="AL16">
        <v>6</v>
      </c>
      <c r="AM16" s="6">
        <v>384</v>
      </c>
      <c r="AN16" s="5">
        <v>256</v>
      </c>
      <c r="AO16" s="4">
        <f t="shared" si="1"/>
        <v>389</v>
      </c>
      <c r="AP16" s="1">
        <f t="shared" si="1"/>
        <v>261</v>
      </c>
      <c r="AQ16" s="155"/>
      <c r="AR16" s="155" t="s">
        <v>6179</v>
      </c>
      <c r="AS16" s="155" t="s">
        <v>6180</v>
      </c>
    </row>
    <row r="17" spans="1:45" x14ac:dyDescent="0.25">
      <c r="A17" s="120">
        <f t="shared" si="0"/>
        <v>288</v>
      </c>
      <c r="B17" s="120">
        <v>18</v>
      </c>
      <c r="D17" s="121"/>
      <c r="E17" s="121"/>
      <c r="F17" s="133" t="s">
        <v>30</v>
      </c>
      <c r="G17" s="121" t="s">
        <v>30</v>
      </c>
      <c r="H17" s="122"/>
      <c r="I17" s="123" t="s">
        <v>31</v>
      </c>
      <c r="J17" s="120" t="s">
        <v>31</v>
      </c>
      <c r="K17" s="122" t="s">
        <v>31</v>
      </c>
      <c r="L17" s="123"/>
      <c r="M17" s="124" t="s">
        <v>32</v>
      </c>
      <c r="N17" s="124" t="s">
        <v>32</v>
      </c>
      <c r="O17" s="124" t="s">
        <v>32</v>
      </c>
      <c r="P17" s="123" t="s">
        <v>32</v>
      </c>
      <c r="Q17" s="124"/>
      <c r="R17" s="131">
        <v>224288</v>
      </c>
      <c r="S17" s="125"/>
      <c r="T17" s="125"/>
      <c r="U17" s="125"/>
      <c r="V17" s="131">
        <v>288288</v>
      </c>
      <c r="W17" s="124"/>
      <c r="X17" s="123" t="s">
        <v>32</v>
      </c>
      <c r="Y17" s="124" t="s">
        <v>32</v>
      </c>
      <c r="Z17" s="124" t="s">
        <v>32</v>
      </c>
      <c r="AA17" s="124" t="s">
        <v>32</v>
      </c>
      <c r="AB17" s="123"/>
      <c r="AC17" s="122" t="s">
        <v>31</v>
      </c>
      <c r="AD17" s="120" t="s">
        <v>31</v>
      </c>
      <c r="AE17" s="123" t="s">
        <v>31</v>
      </c>
      <c r="AF17" s="122"/>
      <c r="AG17" s="121" t="s">
        <v>30</v>
      </c>
      <c r="AH17" s="122" t="s">
        <v>30</v>
      </c>
      <c r="AI17" s="121"/>
      <c r="AJ17" s="121"/>
      <c r="AL17">
        <v>7</v>
      </c>
      <c r="AM17" s="5">
        <v>128</v>
      </c>
      <c r="AN17" s="8">
        <v>384</v>
      </c>
      <c r="AO17" s="4">
        <f t="shared" si="1"/>
        <v>133</v>
      </c>
      <c r="AP17" s="1">
        <f t="shared" si="1"/>
        <v>389</v>
      </c>
      <c r="AQ17" s="155"/>
      <c r="AR17" s="155" t="s">
        <v>6181</v>
      </c>
      <c r="AS17" s="155" t="s">
        <v>6182</v>
      </c>
    </row>
    <row r="18" spans="1:45" x14ac:dyDescent="0.25">
      <c r="A18" s="120">
        <f t="shared" si="0"/>
        <v>272</v>
      </c>
      <c r="B18" s="120">
        <v>17</v>
      </c>
      <c r="D18" s="121"/>
      <c r="E18" s="121"/>
      <c r="F18" s="133" t="s">
        <v>30</v>
      </c>
      <c r="G18" s="121" t="s">
        <v>30</v>
      </c>
      <c r="H18" s="122"/>
      <c r="I18" s="123" t="s">
        <v>31</v>
      </c>
      <c r="J18" s="120" t="s">
        <v>31</v>
      </c>
      <c r="K18" s="122" t="s">
        <v>31</v>
      </c>
      <c r="L18" s="123"/>
      <c r="M18" s="124" t="s">
        <v>32</v>
      </c>
      <c r="N18" s="124" t="s">
        <v>32</v>
      </c>
      <c r="O18" s="124" t="s">
        <v>32</v>
      </c>
      <c r="P18" s="123" t="s">
        <v>32</v>
      </c>
      <c r="Q18" s="124"/>
      <c r="R18" s="125"/>
      <c r="S18" s="125"/>
      <c r="T18" s="125"/>
      <c r="U18" s="125"/>
      <c r="V18" s="125"/>
      <c r="W18" s="124"/>
      <c r="X18" s="123" t="s">
        <v>32</v>
      </c>
      <c r="Y18" s="124" t="s">
        <v>32</v>
      </c>
      <c r="Z18" s="124" t="s">
        <v>32</v>
      </c>
      <c r="AA18" s="124" t="s">
        <v>32</v>
      </c>
      <c r="AB18" s="123"/>
      <c r="AC18" s="122" t="s">
        <v>31</v>
      </c>
      <c r="AD18" s="120" t="s">
        <v>31</v>
      </c>
      <c r="AE18" s="123" t="s">
        <v>31</v>
      </c>
      <c r="AF18" s="122"/>
      <c r="AG18" s="121" t="s">
        <v>30</v>
      </c>
      <c r="AH18" s="122" t="s">
        <v>30</v>
      </c>
      <c r="AI18" s="121"/>
      <c r="AJ18" s="121"/>
      <c r="AL18">
        <v>8</v>
      </c>
      <c r="AM18" s="142">
        <v>256</v>
      </c>
      <c r="AN18" s="141">
        <v>448</v>
      </c>
      <c r="AO18" s="139">
        <f t="shared" si="1"/>
        <v>261</v>
      </c>
      <c r="AP18" s="140">
        <f t="shared" si="1"/>
        <v>453</v>
      </c>
      <c r="AQ18" s="155" t="s">
        <v>20</v>
      </c>
      <c r="AR18" s="155" t="s">
        <v>6183</v>
      </c>
      <c r="AS18" s="155" t="s">
        <v>6184</v>
      </c>
    </row>
    <row r="19" spans="1:45" x14ac:dyDescent="0.25">
      <c r="A19" s="120">
        <f t="shared" si="0"/>
        <v>256</v>
      </c>
      <c r="B19" s="120">
        <v>16</v>
      </c>
      <c r="D19" s="121"/>
      <c r="E19" s="121"/>
      <c r="F19" s="133" t="s">
        <v>30</v>
      </c>
      <c r="G19" s="121" t="s">
        <v>30</v>
      </c>
      <c r="H19" s="122"/>
      <c r="I19" s="123" t="s">
        <v>31</v>
      </c>
      <c r="J19" s="120" t="s">
        <v>31</v>
      </c>
      <c r="K19" s="122" t="s">
        <v>31</v>
      </c>
      <c r="L19" s="137"/>
      <c r="M19" s="124" t="s">
        <v>32</v>
      </c>
      <c r="N19" s="124" t="s">
        <v>32</v>
      </c>
      <c r="O19" s="124" t="s">
        <v>32</v>
      </c>
      <c r="P19" s="123" t="s">
        <v>32</v>
      </c>
      <c r="Q19" s="124"/>
      <c r="R19" s="125"/>
      <c r="S19" s="125"/>
      <c r="T19" s="131">
        <v>256256</v>
      </c>
      <c r="U19" s="125"/>
      <c r="V19" s="125"/>
      <c r="W19" s="124"/>
      <c r="X19" s="123" t="s">
        <v>32</v>
      </c>
      <c r="Y19" s="124" t="s">
        <v>32</v>
      </c>
      <c r="Z19" s="124" t="s">
        <v>32</v>
      </c>
      <c r="AA19" s="124" t="s">
        <v>32</v>
      </c>
      <c r="AB19" s="137"/>
      <c r="AC19" s="122" t="s">
        <v>31</v>
      </c>
      <c r="AD19" s="120" t="s">
        <v>31</v>
      </c>
      <c r="AE19" s="123" t="s">
        <v>31</v>
      </c>
      <c r="AF19" s="122"/>
      <c r="AG19" s="121" t="s">
        <v>30</v>
      </c>
      <c r="AH19" s="122" t="s">
        <v>30</v>
      </c>
      <c r="AI19" s="121"/>
      <c r="AJ19" s="121"/>
      <c r="AL19">
        <v>9</v>
      </c>
      <c r="AM19" s="5">
        <v>384</v>
      </c>
      <c r="AN19" s="5">
        <v>384</v>
      </c>
      <c r="AO19" s="4">
        <f t="shared" si="1"/>
        <v>389</v>
      </c>
      <c r="AP19" s="1">
        <f t="shared" si="1"/>
        <v>389</v>
      </c>
      <c r="AQ19" s="155"/>
      <c r="AR19" s="155" t="s">
        <v>6185</v>
      </c>
      <c r="AS19" s="155" t="s">
        <v>6186</v>
      </c>
    </row>
    <row r="20" spans="1:45" x14ac:dyDescent="0.25">
      <c r="A20" s="120">
        <f t="shared" si="0"/>
        <v>240</v>
      </c>
      <c r="B20" s="120">
        <v>15</v>
      </c>
      <c r="D20" s="121"/>
      <c r="E20" s="121"/>
      <c r="F20" s="133" t="s">
        <v>30</v>
      </c>
      <c r="G20" s="121" t="s">
        <v>30</v>
      </c>
      <c r="H20" s="122"/>
      <c r="I20" s="123" t="s">
        <v>31</v>
      </c>
      <c r="J20" s="120" t="s">
        <v>31</v>
      </c>
      <c r="K20" s="122" t="s">
        <v>31</v>
      </c>
      <c r="L20" s="123"/>
      <c r="M20" s="124" t="s">
        <v>32</v>
      </c>
      <c r="N20" s="124" t="s">
        <v>32</v>
      </c>
      <c r="O20" s="124" t="s">
        <v>32</v>
      </c>
      <c r="P20" s="123" t="s">
        <v>32</v>
      </c>
      <c r="Q20" s="124"/>
      <c r="R20" s="125"/>
      <c r="S20" s="125"/>
      <c r="T20" s="125"/>
      <c r="U20" s="125"/>
      <c r="V20" s="125"/>
      <c r="W20" s="124"/>
      <c r="X20" s="123" t="s">
        <v>32</v>
      </c>
      <c r="Y20" s="124" t="s">
        <v>32</v>
      </c>
      <c r="Z20" s="124" t="s">
        <v>32</v>
      </c>
      <c r="AA20" s="124" t="s">
        <v>32</v>
      </c>
      <c r="AB20" s="123"/>
      <c r="AC20" s="122" t="s">
        <v>31</v>
      </c>
      <c r="AD20" s="120" t="s">
        <v>31</v>
      </c>
      <c r="AE20" s="123" t="s">
        <v>31</v>
      </c>
      <c r="AF20" s="122"/>
      <c r="AG20" s="121" t="s">
        <v>30</v>
      </c>
      <c r="AH20" s="122" t="s">
        <v>30</v>
      </c>
      <c r="AI20" s="121"/>
      <c r="AJ20" s="121"/>
    </row>
    <row r="21" spans="1:45" x14ac:dyDescent="0.25">
      <c r="A21" s="120">
        <f t="shared" si="0"/>
        <v>224</v>
      </c>
      <c r="B21" s="120">
        <v>14</v>
      </c>
      <c r="D21" s="121"/>
      <c r="E21" s="121"/>
      <c r="F21" s="133" t="s">
        <v>30</v>
      </c>
      <c r="G21" s="121" t="s">
        <v>30</v>
      </c>
      <c r="H21" s="122"/>
      <c r="I21" s="123" t="s">
        <v>31</v>
      </c>
      <c r="J21" s="120" t="s">
        <v>31</v>
      </c>
      <c r="K21" s="122" t="s">
        <v>31</v>
      </c>
      <c r="L21" s="123"/>
      <c r="M21" s="124" t="s">
        <v>32</v>
      </c>
      <c r="N21" s="124" t="s">
        <v>32</v>
      </c>
      <c r="O21" s="124" t="s">
        <v>32</v>
      </c>
      <c r="P21" s="123" t="s">
        <v>32</v>
      </c>
      <c r="Q21" s="124"/>
      <c r="R21" s="131">
        <v>224224</v>
      </c>
      <c r="S21" s="125"/>
      <c r="T21" s="125"/>
      <c r="U21" s="125"/>
      <c r="V21" s="131">
        <v>288224</v>
      </c>
      <c r="W21" s="124"/>
      <c r="X21" s="123" t="s">
        <v>32</v>
      </c>
      <c r="Y21" s="124" t="s">
        <v>32</v>
      </c>
      <c r="Z21" s="124" t="s">
        <v>32</v>
      </c>
      <c r="AA21" s="124" t="s">
        <v>32</v>
      </c>
      <c r="AB21" s="123"/>
      <c r="AC21" s="122" t="s">
        <v>31</v>
      </c>
      <c r="AD21" s="120" t="s">
        <v>31</v>
      </c>
      <c r="AE21" s="123" t="s">
        <v>31</v>
      </c>
      <c r="AF21" s="122"/>
      <c r="AG21" s="121" t="s">
        <v>30</v>
      </c>
      <c r="AH21" s="122" t="s">
        <v>30</v>
      </c>
      <c r="AI21" s="121"/>
      <c r="AJ21" s="121"/>
    </row>
    <row r="22" spans="1:45" x14ac:dyDescent="0.25">
      <c r="A22" s="120">
        <f t="shared" si="0"/>
        <v>208</v>
      </c>
      <c r="B22" s="120">
        <v>13</v>
      </c>
      <c r="D22" s="121"/>
      <c r="E22" s="121"/>
      <c r="F22" s="133" t="s">
        <v>30</v>
      </c>
      <c r="G22" s="121" t="s">
        <v>30</v>
      </c>
      <c r="H22" s="122"/>
      <c r="I22" s="123" t="s">
        <v>31</v>
      </c>
      <c r="J22" s="120" t="s">
        <v>31</v>
      </c>
      <c r="K22" s="122" t="s">
        <v>31</v>
      </c>
      <c r="L22" s="123"/>
      <c r="M22" s="129">
        <v>144208</v>
      </c>
      <c r="N22" s="124" t="s">
        <v>32</v>
      </c>
      <c r="O22" s="124" t="s">
        <v>32</v>
      </c>
      <c r="P22" s="123" t="s">
        <v>32</v>
      </c>
      <c r="Q22" s="129">
        <v>208208</v>
      </c>
      <c r="R22" s="124"/>
      <c r="S22" s="124"/>
      <c r="T22" s="124"/>
      <c r="U22" s="124"/>
      <c r="V22" s="124"/>
      <c r="W22" s="129">
        <v>208304</v>
      </c>
      <c r="X22" s="123" t="s">
        <v>32</v>
      </c>
      <c r="Y22" s="124" t="s">
        <v>32</v>
      </c>
      <c r="Z22" s="124" t="s">
        <v>32</v>
      </c>
      <c r="AA22" s="129">
        <v>368208</v>
      </c>
      <c r="AB22" s="123"/>
      <c r="AC22" s="122" t="s">
        <v>31</v>
      </c>
      <c r="AD22" s="120" t="s">
        <v>31</v>
      </c>
      <c r="AE22" s="123" t="s">
        <v>31</v>
      </c>
      <c r="AF22" s="122"/>
      <c r="AG22" s="121" t="s">
        <v>30</v>
      </c>
      <c r="AH22" s="122" t="s">
        <v>30</v>
      </c>
      <c r="AI22" s="121"/>
      <c r="AJ22" s="121"/>
    </row>
    <row r="23" spans="1:45" x14ac:dyDescent="0.25">
      <c r="A23" s="120">
        <f t="shared" si="0"/>
        <v>192</v>
      </c>
      <c r="B23" s="120">
        <v>12</v>
      </c>
      <c r="D23" s="121"/>
      <c r="E23" s="121"/>
      <c r="F23" s="133" t="s">
        <v>30</v>
      </c>
      <c r="G23" s="121" t="s">
        <v>30</v>
      </c>
      <c r="H23" s="122"/>
      <c r="I23" s="130">
        <v>80192</v>
      </c>
      <c r="J23" s="123" t="s">
        <v>31</v>
      </c>
      <c r="K23" s="122" t="s">
        <v>31</v>
      </c>
      <c r="L23" s="123"/>
      <c r="M23" s="123" t="s">
        <v>32</v>
      </c>
      <c r="N23" s="123" t="s">
        <v>32</v>
      </c>
      <c r="O23" s="123" t="s">
        <v>32</v>
      </c>
      <c r="P23" s="130">
        <v>192192</v>
      </c>
      <c r="Q23" s="123" t="s">
        <v>32</v>
      </c>
      <c r="R23" s="123" t="s">
        <v>32</v>
      </c>
      <c r="S23" s="123" t="s">
        <v>32</v>
      </c>
      <c r="T23" s="123" t="s">
        <v>32</v>
      </c>
      <c r="U23" s="123" t="s">
        <v>32</v>
      </c>
      <c r="V23" s="123" t="s">
        <v>32</v>
      </c>
      <c r="W23" s="123" t="s">
        <v>32</v>
      </c>
      <c r="X23" s="130">
        <v>320192</v>
      </c>
      <c r="Y23" s="123" t="s">
        <v>32</v>
      </c>
      <c r="Z23" s="123" t="s">
        <v>32</v>
      </c>
      <c r="AA23" s="123" t="s">
        <v>32</v>
      </c>
      <c r="AB23" s="123"/>
      <c r="AC23" s="122" t="s">
        <v>31</v>
      </c>
      <c r="AD23" s="120" t="s">
        <v>31</v>
      </c>
      <c r="AE23" s="130">
        <v>432192</v>
      </c>
      <c r="AF23" s="122"/>
      <c r="AG23" s="121" t="s">
        <v>30</v>
      </c>
      <c r="AH23" s="122" t="s">
        <v>30</v>
      </c>
      <c r="AI23" s="121"/>
      <c r="AJ23" s="121"/>
    </row>
    <row r="24" spans="1:45" x14ac:dyDescent="0.25">
      <c r="A24" s="120">
        <f t="shared" si="0"/>
        <v>176</v>
      </c>
      <c r="B24" s="120">
        <v>11</v>
      </c>
      <c r="D24" s="121"/>
      <c r="E24" s="121"/>
      <c r="F24" s="133" t="s">
        <v>30</v>
      </c>
      <c r="G24" s="121" t="s">
        <v>30</v>
      </c>
      <c r="H24" s="122"/>
      <c r="I24" s="123" t="s">
        <v>31</v>
      </c>
      <c r="J24" s="120" t="s">
        <v>31</v>
      </c>
      <c r="K24" s="122" t="s">
        <v>31</v>
      </c>
      <c r="L24" s="123"/>
      <c r="M24" s="129">
        <v>144176</v>
      </c>
      <c r="N24" s="124" t="s">
        <v>32</v>
      </c>
      <c r="O24" s="124" t="s">
        <v>32</v>
      </c>
      <c r="P24" s="124" t="s">
        <v>32</v>
      </c>
      <c r="Q24" s="124" t="s">
        <v>32</v>
      </c>
      <c r="R24" s="124" t="s">
        <v>32</v>
      </c>
      <c r="S24" s="124" t="s">
        <v>32</v>
      </c>
      <c r="T24" s="124" t="s">
        <v>32</v>
      </c>
      <c r="U24" s="124" t="s">
        <v>32</v>
      </c>
      <c r="V24" s="124" t="s">
        <v>32</v>
      </c>
      <c r="W24" s="124" t="s">
        <v>32</v>
      </c>
      <c r="X24" s="124" t="s">
        <v>32</v>
      </c>
      <c r="Y24" s="124" t="s">
        <v>32</v>
      </c>
      <c r="Z24" s="124" t="s">
        <v>32</v>
      </c>
      <c r="AA24" s="129">
        <v>368176</v>
      </c>
      <c r="AB24" s="123"/>
      <c r="AC24" s="122" t="s">
        <v>31</v>
      </c>
      <c r="AD24" s="120" t="s">
        <v>31</v>
      </c>
      <c r="AE24" s="123" t="s">
        <v>31</v>
      </c>
      <c r="AF24" s="122"/>
      <c r="AG24" s="121" t="s">
        <v>30</v>
      </c>
      <c r="AH24" s="122" t="s">
        <v>30</v>
      </c>
      <c r="AI24" s="121"/>
      <c r="AJ24" s="121"/>
    </row>
    <row r="25" spans="1:45" x14ac:dyDescent="0.25">
      <c r="A25" s="120">
        <f t="shared" si="0"/>
        <v>160</v>
      </c>
      <c r="B25" s="120">
        <v>10</v>
      </c>
      <c r="D25" s="121"/>
      <c r="E25" s="121"/>
      <c r="F25" s="133" t="s">
        <v>30</v>
      </c>
      <c r="G25" s="121" t="s">
        <v>30</v>
      </c>
      <c r="H25" s="122"/>
      <c r="I25" s="123" t="s">
        <v>31</v>
      </c>
      <c r="J25" s="120" t="s">
        <v>31</v>
      </c>
      <c r="K25" s="122" t="s">
        <v>31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2" t="s">
        <v>31</v>
      </c>
      <c r="AD25" s="120" t="s">
        <v>31</v>
      </c>
      <c r="AE25" s="123" t="s">
        <v>31</v>
      </c>
      <c r="AF25" s="122"/>
      <c r="AG25" s="121" t="s">
        <v>30</v>
      </c>
      <c r="AH25" s="122" t="s">
        <v>30</v>
      </c>
      <c r="AI25" s="121"/>
      <c r="AJ25" s="121"/>
    </row>
    <row r="26" spans="1:45" x14ac:dyDescent="0.25">
      <c r="A26" s="120">
        <f t="shared" si="0"/>
        <v>144</v>
      </c>
      <c r="B26" s="120">
        <v>9</v>
      </c>
      <c r="D26" s="121"/>
      <c r="E26" s="121"/>
      <c r="F26" s="133" t="s">
        <v>30</v>
      </c>
      <c r="G26" s="121" t="s">
        <v>30</v>
      </c>
      <c r="H26" s="122"/>
      <c r="I26" s="123" t="s">
        <v>31</v>
      </c>
      <c r="J26" s="120" t="s">
        <v>31</v>
      </c>
      <c r="K26" s="122" t="s">
        <v>31</v>
      </c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2" t="s">
        <v>31</v>
      </c>
      <c r="AD26" s="120" t="s">
        <v>31</v>
      </c>
      <c r="AE26" s="123" t="s">
        <v>31</v>
      </c>
      <c r="AF26" s="122"/>
      <c r="AG26" s="121" t="s">
        <v>30</v>
      </c>
      <c r="AH26" s="122" t="s">
        <v>30</v>
      </c>
      <c r="AI26" s="121"/>
      <c r="AJ26" s="121"/>
    </row>
    <row r="27" spans="1:45" x14ac:dyDescent="0.25">
      <c r="A27" s="120">
        <f t="shared" si="0"/>
        <v>128</v>
      </c>
      <c r="B27" s="120">
        <v>8</v>
      </c>
      <c r="D27" s="121"/>
      <c r="E27" s="121"/>
      <c r="F27" s="133" t="s">
        <v>30</v>
      </c>
      <c r="G27" s="121" t="s">
        <v>30</v>
      </c>
      <c r="H27" s="122"/>
      <c r="I27" s="123" t="s">
        <v>31</v>
      </c>
      <c r="J27" s="122" t="s">
        <v>31</v>
      </c>
      <c r="K27" s="128">
        <v>112128</v>
      </c>
      <c r="L27" s="137" t="s">
        <v>31</v>
      </c>
      <c r="M27" s="122" t="s">
        <v>31</v>
      </c>
      <c r="N27" s="122" t="s">
        <v>31</v>
      </c>
      <c r="O27" s="122" t="s">
        <v>31</v>
      </c>
      <c r="P27" s="122" t="s">
        <v>31</v>
      </c>
      <c r="Q27" s="122" t="s">
        <v>31</v>
      </c>
      <c r="R27" s="122" t="s">
        <v>31</v>
      </c>
      <c r="S27" s="122" t="s">
        <v>31</v>
      </c>
      <c r="T27" s="147" t="s">
        <v>31</v>
      </c>
      <c r="U27" s="122" t="s">
        <v>31</v>
      </c>
      <c r="V27" s="122" t="s">
        <v>31</v>
      </c>
      <c r="W27" s="122" t="s">
        <v>31</v>
      </c>
      <c r="X27" s="122" t="s">
        <v>31</v>
      </c>
      <c r="Y27" s="122" t="s">
        <v>31</v>
      </c>
      <c r="Z27" s="122" t="s">
        <v>31</v>
      </c>
      <c r="AA27" s="122" t="s">
        <v>31</v>
      </c>
      <c r="AB27" s="137" t="s">
        <v>31</v>
      </c>
      <c r="AC27" s="128">
        <v>400128</v>
      </c>
      <c r="AD27" s="122" t="s">
        <v>31</v>
      </c>
      <c r="AE27" s="123" t="s">
        <v>31</v>
      </c>
      <c r="AF27" s="122"/>
      <c r="AG27" s="121" t="s">
        <v>30</v>
      </c>
      <c r="AH27" s="128">
        <v>480128</v>
      </c>
      <c r="AI27" s="121"/>
      <c r="AJ27" s="121"/>
    </row>
    <row r="28" spans="1:45" x14ac:dyDescent="0.25">
      <c r="A28" s="120">
        <f t="shared" si="0"/>
        <v>112</v>
      </c>
      <c r="B28" s="120">
        <v>7</v>
      </c>
      <c r="D28" s="121"/>
      <c r="E28" s="121"/>
      <c r="F28" s="133" t="s">
        <v>30</v>
      </c>
      <c r="G28" s="121" t="s">
        <v>30</v>
      </c>
      <c r="H28" s="122"/>
      <c r="I28" s="130">
        <v>80112</v>
      </c>
      <c r="J28" s="123" t="s">
        <v>31</v>
      </c>
      <c r="K28" s="123" t="s">
        <v>31</v>
      </c>
      <c r="L28" s="123" t="s">
        <v>31</v>
      </c>
      <c r="M28" s="123" t="s">
        <v>31</v>
      </c>
      <c r="N28" s="123" t="s">
        <v>31</v>
      </c>
      <c r="O28" s="123" t="s">
        <v>31</v>
      </c>
      <c r="P28" s="123" t="s">
        <v>31</v>
      </c>
      <c r="Q28" s="123" t="s">
        <v>31</v>
      </c>
      <c r="R28" s="123" t="s">
        <v>31</v>
      </c>
      <c r="S28" s="123" t="s">
        <v>31</v>
      </c>
      <c r="T28" s="123" t="s">
        <v>31</v>
      </c>
      <c r="U28" s="123" t="s">
        <v>31</v>
      </c>
      <c r="V28" s="123" t="s">
        <v>31</v>
      </c>
      <c r="W28" s="123" t="s">
        <v>31</v>
      </c>
      <c r="X28" s="123" t="s">
        <v>31</v>
      </c>
      <c r="Y28" s="123" t="s">
        <v>31</v>
      </c>
      <c r="Z28" s="123" t="s">
        <v>31</v>
      </c>
      <c r="AA28" s="123" t="s">
        <v>31</v>
      </c>
      <c r="AB28" s="123" t="s">
        <v>31</v>
      </c>
      <c r="AC28" s="123" t="s">
        <v>31</v>
      </c>
      <c r="AD28" s="123" t="s">
        <v>31</v>
      </c>
      <c r="AE28" s="130">
        <v>432112</v>
      </c>
      <c r="AF28" s="122"/>
      <c r="AG28" s="121" t="s">
        <v>30</v>
      </c>
      <c r="AH28" s="122" t="s">
        <v>30</v>
      </c>
      <c r="AI28" s="121"/>
      <c r="AJ28" s="121"/>
    </row>
    <row r="29" spans="1:45" x14ac:dyDescent="0.25">
      <c r="A29" s="120">
        <f t="shared" si="0"/>
        <v>96</v>
      </c>
      <c r="B29" s="120">
        <v>6</v>
      </c>
      <c r="D29" s="121"/>
      <c r="E29" s="121"/>
      <c r="F29" s="133" t="s">
        <v>30</v>
      </c>
      <c r="G29" s="121" t="s">
        <v>30</v>
      </c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1" t="s">
        <v>30</v>
      </c>
      <c r="AH29" s="122" t="s">
        <v>30</v>
      </c>
      <c r="AI29" s="121"/>
      <c r="AJ29" s="121"/>
    </row>
    <row r="30" spans="1:45" x14ac:dyDescent="0.25">
      <c r="A30" s="120">
        <f t="shared" si="0"/>
        <v>80</v>
      </c>
      <c r="B30" s="120">
        <v>5</v>
      </c>
      <c r="D30" s="126" t="s">
        <v>53</v>
      </c>
      <c r="E30" s="121"/>
      <c r="F30" s="133" t="s">
        <v>30</v>
      </c>
      <c r="G30" s="126" t="s">
        <v>54</v>
      </c>
      <c r="H30" s="121" t="s">
        <v>30</v>
      </c>
      <c r="I30" s="121" t="s">
        <v>30</v>
      </c>
      <c r="J30" s="121" t="s">
        <v>30</v>
      </c>
      <c r="K30" s="121" t="s">
        <v>30</v>
      </c>
      <c r="L30" s="121" t="s">
        <v>30</v>
      </c>
      <c r="M30" s="121" t="s">
        <v>30</v>
      </c>
      <c r="N30" s="121" t="s">
        <v>30</v>
      </c>
      <c r="O30" s="121" t="s">
        <v>30</v>
      </c>
      <c r="P30" s="121" t="s">
        <v>30</v>
      </c>
      <c r="Q30" s="121" t="s">
        <v>30</v>
      </c>
      <c r="R30" s="121" t="s">
        <v>30</v>
      </c>
      <c r="S30" s="121" t="s">
        <v>30</v>
      </c>
      <c r="T30" s="121" t="s">
        <v>30</v>
      </c>
      <c r="U30" s="121" t="s">
        <v>30</v>
      </c>
      <c r="V30" s="121" t="s">
        <v>30</v>
      </c>
      <c r="W30" s="121" t="s">
        <v>30</v>
      </c>
      <c r="X30" s="121" t="s">
        <v>30</v>
      </c>
      <c r="Y30" s="121" t="s">
        <v>30</v>
      </c>
      <c r="Z30" s="121" t="s">
        <v>30</v>
      </c>
      <c r="AA30" s="121" t="s">
        <v>30</v>
      </c>
      <c r="AB30" s="121" t="s">
        <v>30</v>
      </c>
      <c r="AC30" s="121" t="s">
        <v>30</v>
      </c>
      <c r="AD30" s="121" t="s">
        <v>30</v>
      </c>
      <c r="AE30" s="121" t="s">
        <v>30</v>
      </c>
      <c r="AF30" s="121" t="s">
        <v>30</v>
      </c>
      <c r="AG30" s="132" t="s">
        <v>56</v>
      </c>
      <c r="AH30" s="122" t="s">
        <v>30</v>
      </c>
      <c r="AI30" s="121"/>
      <c r="AJ30" s="132" t="s">
        <v>57</v>
      </c>
    </row>
    <row r="31" spans="1:45" x14ac:dyDescent="0.25">
      <c r="A31" s="120">
        <f t="shared" si="0"/>
        <v>64</v>
      </c>
      <c r="B31" s="120">
        <v>4</v>
      </c>
      <c r="D31" s="121"/>
      <c r="E31" s="121"/>
      <c r="F31" s="133" t="s">
        <v>30</v>
      </c>
      <c r="G31" s="120" t="s">
        <v>30</v>
      </c>
      <c r="H31" s="120" t="s">
        <v>30</v>
      </c>
      <c r="I31" s="120" t="s">
        <v>30</v>
      </c>
      <c r="J31" s="120" t="s">
        <v>30</v>
      </c>
      <c r="K31" s="120" t="s">
        <v>30</v>
      </c>
      <c r="L31" s="120" t="s">
        <v>30</v>
      </c>
      <c r="M31" s="120" t="s">
        <v>30</v>
      </c>
      <c r="N31" s="120" t="s">
        <v>30</v>
      </c>
      <c r="O31" s="120" t="s">
        <v>30</v>
      </c>
      <c r="P31" s="120" t="s">
        <v>30</v>
      </c>
      <c r="Q31" s="120" t="s">
        <v>30</v>
      </c>
      <c r="R31" s="120" t="s">
        <v>30</v>
      </c>
      <c r="S31" s="120" t="s">
        <v>30</v>
      </c>
      <c r="T31" s="137" t="s">
        <v>30</v>
      </c>
      <c r="U31" s="120" t="s">
        <v>30</v>
      </c>
      <c r="V31" s="120" t="s">
        <v>30</v>
      </c>
      <c r="W31" s="120" t="s">
        <v>30</v>
      </c>
      <c r="X31" s="120" t="s">
        <v>30</v>
      </c>
      <c r="Y31" s="120" t="s">
        <v>30</v>
      </c>
      <c r="Z31" s="120" t="s">
        <v>30</v>
      </c>
      <c r="AA31" s="120" t="s">
        <v>30</v>
      </c>
      <c r="AB31" s="120" t="s">
        <v>30</v>
      </c>
      <c r="AC31" s="120" t="s">
        <v>30</v>
      </c>
      <c r="AD31" s="120" t="s">
        <v>30</v>
      </c>
      <c r="AE31" s="120" t="s">
        <v>30</v>
      </c>
      <c r="AF31" s="120" t="s">
        <v>30</v>
      </c>
      <c r="AG31" s="120" t="s">
        <v>30</v>
      </c>
      <c r="AH31" s="122" t="s">
        <v>30</v>
      </c>
      <c r="AI31" s="121"/>
      <c r="AJ31" s="121"/>
    </row>
    <row r="32" spans="1:45" x14ac:dyDescent="0.25">
      <c r="A32" s="120">
        <f t="shared" si="0"/>
        <v>48</v>
      </c>
      <c r="B32" s="120">
        <v>3</v>
      </c>
      <c r="D32" s="121"/>
      <c r="E32" s="121"/>
      <c r="F32" s="133" t="s">
        <v>30</v>
      </c>
      <c r="G32" s="120" t="s">
        <v>30</v>
      </c>
      <c r="H32" s="120" t="s">
        <v>30</v>
      </c>
      <c r="I32" s="120" t="s">
        <v>30</v>
      </c>
      <c r="J32" s="120" t="s">
        <v>30</v>
      </c>
      <c r="K32" s="120" t="s">
        <v>30</v>
      </c>
      <c r="L32" s="120" t="s">
        <v>30</v>
      </c>
      <c r="M32" s="120" t="s">
        <v>30</v>
      </c>
      <c r="N32" s="120" t="s">
        <v>30</v>
      </c>
      <c r="O32" s="120" t="s">
        <v>30</v>
      </c>
      <c r="P32" s="120" t="s">
        <v>30</v>
      </c>
      <c r="Q32" s="120" t="s">
        <v>30</v>
      </c>
      <c r="R32" s="120" t="s">
        <v>30</v>
      </c>
      <c r="S32" s="120" t="s">
        <v>30</v>
      </c>
      <c r="T32" s="120" t="s">
        <v>30</v>
      </c>
      <c r="U32" s="120" t="s">
        <v>30</v>
      </c>
      <c r="V32" s="120" t="s">
        <v>30</v>
      </c>
      <c r="W32" s="120" t="s">
        <v>30</v>
      </c>
      <c r="X32" s="120" t="s">
        <v>30</v>
      </c>
      <c r="Y32" s="120" t="s">
        <v>30</v>
      </c>
      <c r="Z32" s="120" t="s">
        <v>30</v>
      </c>
      <c r="AA32" s="120" t="s">
        <v>30</v>
      </c>
      <c r="AB32" s="120" t="s">
        <v>30</v>
      </c>
      <c r="AC32" s="120" t="s">
        <v>30</v>
      </c>
      <c r="AD32" s="120" t="s">
        <v>30</v>
      </c>
      <c r="AE32" s="120" t="s">
        <v>30</v>
      </c>
      <c r="AF32" s="120" t="s">
        <v>30</v>
      </c>
      <c r="AG32" s="120" t="s">
        <v>30</v>
      </c>
      <c r="AH32" s="122" t="s">
        <v>30</v>
      </c>
      <c r="AI32" s="121"/>
      <c r="AJ32" s="121"/>
    </row>
    <row r="33" spans="1:36" x14ac:dyDescent="0.25">
      <c r="A33" s="120">
        <f t="shared" si="0"/>
        <v>32</v>
      </c>
      <c r="B33" s="120">
        <v>2</v>
      </c>
      <c r="D33" s="121"/>
      <c r="E33" s="121"/>
      <c r="F33" s="127" t="s">
        <v>27</v>
      </c>
      <c r="G33" s="122" t="s">
        <v>30</v>
      </c>
      <c r="H33" s="122" t="s">
        <v>30</v>
      </c>
      <c r="I33" s="122" t="s">
        <v>30</v>
      </c>
      <c r="J33" s="122" t="s">
        <v>30</v>
      </c>
      <c r="K33" s="122" t="s">
        <v>30</v>
      </c>
      <c r="L33" s="122" t="s">
        <v>30</v>
      </c>
      <c r="M33" s="122" t="s">
        <v>30</v>
      </c>
      <c r="N33" s="122" t="s">
        <v>30</v>
      </c>
      <c r="O33" s="122" t="s">
        <v>30</v>
      </c>
      <c r="P33" s="122" t="s">
        <v>30</v>
      </c>
      <c r="Q33" s="122" t="s">
        <v>30</v>
      </c>
      <c r="R33" s="122" t="s">
        <v>30</v>
      </c>
      <c r="S33" s="122" t="s">
        <v>30</v>
      </c>
      <c r="T33" s="122" t="s">
        <v>30</v>
      </c>
      <c r="U33" s="122" t="s">
        <v>30</v>
      </c>
      <c r="V33" s="122" t="s">
        <v>30</v>
      </c>
      <c r="W33" s="122" t="s">
        <v>30</v>
      </c>
      <c r="X33" s="122" t="s">
        <v>30</v>
      </c>
      <c r="Y33" s="122" t="s">
        <v>30</v>
      </c>
      <c r="Z33" s="122" t="s">
        <v>30</v>
      </c>
      <c r="AA33" s="122" t="s">
        <v>30</v>
      </c>
      <c r="AB33" s="122" t="s">
        <v>30</v>
      </c>
      <c r="AC33" s="122" t="s">
        <v>30</v>
      </c>
      <c r="AD33" s="122" t="s">
        <v>30</v>
      </c>
      <c r="AE33" s="122" t="s">
        <v>30</v>
      </c>
      <c r="AF33" s="122" t="s">
        <v>30</v>
      </c>
      <c r="AG33" s="122" t="s">
        <v>30</v>
      </c>
      <c r="AH33" s="128" t="s">
        <v>29</v>
      </c>
      <c r="AI33" s="121"/>
      <c r="AJ33" s="121"/>
    </row>
    <row r="34" spans="1:36" x14ac:dyDescent="0.25">
      <c r="A34" s="120">
        <f t="shared" si="0"/>
        <v>16</v>
      </c>
      <c r="B34" s="120">
        <v>1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</row>
    <row r="35" spans="1:36" x14ac:dyDescent="0.25">
      <c r="A35" s="120">
        <f t="shared" si="0"/>
        <v>0</v>
      </c>
      <c r="B35" s="120">
        <v>0</v>
      </c>
      <c r="D35" s="126" t="s">
        <v>7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6" t="s">
        <v>8</v>
      </c>
    </row>
    <row r="36" spans="1:36" x14ac:dyDescent="0.25">
      <c r="A36" s="153" t="s">
        <v>1</v>
      </c>
      <c r="B36" s="153"/>
    </row>
  </sheetData>
  <mergeCells count="4">
    <mergeCell ref="A36:B36"/>
    <mergeCell ref="C1:C2"/>
    <mergeCell ref="AM9:AN9"/>
    <mergeCell ref="AO9:AP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Sheet6</vt:lpstr>
      <vt:lpstr>VịtríRSS_KỳQuan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2018-12-06T02:32:32Z</dcterms:modified>
</cp:coreProperties>
</file>