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Terminal/portfolio/holdings/"/>
    </mc:Choice>
  </mc:AlternateContent>
  <xr:revisionPtr revIDLastSave="0" documentId="13_ncr:1_{5D2F74CE-7E6D-8646-817A-0E57C4D8D5ED}" xr6:coauthVersionLast="47" xr6:coauthVersionMax="47" xr10:uidLastSave="{00000000-0000-0000-0000-000000000000}"/>
  <bookViews>
    <workbookView xWindow="-38400" yWindow="-360" windowWidth="38400" windowHeight="21600" xr2:uid="{09AD307C-AFDD-734B-8A1F-F9F0177E6514}"/>
  </bookViews>
  <sheets>
    <sheet name="Orderbook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12" i="1"/>
  <c r="K22" i="1"/>
  <c r="K32" i="1"/>
  <c r="K4" i="1"/>
  <c r="K6" i="1"/>
  <c r="K11" i="1"/>
  <c r="K13" i="1"/>
  <c r="K5" i="1"/>
  <c r="K7" i="1"/>
  <c r="K8" i="1"/>
  <c r="K9" i="1"/>
  <c r="K10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3" i="1"/>
  <c r="K34" i="1"/>
  <c r="K35" i="1"/>
  <c r="K36" i="1"/>
  <c r="K37" i="1"/>
  <c r="K38" i="1"/>
  <c r="K39" i="1"/>
  <c r="K40" i="1"/>
  <c r="K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<sst xmlns="http://schemas.openxmlformats.org/spreadsheetml/2006/main" count="293" uniqueCount="44">
  <si>
    <t>Country</t>
  </si>
  <si>
    <t>Sector</t>
  </si>
  <si>
    <t>Currency</t>
  </si>
  <si>
    <t>United States</t>
  </si>
  <si>
    <t>USD</t>
  </si>
  <si>
    <t>Communication Services</t>
  </si>
  <si>
    <t>Information Technology</t>
  </si>
  <si>
    <t>Consumer Discretionary</t>
  </si>
  <si>
    <t>GOOGL</t>
  </si>
  <si>
    <t>AMZN</t>
  </si>
  <si>
    <t>AAPL</t>
  </si>
  <si>
    <t>APTV</t>
  </si>
  <si>
    <t>NKE</t>
  </si>
  <si>
    <t>Industry</t>
  </si>
  <si>
    <t>Interactive Media &amp; Services</t>
  </si>
  <si>
    <t>Internet &amp; Direct Marketing Retail</t>
  </si>
  <si>
    <t>Semiconductors</t>
  </si>
  <si>
    <t>Technology Hardware, Storage &amp; Peripherals</t>
  </si>
  <si>
    <t>Auto Parts &amp; Equipment</t>
  </si>
  <si>
    <t>Europe</t>
  </si>
  <si>
    <t>ASML</t>
  </si>
  <si>
    <t>Consumer Cyclical</t>
  </si>
  <si>
    <t>Footwear &amp; Accesories</t>
  </si>
  <si>
    <t>BABA</t>
  </si>
  <si>
    <t>Asia</t>
  </si>
  <si>
    <t>TSM</t>
  </si>
  <si>
    <t>DGX</t>
  </si>
  <si>
    <t>Health Care</t>
  </si>
  <si>
    <t>Health Care Services</t>
  </si>
  <si>
    <t>YUM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</si>
  <si>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</si>
  <si>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</si>
  <si>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</si>
  <si>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</si>
  <si>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</si>
  <si>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</si>
  <si>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</si>
  <si>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</si>
  <si>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Name</t>
  </si>
  <si>
    <t>Stock</t>
  </si>
  <si>
    <t>Premium</t>
  </si>
  <si>
    <t>CASH</t>
  </si>
  <si>
    <t>Deposit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</si>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</sst>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$-409]* #,##0.00_ ;_-[$$-409]* \-#,##0.00\ ;_-[$$-409]* &quot;-&quot;??_ ;_-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R44"/>
  <sheetViews>
    <sheetView tabSelected="1" zoomScaleNormal="100" workbookViewId="0">
      <selection activeCell="J17" sqref="J17"/>
    </sheetView>
  </sheetViews>
  <sheetFormatPr baseColWidth="10" defaultRowHeight="16" x14ac:dyDescent="0.2"/>
  <cols>
    <col min="3" max="3" width="12" bestFit="1" customWidth="1"/>
    <col min="4" max="4" width="21.5" bestFit="1" customWidth="1"/>
    <col min="5" max="5" width="38.5" bestFit="1" customWidth="1"/>
    <col min="6" max="6" width="12.33203125" bestFit="1" customWidth="1"/>
    <col min="7" max="10" width="12.33203125" customWidth="1"/>
    <col min="11" max="11" width="21.1640625" customWidth="1"/>
    <col min="12" max="12" width="14.6640625" customWidth="1"/>
  </cols>
  <sheetData>
    <row r="1" spans="1:18" x14ac:dyDescent="0.2">
      <c r="A1" s="3" t="s">
        <v>31</v>
      </c>
      <c r="B1" s="3" t="s">
        <v>38</v>
      </c>
      <c r="C1" s="3" t="s">
        <v>37</v>
      </c>
      <c r="D1" s="3" t="s">
        <v>1</v>
      </c>
      <c r="E1" s="3" t="s">
        <v>13</v>
      </c>
      <c r="F1" s="3" t="s">
        <v>0</v>
      </c>
      <c r="G1" s="3" t="s">
        <v>33</v>
      </c>
      <c r="H1" s="3" t="s">
        <v>32</v>
      </c>
      <c r="I1" s="3" t="s">
        <v>34</v>
      </c>
      <c r="J1" s="3" t="s">
        <v>40</v>
      </c>
      <c r="K1" s="3" t="s">
        <v>43</v>
      </c>
      <c r="L1" s="3" t="s">
        <v>35</v>
      </c>
      <c r="M1" s="3" t="s">
        <v>2</v>
      </c>
    </row>
    <row r="2" spans="1:18" x14ac:dyDescent="0.2">
      <c r="A2" s="4">
        <v>40301</v>
      </c>
      <c r="B2" s="3" t="s">
        <v>41</v>
      </c>
      <c r="C2" s="3" t="s">
        <v>41</v>
      </c>
      <c r="D2" s="3" t="s">
        <v>41</v>
      </c>
      <c r="E2" s="3" t="s">
        <v>41</v>
      </c>
      <c r="F2" s="3" t="s">
        <v>41</v>
      </c>
      <c r="G2" s="5">
        <v>60850</v>
      </c>
      <c r="H2" s="3">
        <v>1</v>
      </c>
      <c r="I2" s="5">
        <v>0</v>
      </c>
      <c r="J2" s="5">
        <v>0</v>
      </c>
      <c r="K2" s="5">
        <f>G2*H2</f>
        <v>60850</v>
      </c>
      <c r="L2" s="3" t="s">
        <v>42</v>
      </c>
      <c r="M2" s="3" t="s">
        <v>4</v>
      </c>
    </row>
    <row r="3" spans="1:18" x14ac:dyDescent="0.2">
      <c r="A3" s="4">
        <v>40301</v>
      </c>
      <c r="B3" s="3" t="s">
        <v>8</v>
      </c>
      <c r="C3" s="3" t="s">
        <v>39</v>
      </c>
      <c r="D3" s="3" t="s">
        <v>5</v>
      </c>
      <c r="E3" s="3" t="s">
        <v>14</v>
      </c>
      <c r="F3" s="3" t="s">
        <v>3</v>
      </c>
      <c r="G3" s="5">
        <v>265.3</v>
      </c>
      <c r="H3" s="3">
        <v>2</v>
      </c>
      <c r="I3" s="5">
        <v>5</v>
      </c>
      <c r="J3" s="5">
        <v>6</v>
      </c>
      <c r="K3" s="5">
        <f>G3*H3-I3</f>
        <v>525.6</v>
      </c>
      <c r="L3" s="3" t="s">
        <v>36</v>
      </c>
      <c r="M3" s="3" t="s">
        <v>4</v>
      </c>
      <c r="N3" s="2"/>
    </row>
    <row r="4" spans="1:18" x14ac:dyDescent="0.2">
      <c r="A4" s="4">
        <v>40365</v>
      </c>
      <c r="B4" s="3" t="s">
        <v>9</v>
      </c>
      <c r="C4" s="3" t="s">
        <v>39</v>
      </c>
      <c r="D4" s="3" t="s">
        <v>7</v>
      </c>
      <c r="E4" s="3" t="s">
        <v>15</v>
      </c>
      <c r="F4" s="3" t="s">
        <v>3</v>
      </c>
      <c r="G4" s="5">
        <v>110.06</v>
      </c>
      <c r="H4" s="3">
        <v>5</v>
      </c>
      <c r="I4" s="5">
        <v>3</v>
      </c>
      <c r="J4" s="5">
        <v>3</v>
      </c>
      <c r="K4" s="5">
        <f t="shared" ref="K4:K41" si="0">G4*H4-I4</f>
        <v>547.29999999999995</v>
      </c>
      <c r="L4" s="3" t="s">
        <v>36</v>
      </c>
      <c r="M4" s="3" t="s">
        <v>4</v>
      </c>
      <c r="N4" s="2"/>
    </row>
    <row r="5" spans="1:18" x14ac:dyDescent="0.2">
      <c r="A5" s="4">
        <v>40761</v>
      </c>
      <c r="B5" s="3" t="s">
        <v>10</v>
      </c>
      <c r="C5" s="3" t="s">
        <v>39</v>
      </c>
      <c r="D5" s="3" t="s">
        <v>6</v>
      </c>
      <c r="E5" s="3" t="s">
        <v>17</v>
      </c>
      <c r="F5" s="3" t="s">
        <v>3</v>
      </c>
      <c r="G5" s="5">
        <v>12.61</v>
      </c>
      <c r="H5" s="3">
        <v>3</v>
      </c>
      <c r="I5" s="5">
        <v>1</v>
      </c>
      <c r="J5" s="5">
        <v>0</v>
      </c>
      <c r="K5" s="5">
        <f t="shared" si="0"/>
        <v>36.83</v>
      </c>
      <c r="L5" s="3" t="s">
        <v>36</v>
      </c>
      <c r="M5" s="3" t="s">
        <v>4</v>
      </c>
      <c r="N5" s="2"/>
    </row>
    <row r="6" spans="1:18" x14ac:dyDescent="0.2">
      <c r="A6" s="4">
        <v>40889</v>
      </c>
      <c r="B6" s="3" t="s">
        <v>11</v>
      </c>
      <c r="C6" s="3" t="s">
        <v>39</v>
      </c>
      <c r="D6" s="3" t="s">
        <v>7</v>
      </c>
      <c r="E6" s="3" t="s">
        <v>18</v>
      </c>
      <c r="F6" s="3" t="s">
        <v>3</v>
      </c>
      <c r="G6" s="5">
        <v>18.02</v>
      </c>
      <c r="H6" s="3">
        <v>5</v>
      </c>
      <c r="I6" s="5">
        <v>0</v>
      </c>
      <c r="J6" s="5">
        <v>2</v>
      </c>
      <c r="K6" s="5">
        <f t="shared" si="0"/>
        <v>90.1</v>
      </c>
      <c r="L6" s="3" t="s">
        <v>36</v>
      </c>
      <c r="M6" s="3" t="s">
        <v>4</v>
      </c>
      <c r="R6" s="1"/>
    </row>
    <row r="7" spans="1:18" x14ac:dyDescent="0.2">
      <c r="A7" s="4">
        <v>40942</v>
      </c>
      <c r="B7" s="3" t="s">
        <v>20</v>
      </c>
      <c r="C7" s="3" t="s">
        <v>39</v>
      </c>
      <c r="D7" s="3" t="s">
        <v>6</v>
      </c>
      <c r="E7" s="3" t="s">
        <v>16</v>
      </c>
      <c r="F7" s="3" t="s">
        <v>19</v>
      </c>
      <c r="G7" s="5">
        <v>59.17</v>
      </c>
      <c r="H7" s="3">
        <v>7</v>
      </c>
      <c r="I7" s="5">
        <v>0</v>
      </c>
      <c r="J7" s="5">
        <v>4</v>
      </c>
      <c r="K7" s="5">
        <f t="shared" si="0"/>
        <v>414.19</v>
      </c>
      <c r="L7" s="3" t="s">
        <v>36</v>
      </c>
      <c r="M7" s="3" t="s">
        <v>4</v>
      </c>
      <c r="R7" s="1"/>
    </row>
    <row r="8" spans="1:18" x14ac:dyDescent="0.2">
      <c r="A8" s="4">
        <v>41033</v>
      </c>
      <c r="B8" s="3" t="s">
        <v>12</v>
      </c>
      <c r="C8" s="3" t="s">
        <v>39</v>
      </c>
      <c r="D8" s="3" t="s">
        <v>21</v>
      </c>
      <c r="E8" s="3" t="s">
        <v>22</v>
      </c>
      <c r="F8" s="3" t="s">
        <v>19</v>
      </c>
      <c r="G8" s="5">
        <v>27.95</v>
      </c>
      <c r="H8" s="3">
        <v>3</v>
      </c>
      <c r="I8" s="5">
        <v>0</v>
      </c>
      <c r="J8" s="5">
        <v>0</v>
      </c>
      <c r="K8" s="5">
        <f t="shared" si="0"/>
        <v>83.85</v>
      </c>
      <c r="L8" s="3" t="s">
        <v>36</v>
      </c>
      <c r="M8" s="3" t="s">
        <v>4</v>
      </c>
    </row>
    <row r="9" spans="1:18" x14ac:dyDescent="0.2">
      <c r="A9" s="4">
        <v>41125</v>
      </c>
      <c r="B9" s="3" t="s">
        <v>25</v>
      </c>
      <c r="C9" s="3" t="s">
        <v>39</v>
      </c>
      <c r="D9" s="3" t="s">
        <v>6</v>
      </c>
      <c r="E9" s="3" t="s">
        <v>16</v>
      </c>
      <c r="F9" s="3" t="s">
        <v>24</v>
      </c>
      <c r="G9" s="5">
        <v>14.24</v>
      </c>
      <c r="H9" s="3">
        <v>50</v>
      </c>
      <c r="I9" s="5">
        <v>0</v>
      </c>
      <c r="J9" s="5">
        <v>0</v>
      </c>
      <c r="K9" s="5">
        <f t="shared" si="0"/>
        <v>712</v>
      </c>
      <c r="L9" s="3" t="s">
        <v>36</v>
      </c>
      <c r="M9" s="3" t="s">
        <v>4</v>
      </c>
    </row>
    <row r="10" spans="1:18" x14ac:dyDescent="0.2">
      <c r="A10" s="4">
        <v>41194</v>
      </c>
      <c r="B10" s="3" t="s">
        <v>26</v>
      </c>
      <c r="C10" s="3" t="s">
        <v>39</v>
      </c>
      <c r="D10" s="3" t="s">
        <v>27</v>
      </c>
      <c r="E10" s="3" t="s">
        <v>28</v>
      </c>
      <c r="F10" s="3" t="s">
        <v>3</v>
      </c>
      <c r="G10" s="5">
        <v>63.39</v>
      </c>
      <c r="H10" s="3">
        <v>6</v>
      </c>
      <c r="I10" s="5">
        <v>10</v>
      </c>
      <c r="J10" s="5">
        <v>0</v>
      </c>
      <c r="K10" s="5">
        <f t="shared" si="0"/>
        <v>370.34000000000003</v>
      </c>
      <c r="L10" s="3" t="s">
        <v>36</v>
      </c>
      <c r="M10" s="3" t="s">
        <v>4</v>
      </c>
    </row>
    <row r="11" spans="1:18" x14ac:dyDescent="0.2">
      <c r="A11" s="4">
        <v>41308</v>
      </c>
      <c r="B11" s="3" t="s">
        <v>29</v>
      </c>
      <c r="C11" s="3" t="s">
        <v>39</v>
      </c>
      <c r="D11" s="3" t="s">
        <v>7</v>
      </c>
      <c r="E11" s="3" t="s">
        <v>30</v>
      </c>
      <c r="F11" s="3" t="s">
        <v>3</v>
      </c>
      <c r="G11" s="5">
        <v>45.98</v>
      </c>
      <c r="H11" s="3">
        <v>4</v>
      </c>
      <c r="I11" s="5">
        <v>10</v>
      </c>
      <c r="J11" s="5">
        <v>0</v>
      </c>
      <c r="K11" s="5">
        <f t="shared" si="0"/>
        <v>173.92</v>
      </c>
      <c r="L11" s="3" t="s">
        <v>36</v>
      </c>
      <c r="M11" s="3" t="s">
        <v>4</v>
      </c>
    </row>
    <row r="12" spans="1:18" x14ac:dyDescent="0.2">
      <c r="A12" s="4">
        <v>41337</v>
      </c>
      <c r="B12" s="3" t="s">
        <v>8</v>
      </c>
      <c r="C12" s="3" t="s">
        <v>39</v>
      </c>
      <c r="D12" s="3" t="s">
        <v>5</v>
      </c>
      <c r="E12" s="3" t="s">
        <v>14</v>
      </c>
      <c r="F12" s="3" t="s">
        <v>3</v>
      </c>
      <c r="G12" s="5">
        <v>410.75</v>
      </c>
      <c r="H12" s="3">
        <v>1</v>
      </c>
      <c r="I12" s="5">
        <v>100</v>
      </c>
      <c r="J12" s="5">
        <v>2</v>
      </c>
      <c r="K12" s="5">
        <f t="shared" si="0"/>
        <v>310.75</v>
      </c>
      <c r="L12" s="3" t="s">
        <v>36</v>
      </c>
      <c r="M12" s="3" t="s">
        <v>4</v>
      </c>
    </row>
    <row r="13" spans="1:18" x14ac:dyDescent="0.2">
      <c r="A13" s="4">
        <v>41494</v>
      </c>
      <c r="B13" s="3" t="s">
        <v>9</v>
      </c>
      <c r="C13" s="3" t="s">
        <v>39</v>
      </c>
      <c r="D13" s="3" t="s">
        <v>7</v>
      </c>
      <c r="E13" s="3" t="s">
        <v>15</v>
      </c>
      <c r="F13" s="3" t="s">
        <v>3</v>
      </c>
      <c r="G13" s="5">
        <v>295.74</v>
      </c>
      <c r="H13" s="3">
        <v>1</v>
      </c>
      <c r="I13" s="5">
        <v>2</v>
      </c>
      <c r="J13" s="5">
        <v>3</v>
      </c>
      <c r="K13" s="5">
        <f t="shared" si="0"/>
        <v>293.74</v>
      </c>
      <c r="L13" s="3" t="s">
        <v>36</v>
      </c>
      <c r="M13" s="3" t="s">
        <v>4</v>
      </c>
    </row>
    <row r="14" spans="1:18" x14ac:dyDescent="0.2">
      <c r="A14" s="4">
        <v>41556</v>
      </c>
      <c r="B14" s="3" t="s">
        <v>10</v>
      </c>
      <c r="C14" s="3" t="s">
        <v>39</v>
      </c>
      <c r="D14" s="3" t="s">
        <v>6</v>
      </c>
      <c r="E14" s="3" t="s">
        <v>17</v>
      </c>
      <c r="F14" s="3" t="s">
        <v>3</v>
      </c>
      <c r="G14" s="5">
        <v>17.38</v>
      </c>
      <c r="H14" s="3">
        <v>5</v>
      </c>
      <c r="I14" s="5">
        <v>5</v>
      </c>
      <c r="J14" s="5">
        <v>5</v>
      </c>
      <c r="K14" s="5">
        <f t="shared" si="0"/>
        <v>81.899999999999991</v>
      </c>
      <c r="L14" s="3" t="s">
        <v>36</v>
      </c>
      <c r="M14" s="3" t="s">
        <v>4</v>
      </c>
    </row>
    <row r="15" spans="1:18" x14ac:dyDescent="0.2">
      <c r="A15" s="4">
        <v>41673</v>
      </c>
      <c r="B15" s="3" t="s">
        <v>11</v>
      </c>
      <c r="C15" s="3" t="s">
        <v>39</v>
      </c>
      <c r="D15" s="3" t="s">
        <v>7</v>
      </c>
      <c r="E15" s="3" t="s">
        <v>18</v>
      </c>
      <c r="F15" s="3" t="s">
        <v>3</v>
      </c>
      <c r="G15" s="5">
        <v>49.53</v>
      </c>
      <c r="H15" s="3">
        <v>5</v>
      </c>
      <c r="I15" s="5">
        <v>4</v>
      </c>
      <c r="J15" s="5">
        <v>0</v>
      </c>
      <c r="K15" s="5">
        <f t="shared" si="0"/>
        <v>243.65</v>
      </c>
      <c r="L15" s="3" t="s">
        <v>36</v>
      </c>
      <c r="M15" s="3" t="s">
        <v>4</v>
      </c>
    </row>
    <row r="16" spans="1:18" x14ac:dyDescent="0.2">
      <c r="A16" s="4">
        <v>41675</v>
      </c>
      <c r="B16" s="3" t="s">
        <v>20</v>
      </c>
      <c r="C16" s="3" t="s">
        <v>39</v>
      </c>
      <c r="D16" s="3" t="s">
        <v>6</v>
      </c>
      <c r="E16" s="3" t="s">
        <v>16</v>
      </c>
      <c r="F16" s="3" t="s">
        <v>19</v>
      </c>
      <c r="G16" s="5">
        <v>85.16</v>
      </c>
      <c r="H16" s="3">
        <v>3</v>
      </c>
      <c r="I16" s="5">
        <v>3</v>
      </c>
      <c r="J16" s="5">
        <v>0</v>
      </c>
      <c r="K16" s="5">
        <f t="shared" si="0"/>
        <v>252.48</v>
      </c>
      <c r="L16" s="3" t="s">
        <v>36</v>
      </c>
      <c r="M16" s="3" t="s">
        <v>4</v>
      </c>
    </row>
    <row r="17" spans="1:13" x14ac:dyDescent="0.2">
      <c r="A17" s="4">
        <v>41981</v>
      </c>
      <c r="B17" s="3" t="s">
        <v>12</v>
      </c>
      <c r="C17" s="3" t="s">
        <v>39</v>
      </c>
      <c r="D17" s="3" t="s">
        <v>21</v>
      </c>
      <c r="E17" s="3" t="s">
        <v>22</v>
      </c>
      <c r="F17" s="3" t="s">
        <v>19</v>
      </c>
      <c r="G17" s="5">
        <v>48.86</v>
      </c>
      <c r="H17" s="3">
        <v>10</v>
      </c>
      <c r="I17" s="5">
        <v>2</v>
      </c>
      <c r="J17" s="5">
        <v>0</v>
      </c>
      <c r="K17" s="5">
        <f t="shared" si="0"/>
        <v>486.6</v>
      </c>
      <c r="L17" s="3" t="s">
        <v>36</v>
      </c>
      <c r="M17" s="3" t="s">
        <v>4</v>
      </c>
    </row>
    <row r="18" spans="1:13" x14ac:dyDescent="0.2">
      <c r="A18" s="4">
        <v>42037</v>
      </c>
      <c r="B18" s="3" t="s">
        <v>23</v>
      </c>
      <c r="C18" s="3" t="s">
        <v>39</v>
      </c>
      <c r="D18" s="3" t="s">
        <v>21</v>
      </c>
      <c r="E18" s="3" t="s">
        <v>15</v>
      </c>
      <c r="F18" s="3" t="s">
        <v>24</v>
      </c>
      <c r="G18" s="5">
        <v>90.13</v>
      </c>
      <c r="H18" s="3">
        <v>30</v>
      </c>
      <c r="I18" s="5">
        <v>1</v>
      </c>
      <c r="J18" s="5">
        <v>0</v>
      </c>
      <c r="K18" s="5">
        <f t="shared" si="0"/>
        <v>2702.8999999999996</v>
      </c>
      <c r="L18" s="3" t="s">
        <v>36</v>
      </c>
      <c r="M18" s="3" t="s">
        <v>4</v>
      </c>
    </row>
    <row r="19" spans="1:13" x14ac:dyDescent="0.2">
      <c r="A19" s="4">
        <v>42071</v>
      </c>
      <c r="B19" s="3" t="s">
        <v>25</v>
      </c>
      <c r="C19" s="3" t="s">
        <v>39</v>
      </c>
      <c r="D19" s="3" t="s">
        <v>6</v>
      </c>
      <c r="E19" s="3" t="s">
        <v>16</v>
      </c>
      <c r="F19" s="3" t="s">
        <v>24</v>
      </c>
      <c r="G19" s="5">
        <v>23.45</v>
      </c>
      <c r="H19" s="3">
        <v>20</v>
      </c>
      <c r="I19" s="5">
        <v>6</v>
      </c>
      <c r="J19" s="5">
        <v>0</v>
      </c>
      <c r="K19" s="5">
        <f t="shared" si="0"/>
        <v>463</v>
      </c>
      <c r="L19" s="3" t="s">
        <v>36</v>
      </c>
      <c r="M19" s="3" t="s">
        <v>4</v>
      </c>
    </row>
    <row r="20" spans="1:13" x14ac:dyDescent="0.2">
      <c r="A20" s="4">
        <v>42343</v>
      </c>
      <c r="B20" s="3" t="s">
        <v>26</v>
      </c>
      <c r="C20" s="3" t="s">
        <v>39</v>
      </c>
      <c r="D20" s="3" t="s">
        <v>27</v>
      </c>
      <c r="E20" s="3" t="s">
        <v>28</v>
      </c>
      <c r="F20" s="3" t="s">
        <v>3</v>
      </c>
      <c r="G20" s="5">
        <v>68.83</v>
      </c>
      <c r="H20" s="3">
        <v>21</v>
      </c>
      <c r="I20" s="5">
        <v>2</v>
      </c>
      <c r="J20" s="5">
        <v>3</v>
      </c>
      <c r="K20" s="5">
        <f t="shared" si="0"/>
        <v>1443.43</v>
      </c>
      <c r="L20" s="3" t="s">
        <v>36</v>
      </c>
      <c r="M20" s="3" t="s">
        <v>4</v>
      </c>
    </row>
    <row r="21" spans="1:13" x14ac:dyDescent="0.2">
      <c r="A21" s="4">
        <v>42406</v>
      </c>
      <c r="B21" s="3" t="s">
        <v>29</v>
      </c>
      <c r="C21" s="3" t="s">
        <v>39</v>
      </c>
      <c r="D21" s="3" t="s">
        <v>7</v>
      </c>
      <c r="E21" s="3" t="s">
        <v>30</v>
      </c>
      <c r="F21" s="3" t="s">
        <v>3</v>
      </c>
      <c r="G21" s="5">
        <v>48.49</v>
      </c>
      <c r="H21" s="3">
        <v>2</v>
      </c>
      <c r="I21" s="5">
        <v>4</v>
      </c>
      <c r="J21" s="5">
        <v>1</v>
      </c>
      <c r="K21" s="5">
        <f t="shared" si="0"/>
        <v>92.98</v>
      </c>
      <c r="L21" s="3" t="s">
        <v>36</v>
      </c>
      <c r="M21" s="3" t="s">
        <v>4</v>
      </c>
    </row>
    <row r="22" spans="1:13" x14ac:dyDescent="0.2">
      <c r="A22" s="4">
        <v>42620</v>
      </c>
      <c r="B22" s="3" t="s">
        <v>8</v>
      </c>
      <c r="C22" s="3" t="s">
        <v>39</v>
      </c>
      <c r="D22" s="3" t="s">
        <v>5</v>
      </c>
      <c r="E22" s="3" t="s">
        <v>14</v>
      </c>
      <c r="F22" s="3" t="s">
        <v>3</v>
      </c>
      <c r="G22" s="5">
        <v>807.99</v>
      </c>
      <c r="H22" s="3">
        <v>2</v>
      </c>
      <c r="I22" s="5">
        <v>0</v>
      </c>
      <c r="J22" s="5">
        <v>2</v>
      </c>
      <c r="K22" s="5">
        <f t="shared" si="0"/>
        <v>1615.98</v>
      </c>
      <c r="L22" s="3" t="s">
        <v>36</v>
      </c>
      <c r="M22" s="3" t="s">
        <v>4</v>
      </c>
    </row>
    <row r="23" spans="1:13" x14ac:dyDescent="0.2">
      <c r="A23" s="4">
        <v>42745</v>
      </c>
      <c r="B23" s="3" t="s">
        <v>9</v>
      </c>
      <c r="C23" s="3" t="s">
        <v>39</v>
      </c>
      <c r="D23" s="3" t="s">
        <v>7</v>
      </c>
      <c r="E23" s="3" t="s">
        <v>15</v>
      </c>
      <c r="F23" s="3" t="s">
        <v>3</v>
      </c>
      <c r="G23" s="5">
        <v>795.9</v>
      </c>
      <c r="H23" s="3">
        <v>2</v>
      </c>
      <c r="I23" s="5">
        <v>0</v>
      </c>
      <c r="J23" s="5">
        <v>0</v>
      </c>
      <c r="K23" s="5">
        <f t="shared" si="0"/>
        <v>1591.8</v>
      </c>
      <c r="L23" s="3" t="s">
        <v>36</v>
      </c>
      <c r="M23" s="3" t="s">
        <v>4</v>
      </c>
    </row>
    <row r="24" spans="1:13" x14ac:dyDescent="0.2">
      <c r="A24" s="4">
        <v>42865</v>
      </c>
      <c r="B24" s="3" t="s">
        <v>10</v>
      </c>
      <c r="C24" s="3" t="s">
        <v>39</v>
      </c>
      <c r="D24" s="3" t="s">
        <v>6</v>
      </c>
      <c r="E24" s="3" t="s">
        <v>17</v>
      </c>
      <c r="F24" s="3" t="s">
        <v>3</v>
      </c>
      <c r="G24" s="5">
        <v>38.32</v>
      </c>
      <c r="H24" s="3">
        <v>10</v>
      </c>
      <c r="I24" s="5">
        <v>0</v>
      </c>
      <c r="J24" s="5">
        <v>0</v>
      </c>
      <c r="K24" s="5">
        <f t="shared" si="0"/>
        <v>383.2</v>
      </c>
      <c r="L24" s="3" t="s">
        <v>36</v>
      </c>
      <c r="M24" s="3" t="s">
        <v>4</v>
      </c>
    </row>
    <row r="25" spans="1:13" x14ac:dyDescent="0.2">
      <c r="A25" s="4">
        <v>43077</v>
      </c>
      <c r="B25" s="3" t="s">
        <v>11</v>
      </c>
      <c r="C25" s="3" t="s">
        <v>39</v>
      </c>
      <c r="D25" s="3" t="s">
        <v>7</v>
      </c>
      <c r="E25" s="3" t="s">
        <v>18</v>
      </c>
      <c r="F25" s="3" t="s">
        <v>3</v>
      </c>
      <c r="G25" s="5">
        <v>85.22</v>
      </c>
      <c r="H25" s="3">
        <v>10</v>
      </c>
      <c r="I25" s="5">
        <v>4</v>
      </c>
      <c r="J25" s="5">
        <v>0</v>
      </c>
      <c r="K25" s="5">
        <f t="shared" si="0"/>
        <v>848.2</v>
      </c>
      <c r="L25" s="3" t="s">
        <v>36</v>
      </c>
      <c r="M25" s="3" t="s">
        <v>4</v>
      </c>
    </row>
    <row r="26" spans="1:13" x14ac:dyDescent="0.2">
      <c r="A26" s="4">
        <v>43286</v>
      </c>
      <c r="B26" s="3" t="s">
        <v>20</v>
      </c>
      <c r="C26" s="3" t="s">
        <v>39</v>
      </c>
      <c r="D26" s="3" t="s">
        <v>6</v>
      </c>
      <c r="E26" s="3" t="s">
        <v>16</v>
      </c>
      <c r="F26" s="3" t="s">
        <v>19</v>
      </c>
      <c r="G26" s="5">
        <v>195.99</v>
      </c>
      <c r="H26" s="3">
        <v>5</v>
      </c>
      <c r="I26" s="5">
        <v>2</v>
      </c>
      <c r="J26" s="5">
        <v>5</v>
      </c>
      <c r="K26" s="5">
        <f t="shared" si="0"/>
        <v>977.95</v>
      </c>
      <c r="L26" s="3" t="s">
        <v>36</v>
      </c>
      <c r="M26" s="3" t="s">
        <v>4</v>
      </c>
    </row>
    <row r="27" spans="1:13" x14ac:dyDescent="0.2">
      <c r="A27" s="4">
        <v>43346</v>
      </c>
      <c r="B27" s="3" t="s">
        <v>12</v>
      </c>
      <c r="C27" s="3" t="s">
        <v>39</v>
      </c>
      <c r="D27" s="3" t="s">
        <v>21</v>
      </c>
      <c r="E27" s="3" t="s">
        <v>22</v>
      </c>
      <c r="F27" s="3" t="s">
        <v>19</v>
      </c>
      <c r="G27" s="5">
        <v>79.599999999999994</v>
      </c>
      <c r="H27" s="3">
        <v>3</v>
      </c>
      <c r="I27" s="5">
        <v>2</v>
      </c>
      <c r="J27" s="5">
        <v>4</v>
      </c>
      <c r="K27" s="5">
        <f t="shared" si="0"/>
        <v>236.79999999999998</v>
      </c>
      <c r="L27" s="3" t="s">
        <v>36</v>
      </c>
      <c r="M27" s="3" t="s">
        <v>4</v>
      </c>
    </row>
    <row r="28" spans="1:13" x14ac:dyDescent="0.2">
      <c r="A28" s="4">
        <v>43589</v>
      </c>
      <c r="B28" s="3" t="s">
        <v>23</v>
      </c>
      <c r="C28" s="3" t="s">
        <v>39</v>
      </c>
      <c r="D28" s="3" t="s">
        <v>21</v>
      </c>
      <c r="E28" s="3" t="s">
        <v>15</v>
      </c>
      <c r="F28" s="3" t="s">
        <v>24</v>
      </c>
      <c r="G28" s="5">
        <v>188.24</v>
      </c>
      <c r="H28" s="3">
        <v>5</v>
      </c>
      <c r="I28" s="5">
        <v>1</v>
      </c>
      <c r="J28" s="5">
        <v>2</v>
      </c>
      <c r="K28" s="5">
        <f t="shared" si="0"/>
        <v>940.2</v>
      </c>
      <c r="L28" s="3" t="s">
        <v>36</v>
      </c>
      <c r="M28" s="3" t="s">
        <v>4</v>
      </c>
    </row>
    <row r="29" spans="1:13" x14ac:dyDescent="0.2">
      <c r="A29" s="4">
        <v>43717</v>
      </c>
      <c r="B29" s="3" t="s">
        <v>25</v>
      </c>
      <c r="C29" s="3" t="s">
        <v>39</v>
      </c>
      <c r="D29" s="3" t="s">
        <v>6</v>
      </c>
      <c r="E29" s="3" t="s">
        <v>16</v>
      </c>
      <c r="F29" s="3" t="s">
        <v>24</v>
      </c>
      <c r="G29" s="5">
        <v>43.85</v>
      </c>
      <c r="H29" s="3">
        <v>3</v>
      </c>
      <c r="I29" s="5">
        <v>6</v>
      </c>
      <c r="J29" s="5">
        <v>7</v>
      </c>
      <c r="K29" s="5">
        <f t="shared" si="0"/>
        <v>125.55000000000001</v>
      </c>
      <c r="L29" s="3" t="s">
        <v>36</v>
      </c>
      <c r="M29" s="3" t="s">
        <v>4</v>
      </c>
    </row>
    <row r="30" spans="1:13" x14ac:dyDescent="0.2">
      <c r="A30" s="4">
        <v>43809</v>
      </c>
      <c r="B30" s="3" t="s">
        <v>26</v>
      </c>
      <c r="C30" s="3" t="s">
        <v>39</v>
      </c>
      <c r="D30" s="3" t="s">
        <v>27</v>
      </c>
      <c r="E30" s="3" t="s">
        <v>28</v>
      </c>
      <c r="F30" s="3" t="s">
        <v>3</v>
      </c>
      <c r="G30" s="5">
        <v>104.94</v>
      </c>
      <c r="H30" s="3">
        <v>8</v>
      </c>
      <c r="I30" s="5">
        <v>1</v>
      </c>
      <c r="J30" s="5">
        <v>4</v>
      </c>
      <c r="K30" s="5">
        <f t="shared" si="0"/>
        <v>838.52</v>
      </c>
      <c r="L30" s="3" t="s">
        <v>36</v>
      </c>
      <c r="M30" s="3" t="s">
        <v>4</v>
      </c>
    </row>
    <row r="31" spans="1:13" x14ac:dyDescent="0.2">
      <c r="A31" s="4">
        <v>43864</v>
      </c>
      <c r="B31" s="3" t="s">
        <v>29</v>
      </c>
      <c r="C31" s="3" t="s">
        <v>39</v>
      </c>
      <c r="D31" s="3" t="s">
        <v>7</v>
      </c>
      <c r="E31" s="3" t="s">
        <v>30</v>
      </c>
      <c r="F31" s="3" t="s">
        <v>3</v>
      </c>
      <c r="G31" s="5">
        <v>106.41</v>
      </c>
      <c r="H31" s="3">
        <v>10</v>
      </c>
      <c r="I31" s="5">
        <v>10</v>
      </c>
      <c r="J31" s="5">
        <v>2</v>
      </c>
      <c r="K31" s="5">
        <f t="shared" si="0"/>
        <v>1054.0999999999999</v>
      </c>
      <c r="L31" s="3" t="s">
        <v>36</v>
      </c>
      <c r="M31" s="3" t="s">
        <v>4</v>
      </c>
    </row>
    <row r="32" spans="1:13" x14ac:dyDescent="0.2">
      <c r="A32" s="4">
        <v>43898</v>
      </c>
      <c r="B32" s="3" t="s">
        <v>8</v>
      </c>
      <c r="C32" s="3" t="s">
        <v>39</v>
      </c>
      <c r="D32" s="3" t="s">
        <v>5</v>
      </c>
      <c r="E32" s="3" t="s">
        <v>14</v>
      </c>
      <c r="F32" s="3" t="s">
        <v>3</v>
      </c>
      <c r="G32" s="5">
        <v>1215.79</v>
      </c>
      <c r="H32" s="3">
        <v>3</v>
      </c>
      <c r="I32" s="5">
        <v>10</v>
      </c>
      <c r="J32" s="5">
        <v>2</v>
      </c>
      <c r="K32" s="5">
        <f t="shared" si="0"/>
        <v>3637.37</v>
      </c>
      <c r="L32" s="3" t="s">
        <v>36</v>
      </c>
      <c r="M32" s="3" t="s">
        <v>4</v>
      </c>
    </row>
    <row r="33" spans="1:13" x14ac:dyDescent="0.2">
      <c r="A33" s="4">
        <v>43991</v>
      </c>
      <c r="B33" s="3" t="s">
        <v>9</v>
      </c>
      <c r="C33" s="3" t="s">
        <v>39</v>
      </c>
      <c r="D33" s="3" t="s">
        <v>7</v>
      </c>
      <c r="E33" s="3" t="s">
        <v>15</v>
      </c>
      <c r="F33" s="3" t="s">
        <v>3</v>
      </c>
      <c r="G33" s="5">
        <v>2600.86</v>
      </c>
      <c r="H33" s="3">
        <v>2</v>
      </c>
      <c r="I33" s="5">
        <v>200</v>
      </c>
      <c r="J33" s="5">
        <v>20</v>
      </c>
      <c r="K33" s="5">
        <f t="shared" si="0"/>
        <v>5001.72</v>
      </c>
      <c r="L33" s="3" t="s">
        <v>36</v>
      </c>
      <c r="M33" s="3" t="s">
        <v>4</v>
      </c>
    </row>
    <row r="34" spans="1:13" x14ac:dyDescent="0.2">
      <c r="A34" s="4">
        <v>44177</v>
      </c>
      <c r="B34" s="3" t="s">
        <v>10</v>
      </c>
      <c r="C34" s="3" t="s">
        <v>39</v>
      </c>
      <c r="D34" s="3" t="s">
        <v>6</v>
      </c>
      <c r="E34" s="3" t="s">
        <v>17</v>
      </c>
      <c r="F34" s="3" t="s">
        <v>3</v>
      </c>
      <c r="G34" s="5">
        <v>121.78</v>
      </c>
      <c r="H34" s="3">
        <v>4</v>
      </c>
      <c r="I34" s="5">
        <v>10</v>
      </c>
      <c r="J34" s="5">
        <v>0</v>
      </c>
      <c r="K34" s="5">
        <f t="shared" si="0"/>
        <v>477.12</v>
      </c>
      <c r="L34" s="3" t="s">
        <v>36</v>
      </c>
      <c r="M34" s="3" t="s">
        <v>4</v>
      </c>
    </row>
    <row r="35" spans="1:13" x14ac:dyDescent="0.2">
      <c r="A35" s="4">
        <v>44203</v>
      </c>
      <c r="B35" s="3" t="s">
        <v>11</v>
      </c>
      <c r="C35" s="3" t="s">
        <v>39</v>
      </c>
      <c r="D35" s="3" t="s">
        <v>7</v>
      </c>
      <c r="E35" s="3" t="s">
        <v>18</v>
      </c>
      <c r="F35" s="3" t="s">
        <v>3</v>
      </c>
      <c r="G35" s="5">
        <v>144.80000000000001</v>
      </c>
      <c r="H35" s="3">
        <v>20</v>
      </c>
      <c r="I35" s="5">
        <v>10</v>
      </c>
      <c r="J35" s="5">
        <v>6</v>
      </c>
      <c r="K35" s="5">
        <f t="shared" si="0"/>
        <v>2886</v>
      </c>
      <c r="L35" s="3" t="s">
        <v>36</v>
      </c>
      <c r="M35" s="3" t="s">
        <v>4</v>
      </c>
    </row>
    <row r="36" spans="1:13" x14ac:dyDescent="0.2">
      <c r="A36" s="4">
        <v>44322</v>
      </c>
      <c r="B36" s="3" t="s">
        <v>20</v>
      </c>
      <c r="C36" s="3" t="s">
        <v>39</v>
      </c>
      <c r="D36" s="3" t="s">
        <v>6</v>
      </c>
      <c r="E36" s="3" t="s">
        <v>16</v>
      </c>
      <c r="F36" s="3" t="s">
        <v>19</v>
      </c>
      <c r="G36" s="5">
        <v>644.34</v>
      </c>
      <c r="H36" s="3">
        <v>30</v>
      </c>
      <c r="I36" s="5">
        <v>10</v>
      </c>
      <c r="J36" s="5">
        <v>3</v>
      </c>
      <c r="K36" s="5">
        <f t="shared" si="0"/>
        <v>19320.2</v>
      </c>
      <c r="L36" s="3" t="s">
        <v>36</v>
      </c>
      <c r="M36" s="3" t="s">
        <v>4</v>
      </c>
    </row>
    <row r="37" spans="1:13" x14ac:dyDescent="0.2">
      <c r="A37" s="4">
        <v>44558</v>
      </c>
      <c r="B37" s="3" t="s">
        <v>12</v>
      </c>
      <c r="C37" s="3" t="s">
        <v>39</v>
      </c>
      <c r="D37" s="3" t="s">
        <v>21</v>
      </c>
      <c r="E37" s="3" t="s">
        <v>22</v>
      </c>
      <c r="F37" s="3" t="s">
        <v>19</v>
      </c>
      <c r="G37" s="5">
        <v>166.42</v>
      </c>
      <c r="H37" s="3">
        <v>13</v>
      </c>
      <c r="I37" s="5">
        <v>20</v>
      </c>
      <c r="J37" s="5">
        <v>3</v>
      </c>
      <c r="K37" s="5">
        <f t="shared" si="0"/>
        <v>2143.46</v>
      </c>
      <c r="L37" s="3" t="s">
        <v>36</v>
      </c>
      <c r="M37" s="3" t="s">
        <v>4</v>
      </c>
    </row>
    <row r="38" spans="1:13" x14ac:dyDescent="0.2">
      <c r="A38" s="4">
        <v>44594</v>
      </c>
      <c r="B38" s="3" t="s">
        <v>23</v>
      </c>
      <c r="C38" s="3" t="s">
        <v>39</v>
      </c>
      <c r="D38" s="3" t="s">
        <v>21</v>
      </c>
      <c r="E38" s="3" t="s">
        <v>15</v>
      </c>
      <c r="F38" s="3" t="s">
        <v>24</v>
      </c>
      <c r="G38" s="5">
        <v>122.88</v>
      </c>
      <c r="H38" s="3">
        <v>30</v>
      </c>
      <c r="I38" s="5">
        <v>0</v>
      </c>
      <c r="J38" s="5">
        <v>1</v>
      </c>
      <c r="K38" s="5">
        <f t="shared" si="0"/>
        <v>3686.3999999999996</v>
      </c>
      <c r="L38" s="3" t="s">
        <v>36</v>
      </c>
      <c r="M38" s="3" t="s">
        <v>4</v>
      </c>
    </row>
    <row r="39" spans="1:13" x14ac:dyDescent="0.2">
      <c r="A39" s="4">
        <v>44624</v>
      </c>
      <c r="B39" s="3" t="s">
        <v>25</v>
      </c>
      <c r="C39" s="3" t="s">
        <v>39</v>
      </c>
      <c r="D39" s="3" t="s">
        <v>6</v>
      </c>
      <c r="E39" s="3" t="s">
        <v>16</v>
      </c>
      <c r="F39" s="3" t="s">
        <v>24</v>
      </c>
      <c r="G39" s="5">
        <v>105.06</v>
      </c>
      <c r="H39" s="3">
        <v>30</v>
      </c>
      <c r="I39" s="5">
        <v>0</v>
      </c>
      <c r="J39" s="5">
        <v>2</v>
      </c>
      <c r="K39" s="5">
        <f t="shared" si="0"/>
        <v>3151.8</v>
      </c>
      <c r="L39" s="3" t="s">
        <v>36</v>
      </c>
      <c r="M39" s="3" t="s">
        <v>4</v>
      </c>
    </row>
    <row r="40" spans="1:13" x14ac:dyDescent="0.2">
      <c r="A40" s="4">
        <v>44663</v>
      </c>
      <c r="B40" s="3" t="s">
        <v>26</v>
      </c>
      <c r="C40" s="3" t="s">
        <v>39</v>
      </c>
      <c r="D40" s="3" t="s">
        <v>27</v>
      </c>
      <c r="E40" s="3" t="s">
        <v>28</v>
      </c>
      <c r="F40" s="3" t="s">
        <v>3</v>
      </c>
      <c r="G40" s="5">
        <v>137.27000000000001</v>
      </c>
      <c r="H40" s="3">
        <v>10</v>
      </c>
      <c r="I40" s="5">
        <v>30</v>
      </c>
      <c r="J40" s="5">
        <v>1</v>
      </c>
      <c r="K40" s="5">
        <f t="shared" si="0"/>
        <v>1342.7</v>
      </c>
      <c r="L40" s="3" t="s">
        <v>36</v>
      </c>
      <c r="M40" s="3" t="s">
        <v>4</v>
      </c>
    </row>
    <row r="41" spans="1:13" x14ac:dyDescent="0.2">
      <c r="A41" s="4">
        <v>44683</v>
      </c>
      <c r="B41" s="3" t="s">
        <v>29</v>
      </c>
      <c r="C41" s="3" t="s">
        <v>39</v>
      </c>
      <c r="D41" s="3" t="s">
        <v>7</v>
      </c>
      <c r="E41" s="3" t="s">
        <v>30</v>
      </c>
      <c r="F41" s="3" t="s">
        <v>3</v>
      </c>
      <c r="G41" s="5">
        <v>115.76</v>
      </c>
      <c r="H41" s="3">
        <v>11</v>
      </c>
      <c r="I41" s="5">
        <v>40</v>
      </c>
      <c r="J41" s="5">
        <v>0</v>
      </c>
      <c r="K41" s="5">
        <f t="shared" si="0"/>
        <v>1233.3600000000001</v>
      </c>
      <c r="L41" s="3" t="s">
        <v>36</v>
      </c>
      <c r="M41" s="3" t="s">
        <v>4</v>
      </c>
    </row>
    <row r="44" spans="1:13" x14ac:dyDescent="0.2">
      <c r="G44" s="6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2022-05-06T15:33:33Z</dcterms:modified>
</cp:coreProperties>
</file>