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00352\Desktop\"/>
    </mc:Choice>
  </mc:AlternateContent>
  <xr:revisionPtr revIDLastSave="0" documentId="13_ncr:1_{A6E23E84-DB68-441F-88D1-B3A33235C7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Sheet1!$A$1:$BS$21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" i="1"/>
  <c r="BS21" i="1"/>
  <c r="BP2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B2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O4" i="1"/>
  <c r="BO3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" i="1"/>
  <c r="BG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N9" i="1"/>
  <c r="BN3" i="1"/>
  <c r="BN4" i="1"/>
  <c r="BN5" i="1"/>
  <c r="BN6" i="1"/>
  <c r="BN7" i="1"/>
  <c r="BN8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" i="1"/>
  <c r="BI6" i="1"/>
  <c r="BI3" i="1"/>
  <c r="BI4" i="1"/>
  <c r="BI5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" i="1"/>
</calcChain>
</file>

<file path=xl/sharedStrings.xml><?xml version="1.0" encoding="utf-8"?>
<sst xmlns="http://schemas.openxmlformats.org/spreadsheetml/2006/main" count="927" uniqueCount="129">
  <si>
    <t>IdMATERIAL</t>
  </si>
  <si>
    <t>ANCHO</t>
  </si>
  <si>
    <t>ESPESOR</t>
  </si>
  <si>
    <t>ACEROOrigen</t>
  </si>
  <si>
    <t>CLASEACEROOrigen</t>
  </si>
  <si>
    <t>CPRODTOOrigen</t>
  </si>
  <si>
    <t>CCLASEPRODTOOrigen</t>
  </si>
  <si>
    <t>ACABSUPERFRECOrigen</t>
  </si>
  <si>
    <t>ACEITADOOrigen</t>
  </si>
  <si>
    <t>BORDESOrigen</t>
  </si>
  <si>
    <t>CARAINSPECCIONOrigen</t>
  </si>
  <si>
    <t>DIAM__INTERNOOrigen</t>
  </si>
  <si>
    <t>EXTREMOSOrigen</t>
  </si>
  <si>
    <t>NORMAOrigen</t>
  </si>
  <si>
    <t>NORRECUBRIMIENOrigen</t>
  </si>
  <si>
    <t>NORTOLANCHOOrigen</t>
  </si>
  <si>
    <t>NORTOLESPESOROrigen</t>
  </si>
  <si>
    <t>PLANITUDOrigen</t>
  </si>
  <si>
    <t>RECUBRIMIENTOOrigen</t>
  </si>
  <si>
    <t>SELLOOrigen</t>
  </si>
  <si>
    <t>SUPERFICIEOrigen</t>
  </si>
  <si>
    <t>TAMFLOROrigen</t>
  </si>
  <si>
    <t>TRATSUPERFOrigen</t>
  </si>
  <si>
    <t>USOGRALOrigen</t>
  </si>
  <si>
    <t>Pedido</t>
  </si>
  <si>
    <t>ACERODestino</t>
  </si>
  <si>
    <t>CLASEACERODestino</t>
  </si>
  <si>
    <t>N_ESPESOR</t>
  </si>
  <si>
    <t>N_ANCHO</t>
  </si>
  <si>
    <t>CPRODTODestino</t>
  </si>
  <si>
    <t>CCLASEPRODTODestino</t>
  </si>
  <si>
    <t>ACABSUPERFRECDestino</t>
  </si>
  <si>
    <t>ACEITADODestino</t>
  </si>
  <si>
    <t>BORDESDestino</t>
  </si>
  <si>
    <t>CARAINSPECCIONDestino</t>
  </si>
  <si>
    <t>DIAM__INTERNODestino</t>
  </si>
  <si>
    <t>EXTREMOSDestino</t>
  </si>
  <si>
    <t>NORMADestino</t>
  </si>
  <si>
    <t>NORRECUBRIMIENDestino</t>
  </si>
  <si>
    <t>NORTOLANCHODestino</t>
  </si>
  <si>
    <t>NORTOLESPESORDestino</t>
  </si>
  <si>
    <t>PLANITUDDestino</t>
  </si>
  <si>
    <t>RECUBRIMIENTODestino</t>
  </si>
  <si>
    <t>SELLODestino</t>
  </si>
  <si>
    <t>SUPERFICIEDestino</t>
  </si>
  <si>
    <t>TAMFLORDestino</t>
  </si>
  <si>
    <t>TRATSUPERFDestino</t>
  </si>
  <si>
    <t>USOGRALDestino</t>
  </si>
  <si>
    <t>Reasignacion</t>
  </si>
  <si>
    <t>2A839587JN100</t>
  </si>
  <si>
    <t>3B161421PG101</t>
  </si>
  <si>
    <t>3B159456PG100</t>
  </si>
  <si>
    <t>3B159455PG100</t>
  </si>
  <si>
    <t>3B159455PG101</t>
  </si>
  <si>
    <t>3B161421PG100</t>
  </si>
  <si>
    <t>3B159456PG101</t>
  </si>
  <si>
    <t>2A839587JN102</t>
  </si>
  <si>
    <t>3B151880JN102</t>
  </si>
  <si>
    <t>3B159455IC300</t>
  </si>
  <si>
    <t>3B183702JGP01</t>
  </si>
  <si>
    <t>3B174879JGP00</t>
  </si>
  <si>
    <t>3B183702JGP00</t>
  </si>
  <si>
    <t>3B184629JGP00</t>
  </si>
  <si>
    <t>9A225156PG101</t>
  </si>
  <si>
    <t>3B183699JGP01</t>
  </si>
  <si>
    <t>3B188401JGP02</t>
  </si>
  <si>
    <t>3B184630JGP01</t>
  </si>
  <si>
    <t>3B174879JGP01</t>
  </si>
  <si>
    <t>3B182972JGP01</t>
  </si>
  <si>
    <t>UBCTIS</t>
  </si>
  <si>
    <t>UBCIMS</t>
  </si>
  <si>
    <t>CS</t>
  </si>
  <si>
    <t>IF</t>
  </si>
  <si>
    <t>SS</t>
  </si>
  <si>
    <t>MP517569</t>
  </si>
  <si>
    <t>MP518932</t>
  </si>
  <si>
    <t>MP517630</t>
  </si>
  <si>
    <t>MP531830</t>
  </si>
  <si>
    <t>MP517684</t>
  </si>
  <si>
    <t>M-P-GALVANIZAD-BOB-SKP</t>
  </si>
  <si>
    <t>MATE</t>
  </si>
  <si>
    <t>SI / ANTICORROSIVO / ACEITADO LIGERO</t>
  </si>
  <si>
    <t>NO</t>
  </si>
  <si>
    <t>LAMINACIÓN</t>
  </si>
  <si>
    <t>SUPERIOR</t>
  </si>
  <si>
    <t>CORTADOS 98% EN ESPESOR</t>
  </si>
  <si>
    <t>ASTM A 653 \ CS TIPO B (V 2008 REV 0)</t>
  </si>
  <si>
    <t>TER \ GLV EDDS \ LB (V 2012 REV 1)</t>
  </si>
  <si>
    <t>ASTM A 653 \ DDS TIPO C (V 2008 REV 0)</t>
  </si>
  <si>
    <t>UL</t>
  </si>
  <si>
    <t>TER</t>
  </si>
  <si>
    <t>ASTM A 653</t>
  </si>
  <si>
    <t>ASTM A 924</t>
  </si>
  <si>
    <t>1/2 ASTM A 924</t>
  </si>
  <si>
    <t>NIVEL 1 / 15 UI / 3MM</t>
  </si>
  <si>
    <t>NIVEL 3 / 29 UI / 4MM</t>
  </si>
  <si>
    <t>NIVEL 4 / 39 UI / 6MM</t>
  </si>
  <si>
    <t>UL90</t>
  </si>
  <si>
    <t>G40</t>
  </si>
  <si>
    <t>INTERNA</t>
  </si>
  <si>
    <t>SEMI-EXPUESTA</t>
  </si>
  <si>
    <t>MINIMA</t>
  </si>
  <si>
    <t>SIN TRATAMIENTO</t>
  </si>
  <si>
    <t>PASIVADO ACRILICO</t>
  </si>
  <si>
    <t>INDUSTRIAL</t>
  </si>
  <si>
    <t>LINEA BLANCA</t>
  </si>
  <si>
    <t>AUTOMOTRIZ</t>
  </si>
  <si>
    <t>OK</t>
  </si>
  <si>
    <t>COMPARAION_PLANITUD</t>
  </si>
  <si>
    <t>COMPARACION_NORMA</t>
  </si>
  <si>
    <t>COMPARACION_NORTOLESPESOR</t>
  </si>
  <si>
    <t>COMPARACION_NORRECUBRIMIENTO</t>
  </si>
  <si>
    <t>COMPARACION_RECUBRIMIENTO</t>
  </si>
  <si>
    <t>COMPARACION_DIAMINTERNO</t>
  </si>
  <si>
    <t>COMPRACION_USOGRAL</t>
  </si>
  <si>
    <t>COMPARACION_NORTOLANCHO</t>
  </si>
  <si>
    <t>COMPARACION_CCLASEPRODUCT</t>
  </si>
  <si>
    <t>COMPARACION_CCLASEACERO</t>
  </si>
  <si>
    <t>COMPARACION_ACEITADO</t>
  </si>
  <si>
    <t>COMPARACION_BORDES</t>
  </si>
  <si>
    <t>COMPARACION_CARAINSPECCION</t>
  </si>
  <si>
    <t>COMPARACION_EXTREMOS</t>
  </si>
  <si>
    <t>COMPARACION_SELLO</t>
  </si>
  <si>
    <t>COMPARACION_SUPERFICIE</t>
  </si>
  <si>
    <t>COMPARACION_TEMFLOR</t>
  </si>
  <si>
    <t>COMPARACION_TRATSUPERF</t>
  </si>
  <si>
    <t>COMPARACION_CPRODTO</t>
  </si>
  <si>
    <t>COMPARACION_ACEROS</t>
  </si>
  <si>
    <t>ID_MATERIAL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</si>
</sst>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0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"/>
  <sheetViews>
    <sheetView tabSelected="1" topLeftCell="AU1" zoomScale="80" zoomScaleNormal="80" workbookViewId="0">
      <selection activeCell="BA1" sqref="BA1:BA20"/>
    </sheetView>
  </sheetViews>
  <sheetFormatPr defaultRowHeight="15" x14ac:dyDescent="0.25"/>
  <cols>
    <col min="2" max="2" width="15.42578125" customWidth="1"/>
    <col min="5" max="5" width="9.140625" style="19"/>
    <col min="27" max="27" width="9.140625" style="12"/>
    <col min="51" max="51" width="16.140625" customWidth="1"/>
    <col min="56" max="56" width="9.42578125" customWidth="1"/>
    <col min="61" max="61" width="9.140625" customWidth="1"/>
  </cols>
  <sheetData>
    <row r="1" spans="1:71" ht="75" x14ac:dyDescent="0.25">
      <c r="B1" s="1" t="s">
        <v>0</v>
      </c>
      <c r="C1" s="1" t="s">
        <v>1</v>
      </c>
      <c r="D1" s="1" t="s">
        <v>2</v>
      </c>
      <c r="E1" s="18" t="s">
        <v>3</v>
      </c>
      <c r="F1" s="2" t="s">
        <v>4</v>
      </c>
      <c r="G1" s="7" t="s">
        <v>5</v>
      </c>
      <c r="H1" s="9" t="s">
        <v>6</v>
      </c>
      <c r="I1" s="2" t="s">
        <v>7</v>
      </c>
      <c r="J1" s="6" t="s">
        <v>8</v>
      </c>
      <c r="K1" s="9" t="s">
        <v>9</v>
      </c>
      <c r="L1" s="13" t="s">
        <v>10</v>
      </c>
      <c r="M1" s="6" t="s">
        <v>11</v>
      </c>
      <c r="N1" s="14" t="s">
        <v>12</v>
      </c>
      <c r="O1" s="2" t="s">
        <v>13</v>
      </c>
      <c r="P1" s="5" t="s">
        <v>14</v>
      </c>
      <c r="Q1" s="7" t="s">
        <v>15</v>
      </c>
      <c r="R1" s="5" t="s">
        <v>16</v>
      </c>
      <c r="S1" s="2" t="s">
        <v>17</v>
      </c>
      <c r="T1" s="6" t="s">
        <v>18</v>
      </c>
      <c r="U1" s="7" t="s">
        <v>19</v>
      </c>
      <c r="V1" s="15" t="s">
        <v>20</v>
      </c>
      <c r="W1" s="16" t="s">
        <v>21</v>
      </c>
      <c r="X1" s="17" t="s">
        <v>22</v>
      </c>
      <c r="Y1" s="8" t="s">
        <v>23</v>
      </c>
      <c r="Z1" s="1" t="s">
        <v>24</v>
      </c>
      <c r="AA1" s="11" t="s">
        <v>25</v>
      </c>
      <c r="AB1" s="2" t="s">
        <v>26</v>
      </c>
      <c r="AC1" s="1" t="s">
        <v>27</v>
      </c>
      <c r="AD1" s="1" t="s">
        <v>28</v>
      </c>
      <c r="AE1" s="7" t="s">
        <v>29</v>
      </c>
      <c r="AF1" s="9" t="s">
        <v>30</v>
      </c>
      <c r="AG1" s="2" t="s">
        <v>31</v>
      </c>
      <c r="AH1" s="6" t="s">
        <v>32</v>
      </c>
      <c r="AI1" s="9" t="s">
        <v>33</v>
      </c>
      <c r="AJ1" s="13" t="s">
        <v>34</v>
      </c>
      <c r="AK1" s="6" t="s">
        <v>35</v>
      </c>
      <c r="AL1" s="14" t="s">
        <v>36</v>
      </c>
      <c r="AM1" s="2" t="s">
        <v>37</v>
      </c>
      <c r="AN1" s="5" t="s">
        <v>38</v>
      </c>
      <c r="AO1" s="7" t="s">
        <v>39</v>
      </c>
      <c r="AP1" s="5" t="s">
        <v>40</v>
      </c>
      <c r="AQ1" s="2" t="s">
        <v>41</v>
      </c>
      <c r="AR1" s="6" t="s">
        <v>42</v>
      </c>
      <c r="AS1" s="7" t="s">
        <v>43</v>
      </c>
      <c r="AT1" s="15" t="s">
        <v>44</v>
      </c>
      <c r="AU1" s="16" t="s">
        <v>45</v>
      </c>
      <c r="AV1" s="17" t="s">
        <v>46</v>
      </c>
      <c r="AW1" s="8" t="s">
        <v>47</v>
      </c>
      <c r="AX1" s="3" t="s">
        <v>48</v>
      </c>
      <c r="AY1" s="21" t="s">
        <v>128</v>
      </c>
      <c r="AZ1" s="22" t="s">
        <v>127</v>
      </c>
      <c r="BA1" s="20" t="s">
        <v>117</v>
      </c>
      <c r="BB1" s="20" t="s">
        <v>126</v>
      </c>
      <c r="BC1" s="20" t="s">
        <v>116</v>
      </c>
      <c r="BD1" s="20" t="s">
        <v>118</v>
      </c>
      <c r="BE1" s="20" t="s">
        <v>119</v>
      </c>
      <c r="BF1" s="20" t="s">
        <v>120</v>
      </c>
      <c r="BG1" s="20" t="s">
        <v>113</v>
      </c>
      <c r="BH1" s="20" t="s">
        <v>121</v>
      </c>
      <c r="BI1" s="20" t="s">
        <v>109</v>
      </c>
      <c r="BJ1" s="20" t="s">
        <v>111</v>
      </c>
      <c r="BK1" s="20" t="s">
        <v>115</v>
      </c>
      <c r="BL1" s="20" t="s">
        <v>110</v>
      </c>
      <c r="BM1" s="20" t="s">
        <v>108</v>
      </c>
      <c r="BN1" s="20" t="s">
        <v>112</v>
      </c>
      <c r="BO1" s="20" t="s">
        <v>122</v>
      </c>
      <c r="BP1" s="22" t="s">
        <v>123</v>
      </c>
      <c r="BQ1" s="22" t="s">
        <v>124</v>
      </c>
      <c r="BR1" s="22" t="s">
        <v>125</v>
      </c>
      <c r="BS1" s="20" t="s">
        <v>114</v>
      </c>
    </row>
    <row r="2" spans="1:71" x14ac:dyDescent="0.25">
      <c r="A2" s="1">
        <v>0</v>
      </c>
      <c r="B2" t="s">
        <v>49</v>
      </c>
      <c r="C2">
        <v>1079</v>
      </c>
      <c r="D2">
        <v>0.68</v>
      </c>
      <c r="E2" s="19">
        <v>7061</v>
      </c>
      <c r="F2" t="s">
        <v>71</v>
      </c>
      <c r="G2" t="s">
        <v>74</v>
      </c>
      <c r="H2" t="s">
        <v>79</v>
      </c>
      <c r="I2" t="s">
        <v>80</v>
      </c>
      <c r="J2" t="s">
        <v>81</v>
      </c>
      <c r="K2" t="s">
        <v>83</v>
      </c>
      <c r="L2" t="s">
        <v>84</v>
      </c>
      <c r="M2" t="s">
        <v>80</v>
      </c>
      <c r="N2" t="s">
        <v>85</v>
      </c>
      <c r="O2" t="s">
        <v>86</v>
      </c>
      <c r="P2" t="s">
        <v>89</v>
      </c>
      <c r="Q2" t="s">
        <v>92</v>
      </c>
      <c r="R2" t="s">
        <v>93</v>
      </c>
      <c r="S2" t="s">
        <v>94</v>
      </c>
      <c r="T2" t="s">
        <v>97</v>
      </c>
      <c r="U2" t="s">
        <v>82</v>
      </c>
      <c r="V2" t="s">
        <v>99</v>
      </c>
      <c r="W2" t="s">
        <v>101</v>
      </c>
      <c r="X2" t="s">
        <v>102</v>
      </c>
      <c r="Y2" t="s">
        <v>104</v>
      </c>
      <c r="Z2">
        <v>3002740220</v>
      </c>
      <c r="AB2" t="s">
        <v>71</v>
      </c>
      <c r="AC2">
        <v>1.5494000000000001</v>
      </c>
      <c r="AD2">
        <v>1220</v>
      </c>
      <c r="AE2" t="s">
        <v>74</v>
      </c>
      <c r="AF2" t="s">
        <v>79</v>
      </c>
      <c r="AG2" t="s">
        <v>80</v>
      </c>
      <c r="AH2" t="s">
        <v>81</v>
      </c>
      <c r="AI2" t="s">
        <v>83</v>
      </c>
      <c r="AJ2" t="s">
        <v>84</v>
      </c>
      <c r="AK2" t="s">
        <v>80</v>
      </c>
      <c r="AL2" t="s">
        <v>85</v>
      </c>
      <c r="AM2" t="s">
        <v>86</v>
      </c>
      <c r="AN2" t="s">
        <v>89</v>
      </c>
      <c r="AO2" t="s">
        <v>92</v>
      </c>
      <c r="AP2" t="s">
        <v>93</v>
      </c>
      <c r="AQ2" t="s">
        <v>94</v>
      </c>
      <c r="AR2" t="s">
        <v>97</v>
      </c>
      <c r="AS2" t="s">
        <v>82</v>
      </c>
      <c r="AT2" t="s">
        <v>99</v>
      </c>
      <c r="AU2" t="s">
        <v>101</v>
      </c>
      <c r="AV2" t="s">
        <v>102</v>
      </c>
      <c r="AW2" t="s">
        <v>104</v>
      </c>
      <c r="AX2" t="s">
        <v>107</v>
      </c>
      <c r="AY2" s="4" t="str">
        <f>B2</f>
        <v>2A839587JN100</v>
      </c>
      <c r="AZ2" s="4"/>
      <c r="BA2" s="10" t="str">
        <f t="shared" ref="BA2:BA21" si="0">IF(F2=AB2,"Correcto","Incorrecto")</f>
        <v>Correcto</v>
      </c>
      <c r="BB2" s="4" t="str">
        <f t="shared" ref="BB2:BB21" si="1">IF(G2=AE2,"Correcto","Incorrecto")</f>
        <v>Correcto</v>
      </c>
      <c r="BC2" s="4" t="str">
        <f t="shared" ref="BC2:BC21" si="2">IF(H2=AF2,"Correcto","Incorrecto")</f>
        <v>Correcto</v>
      </c>
      <c r="BD2" s="10" t="str">
        <f t="shared" ref="BD2:BD21" si="3">IF(J2=AH2,"Correcto","Incorrecto")</f>
        <v>Correcto</v>
      </c>
      <c r="BE2" s="10" t="str">
        <f t="shared" ref="BE2:BE21" si="4">IF(K2=AI2,"Correcto","Incorrecto")</f>
        <v>Correcto</v>
      </c>
      <c r="BF2" s="10" t="str">
        <f t="shared" ref="BF2:BF21" si="5">IF(L2=AJ2,"Correcto","Incorrecto")</f>
        <v>Correcto</v>
      </c>
      <c r="BG2" s="4" t="str">
        <f t="shared" ref="BG2:BG21" si="6">IF(M2=AK2,"Correcto","Incorrecto")</f>
        <v>Correcto</v>
      </c>
      <c r="BH2" s="10" t="str">
        <f t="shared" ref="BH2:BH21" si="7">IF(N2=AL2,"Correcto","Incorrecto")</f>
        <v>Correcto</v>
      </c>
      <c r="BI2" s="4" t="str">
        <f t="shared" ref="BI2:BI21" si="8">IF(O2=AM2,"Correcto","Incorrecto")</f>
        <v>Correcto</v>
      </c>
      <c r="BJ2" s="4" t="str">
        <f t="shared" ref="BJ2:BJ21" si="9">IF(P2=AN2,"Correcto","Incorrecto")</f>
        <v>Correcto</v>
      </c>
      <c r="BK2" s="4" t="str">
        <f t="shared" ref="BK2:BK21" si="10">IF(Q2=AO2,"Correcto","Incorrecto")</f>
        <v>Correcto</v>
      </c>
      <c r="BL2" s="4" t="str">
        <f t="shared" ref="BL2:BL21" si="11">IF(R2=AP2,"Correcto","Incorrecto")</f>
        <v>Correcto</v>
      </c>
      <c r="BM2" s="4" t="str">
        <f t="shared" ref="BM2:BM21" si="12">IF(S2=AQ2,"Correcto","Incorrecto")</f>
        <v>Correcto</v>
      </c>
      <c r="BN2" s="4" t="str">
        <f t="shared" ref="BN2:BN21" si="13">IF(T2=AR2,"Correcto","Incorrecto")</f>
        <v>Correcto</v>
      </c>
      <c r="BO2" s="10" t="str">
        <f t="shared" ref="BO2:BO21" si="14">IF(U2=AS2,"Correcto","Incorrecto")</f>
        <v>Correcto</v>
      </c>
      <c r="BP2" s="4" t="str">
        <f t="shared" ref="BP2:BP21" si="15">IF(V2=AT2,"Correcto","Incorrecto")</f>
        <v>Correcto</v>
      </c>
      <c r="BQ2" s="4" t="str">
        <f t="shared" ref="BQ2:BQ21" si="16">IF(W2=AU2,"Correcto","Incorrecto")</f>
        <v>Correcto</v>
      </c>
      <c r="BR2" s="4" t="str">
        <f t="shared" ref="BR2:BR21" si="17">IF(X2=AV2,"Correcto","Incorrecto")</f>
        <v>Correcto</v>
      </c>
      <c r="BS2" s="4" t="str">
        <f t="shared" ref="BS2:BS21" si="18">IF(Y2=AW2,"Correcto","Incorrecto")</f>
        <v>Correcto</v>
      </c>
    </row>
    <row r="3" spans="1:71" x14ac:dyDescent="0.25">
      <c r="A3" s="1">
        <v>1</v>
      </c>
      <c r="B3" t="s">
        <v>50</v>
      </c>
      <c r="C3">
        <v>1260</v>
      </c>
      <c r="D3">
        <v>3.04</v>
      </c>
      <c r="E3" s="19" t="s">
        <v>69</v>
      </c>
      <c r="F3" t="s">
        <v>72</v>
      </c>
      <c r="G3" t="s">
        <v>75</v>
      </c>
      <c r="H3" t="s">
        <v>79</v>
      </c>
      <c r="I3" t="s">
        <v>80</v>
      </c>
      <c r="J3" t="s">
        <v>81</v>
      </c>
      <c r="K3" t="s">
        <v>83</v>
      </c>
      <c r="L3" t="s">
        <v>84</v>
      </c>
      <c r="M3" t="s">
        <v>80</v>
      </c>
      <c r="N3" t="s">
        <v>85</v>
      </c>
      <c r="O3" t="s">
        <v>87</v>
      </c>
      <c r="P3" t="s">
        <v>90</v>
      </c>
      <c r="Q3" t="s">
        <v>92</v>
      </c>
      <c r="R3" t="s">
        <v>93</v>
      </c>
      <c r="S3" t="s">
        <v>94</v>
      </c>
      <c r="T3" t="s">
        <v>98</v>
      </c>
      <c r="U3" t="s">
        <v>82</v>
      </c>
      <c r="V3" t="s">
        <v>100</v>
      </c>
      <c r="W3" t="s">
        <v>101</v>
      </c>
      <c r="X3" t="s">
        <v>102</v>
      </c>
      <c r="Y3" t="s">
        <v>104</v>
      </c>
      <c r="Z3">
        <v>3002757879</v>
      </c>
      <c r="AB3" t="s">
        <v>71</v>
      </c>
      <c r="AC3">
        <v>0.61</v>
      </c>
      <c r="AD3">
        <v>1220</v>
      </c>
      <c r="AE3" t="s">
        <v>75</v>
      </c>
      <c r="AF3" t="s">
        <v>79</v>
      </c>
      <c r="AG3" t="s">
        <v>80</v>
      </c>
      <c r="AH3" t="s">
        <v>81</v>
      </c>
      <c r="AI3" t="s">
        <v>83</v>
      </c>
      <c r="AJ3" t="s">
        <v>84</v>
      </c>
      <c r="AK3" t="s">
        <v>80</v>
      </c>
      <c r="AL3" t="s">
        <v>85</v>
      </c>
      <c r="AM3" t="s">
        <v>87</v>
      </c>
      <c r="AN3" t="s">
        <v>90</v>
      </c>
      <c r="AO3" t="s">
        <v>92</v>
      </c>
      <c r="AP3" t="s">
        <v>93</v>
      </c>
      <c r="AQ3" t="s">
        <v>94</v>
      </c>
      <c r="AR3" t="s">
        <v>98</v>
      </c>
      <c r="AS3" t="s">
        <v>82</v>
      </c>
      <c r="AT3" t="s">
        <v>100</v>
      </c>
      <c r="AU3" t="s">
        <v>101</v>
      </c>
      <c r="AV3" t="s">
        <v>102</v>
      </c>
      <c r="AW3" t="s">
        <v>104</v>
      </c>
      <c r="AX3" t="s">
        <v>107</v>
      </c>
      <c r="AY3" s="4" t="str">
        <f t="shared" ref="AY3:AY21" si="19">B3</f>
        <v>3B161421PG101</v>
      </c>
      <c r="AZ3" s="4"/>
      <c r="BA3" s="10" t="str">
        <f t="shared" si="0"/>
        <v>Incorrecto</v>
      </c>
      <c r="BB3" s="4" t="str">
        <f t="shared" si="1"/>
        <v>Correcto</v>
      </c>
      <c r="BC3" s="4" t="str">
        <f t="shared" si="2"/>
        <v>Correcto</v>
      </c>
      <c r="BD3" s="10" t="str">
        <f t="shared" si="3"/>
        <v>Correcto</v>
      </c>
      <c r="BE3" s="10" t="str">
        <f t="shared" si="4"/>
        <v>Correcto</v>
      </c>
      <c r="BF3" s="10" t="str">
        <f t="shared" si="5"/>
        <v>Correcto</v>
      </c>
      <c r="BG3" s="4" t="str">
        <f t="shared" si="6"/>
        <v>Correcto</v>
      </c>
      <c r="BH3" s="10" t="str">
        <f t="shared" si="7"/>
        <v>Correcto</v>
      </c>
      <c r="BI3" s="4" t="str">
        <f t="shared" si="8"/>
        <v>Correcto</v>
      </c>
      <c r="BJ3" s="4" t="str">
        <f t="shared" si="9"/>
        <v>Correcto</v>
      </c>
      <c r="BK3" s="4" t="str">
        <f t="shared" si="10"/>
        <v>Correcto</v>
      </c>
      <c r="BL3" s="4" t="str">
        <f t="shared" si="11"/>
        <v>Correcto</v>
      </c>
      <c r="BM3" s="4" t="str">
        <f t="shared" si="12"/>
        <v>Correcto</v>
      </c>
      <c r="BN3" s="4" t="str">
        <f t="shared" si="13"/>
        <v>Correcto</v>
      </c>
      <c r="BO3" s="10" t="str">
        <f t="shared" si="14"/>
        <v>Correcto</v>
      </c>
      <c r="BP3" s="4" t="str">
        <f t="shared" si="15"/>
        <v>Correcto</v>
      </c>
      <c r="BQ3" s="4" t="str">
        <f t="shared" si="16"/>
        <v>Correcto</v>
      </c>
      <c r="BR3" s="4" t="str">
        <f t="shared" si="17"/>
        <v>Correcto</v>
      </c>
      <c r="BS3" s="4" t="str">
        <f t="shared" si="18"/>
        <v>Correcto</v>
      </c>
    </row>
    <row r="4" spans="1:71" x14ac:dyDescent="0.25">
      <c r="A4" s="1">
        <v>2</v>
      </c>
      <c r="B4" t="s">
        <v>51</v>
      </c>
      <c r="C4">
        <v>964</v>
      </c>
      <c r="D4">
        <v>3.43</v>
      </c>
      <c r="E4" s="19" t="s">
        <v>69</v>
      </c>
      <c r="F4" t="s">
        <v>72</v>
      </c>
      <c r="G4" t="s">
        <v>75</v>
      </c>
      <c r="H4" t="s">
        <v>79</v>
      </c>
      <c r="I4" t="s">
        <v>80</v>
      </c>
      <c r="J4" t="s">
        <v>81</v>
      </c>
      <c r="K4" t="s">
        <v>83</v>
      </c>
      <c r="L4" t="s">
        <v>84</v>
      </c>
      <c r="M4" t="s">
        <v>80</v>
      </c>
      <c r="N4" t="s">
        <v>85</v>
      </c>
      <c r="O4" t="s">
        <v>87</v>
      </c>
      <c r="P4" t="s">
        <v>90</v>
      </c>
      <c r="Q4" t="s">
        <v>92</v>
      </c>
      <c r="R4" t="s">
        <v>93</v>
      </c>
      <c r="S4" t="s">
        <v>94</v>
      </c>
      <c r="T4" t="s">
        <v>98</v>
      </c>
      <c r="U4" t="s">
        <v>82</v>
      </c>
      <c r="V4" t="s">
        <v>100</v>
      </c>
      <c r="W4" t="s">
        <v>101</v>
      </c>
      <c r="X4" t="s">
        <v>102</v>
      </c>
      <c r="Y4" t="s">
        <v>104</v>
      </c>
      <c r="Z4">
        <v>3002757879</v>
      </c>
      <c r="AB4" t="s">
        <v>71</v>
      </c>
      <c r="AC4">
        <v>0.61</v>
      </c>
      <c r="AD4">
        <v>1220</v>
      </c>
      <c r="AE4" t="s">
        <v>75</v>
      </c>
      <c r="AF4" t="s">
        <v>79</v>
      </c>
      <c r="AG4" t="s">
        <v>80</v>
      </c>
      <c r="AH4" t="s">
        <v>81</v>
      </c>
      <c r="AI4" t="s">
        <v>83</v>
      </c>
      <c r="AJ4" t="s">
        <v>84</v>
      </c>
      <c r="AK4" t="s">
        <v>80</v>
      </c>
      <c r="AL4" t="s">
        <v>85</v>
      </c>
      <c r="AM4" t="s">
        <v>87</v>
      </c>
      <c r="AN4" t="s">
        <v>90</v>
      </c>
      <c r="AO4" t="s">
        <v>92</v>
      </c>
      <c r="AP4" t="s">
        <v>93</v>
      </c>
      <c r="AQ4" t="s">
        <v>94</v>
      </c>
      <c r="AR4" t="s">
        <v>98</v>
      </c>
      <c r="AS4" t="s">
        <v>82</v>
      </c>
      <c r="AT4" t="s">
        <v>100</v>
      </c>
      <c r="AU4" t="s">
        <v>101</v>
      </c>
      <c r="AV4" t="s">
        <v>102</v>
      </c>
      <c r="AW4" t="s">
        <v>104</v>
      </c>
      <c r="AX4" t="s">
        <v>107</v>
      </c>
      <c r="AY4" s="4" t="str">
        <f t="shared" si="19"/>
        <v>3B159456PG100</v>
      </c>
      <c r="AZ4" s="4"/>
      <c r="BA4" s="10" t="str">
        <f t="shared" si="0"/>
        <v>Incorrecto</v>
      </c>
      <c r="BB4" s="4" t="str">
        <f t="shared" si="1"/>
        <v>Correcto</v>
      </c>
      <c r="BC4" s="4" t="str">
        <f t="shared" si="2"/>
        <v>Correcto</v>
      </c>
      <c r="BD4" s="10" t="str">
        <f t="shared" si="3"/>
        <v>Correcto</v>
      </c>
      <c r="BE4" s="10" t="str">
        <f t="shared" si="4"/>
        <v>Correcto</v>
      </c>
      <c r="BF4" s="10" t="str">
        <f t="shared" si="5"/>
        <v>Correcto</v>
      </c>
      <c r="BG4" s="4" t="str">
        <f t="shared" si="6"/>
        <v>Correcto</v>
      </c>
      <c r="BH4" s="10" t="str">
        <f t="shared" si="7"/>
        <v>Correcto</v>
      </c>
      <c r="BI4" s="4" t="str">
        <f t="shared" si="8"/>
        <v>Correcto</v>
      </c>
      <c r="BJ4" s="4" t="str">
        <f t="shared" si="9"/>
        <v>Correcto</v>
      </c>
      <c r="BK4" s="4" t="str">
        <f t="shared" si="10"/>
        <v>Correcto</v>
      </c>
      <c r="BL4" s="4" t="str">
        <f t="shared" si="11"/>
        <v>Correcto</v>
      </c>
      <c r="BM4" s="4" t="str">
        <f t="shared" si="12"/>
        <v>Correcto</v>
      </c>
      <c r="BN4" s="4" t="str">
        <f t="shared" si="13"/>
        <v>Correcto</v>
      </c>
      <c r="BO4" s="10" t="str">
        <f t="shared" si="14"/>
        <v>Correcto</v>
      </c>
      <c r="BP4" s="4" t="str">
        <f t="shared" si="15"/>
        <v>Correcto</v>
      </c>
      <c r="BQ4" s="4" t="str">
        <f t="shared" si="16"/>
        <v>Correcto</v>
      </c>
      <c r="BR4" s="4" t="str">
        <f t="shared" si="17"/>
        <v>Correcto</v>
      </c>
      <c r="BS4" s="4" t="str">
        <f t="shared" si="18"/>
        <v>Correcto</v>
      </c>
    </row>
    <row r="5" spans="1:71" x14ac:dyDescent="0.25">
      <c r="A5" s="1">
        <v>3</v>
      </c>
      <c r="B5" t="s">
        <v>52</v>
      </c>
      <c r="C5">
        <v>810</v>
      </c>
      <c r="D5">
        <v>200</v>
      </c>
      <c r="E5" s="19" t="s">
        <v>69</v>
      </c>
      <c r="F5" t="s">
        <v>72</v>
      </c>
      <c r="G5" t="s">
        <v>75</v>
      </c>
      <c r="H5" t="s">
        <v>79</v>
      </c>
      <c r="I5" t="s">
        <v>80</v>
      </c>
      <c r="J5" t="s">
        <v>81</v>
      </c>
      <c r="K5" t="s">
        <v>83</v>
      </c>
      <c r="L5" t="s">
        <v>84</v>
      </c>
      <c r="M5" t="s">
        <v>80</v>
      </c>
      <c r="N5" t="s">
        <v>85</v>
      </c>
      <c r="O5" t="s">
        <v>87</v>
      </c>
      <c r="P5" t="s">
        <v>90</v>
      </c>
      <c r="Q5" t="s">
        <v>92</v>
      </c>
      <c r="R5" t="s">
        <v>93</v>
      </c>
      <c r="S5" t="s">
        <v>94</v>
      </c>
      <c r="T5" t="s">
        <v>98</v>
      </c>
      <c r="U5" t="s">
        <v>82</v>
      </c>
      <c r="V5" t="s">
        <v>100</v>
      </c>
      <c r="W5" t="s">
        <v>101</v>
      </c>
      <c r="X5" t="s">
        <v>102</v>
      </c>
      <c r="Y5" t="s">
        <v>104</v>
      </c>
      <c r="Z5">
        <v>3002757879</v>
      </c>
      <c r="AB5" t="s">
        <v>71</v>
      </c>
      <c r="AC5">
        <v>0.61</v>
      </c>
      <c r="AD5">
        <v>1220</v>
      </c>
      <c r="AE5" t="s">
        <v>75</v>
      </c>
      <c r="AF5" t="s">
        <v>79</v>
      </c>
      <c r="AG5" t="s">
        <v>80</v>
      </c>
      <c r="AH5" t="s">
        <v>81</v>
      </c>
      <c r="AI5" t="s">
        <v>83</v>
      </c>
      <c r="AJ5" t="s">
        <v>84</v>
      </c>
      <c r="AK5" t="s">
        <v>80</v>
      </c>
      <c r="AL5" t="s">
        <v>85</v>
      </c>
      <c r="AM5" t="s">
        <v>87</v>
      </c>
      <c r="AN5" t="s">
        <v>90</v>
      </c>
      <c r="AO5" t="s">
        <v>92</v>
      </c>
      <c r="AP5" t="s">
        <v>93</v>
      </c>
      <c r="AQ5" t="s">
        <v>94</v>
      </c>
      <c r="AR5" t="s">
        <v>98</v>
      </c>
      <c r="AS5" t="s">
        <v>82</v>
      </c>
      <c r="AT5" t="s">
        <v>100</v>
      </c>
      <c r="AU5" t="s">
        <v>101</v>
      </c>
      <c r="AV5" t="s">
        <v>102</v>
      </c>
      <c r="AW5" t="s">
        <v>104</v>
      </c>
      <c r="AX5" t="s">
        <v>107</v>
      </c>
      <c r="AY5" s="4" t="str">
        <f t="shared" si="19"/>
        <v>3B159455PG100</v>
      </c>
      <c r="AZ5" s="4"/>
      <c r="BA5" s="10" t="str">
        <f t="shared" si="0"/>
        <v>Incorrecto</v>
      </c>
      <c r="BB5" s="4" t="str">
        <f t="shared" si="1"/>
        <v>Correcto</v>
      </c>
      <c r="BC5" s="4" t="str">
        <f t="shared" si="2"/>
        <v>Correcto</v>
      </c>
      <c r="BD5" s="10" t="str">
        <f t="shared" si="3"/>
        <v>Correcto</v>
      </c>
      <c r="BE5" s="10" t="str">
        <f t="shared" si="4"/>
        <v>Correcto</v>
      </c>
      <c r="BF5" s="10" t="str">
        <f t="shared" si="5"/>
        <v>Correcto</v>
      </c>
      <c r="BG5" s="4" t="str">
        <f t="shared" si="6"/>
        <v>Correcto</v>
      </c>
      <c r="BH5" s="10" t="str">
        <f t="shared" si="7"/>
        <v>Correcto</v>
      </c>
      <c r="BI5" s="4" t="str">
        <f t="shared" si="8"/>
        <v>Correcto</v>
      </c>
      <c r="BJ5" s="4" t="str">
        <f t="shared" si="9"/>
        <v>Correcto</v>
      </c>
      <c r="BK5" s="4" t="str">
        <f t="shared" si="10"/>
        <v>Correcto</v>
      </c>
      <c r="BL5" s="4" t="str">
        <f t="shared" si="11"/>
        <v>Correcto</v>
      </c>
      <c r="BM5" s="4" t="str">
        <f t="shared" si="12"/>
        <v>Correcto</v>
      </c>
      <c r="BN5" s="4" t="str">
        <f t="shared" si="13"/>
        <v>Correcto</v>
      </c>
      <c r="BO5" s="10" t="str">
        <f t="shared" si="14"/>
        <v>Correcto</v>
      </c>
      <c r="BP5" s="4" t="str">
        <f t="shared" si="15"/>
        <v>Correcto</v>
      </c>
      <c r="BQ5" s="4" t="str">
        <f t="shared" si="16"/>
        <v>Correcto</v>
      </c>
      <c r="BR5" s="4" t="str">
        <f t="shared" si="17"/>
        <v>Correcto</v>
      </c>
      <c r="BS5" s="4" t="str">
        <f t="shared" si="18"/>
        <v>Correcto</v>
      </c>
    </row>
    <row r="6" spans="1:71" x14ac:dyDescent="0.25">
      <c r="A6" s="1">
        <v>4</v>
      </c>
      <c r="B6" t="s">
        <v>53</v>
      </c>
      <c r="C6">
        <v>836</v>
      </c>
      <c r="D6">
        <v>0.439</v>
      </c>
      <c r="E6" s="19" t="s">
        <v>69</v>
      </c>
      <c r="F6" t="s">
        <v>72</v>
      </c>
      <c r="G6" t="s">
        <v>75</v>
      </c>
      <c r="H6" t="s">
        <v>79</v>
      </c>
      <c r="I6" t="s">
        <v>80</v>
      </c>
      <c r="J6" t="s">
        <v>81</v>
      </c>
      <c r="K6" t="s">
        <v>83</v>
      </c>
      <c r="L6" t="s">
        <v>84</v>
      </c>
      <c r="M6" t="s">
        <v>80</v>
      </c>
      <c r="N6" t="s">
        <v>85</v>
      </c>
      <c r="O6" t="s">
        <v>87</v>
      </c>
      <c r="P6" t="s">
        <v>90</v>
      </c>
      <c r="Q6" t="s">
        <v>92</v>
      </c>
      <c r="R6" t="s">
        <v>93</v>
      </c>
      <c r="S6" t="s">
        <v>94</v>
      </c>
      <c r="T6" t="s">
        <v>98</v>
      </c>
      <c r="U6" t="s">
        <v>82</v>
      </c>
      <c r="V6" t="s">
        <v>100</v>
      </c>
      <c r="W6" t="s">
        <v>101</v>
      </c>
      <c r="X6" t="s">
        <v>102</v>
      </c>
      <c r="Y6" t="s">
        <v>104</v>
      </c>
      <c r="Z6">
        <v>3002738486</v>
      </c>
      <c r="AB6" t="s">
        <v>71</v>
      </c>
      <c r="AC6">
        <v>0.61</v>
      </c>
      <c r="AD6">
        <v>1220</v>
      </c>
      <c r="AE6" t="s">
        <v>75</v>
      </c>
      <c r="AF6" t="s">
        <v>79</v>
      </c>
      <c r="AG6" t="s">
        <v>80</v>
      </c>
      <c r="AH6" t="s">
        <v>81</v>
      </c>
      <c r="AI6" t="s">
        <v>83</v>
      </c>
      <c r="AJ6" t="s">
        <v>84</v>
      </c>
      <c r="AK6" t="s">
        <v>80</v>
      </c>
      <c r="AL6" t="s">
        <v>85</v>
      </c>
      <c r="AM6" t="s">
        <v>87</v>
      </c>
      <c r="AN6" t="s">
        <v>90</v>
      </c>
      <c r="AO6" t="s">
        <v>92</v>
      </c>
      <c r="AP6" t="s">
        <v>93</v>
      </c>
      <c r="AQ6" t="s">
        <v>94</v>
      </c>
      <c r="AR6" t="s">
        <v>98</v>
      </c>
      <c r="AS6" t="s">
        <v>82</v>
      </c>
      <c r="AT6" t="s">
        <v>100</v>
      </c>
      <c r="AU6" t="s">
        <v>101</v>
      </c>
      <c r="AV6" t="s">
        <v>102</v>
      </c>
      <c r="AW6" t="s">
        <v>104</v>
      </c>
      <c r="AX6" t="s">
        <v>107</v>
      </c>
      <c r="AY6" s="4" t="str">
        <f t="shared" si="19"/>
        <v>3B159455PG101</v>
      </c>
      <c r="AZ6" s="4"/>
      <c r="BA6" s="10" t="str">
        <f t="shared" si="0"/>
        <v>Incorrecto</v>
      </c>
      <c r="BB6" s="4" t="str">
        <f t="shared" si="1"/>
        <v>Correcto</v>
      </c>
      <c r="BC6" s="4" t="str">
        <f t="shared" si="2"/>
        <v>Correcto</v>
      </c>
      <c r="BD6" s="10" t="str">
        <f t="shared" si="3"/>
        <v>Correcto</v>
      </c>
      <c r="BE6" s="10" t="str">
        <f t="shared" si="4"/>
        <v>Correcto</v>
      </c>
      <c r="BF6" s="10" t="str">
        <f t="shared" si="5"/>
        <v>Correcto</v>
      </c>
      <c r="BG6" s="4" t="str">
        <f t="shared" si="6"/>
        <v>Correcto</v>
      </c>
      <c r="BH6" s="10" t="str">
        <f t="shared" si="7"/>
        <v>Correcto</v>
      </c>
      <c r="BI6" s="4" t="str">
        <f t="shared" si="8"/>
        <v>Correcto</v>
      </c>
      <c r="BJ6" s="4" t="str">
        <f t="shared" si="9"/>
        <v>Correcto</v>
      </c>
      <c r="BK6" s="4" t="str">
        <f t="shared" si="10"/>
        <v>Correcto</v>
      </c>
      <c r="BL6" s="4" t="str">
        <f t="shared" si="11"/>
        <v>Correcto</v>
      </c>
      <c r="BM6" s="4" t="str">
        <f t="shared" si="12"/>
        <v>Correcto</v>
      </c>
      <c r="BN6" s="4" t="str">
        <f t="shared" si="13"/>
        <v>Correcto</v>
      </c>
      <c r="BO6" s="10" t="str">
        <f t="shared" si="14"/>
        <v>Correcto</v>
      </c>
      <c r="BP6" s="4" t="str">
        <f t="shared" si="15"/>
        <v>Correcto</v>
      </c>
      <c r="BQ6" s="4" t="str">
        <f t="shared" si="16"/>
        <v>Correcto</v>
      </c>
      <c r="BR6" s="4" t="str">
        <f t="shared" si="17"/>
        <v>Correcto</v>
      </c>
      <c r="BS6" s="4" t="str">
        <f t="shared" si="18"/>
        <v>Correcto</v>
      </c>
    </row>
    <row r="7" spans="1:71" x14ac:dyDescent="0.25">
      <c r="A7" s="1">
        <v>5</v>
      </c>
      <c r="B7" t="s">
        <v>54</v>
      </c>
      <c r="C7">
        <v>0</v>
      </c>
      <c r="D7">
        <v>0</v>
      </c>
      <c r="E7" s="19" t="s">
        <v>69</v>
      </c>
      <c r="F7" t="s">
        <v>72</v>
      </c>
      <c r="G7" t="s">
        <v>75</v>
      </c>
      <c r="H7" t="s">
        <v>79</v>
      </c>
      <c r="I7" t="s">
        <v>80</v>
      </c>
      <c r="J7" t="s">
        <v>81</v>
      </c>
      <c r="K7" t="s">
        <v>83</v>
      </c>
      <c r="L7" t="s">
        <v>84</v>
      </c>
      <c r="M7" t="s">
        <v>80</v>
      </c>
      <c r="N7" t="s">
        <v>85</v>
      </c>
      <c r="O7" t="s">
        <v>87</v>
      </c>
      <c r="P7" t="s">
        <v>90</v>
      </c>
      <c r="Q7" t="s">
        <v>92</v>
      </c>
      <c r="R7" t="s">
        <v>93</v>
      </c>
      <c r="S7" t="s">
        <v>94</v>
      </c>
      <c r="T7" t="s">
        <v>98</v>
      </c>
      <c r="U7" t="s">
        <v>82</v>
      </c>
      <c r="V7" t="s">
        <v>100</v>
      </c>
      <c r="W7" t="s">
        <v>101</v>
      </c>
      <c r="X7" t="s">
        <v>102</v>
      </c>
      <c r="Y7" t="s">
        <v>104</v>
      </c>
      <c r="Z7">
        <v>3002757879</v>
      </c>
      <c r="AB7" t="s">
        <v>71</v>
      </c>
      <c r="AC7">
        <v>0.61</v>
      </c>
      <c r="AD7">
        <v>1220</v>
      </c>
      <c r="AE7" t="s">
        <v>75</v>
      </c>
      <c r="AF7" t="s">
        <v>79</v>
      </c>
      <c r="AG7" t="s">
        <v>80</v>
      </c>
      <c r="AH7" t="s">
        <v>81</v>
      </c>
      <c r="AI7" t="s">
        <v>83</v>
      </c>
      <c r="AJ7" t="s">
        <v>84</v>
      </c>
      <c r="AK7" t="s">
        <v>80</v>
      </c>
      <c r="AL7" t="s">
        <v>85</v>
      </c>
      <c r="AM7" t="s">
        <v>87</v>
      </c>
      <c r="AN7" t="s">
        <v>90</v>
      </c>
      <c r="AO7" t="s">
        <v>92</v>
      </c>
      <c r="AP7" t="s">
        <v>93</v>
      </c>
      <c r="AQ7" t="s">
        <v>94</v>
      </c>
      <c r="AR7" t="s">
        <v>98</v>
      </c>
      <c r="AS7" t="s">
        <v>82</v>
      </c>
      <c r="AT7" t="s">
        <v>100</v>
      </c>
      <c r="AU7" t="s">
        <v>101</v>
      </c>
      <c r="AV7" t="s">
        <v>102</v>
      </c>
      <c r="AW7" t="s">
        <v>104</v>
      </c>
      <c r="AX7" t="s">
        <v>107</v>
      </c>
      <c r="AY7" s="4" t="str">
        <f t="shared" si="19"/>
        <v>3B161421PG100</v>
      </c>
      <c r="AZ7" s="4"/>
      <c r="BA7" s="10" t="str">
        <f t="shared" si="0"/>
        <v>Incorrecto</v>
      </c>
      <c r="BB7" s="4" t="str">
        <f t="shared" si="1"/>
        <v>Correcto</v>
      </c>
      <c r="BC7" s="4" t="str">
        <f t="shared" si="2"/>
        <v>Correcto</v>
      </c>
      <c r="BD7" s="10" t="str">
        <f t="shared" si="3"/>
        <v>Correcto</v>
      </c>
      <c r="BE7" s="10" t="str">
        <f t="shared" si="4"/>
        <v>Correcto</v>
      </c>
      <c r="BF7" s="10" t="str">
        <f t="shared" si="5"/>
        <v>Correcto</v>
      </c>
      <c r="BG7" s="4" t="str">
        <f t="shared" si="6"/>
        <v>Correcto</v>
      </c>
      <c r="BH7" s="10" t="str">
        <f t="shared" si="7"/>
        <v>Correcto</v>
      </c>
      <c r="BI7" s="4" t="str">
        <f t="shared" si="8"/>
        <v>Correcto</v>
      </c>
      <c r="BJ7" s="4" t="str">
        <f t="shared" si="9"/>
        <v>Correcto</v>
      </c>
      <c r="BK7" s="4" t="str">
        <f t="shared" si="10"/>
        <v>Correcto</v>
      </c>
      <c r="BL7" s="4" t="str">
        <f t="shared" si="11"/>
        <v>Correcto</v>
      </c>
      <c r="BM7" s="4" t="str">
        <f t="shared" si="12"/>
        <v>Correcto</v>
      </c>
      <c r="BN7" s="4" t="str">
        <f t="shared" si="13"/>
        <v>Correcto</v>
      </c>
      <c r="BO7" s="10" t="str">
        <f t="shared" si="14"/>
        <v>Correcto</v>
      </c>
      <c r="BP7" s="4" t="str">
        <f t="shared" si="15"/>
        <v>Correcto</v>
      </c>
      <c r="BQ7" s="4" t="str">
        <f t="shared" si="16"/>
        <v>Correcto</v>
      </c>
      <c r="BR7" s="4" t="str">
        <f t="shared" si="17"/>
        <v>Correcto</v>
      </c>
      <c r="BS7" s="4" t="str">
        <f t="shared" si="18"/>
        <v>Correcto</v>
      </c>
    </row>
    <row r="8" spans="1:71" x14ac:dyDescent="0.25">
      <c r="A8" s="1">
        <v>6</v>
      </c>
      <c r="B8" t="s">
        <v>55</v>
      </c>
      <c r="C8">
        <v>963</v>
      </c>
      <c r="D8">
        <v>3.04</v>
      </c>
      <c r="E8" s="19" t="s">
        <v>69</v>
      </c>
      <c r="F8" t="s">
        <v>72</v>
      </c>
      <c r="G8" t="s">
        <v>75</v>
      </c>
      <c r="H8" t="s">
        <v>79</v>
      </c>
      <c r="I8" t="s">
        <v>80</v>
      </c>
      <c r="J8" t="s">
        <v>81</v>
      </c>
      <c r="K8" t="s">
        <v>83</v>
      </c>
      <c r="L8" t="s">
        <v>84</v>
      </c>
      <c r="M8" t="s">
        <v>80</v>
      </c>
      <c r="N8" t="s">
        <v>85</v>
      </c>
      <c r="O8" t="s">
        <v>87</v>
      </c>
      <c r="P8" t="s">
        <v>90</v>
      </c>
      <c r="Q8" t="s">
        <v>92</v>
      </c>
      <c r="R8" t="s">
        <v>93</v>
      </c>
      <c r="S8" t="s">
        <v>94</v>
      </c>
      <c r="T8" t="s">
        <v>98</v>
      </c>
      <c r="U8" t="s">
        <v>82</v>
      </c>
      <c r="V8" t="s">
        <v>100</v>
      </c>
      <c r="W8" t="s">
        <v>101</v>
      </c>
      <c r="X8" t="s">
        <v>102</v>
      </c>
      <c r="Y8" t="s">
        <v>104</v>
      </c>
      <c r="Z8">
        <v>3002757879</v>
      </c>
      <c r="AB8" t="s">
        <v>71</v>
      </c>
      <c r="AC8">
        <v>0.61</v>
      </c>
      <c r="AD8">
        <v>1220</v>
      </c>
      <c r="AE8" t="s">
        <v>75</v>
      </c>
      <c r="AF8" t="s">
        <v>79</v>
      </c>
      <c r="AG8" t="s">
        <v>80</v>
      </c>
      <c r="AH8" t="s">
        <v>81</v>
      </c>
      <c r="AI8" t="s">
        <v>83</v>
      </c>
      <c r="AJ8" t="s">
        <v>84</v>
      </c>
      <c r="AK8" t="s">
        <v>80</v>
      </c>
      <c r="AL8" t="s">
        <v>85</v>
      </c>
      <c r="AM8" t="s">
        <v>87</v>
      </c>
      <c r="AN8" t="s">
        <v>90</v>
      </c>
      <c r="AO8" t="s">
        <v>92</v>
      </c>
      <c r="AP8" t="s">
        <v>93</v>
      </c>
      <c r="AQ8" t="s">
        <v>94</v>
      </c>
      <c r="AR8" t="s">
        <v>98</v>
      </c>
      <c r="AS8" t="s">
        <v>82</v>
      </c>
      <c r="AT8" t="s">
        <v>100</v>
      </c>
      <c r="AU8" t="s">
        <v>101</v>
      </c>
      <c r="AV8" t="s">
        <v>102</v>
      </c>
      <c r="AW8" t="s">
        <v>104</v>
      </c>
      <c r="AX8" t="s">
        <v>107</v>
      </c>
      <c r="AY8" s="4" t="str">
        <f t="shared" si="19"/>
        <v>3B159456PG101</v>
      </c>
      <c r="AZ8" s="4"/>
      <c r="BA8" s="10" t="str">
        <f t="shared" si="0"/>
        <v>Incorrecto</v>
      </c>
      <c r="BB8" s="4" t="str">
        <f t="shared" si="1"/>
        <v>Correcto</v>
      </c>
      <c r="BC8" s="4" t="str">
        <f t="shared" si="2"/>
        <v>Correcto</v>
      </c>
      <c r="BD8" s="10" t="str">
        <f t="shared" si="3"/>
        <v>Correcto</v>
      </c>
      <c r="BE8" s="10" t="str">
        <f t="shared" si="4"/>
        <v>Correcto</v>
      </c>
      <c r="BF8" s="10" t="str">
        <f t="shared" si="5"/>
        <v>Correcto</v>
      </c>
      <c r="BG8" s="4" t="str">
        <f t="shared" si="6"/>
        <v>Correcto</v>
      </c>
      <c r="BH8" s="10" t="str">
        <f t="shared" si="7"/>
        <v>Correcto</v>
      </c>
      <c r="BI8" s="4" t="str">
        <f t="shared" si="8"/>
        <v>Correcto</v>
      </c>
      <c r="BJ8" s="4" t="str">
        <f t="shared" si="9"/>
        <v>Correcto</v>
      </c>
      <c r="BK8" s="4" t="str">
        <f t="shared" si="10"/>
        <v>Correcto</v>
      </c>
      <c r="BL8" s="4" t="str">
        <f t="shared" si="11"/>
        <v>Correcto</v>
      </c>
      <c r="BM8" s="4" t="str">
        <f t="shared" si="12"/>
        <v>Correcto</v>
      </c>
      <c r="BN8" s="4" t="str">
        <f t="shared" si="13"/>
        <v>Correcto</v>
      </c>
      <c r="BO8" s="10" t="str">
        <f t="shared" si="14"/>
        <v>Correcto</v>
      </c>
      <c r="BP8" s="4" t="str">
        <f t="shared" si="15"/>
        <v>Correcto</v>
      </c>
      <c r="BQ8" s="4" t="str">
        <f t="shared" si="16"/>
        <v>Correcto</v>
      </c>
      <c r="BR8" s="4" t="str">
        <f t="shared" si="17"/>
        <v>Correcto</v>
      </c>
      <c r="BS8" s="4" t="str">
        <f t="shared" si="18"/>
        <v>Correcto</v>
      </c>
    </row>
    <row r="9" spans="1:71" x14ac:dyDescent="0.25">
      <c r="A9" s="1">
        <v>7</v>
      </c>
      <c r="B9" t="s">
        <v>56</v>
      </c>
      <c r="C9">
        <v>1073.5999999999999</v>
      </c>
      <c r="D9">
        <v>5.0869999999999997</v>
      </c>
      <c r="E9" s="19">
        <v>7061</v>
      </c>
      <c r="F9" t="s">
        <v>71</v>
      </c>
      <c r="G9" t="s">
        <v>74</v>
      </c>
      <c r="H9" t="s">
        <v>79</v>
      </c>
      <c r="I9" t="s">
        <v>80</v>
      </c>
      <c r="J9" t="s">
        <v>81</v>
      </c>
      <c r="K9" t="s">
        <v>83</v>
      </c>
      <c r="L9" t="s">
        <v>84</v>
      </c>
      <c r="M9" t="s">
        <v>80</v>
      </c>
      <c r="N9" t="s">
        <v>85</v>
      </c>
      <c r="O9" t="s">
        <v>86</v>
      </c>
      <c r="P9" t="s">
        <v>89</v>
      </c>
      <c r="Q9" t="s">
        <v>92</v>
      </c>
      <c r="R9" t="s">
        <v>93</v>
      </c>
      <c r="S9" t="s">
        <v>94</v>
      </c>
      <c r="T9" t="s">
        <v>97</v>
      </c>
      <c r="U9" t="s">
        <v>82</v>
      </c>
      <c r="V9" t="s">
        <v>99</v>
      </c>
      <c r="W9" t="s">
        <v>101</v>
      </c>
      <c r="X9" t="s">
        <v>102</v>
      </c>
      <c r="Y9" t="s">
        <v>104</v>
      </c>
      <c r="Z9">
        <v>3002773301</v>
      </c>
      <c r="AB9" t="s">
        <v>71</v>
      </c>
      <c r="AC9">
        <v>1.5494000000000001</v>
      </c>
      <c r="AD9">
        <v>1220</v>
      </c>
      <c r="AE9" t="s">
        <v>74</v>
      </c>
      <c r="AF9" t="s">
        <v>79</v>
      </c>
      <c r="AG9" t="s">
        <v>80</v>
      </c>
      <c r="AH9" t="s">
        <v>81</v>
      </c>
      <c r="AI9" t="s">
        <v>83</v>
      </c>
      <c r="AJ9" t="s">
        <v>84</v>
      </c>
      <c r="AK9" t="s">
        <v>80</v>
      </c>
      <c r="AL9" t="s">
        <v>85</v>
      </c>
      <c r="AM9" t="s">
        <v>86</v>
      </c>
      <c r="AN9" t="s">
        <v>89</v>
      </c>
      <c r="AO9" t="s">
        <v>92</v>
      </c>
      <c r="AP9" t="s">
        <v>93</v>
      </c>
      <c r="AQ9" t="s">
        <v>94</v>
      </c>
      <c r="AR9" t="s">
        <v>97</v>
      </c>
      <c r="AS9" t="s">
        <v>82</v>
      </c>
      <c r="AT9" t="s">
        <v>99</v>
      </c>
      <c r="AU9" t="s">
        <v>101</v>
      </c>
      <c r="AV9" t="s">
        <v>102</v>
      </c>
      <c r="AW9" t="s">
        <v>104</v>
      </c>
      <c r="AX9" t="s">
        <v>107</v>
      </c>
      <c r="AY9" s="4" t="str">
        <f t="shared" si="19"/>
        <v>2A839587JN102</v>
      </c>
      <c r="AZ9" s="4"/>
      <c r="BA9" s="10" t="str">
        <f t="shared" si="0"/>
        <v>Correcto</v>
      </c>
      <c r="BB9" s="4" t="str">
        <f t="shared" si="1"/>
        <v>Correcto</v>
      </c>
      <c r="BC9" s="4" t="str">
        <f t="shared" si="2"/>
        <v>Correcto</v>
      </c>
      <c r="BD9" s="10" t="str">
        <f t="shared" si="3"/>
        <v>Correcto</v>
      </c>
      <c r="BE9" s="10" t="str">
        <f t="shared" si="4"/>
        <v>Correcto</v>
      </c>
      <c r="BF9" s="10" t="str">
        <f t="shared" si="5"/>
        <v>Correcto</v>
      </c>
      <c r="BG9" s="4" t="str">
        <f t="shared" si="6"/>
        <v>Correcto</v>
      </c>
      <c r="BH9" s="10" t="str">
        <f t="shared" si="7"/>
        <v>Correcto</v>
      </c>
      <c r="BI9" s="4" t="str">
        <f t="shared" si="8"/>
        <v>Correcto</v>
      </c>
      <c r="BJ9" s="4" t="str">
        <f t="shared" si="9"/>
        <v>Correcto</v>
      </c>
      <c r="BK9" s="4" t="str">
        <f t="shared" si="10"/>
        <v>Correcto</v>
      </c>
      <c r="BL9" s="4" t="str">
        <f t="shared" si="11"/>
        <v>Correcto</v>
      </c>
      <c r="BM9" s="4" t="str">
        <f t="shared" si="12"/>
        <v>Correcto</v>
      </c>
      <c r="BN9" s="4" t="str">
        <f t="shared" si="13"/>
        <v>Correcto</v>
      </c>
      <c r="BO9" s="10" t="str">
        <f t="shared" si="14"/>
        <v>Correcto</v>
      </c>
      <c r="BP9" s="4" t="str">
        <f t="shared" si="15"/>
        <v>Correcto</v>
      </c>
      <c r="BQ9" s="4" t="str">
        <f t="shared" si="16"/>
        <v>Correcto</v>
      </c>
      <c r="BR9" s="4" t="str">
        <f t="shared" si="17"/>
        <v>Correcto</v>
      </c>
      <c r="BS9" s="4" t="str">
        <f t="shared" si="18"/>
        <v>Correcto</v>
      </c>
    </row>
    <row r="10" spans="1:71" x14ac:dyDescent="0.25">
      <c r="A10" s="1">
        <v>8</v>
      </c>
      <c r="B10" t="s">
        <v>57</v>
      </c>
      <c r="E10" s="19" t="s">
        <v>70</v>
      </c>
      <c r="F10" t="s">
        <v>72</v>
      </c>
      <c r="G10" t="s">
        <v>76</v>
      </c>
      <c r="H10" t="s">
        <v>79</v>
      </c>
      <c r="I10" t="s">
        <v>80</v>
      </c>
      <c r="J10" t="s">
        <v>81</v>
      </c>
      <c r="K10" t="s">
        <v>83</v>
      </c>
      <c r="L10" t="s">
        <v>84</v>
      </c>
      <c r="M10" t="s">
        <v>80</v>
      </c>
      <c r="N10" t="s">
        <v>85</v>
      </c>
      <c r="O10" t="s">
        <v>88</v>
      </c>
      <c r="P10" t="s">
        <v>89</v>
      </c>
      <c r="Q10" t="s">
        <v>92</v>
      </c>
      <c r="R10" t="s">
        <v>93</v>
      </c>
      <c r="S10" t="s">
        <v>95</v>
      </c>
      <c r="T10" t="s">
        <v>97</v>
      </c>
      <c r="U10" t="s">
        <v>82</v>
      </c>
      <c r="V10" t="s">
        <v>99</v>
      </c>
      <c r="W10" t="s">
        <v>101</v>
      </c>
      <c r="X10" t="s">
        <v>102</v>
      </c>
      <c r="Y10" t="s">
        <v>104</v>
      </c>
      <c r="Z10">
        <v>2001231741</v>
      </c>
      <c r="AB10" t="s">
        <v>71</v>
      </c>
      <c r="AC10">
        <v>1.968</v>
      </c>
      <c r="AD10">
        <v>1174.97</v>
      </c>
      <c r="AE10" t="s">
        <v>76</v>
      </c>
      <c r="AF10" t="s">
        <v>79</v>
      </c>
      <c r="AG10" t="s">
        <v>80</v>
      </c>
      <c r="AH10" t="s">
        <v>81</v>
      </c>
      <c r="AI10" t="s">
        <v>83</v>
      </c>
      <c r="AJ10" t="s">
        <v>84</v>
      </c>
      <c r="AK10" t="s">
        <v>80</v>
      </c>
      <c r="AL10" t="s">
        <v>85</v>
      </c>
      <c r="AM10" t="s">
        <v>88</v>
      </c>
      <c r="AN10" t="s">
        <v>89</v>
      </c>
      <c r="AO10" t="s">
        <v>92</v>
      </c>
      <c r="AP10" t="s">
        <v>93</v>
      </c>
      <c r="AQ10" t="s">
        <v>95</v>
      </c>
      <c r="AR10" t="s">
        <v>97</v>
      </c>
      <c r="AS10" t="s">
        <v>82</v>
      </c>
      <c r="AT10" t="s">
        <v>99</v>
      </c>
      <c r="AU10" t="s">
        <v>101</v>
      </c>
      <c r="AV10" t="s">
        <v>102</v>
      </c>
      <c r="AW10" t="s">
        <v>104</v>
      </c>
      <c r="AX10" t="s">
        <v>107</v>
      </c>
      <c r="AY10" s="4" t="str">
        <f t="shared" si="19"/>
        <v>3B151880JN102</v>
      </c>
      <c r="AZ10" s="4"/>
      <c r="BA10" s="10" t="str">
        <f t="shared" si="0"/>
        <v>Incorrecto</v>
      </c>
      <c r="BB10" s="4" t="str">
        <f t="shared" si="1"/>
        <v>Correcto</v>
      </c>
      <c r="BC10" s="4" t="str">
        <f t="shared" si="2"/>
        <v>Correcto</v>
      </c>
      <c r="BD10" s="10" t="str">
        <f t="shared" si="3"/>
        <v>Correcto</v>
      </c>
      <c r="BE10" s="10" t="str">
        <f t="shared" si="4"/>
        <v>Correcto</v>
      </c>
      <c r="BF10" s="10" t="str">
        <f t="shared" si="5"/>
        <v>Correcto</v>
      </c>
      <c r="BG10" s="4" t="str">
        <f t="shared" si="6"/>
        <v>Correcto</v>
      </c>
      <c r="BH10" s="10" t="str">
        <f t="shared" si="7"/>
        <v>Correcto</v>
      </c>
      <c r="BI10" s="4" t="str">
        <f t="shared" si="8"/>
        <v>Correcto</v>
      </c>
      <c r="BJ10" s="4" t="str">
        <f t="shared" si="9"/>
        <v>Correcto</v>
      </c>
      <c r="BK10" s="4" t="str">
        <f t="shared" si="10"/>
        <v>Correcto</v>
      </c>
      <c r="BL10" s="4" t="str">
        <f t="shared" si="11"/>
        <v>Correcto</v>
      </c>
      <c r="BM10" s="4" t="str">
        <f t="shared" si="12"/>
        <v>Correcto</v>
      </c>
      <c r="BN10" s="4" t="str">
        <f t="shared" si="13"/>
        <v>Correcto</v>
      </c>
      <c r="BO10" s="10" t="str">
        <f t="shared" si="14"/>
        <v>Correcto</v>
      </c>
      <c r="BP10" s="4" t="str">
        <f t="shared" si="15"/>
        <v>Correcto</v>
      </c>
      <c r="BQ10" s="4" t="str">
        <f t="shared" si="16"/>
        <v>Correcto</v>
      </c>
      <c r="BR10" s="4" t="str">
        <f t="shared" si="17"/>
        <v>Correcto</v>
      </c>
      <c r="BS10" s="4" t="str">
        <f t="shared" si="18"/>
        <v>Correcto</v>
      </c>
    </row>
    <row r="11" spans="1:71" x14ac:dyDescent="0.25">
      <c r="A11" s="1">
        <v>9</v>
      </c>
      <c r="B11" t="s">
        <v>58</v>
      </c>
      <c r="E11" s="19" t="s">
        <v>69</v>
      </c>
      <c r="F11" t="s">
        <v>72</v>
      </c>
      <c r="G11" t="s">
        <v>75</v>
      </c>
      <c r="H11" t="s">
        <v>79</v>
      </c>
      <c r="I11" t="s">
        <v>80</v>
      </c>
      <c r="J11" t="s">
        <v>81</v>
      </c>
      <c r="K11" t="s">
        <v>83</v>
      </c>
      <c r="L11" t="s">
        <v>84</v>
      </c>
      <c r="M11" t="s">
        <v>80</v>
      </c>
      <c r="N11" t="s">
        <v>85</v>
      </c>
      <c r="O11" t="s">
        <v>87</v>
      </c>
      <c r="P11" t="s">
        <v>90</v>
      </c>
      <c r="Q11" t="s">
        <v>92</v>
      </c>
      <c r="R11" t="s">
        <v>93</v>
      </c>
      <c r="S11" t="s">
        <v>94</v>
      </c>
      <c r="T11" t="s">
        <v>98</v>
      </c>
      <c r="U11" t="s">
        <v>82</v>
      </c>
      <c r="V11" t="s">
        <v>100</v>
      </c>
      <c r="W11" t="s">
        <v>101</v>
      </c>
      <c r="X11" t="s">
        <v>102</v>
      </c>
      <c r="Y11" t="s">
        <v>104</v>
      </c>
      <c r="Z11">
        <v>3002773317</v>
      </c>
      <c r="AB11" t="s">
        <v>71</v>
      </c>
      <c r="AC11">
        <v>0.61</v>
      </c>
      <c r="AD11">
        <v>1220</v>
      </c>
      <c r="AE11" t="s">
        <v>75</v>
      </c>
      <c r="AF11" t="s">
        <v>79</v>
      </c>
      <c r="AG11" t="s">
        <v>80</v>
      </c>
      <c r="AH11" t="s">
        <v>81</v>
      </c>
      <c r="AI11" t="s">
        <v>83</v>
      </c>
      <c r="AJ11" t="s">
        <v>84</v>
      </c>
      <c r="AK11" t="s">
        <v>80</v>
      </c>
      <c r="AL11" t="s">
        <v>85</v>
      </c>
      <c r="AM11" t="s">
        <v>87</v>
      </c>
      <c r="AN11" t="s">
        <v>90</v>
      </c>
      <c r="AO11" t="s">
        <v>92</v>
      </c>
      <c r="AP11" t="s">
        <v>93</v>
      </c>
      <c r="AQ11" t="s">
        <v>94</v>
      </c>
      <c r="AR11" t="s">
        <v>98</v>
      </c>
      <c r="AS11" t="s">
        <v>82</v>
      </c>
      <c r="AT11" t="s">
        <v>100</v>
      </c>
      <c r="AU11" t="s">
        <v>101</v>
      </c>
      <c r="AV11" t="s">
        <v>102</v>
      </c>
      <c r="AW11" t="s">
        <v>104</v>
      </c>
      <c r="AX11" t="s">
        <v>107</v>
      </c>
      <c r="AY11" s="4" t="str">
        <f t="shared" si="19"/>
        <v>3B159455IC300</v>
      </c>
      <c r="AZ11" s="4"/>
      <c r="BA11" s="10" t="str">
        <f t="shared" si="0"/>
        <v>Incorrecto</v>
      </c>
      <c r="BB11" s="4" t="str">
        <f t="shared" si="1"/>
        <v>Correcto</v>
      </c>
      <c r="BC11" s="4" t="str">
        <f t="shared" si="2"/>
        <v>Correcto</v>
      </c>
      <c r="BD11" s="10" t="str">
        <f t="shared" si="3"/>
        <v>Correcto</v>
      </c>
      <c r="BE11" s="10" t="str">
        <f t="shared" si="4"/>
        <v>Correcto</v>
      </c>
      <c r="BF11" s="10" t="str">
        <f t="shared" si="5"/>
        <v>Correcto</v>
      </c>
      <c r="BG11" s="4" t="str">
        <f t="shared" si="6"/>
        <v>Correcto</v>
      </c>
      <c r="BH11" s="10" t="str">
        <f t="shared" si="7"/>
        <v>Correcto</v>
      </c>
      <c r="BI11" s="4" t="str">
        <f t="shared" si="8"/>
        <v>Correcto</v>
      </c>
      <c r="BJ11" s="4" t="str">
        <f t="shared" si="9"/>
        <v>Correcto</v>
      </c>
      <c r="BK11" s="4" t="str">
        <f t="shared" si="10"/>
        <v>Correcto</v>
      </c>
      <c r="BL11" s="4" t="str">
        <f t="shared" si="11"/>
        <v>Correcto</v>
      </c>
      <c r="BM11" s="4" t="str">
        <f t="shared" si="12"/>
        <v>Correcto</v>
      </c>
      <c r="BN11" s="4" t="str">
        <f t="shared" si="13"/>
        <v>Correcto</v>
      </c>
      <c r="BO11" s="10" t="str">
        <f t="shared" si="14"/>
        <v>Correcto</v>
      </c>
      <c r="BP11" s="4" t="str">
        <f t="shared" si="15"/>
        <v>Correcto</v>
      </c>
      <c r="BQ11" s="4" t="str">
        <f t="shared" si="16"/>
        <v>Correcto</v>
      </c>
      <c r="BR11" s="4" t="str">
        <f t="shared" si="17"/>
        <v>Correcto</v>
      </c>
      <c r="BS11" s="4" t="str">
        <f t="shared" si="18"/>
        <v>Correcto</v>
      </c>
    </row>
    <row r="12" spans="1:71" x14ac:dyDescent="0.25">
      <c r="A12" s="1">
        <v>10</v>
      </c>
      <c r="B12" t="s">
        <v>59</v>
      </c>
      <c r="E12" s="19" t="s">
        <v>69</v>
      </c>
      <c r="F12" t="s">
        <v>72</v>
      </c>
      <c r="G12" t="s">
        <v>77</v>
      </c>
      <c r="H12" t="s">
        <v>79</v>
      </c>
      <c r="I12" t="s">
        <v>80</v>
      </c>
      <c r="J12" t="s">
        <v>82</v>
      </c>
      <c r="K12" t="s">
        <v>83</v>
      </c>
      <c r="L12" t="s">
        <v>84</v>
      </c>
      <c r="M12" t="s">
        <v>80</v>
      </c>
      <c r="N12" t="s">
        <v>85</v>
      </c>
      <c r="O12" t="s">
        <v>88</v>
      </c>
      <c r="P12" t="s">
        <v>91</v>
      </c>
      <c r="Q12" t="s">
        <v>92</v>
      </c>
      <c r="R12" t="s">
        <v>93</v>
      </c>
      <c r="S12" t="s">
        <v>95</v>
      </c>
      <c r="T12" t="s">
        <v>98</v>
      </c>
      <c r="U12" t="s">
        <v>82</v>
      </c>
      <c r="V12" t="s">
        <v>100</v>
      </c>
      <c r="W12" t="s">
        <v>101</v>
      </c>
      <c r="X12" t="s">
        <v>103</v>
      </c>
      <c r="Y12" t="s">
        <v>105</v>
      </c>
      <c r="Z12">
        <v>3002796186</v>
      </c>
      <c r="AB12" t="s">
        <v>71</v>
      </c>
      <c r="AC12">
        <v>0.81</v>
      </c>
      <c r="AD12">
        <v>880</v>
      </c>
      <c r="AE12" t="s">
        <v>77</v>
      </c>
      <c r="AF12" t="s">
        <v>79</v>
      </c>
      <c r="AG12" t="s">
        <v>80</v>
      </c>
      <c r="AH12" t="s">
        <v>82</v>
      </c>
      <c r="AI12" t="s">
        <v>83</v>
      </c>
      <c r="AJ12" t="s">
        <v>84</v>
      </c>
      <c r="AK12" t="s">
        <v>80</v>
      </c>
      <c r="AL12" t="s">
        <v>85</v>
      </c>
      <c r="AM12" t="s">
        <v>88</v>
      </c>
      <c r="AN12" t="s">
        <v>91</v>
      </c>
      <c r="AO12" t="s">
        <v>92</v>
      </c>
      <c r="AP12" t="s">
        <v>93</v>
      </c>
      <c r="AQ12" t="s">
        <v>95</v>
      </c>
      <c r="AR12" t="s">
        <v>98</v>
      </c>
      <c r="AS12" t="s">
        <v>82</v>
      </c>
      <c r="AT12" t="s">
        <v>100</v>
      </c>
      <c r="AU12" t="s">
        <v>101</v>
      </c>
      <c r="AV12" t="s">
        <v>103</v>
      </c>
      <c r="AW12" t="s">
        <v>105</v>
      </c>
      <c r="AX12" t="s">
        <v>107</v>
      </c>
      <c r="AY12" s="4" t="str">
        <f t="shared" si="19"/>
        <v>3B183702JGP01</v>
      </c>
      <c r="AZ12" s="4"/>
      <c r="BA12" s="10" t="str">
        <f t="shared" si="0"/>
        <v>Incorrecto</v>
      </c>
      <c r="BB12" s="4" t="str">
        <f t="shared" si="1"/>
        <v>Correcto</v>
      </c>
      <c r="BC12" s="4" t="str">
        <f t="shared" si="2"/>
        <v>Correcto</v>
      </c>
      <c r="BD12" s="10" t="str">
        <f t="shared" si="3"/>
        <v>Correcto</v>
      </c>
      <c r="BE12" s="10" t="str">
        <f t="shared" si="4"/>
        <v>Correcto</v>
      </c>
      <c r="BF12" s="10" t="str">
        <f t="shared" si="5"/>
        <v>Correcto</v>
      </c>
      <c r="BG12" s="4" t="str">
        <f t="shared" si="6"/>
        <v>Correcto</v>
      </c>
      <c r="BH12" s="10" t="str">
        <f t="shared" si="7"/>
        <v>Correcto</v>
      </c>
      <c r="BI12" s="4" t="str">
        <f t="shared" si="8"/>
        <v>Correcto</v>
      </c>
      <c r="BJ12" s="4" t="str">
        <f t="shared" si="9"/>
        <v>Correcto</v>
      </c>
      <c r="BK12" s="4" t="str">
        <f t="shared" si="10"/>
        <v>Correcto</v>
      </c>
      <c r="BL12" s="4" t="str">
        <f t="shared" si="11"/>
        <v>Correcto</v>
      </c>
      <c r="BM12" s="4" t="str">
        <f t="shared" si="12"/>
        <v>Correcto</v>
      </c>
      <c r="BN12" s="4" t="str">
        <f t="shared" si="13"/>
        <v>Correcto</v>
      </c>
      <c r="BO12" s="10" t="str">
        <f t="shared" si="14"/>
        <v>Correcto</v>
      </c>
      <c r="BP12" s="4" t="str">
        <f t="shared" si="15"/>
        <v>Correcto</v>
      </c>
      <c r="BQ12" s="4" t="str">
        <f t="shared" si="16"/>
        <v>Correcto</v>
      </c>
      <c r="BR12" s="4" t="str">
        <f t="shared" si="17"/>
        <v>Correcto</v>
      </c>
      <c r="BS12" s="4" t="str">
        <f t="shared" si="18"/>
        <v>Correcto</v>
      </c>
    </row>
    <row r="13" spans="1:71" x14ac:dyDescent="0.25">
      <c r="A13" s="1">
        <v>11</v>
      </c>
      <c r="B13" t="s">
        <v>60</v>
      </c>
      <c r="E13" s="19" t="s">
        <v>69</v>
      </c>
      <c r="F13" t="s">
        <v>72</v>
      </c>
      <c r="G13" t="s">
        <v>77</v>
      </c>
      <c r="H13" t="s">
        <v>79</v>
      </c>
      <c r="I13" t="s">
        <v>80</v>
      </c>
      <c r="J13" t="s">
        <v>82</v>
      </c>
      <c r="K13" t="s">
        <v>83</v>
      </c>
      <c r="L13" t="s">
        <v>84</v>
      </c>
      <c r="M13" t="s">
        <v>80</v>
      </c>
      <c r="N13" t="s">
        <v>85</v>
      </c>
      <c r="O13" t="s">
        <v>88</v>
      </c>
      <c r="P13" t="s">
        <v>91</v>
      </c>
      <c r="Q13" t="s">
        <v>92</v>
      </c>
      <c r="R13" t="s">
        <v>93</v>
      </c>
      <c r="S13" t="s">
        <v>95</v>
      </c>
      <c r="T13" t="s">
        <v>98</v>
      </c>
      <c r="U13" t="s">
        <v>82</v>
      </c>
      <c r="V13" t="s">
        <v>100</v>
      </c>
      <c r="W13" t="s">
        <v>101</v>
      </c>
      <c r="X13" t="s">
        <v>103</v>
      </c>
      <c r="Y13" t="s">
        <v>105</v>
      </c>
      <c r="Z13">
        <v>3002618325</v>
      </c>
      <c r="AB13" t="s">
        <v>71</v>
      </c>
      <c r="AC13">
        <v>0.81</v>
      </c>
      <c r="AD13">
        <v>878</v>
      </c>
      <c r="AE13" t="s">
        <v>77</v>
      </c>
      <c r="AF13" t="s">
        <v>79</v>
      </c>
      <c r="AG13" t="s">
        <v>80</v>
      </c>
      <c r="AH13" t="s">
        <v>82</v>
      </c>
      <c r="AI13" t="s">
        <v>83</v>
      </c>
      <c r="AJ13" t="s">
        <v>84</v>
      </c>
      <c r="AK13" t="s">
        <v>80</v>
      </c>
      <c r="AL13" t="s">
        <v>85</v>
      </c>
      <c r="AM13" t="s">
        <v>88</v>
      </c>
      <c r="AN13" t="s">
        <v>91</v>
      </c>
      <c r="AO13" t="s">
        <v>92</v>
      </c>
      <c r="AP13" t="s">
        <v>93</v>
      </c>
      <c r="AQ13" t="s">
        <v>95</v>
      </c>
      <c r="AR13" t="s">
        <v>98</v>
      </c>
      <c r="AS13" t="s">
        <v>82</v>
      </c>
      <c r="AT13" t="s">
        <v>100</v>
      </c>
      <c r="AU13" t="s">
        <v>101</v>
      </c>
      <c r="AV13" t="s">
        <v>103</v>
      </c>
      <c r="AW13" t="s">
        <v>105</v>
      </c>
      <c r="AX13" t="s">
        <v>107</v>
      </c>
      <c r="AY13" s="4" t="str">
        <f t="shared" si="19"/>
        <v>3B174879JGP00</v>
      </c>
      <c r="AZ13" s="4"/>
      <c r="BA13" s="10" t="str">
        <f t="shared" si="0"/>
        <v>Incorrecto</v>
      </c>
      <c r="BB13" s="4" t="str">
        <f t="shared" si="1"/>
        <v>Correcto</v>
      </c>
      <c r="BC13" s="4" t="str">
        <f t="shared" si="2"/>
        <v>Correcto</v>
      </c>
      <c r="BD13" s="10" t="str">
        <f t="shared" si="3"/>
        <v>Correcto</v>
      </c>
      <c r="BE13" s="10" t="str">
        <f t="shared" si="4"/>
        <v>Correcto</v>
      </c>
      <c r="BF13" s="10" t="str">
        <f t="shared" si="5"/>
        <v>Correcto</v>
      </c>
      <c r="BG13" s="4" t="str">
        <f t="shared" si="6"/>
        <v>Correcto</v>
      </c>
      <c r="BH13" s="10" t="str">
        <f t="shared" si="7"/>
        <v>Correcto</v>
      </c>
      <c r="BI13" s="4" t="str">
        <f t="shared" si="8"/>
        <v>Correcto</v>
      </c>
      <c r="BJ13" s="4" t="str">
        <f t="shared" si="9"/>
        <v>Correcto</v>
      </c>
      <c r="BK13" s="4" t="str">
        <f t="shared" si="10"/>
        <v>Correcto</v>
      </c>
      <c r="BL13" s="4" t="str">
        <f t="shared" si="11"/>
        <v>Correcto</v>
      </c>
      <c r="BM13" s="4" t="str">
        <f t="shared" si="12"/>
        <v>Correcto</v>
      </c>
      <c r="BN13" s="4" t="str">
        <f t="shared" si="13"/>
        <v>Correcto</v>
      </c>
      <c r="BO13" s="10" t="str">
        <f t="shared" si="14"/>
        <v>Correcto</v>
      </c>
      <c r="BP13" s="4" t="str">
        <f t="shared" si="15"/>
        <v>Correcto</v>
      </c>
      <c r="BQ13" s="4" t="str">
        <f t="shared" si="16"/>
        <v>Correcto</v>
      </c>
      <c r="BR13" s="4" t="str">
        <f t="shared" si="17"/>
        <v>Correcto</v>
      </c>
      <c r="BS13" s="4" t="str">
        <f t="shared" si="18"/>
        <v>Correcto</v>
      </c>
    </row>
    <row r="14" spans="1:71" x14ac:dyDescent="0.25">
      <c r="A14" s="1">
        <v>12</v>
      </c>
      <c r="B14" t="s">
        <v>61</v>
      </c>
      <c r="E14" s="19" t="s">
        <v>69</v>
      </c>
      <c r="F14" t="s">
        <v>72</v>
      </c>
      <c r="G14" t="s">
        <v>77</v>
      </c>
      <c r="H14" t="s">
        <v>79</v>
      </c>
      <c r="I14" t="s">
        <v>80</v>
      </c>
      <c r="J14" t="s">
        <v>82</v>
      </c>
      <c r="K14" t="s">
        <v>83</v>
      </c>
      <c r="L14" t="s">
        <v>84</v>
      </c>
      <c r="M14" t="s">
        <v>80</v>
      </c>
      <c r="N14" t="s">
        <v>85</v>
      </c>
      <c r="O14" t="s">
        <v>88</v>
      </c>
      <c r="P14" t="s">
        <v>91</v>
      </c>
      <c r="Q14" t="s">
        <v>92</v>
      </c>
      <c r="R14" t="s">
        <v>93</v>
      </c>
      <c r="S14" t="s">
        <v>95</v>
      </c>
      <c r="T14" t="s">
        <v>98</v>
      </c>
      <c r="U14" t="s">
        <v>82</v>
      </c>
      <c r="V14" t="s">
        <v>100</v>
      </c>
      <c r="W14" t="s">
        <v>101</v>
      </c>
      <c r="X14" t="s">
        <v>103</v>
      </c>
      <c r="Y14" t="s">
        <v>105</v>
      </c>
      <c r="Z14">
        <v>3002796186</v>
      </c>
      <c r="AB14" t="s">
        <v>71</v>
      </c>
      <c r="AC14">
        <v>0.81</v>
      </c>
      <c r="AD14">
        <v>880</v>
      </c>
      <c r="AE14" t="s">
        <v>77</v>
      </c>
      <c r="AF14" t="s">
        <v>79</v>
      </c>
      <c r="AG14" t="s">
        <v>80</v>
      </c>
      <c r="AH14" t="s">
        <v>82</v>
      </c>
      <c r="AI14" t="s">
        <v>83</v>
      </c>
      <c r="AJ14" t="s">
        <v>84</v>
      </c>
      <c r="AK14" t="s">
        <v>80</v>
      </c>
      <c r="AL14" t="s">
        <v>85</v>
      </c>
      <c r="AM14" t="s">
        <v>88</v>
      </c>
      <c r="AN14" t="s">
        <v>91</v>
      </c>
      <c r="AO14" t="s">
        <v>92</v>
      </c>
      <c r="AP14" t="s">
        <v>93</v>
      </c>
      <c r="AQ14" t="s">
        <v>95</v>
      </c>
      <c r="AR14" t="s">
        <v>98</v>
      </c>
      <c r="AS14" t="s">
        <v>82</v>
      </c>
      <c r="AT14" t="s">
        <v>100</v>
      </c>
      <c r="AU14" t="s">
        <v>101</v>
      </c>
      <c r="AV14" t="s">
        <v>103</v>
      </c>
      <c r="AW14" t="s">
        <v>105</v>
      </c>
      <c r="AX14" t="s">
        <v>107</v>
      </c>
      <c r="AY14" s="4" t="str">
        <f t="shared" si="19"/>
        <v>3B183702JGP00</v>
      </c>
      <c r="AZ14" s="4"/>
      <c r="BA14" s="10" t="str">
        <f t="shared" si="0"/>
        <v>Incorrecto</v>
      </c>
      <c r="BB14" s="4" t="str">
        <f t="shared" si="1"/>
        <v>Correcto</v>
      </c>
      <c r="BC14" s="4" t="str">
        <f t="shared" si="2"/>
        <v>Correcto</v>
      </c>
      <c r="BD14" s="10" t="str">
        <f t="shared" si="3"/>
        <v>Correcto</v>
      </c>
      <c r="BE14" s="10" t="str">
        <f t="shared" si="4"/>
        <v>Correcto</v>
      </c>
      <c r="BF14" s="10" t="str">
        <f t="shared" si="5"/>
        <v>Correcto</v>
      </c>
      <c r="BG14" s="4" t="str">
        <f t="shared" si="6"/>
        <v>Correcto</v>
      </c>
      <c r="BH14" s="10" t="str">
        <f t="shared" si="7"/>
        <v>Correcto</v>
      </c>
      <c r="BI14" s="4" t="str">
        <f t="shared" si="8"/>
        <v>Correcto</v>
      </c>
      <c r="BJ14" s="4" t="str">
        <f t="shared" si="9"/>
        <v>Correcto</v>
      </c>
      <c r="BK14" s="4" t="str">
        <f t="shared" si="10"/>
        <v>Correcto</v>
      </c>
      <c r="BL14" s="4" t="str">
        <f t="shared" si="11"/>
        <v>Correcto</v>
      </c>
      <c r="BM14" s="4" t="str">
        <f t="shared" si="12"/>
        <v>Correcto</v>
      </c>
      <c r="BN14" s="4" t="str">
        <f t="shared" si="13"/>
        <v>Correcto</v>
      </c>
      <c r="BO14" s="10" t="str">
        <f t="shared" si="14"/>
        <v>Correcto</v>
      </c>
      <c r="BP14" s="4" t="str">
        <f t="shared" si="15"/>
        <v>Correcto</v>
      </c>
      <c r="BQ14" s="4" t="str">
        <f t="shared" si="16"/>
        <v>Correcto</v>
      </c>
      <c r="BR14" s="4" t="str">
        <f t="shared" si="17"/>
        <v>Correcto</v>
      </c>
      <c r="BS14" s="4" t="str">
        <f t="shared" si="18"/>
        <v>Correcto</v>
      </c>
    </row>
    <row r="15" spans="1:71" x14ac:dyDescent="0.25">
      <c r="A15" s="1">
        <v>13</v>
      </c>
      <c r="B15" t="s">
        <v>62</v>
      </c>
      <c r="E15" s="19" t="s">
        <v>69</v>
      </c>
      <c r="F15" t="s">
        <v>72</v>
      </c>
      <c r="G15" t="s">
        <v>77</v>
      </c>
      <c r="H15" t="s">
        <v>79</v>
      </c>
      <c r="I15" t="s">
        <v>80</v>
      </c>
      <c r="J15" t="s">
        <v>82</v>
      </c>
      <c r="K15" t="s">
        <v>83</v>
      </c>
      <c r="L15" t="s">
        <v>84</v>
      </c>
      <c r="M15" t="s">
        <v>80</v>
      </c>
      <c r="N15" t="s">
        <v>85</v>
      </c>
      <c r="O15" t="s">
        <v>88</v>
      </c>
      <c r="P15" t="s">
        <v>91</v>
      </c>
      <c r="Q15" t="s">
        <v>92</v>
      </c>
      <c r="R15" t="s">
        <v>93</v>
      </c>
      <c r="S15" t="s">
        <v>95</v>
      </c>
      <c r="T15" t="s">
        <v>98</v>
      </c>
      <c r="U15" t="s">
        <v>82</v>
      </c>
      <c r="V15" t="s">
        <v>100</v>
      </c>
      <c r="W15" t="s">
        <v>101</v>
      </c>
      <c r="X15" t="s">
        <v>103</v>
      </c>
      <c r="Y15" t="s">
        <v>105</v>
      </c>
      <c r="Z15">
        <v>3002796186</v>
      </c>
      <c r="AB15" t="s">
        <v>71</v>
      </c>
      <c r="AC15">
        <v>0.81</v>
      </c>
      <c r="AD15">
        <v>880</v>
      </c>
      <c r="AE15" t="s">
        <v>77</v>
      </c>
      <c r="AF15" t="s">
        <v>79</v>
      </c>
      <c r="AG15" t="s">
        <v>80</v>
      </c>
      <c r="AH15" t="s">
        <v>82</v>
      </c>
      <c r="AI15" t="s">
        <v>83</v>
      </c>
      <c r="AJ15" t="s">
        <v>84</v>
      </c>
      <c r="AK15" t="s">
        <v>80</v>
      </c>
      <c r="AL15" t="s">
        <v>85</v>
      </c>
      <c r="AM15" t="s">
        <v>88</v>
      </c>
      <c r="AN15" t="s">
        <v>91</v>
      </c>
      <c r="AO15" t="s">
        <v>92</v>
      </c>
      <c r="AP15" t="s">
        <v>93</v>
      </c>
      <c r="AQ15" t="s">
        <v>95</v>
      </c>
      <c r="AR15" t="s">
        <v>98</v>
      </c>
      <c r="AS15" t="s">
        <v>82</v>
      </c>
      <c r="AT15" t="s">
        <v>100</v>
      </c>
      <c r="AU15" t="s">
        <v>101</v>
      </c>
      <c r="AV15" t="s">
        <v>103</v>
      </c>
      <c r="AW15" t="s">
        <v>105</v>
      </c>
      <c r="AX15" t="s">
        <v>107</v>
      </c>
      <c r="AY15" s="4" t="str">
        <f t="shared" si="19"/>
        <v>3B184629JGP00</v>
      </c>
      <c r="AZ15" s="4"/>
      <c r="BA15" s="10" t="str">
        <f t="shared" si="0"/>
        <v>Incorrecto</v>
      </c>
      <c r="BB15" s="4" t="str">
        <f t="shared" si="1"/>
        <v>Correcto</v>
      </c>
      <c r="BC15" s="4" t="str">
        <f t="shared" si="2"/>
        <v>Correcto</v>
      </c>
      <c r="BD15" s="10" t="str">
        <f t="shared" si="3"/>
        <v>Correcto</v>
      </c>
      <c r="BE15" s="10" t="str">
        <f t="shared" si="4"/>
        <v>Correcto</v>
      </c>
      <c r="BF15" s="10" t="str">
        <f t="shared" si="5"/>
        <v>Correcto</v>
      </c>
      <c r="BG15" s="4" t="str">
        <f t="shared" si="6"/>
        <v>Correcto</v>
      </c>
      <c r="BH15" s="10" t="str">
        <f t="shared" si="7"/>
        <v>Correcto</v>
      </c>
      <c r="BI15" s="4" t="str">
        <f t="shared" si="8"/>
        <v>Correcto</v>
      </c>
      <c r="BJ15" s="4" t="str">
        <f t="shared" si="9"/>
        <v>Correcto</v>
      </c>
      <c r="BK15" s="4" t="str">
        <f t="shared" si="10"/>
        <v>Correcto</v>
      </c>
      <c r="BL15" s="4" t="str">
        <f t="shared" si="11"/>
        <v>Correcto</v>
      </c>
      <c r="BM15" s="4" t="str">
        <f t="shared" si="12"/>
        <v>Correcto</v>
      </c>
      <c r="BN15" s="4" t="str">
        <f t="shared" si="13"/>
        <v>Correcto</v>
      </c>
      <c r="BO15" s="10" t="str">
        <f t="shared" si="14"/>
        <v>Correcto</v>
      </c>
      <c r="BP15" s="4" t="str">
        <f t="shared" si="15"/>
        <v>Correcto</v>
      </c>
      <c r="BQ15" s="4" t="str">
        <f t="shared" si="16"/>
        <v>Correcto</v>
      </c>
      <c r="BR15" s="4" t="str">
        <f t="shared" si="17"/>
        <v>Correcto</v>
      </c>
      <c r="BS15" s="4" t="str">
        <f t="shared" si="18"/>
        <v>Correcto</v>
      </c>
    </row>
    <row r="16" spans="1:71" x14ac:dyDescent="0.25">
      <c r="A16" s="1">
        <v>14</v>
      </c>
      <c r="B16" t="s">
        <v>63</v>
      </c>
      <c r="F16" t="s">
        <v>73</v>
      </c>
      <c r="G16" t="s">
        <v>78</v>
      </c>
      <c r="H16" t="s">
        <v>79</v>
      </c>
      <c r="I16" t="s">
        <v>80</v>
      </c>
      <c r="J16" t="s">
        <v>81</v>
      </c>
      <c r="K16" t="s">
        <v>83</v>
      </c>
      <c r="L16" t="s">
        <v>84</v>
      </c>
      <c r="M16" t="s">
        <v>80</v>
      </c>
      <c r="N16" t="s">
        <v>85</v>
      </c>
      <c r="O16" t="s">
        <v>86</v>
      </c>
      <c r="P16" t="s">
        <v>89</v>
      </c>
      <c r="Q16" t="s">
        <v>92</v>
      </c>
      <c r="R16" t="s">
        <v>93</v>
      </c>
      <c r="S16" t="s">
        <v>96</v>
      </c>
      <c r="T16" t="s">
        <v>97</v>
      </c>
      <c r="U16" t="s">
        <v>82</v>
      </c>
      <c r="V16" t="s">
        <v>99</v>
      </c>
      <c r="W16" t="s">
        <v>101</v>
      </c>
      <c r="X16" t="s">
        <v>102</v>
      </c>
      <c r="Y16" t="s">
        <v>106</v>
      </c>
      <c r="Z16">
        <v>2001241743</v>
      </c>
      <c r="AB16" t="s">
        <v>71</v>
      </c>
      <c r="AC16">
        <v>1.246</v>
      </c>
      <c r="AD16">
        <v>1524</v>
      </c>
      <c r="AE16" t="s">
        <v>78</v>
      </c>
      <c r="AF16" t="s">
        <v>79</v>
      </c>
      <c r="AG16" t="s">
        <v>80</v>
      </c>
      <c r="AH16" t="s">
        <v>81</v>
      </c>
      <c r="AI16" t="s">
        <v>83</v>
      </c>
      <c r="AJ16" t="s">
        <v>84</v>
      </c>
      <c r="AK16" t="s">
        <v>80</v>
      </c>
      <c r="AL16" t="s">
        <v>85</v>
      </c>
      <c r="AM16" t="s">
        <v>86</v>
      </c>
      <c r="AN16" t="s">
        <v>89</v>
      </c>
      <c r="AO16" t="s">
        <v>92</v>
      </c>
      <c r="AP16" t="s">
        <v>93</v>
      </c>
      <c r="AQ16" t="s">
        <v>96</v>
      </c>
      <c r="AR16" t="s">
        <v>97</v>
      </c>
      <c r="AS16" t="s">
        <v>82</v>
      </c>
      <c r="AT16" t="s">
        <v>99</v>
      </c>
      <c r="AU16" t="s">
        <v>101</v>
      </c>
      <c r="AV16" t="s">
        <v>102</v>
      </c>
      <c r="AW16" t="s">
        <v>106</v>
      </c>
      <c r="AX16" t="s">
        <v>107</v>
      </c>
      <c r="AY16" s="4" t="str">
        <f t="shared" si="19"/>
        <v>9A225156PG101</v>
      </c>
      <c r="AZ16" s="4"/>
      <c r="BA16" s="10" t="str">
        <f t="shared" si="0"/>
        <v>Incorrecto</v>
      </c>
      <c r="BB16" s="4" t="str">
        <f t="shared" si="1"/>
        <v>Correcto</v>
      </c>
      <c r="BC16" s="4" t="str">
        <f t="shared" si="2"/>
        <v>Correcto</v>
      </c>
      <c r="BD16" s="10" t="str">
        <f t="shared" si="3"/>
        <v>Correcto</v>
      </c>
      <c r="BE16" s="10" t="str">
        <f t="shared" si="4"/>
        <v>Correcto</v>
      </c>
      <c r="BF16" s="10" t="str">
        <f t="shared" si="5"/>
        <v>Correcto</v>
      </c>
      <c r="BG16" s="4" t="str">
        <f t="shared" si="6"/>
        <v>Correcto</v>
      </c>
      <c r="BH16" s="10" t="str">
        <f t="shared" si="7"/>
        <v>Correcto</v>
      </c>
      <c r="BI16" s="4" t="str">
        <f t="shared" si="8"/>
        <v>Correcto</v>
      </c>
      <c r="BJ16" s="4" t="str">
        <f t="shared" si="9"/>
        <v>Correcto</v>
      </c>
      <c r="BK16" s="4" t="str">
        <f t="shared" si="10"/>
        <v>Correcto</v>
      </c>
      <c r="BL16" s="4" t="str">
        <f t="shared" si="11"/>
        <v>Correcto</v>
      </c>
      <c r="BM16" s="4" t="str">
        <f t="shared" si="12"/>
        <v>Correcto</v>
      </c>
      <c r="BN16" s="4" t="str">
        <f t="shared" si="13"/>
        <v>Correcto</v>
      </c>
      <c r="BO16" s="10" t="str">
        <f t="shared" si="14"/>
        <v>Correcto</v>
      </c>
      <c r="BP16" s="4" t="str">
        <f t="shared" si="15"/>
        <v>Correcto</v>
      </c>
      <c r="BQ16" s="4" t="str">
        <f t="shared" si="16"/>
        <v>Correcto</v>
      </c>
      <c r="BR16" s="4" t="str">
        <f t="shared" si="17"/>
        <v>Correcto</v>
      </c>
      <c r="BS16" s="4" t="str">
        <f t="shared" si="18"/>
        <v>Correcto</v>
      </c>
    </row>
    <row r="17" spans="1:71" x14ac:dyDescent="0.25">
      <c r="A17" s="1">
        <v>15</v>
      </c>
      <c r="B17" t="s">
        <v>64</v>
      </c>
      <c r="E17" s="19" t="s">
        <v>69</v>
      </c>
      <c r="F17" t="s">
        <v>72</v>
      </c>
      <c r="G17" t="s">
        <v>77</v>
      </c>
      <c r="H17" t="s">
        <v>79</v>
      </c>
      <c r="I17" t="s">
        <v>80</v>
      </c>
      <c r="J17" t="s">
        <v>82</v>
      </c>
      <c r="K17" t="s">
        <v>83</v>
      </c>
      <c r="L17" t="s">
        <v>84</v>
      </c>
      <c r="M17" t="s">
        <v>80</v>
      </c>
      <c r="N17" t="s">
        <v>85</v>
      </c>
      <c r="O17" t="s">
        <v>88</v>
      </c>
      <c r="P17" t="s">
        <v>91</v>
      </c>
      <c r="Q17" t="s">
        <v>92</v>
      </c>
      <c r="R17" t="s">
        <v>93</v>
      </c>
      <c r="S17" t="s">
        <v>95</v>
      </c>
      <c r="T17" t="s">
        <v>98</v>
      </c>
      <c r="U17" t="s">
        <v>82</v>
      </c>
      <c r="V17" t="s">
        <v>100</v>
      </c>
      <c r="W17" t="s">
        <v>101</v>
      </c>
      <c r="X17" t="s">
        <v>103</v>
      </c>
      <c r="Y17" t="s">
        <v>105</v>
      </c>
      <c r="Z17">
        <v>3002839789</v>
      </c>
      <c r="AB17" t="s">
        <v>71</v>
      </c>
      <c r="AC17">
        <v>0.81</v>
      </c>
      <c r="AD17">
        <v>878</v>
      </c>
      <c r="AE17" t="s">
        <v>77</v>
      </c>
      <c r="AF17" t="s">
        <v>79</v>
      </c>
      <c r="AG17" t="s">
        <v>80</v>
      </c>
      <c r="AH17" t="s">
        <v>82</v>
      </c>
      <c r="AI17" t="s">
        <v>83</v>
      </c>
      <c r="AJ17" t="s">
        <v>84</v>
      </c>
      <c r="AK17" t="s">
        <v>80</v>
      </c>
      <c r="AL17" t="s">
        <v>85</v>
      </c>
      <c r="AM17" t="s">
        <v>88</v>
      </c>
      <c r="AN17" t="s">
        <v>91</v>
      </c>
      <c r="AO17" t="s">
        <v>92</v>
      </c>
      <c r="AP17" t="s">
        <v>93</v>
      </c>
      <c r="AQ17" t="s">
        <v>95</v>
      </c>
      <c r="AR17" t="s">
        <v>98</v>
      </c>
      <c r="AS17" t="s">
        <v>82</v>
      </c>
      <c r="AT17" t="s">
        <v>100</v>
      </c>
      <c r="AU17" t="s">
        <v>101</v>
      </c>
      <c r="AV17" t="s">
        <v>103</v>
      </c>
      <c r="AW17" t="s">
        <v>105</v>
      </c>
      <c r="AX17" t="s">
        <v>107</v>
      </c>
      <c r="AY17" s="4" t="str">
        <f t="shared" si="19"/>
        <v>3B183699JGP01</v>
      </c>
      <c r="AZ17" s="4"/>
      <c r="BA17" s="10" t="str">
        <f t="shared" si="0"/>
        <v>Incorrecto</v>
      </c>
      <c r="BB17" s="4" t="str">
        <f t="shared" si="1"/>
        <v>Correcto</v>
      </c>
      <c r="BC17" s="4" t="str">
        <f t="shared" si="2"/>
        <v>Correcto</v>
      </c>
      <c r="BD17" s="10" t="str">
        <f t="shared" si="3"/>
        <v>Correcto</v>
      </c>
      <c r="BE17" s="10" t="str">
        <f t="shared" si="4"/>
        <v>Correcto</v>
      </c>
      <c r="BF17" s="10" t="str">
        <f t="shared" si="5"/>
        <v>Correcto</v>
      </c>
      <c r="BG17" s="4" t="str">
        <f t="shared" si="6"/>
        <v>Correcto</v>
      </c>
      <c r="BH17" s="10" t="str">
        <f t="shared" si="7"/>
        <v>Correcto</v>
      </c>
      <c r="BI17" s="4" t="str">
        <f t="shared" si="8"/>
        <v>Correcto</v>
      </c>
      <c r="BJ17" s="4" t="str">
        <f t="shared" si="9"/>
        <v>Correcto</v>
      </c>
      <c r="BK17" s="4" t="str">
        <f t="shared" si="10"/>
        <v>Correcto</v>
      </c>
      <c r="BL17" s="4" t="str">
        <f t="shared" si="11"/>
        <v>Correcto</v>
      </c>
      <c r="BM17" s="4" t="str">
        <f t="shared" si="12"/>
        <v>Correcto</v>
      </c>
      <c r="BN17" s="4" t="str">
        <f t="shared" si="13"/>
        <v>Correcto</v>
      </c>
      <c r="BO17" s="10" t="str">
        <f t="shared" si="14"/>
        <v>Correcto</v>
      </c>
      <c r="BP17" s="4" t="str">
        <f t="shared" si="15"/>
        <v>Correcto</v>
      </c>
      <c r="BQ17" s="4" t="str">
        <f t="shared" si="16"/>
        <v>Correcto</v>
      </c>
      <c r="BR17" s="4" t="str">
        <f t="shared" si="17"/>
        <v>Correcto</v>
      </c>
      <c r="BS17" s="4" t="str">
        <f t="shared" si="18"/>
        <v>Correcto</v>
      </c>
    </row>
    <row r="18" spans="1:71" x14ac:dyDescent="0.25">
      <c r="A18" s="1">
        <v>16</v>
      </c>
      <c r="B18" t="s">
        <v>65</v>
      </c>
      <c r="E18" s="19" t="s">
        <v>70</v>
      </c>
      <c r="F18" t="s">
        <v>72</v>
      </c>
      <c r="G18" t="s">
        <v>77</v>
      </c>
      <c r="H18" t="s">
        <v>79</v>
      </c>
      <c r="I18" t="s">
        <v>80</v>
      </c>
      <c r="J18" t="s">
        <v>82</v>
      </c>
      <c r="K18" t="s">
        <v>83</v>
      </c>
      <c r="L18" t="s">
        <v>84</v>
      </c>
      <c r="M18" t="s">
        <v>80</v>
      </c>
      <c r="N18" t="s">
        <v>85</v>
      </c>
      <c r="O18" t="s">
        <v>88</v>
      </c>
      <c r="P18" t="s">
        <v>91</v>
      </c>
      <c r="Q18" t="s">
        <v>92</v>
      </c>
      <c r="R18" t="s">
        <v>93</v>
      </c>
      <c r="S18" t="s">
        <v>95</v>
      </c>
      <c r="T18" t="s">
        <v>98</v>
      </c>
      <c r="U18" t="s">
        <v>82</v>
      </c>
      <c r="V18" t="s">
        <v>100</v>
      </c>
      <c r="W18" t="s">
        <v>101</v>
      </c>
      <c r="X18" t="s">
        <v>103</v>
      </c>
      <c r="Y18" t="s">
        <v>105</v>
      </c>
      <c r="Z18">
        <v>3002796186</v>
      </c>
      <c r="AB18" t="s">
        <v>71</v>
      </c>
      <c r="AC18">
        <v>0.81</v>
      </c>
      <c r="AD18">
        <v>880</v>
      </c>
      <c r="AE18" t="s">
        <v>77</v>
      </c>
      <c r="AF18" t="s">
        <v>79</v>
      </c>
      <c r="AG18" t="s">
        <v>80</v>
      </c>
      <c r="AH18" t="s">
        <v>82</v>
      </c>
      <c r="AI18" t="s">
        <v>83</v>
      </c>
      <c r="AJ18" t="s">
        <v>84</v>
      </c>
      <c r="AK18" t="s">
        <v>80</v>
      </c>
      <c r="AL18" t="s">
        <v>85</v>
      </c>
      <c r="AM18" t="s">
        <v>88</v>
      </c>
      <c r="AN18" t="s">
        <v>91</v>
      </c>
      <c r="AO18" t="s">
        <v>92</v>
      </c>
      <c r="AP18" t="s">
        <v>93</v>
      </c>
      <c r="AQ18" t="s">
        <v>95</v>
      </c>
      <c r="AR18" t="s">
        <v>98</v>
      </c>
      <c r="AS18" t="s">
        <v>82</v>
      </c>
      <c r="AT18" t="s">
        <v>100</v>
      </c>
      <c r="AU18" t="s">
        <v>101</v>
      </c>
      <c r="AV18" t="s">
        <v>103</v>
      </c>
      <c r="AW18" t="s">
        <v>105</v>
      </c>
      <c r="AX18" t="s">
        <v>107</v>
      </c>
      <c r="AY18" s="4" t="str">
        <f t="shared" si="19"/>
        <v>3B188401JGP02</v>
      </c>
      <c r="AZ18" s="4"/>
      <c r="BA18" s="10" t="str">
        <f t="shared" si="0"/>
        <v>Incorrecto</v>
      </c>
      <c r="BB18" s="4" t="str">
        <f t="shared" si="1"/>
        <v>Correcto</v>
      </c>
      <c r="BC18" s="4" t="str">
        <f t="shared" si="2"/>
        <v>Correcto</v>
      </c>
      <c r="BD18" s="10" t="str">
        <f t="shared" si="3"/>
        <v>Correcto</v>
      </c>
      <c r="BE18" s="10" t="str">
        <f t="shared" si="4"/>
        <v>Correcto</v>
      </c>
      <c r="BF18" s="10" t="str">
        <f t="shared" si="5"/>
        <v>Correcto</v>
      </c>
      <c r="BG18" s="4" t="str">
        <f t="shared" si="6"/>
        <v>Correcto</v>
      </c>
      <c r="BH18" s="10" t="str">
        <f t="shared" si="7"/>
        <v>Correcto</v>
      </c>
      <c r="BI18" s="4" t="str">
        <f t="shared" si="8"/>
        <v>Correcto</v>
      </c>
      <c r="BJ18" s="4" t="str">
        <f t="shared" si="9"/>
        <v>Correcto</v>
      </c>
      <c r="BK18" s="4" t="str">
        <f t="shared" si="10"/>
        <v>Correcto</v>
      </c>
      <c r="BL18" s="4" t="str">
        <f t="shared" si="11"/>
        <v>Correcto</v>
      </c>
      <c r="BM18" s="4" t="str">
        <f t="shared" si="12"/>
        <v>Correcto</v>
      </c>
      <c r="BN18" s="4" t="str">
        <f t="shared" si="13"/>
        <v>Correcto</v>
      </c>
      <c r="BO18" s="10" t="str">
        <f t="shared" si="14"/>
        <v>Correcto</v>
      </c>
      <c r="BP18" s="4" t="str">
        <f t="shared" si="15"/>
        <v>Correcto</v>
      </c>
      <c r="BQ18" s="4" t="str">
        <f t="shared" si="16"/>
        <v>Correcto</v>
      </c>
      <c r="BR18" s="4" t="str">
        <f t="shared" si="17"/>
        <v>Correcto</v>
      </c>
      <c r="BS18" s="4" t="str">
        <f t="shared" si="18"/>
        <v>Correcto</v>
      </c>
    </row>
    <row r="19" spans="1:71" x14ac:dyDescent="0.25">
      <c r="A19" s="1">
        <v>17</v>
      </c>
      <c r="B19" t="s">
        <v>66</v>
      </c>
      <c r="E19" s="19" t="s">
        <v>69</v>
      </c>
      <c r="F19" t="s">
        <v>72</v>
      </c>
      <c r="G19" t="s">
        <v>77</v>
      </c>
      <c r="H19" t="s">
        <v>79</v>
      </c>
      <c r="I19" t="s">
        <v>80</v>
      </c>
      <c r="J19" t="s">
        <v>82</v>
      </c>
      <c r="K19" t="s">
        <v>83</v>
      </c>
      <c r="L19" t="s">
        <v>84</v>
      </c>
      <c r="M19" t="s">
        <v>80</v>
      </c>
      <c r="N19" t="s">
        <v>85</v>
      </c>
      <c r="O19" t="s">
        <v>88</v>
      </c>
      <c r="P19" t="s">
        <v>91</v>
      </c>
      <c r="Q19" t="s">
        <v>92</v>
      </c>
      <c r="R19" t="s">
        <v>93</v>
      </c>
      <c r="S19" t="s">
        <v>95</v>
      </c>
      <c r="T19" t="s">
        <v>98</v>
      </c>
      <c r="U19" t="s">
        <v>82</v>
      </c>
      <c r="V19" t="s">
        <v>100</v>
      </c>
      <c r="W19" t="s">
        <v>101</v>
      </c>
      <c r="X19" t="s">
        <v>103</v>
      </c>
      <c r="Y19" t="s">
        <v>105</v>
      </c>
      <c r="Z19">
        <v>3002839789</v>
      </c>
      <c r="AB19" t="s">
        <v>71</v>
      </c>
      <c r="AC19">
        <v>0.81</v>
      </c>
      <c r="AD19">
        <v>878</v>
      </c>
      <c r="AE19" t="s">
        <v>77</v>
      </c>
      <c r="AF19" t="s">
        <v>79</v>
      </c>
      <c r="AG19" t="s">
        <v>80</v>
      </c>
      <c r="AH19" t="s">
        <v>82</v>
      </c>
      <c r="AI19" t="s">
        <v>83</v>
      </c>
      <c r="AJ19" t="s">
        <v>84</v>
      </c>
      <c r="AK19" t="s">
        <v>80</v>
      </c>
      <c r="AL19" t="s">
        <v>85</v>
      </c>
      <c r="AM19" t="s">
        <v>88</v>
      </c>
      <c r="AN19" t="s">
        <v>91</v>
      </c>
      <c r="AO19" t="s">
        <v>92</v>
      </c>
      <c r="AP19" t="s">
        <v>93</v>
      </c>
      <c r="AQ19" t="s">
        <v>95</v>
      </c>
      <c r="AR19" t="s">
        <v>98</v>
      </c>
      <c r="AS19" t="s">
        <v>82</v>
      </c>
      <c r="AT19" t="s">
        <v>100</v>
      </c>
      <c r="AU19" t="s">
        <v>101</v>
      </c>
      <c r="AV19" t="s">
        <v>103</v>
      </c>
      <c r="AW19" t="s">
        <v>105</v>
      </c>
      <c r="AX19" t="s">
        <v>107</v>
      </c>
      <c r="AY19" s="4" t="str">
        <f t="shared" si="19"/>
        <v>3B184630JGP01</v>
      </c>
      <c r="AZ19" s="4"/>
      <c r="BA19" s="10" t="str">
        <f t="shared" si="0"/>
        <v>Incorrecto</v>
      </c>
      <c r="BB19" s="4" t="str">
        <f t="shared" si="1"/>
        <v>Correcto</v>
      </c>
      <c r="BC19" s="4" t="str">
        <f t="shared" si="2"/>
        <v>Correcto</v>
      </c>
      <c r="BD19" s="10" t="str">
        <f t="shared" si="3"/>
        <v>Correcto</v>
      </c>
      <c r="BE19" s="10" t="str">
        <f t="shared" si="4"/>
        <v>Correcto</v>
      </c>
      <c r="BF19" s="10" t="str">
        <f t="shared" si="5"/>
        <v>Correcto</v>
      </c>
      <c r="BG19" s="4" t="str">
        <f t="shared" si="6"/>
        <v>Correcto</v>
      </c>
      <c r="BH19" s="10" t="str">
        <f t="shared" si="7"/>
        <v>Correcto</v>
      </c>
      <c r="BI19" s="4" t="str">
        <f t="shared" si="8"/>
        <v>Correcto</v>
      </c>
      <c r="BJ19" s="4" t="str">
        <f t="shared" si="9"/>
        <v>Correcto</v>
      </c>
      <c r="BK19" s="4" t="str">
        <f t="shared" si="10"/>
        <v>Correcto</v>
      </c>
      <c r="BL19" s="4" t="str">
        <f t="shared" si="11"/>
        <v>Correcto</v>
      </c>
      <c r="BM19" s="4" t="str">
        <f t="shared" si="12"/>
        <v>Correcto</v>
      </c>
      <c r="BN19" s="4" t="str">
        <f t="shared" si="13"/>
        <v>Correcto</v>
      </c>
      <c r="BO19" s="10" t="str">
        <f t="shared" si="14"/>
        <v>Correcto</v>
      </c>
      <c r="BP19" s="4" t="str">
        <f t="shared" si="15"/>
        <v>Correcto</v>
      </c>
      <c r="BQ19" s="4" t="str">
        <f t="shared" si="16"/>
        <v>Correcto</v>
      </c>
      <c r="BR19" s="4" t="str">
        <f t="shared" si="17"/>
        <v>Correcto</v>
      </c>
      <c r="BS19" s="4" t="str">
        <f t="shared" si="18"/>
        <v>Correcto</v>
      </c>
    </row>
    <row r="20" spans="1:71" x14ac:dyDescent="0.25">
      <c r="A20" s="1">
        <v>18</v>
      </c>
      <c r="B20" t="s">
        <v>67</v>
      </c>
      <c r="E20" s="19" t="s">
        <v>69</v>
      </c>
      <c r="F20" t="s">
        <v>72</v>
      </c>
      <c r="G20" t="s">
        <v>77</v>
      </c>
      <c r="H20" t="s">
        <v>79</v>
      </c>
      <c r="I20" t="s">
        <v>80</v>
      </c>
      <c r="J20" t="s">
        <v>82</v>
      </c>
      <c r="K20" t="s">
        <v>83</v>
      </c>
      <c r="L20" t="s">
        <v>84</v>
      </c>
      <c r="M20" t="s">
        <v>80</v>
      </c>
      <c r="N20" t="s">
        <v>85</v>
      </c>
      <c r="O20" t="s">
        <v>88</v>
      </c>
      <c r="P20" t="s">
        <v>91</v>
      </c>
      <c r="Q20" t="s">
        <v>92</v>
      </c>
      <c r="R20" t="s">
        <v>93</v>
      </c>
      <c r="S20" t="s">
        <v>95</v>
      </c>
      <c r="T20" t="s">
        <v>98</v>
      </c>
      <c r="U20" t="s">
        <v>82</v>
      </c>
      <c r="V20" t="s">
        <v>100</v>
      </c>
      <c r="W20" t="s">
        <v>101</v>
      </c>
      <c r="X20" t="s">
        <v>103</v>
      </c>
      <c r="Y20" t="s">
        <v>105</v>
      </c>
      <c r="Z20">
        <v>3002839789</v>
      </c>
      <c r="AB20" t="s">
        <v>71</v>
      </c>
      <c r="AC20">
        <v>0.81</v>
      </c>
      <c r="AD20">
        <v>878</v>
      </c>
      <c r="AE20" t="s">
        <v>77</v>
      </c>
      <c r="AF20" t="s">
        <v>79</v>
      </c>
      <c r="AG20" t="s">
        <v>80</v>
      </c>
      <c r="AH20" t="s">
        <v>82</v>
      </c>
      <c r="AI20" t="s">
        <v>83</v>
      </c>
      <c r="AJ20" t="s">
        <v>84</v>
      </c>
      <c r="AK20" t="s">
        <v>80</v>
      </c>
      <c r="AL20" t="s">
        <v>85</v>
      </c>
      <c r="AM20" t="s">
        <v>88</v>
      </c>
      <c r="AN20" t="s">
        <v>91</v>
      </c>
      <c r="AO20" t="s">
        <v>92</v>
      </c>
      <c r="AP20" t="s">
        <v>93</v>
      </c>
      <c r="AQ20" t="s">
        <v>95</v>
      </c>
      <c r="AR20" t="s">
        <v>98</v>
      </c>
      <c r="AS20" t="s">
        <v>82</v>
      </c>
      <c r="AT20" t="s">
        <v>100</v>
      </c>
      <c r="AU20" t="s">
        <v>101</v>
      </c>
      <c r="AV20" t="s">
        <v>103</v>
      </c>
      <c r="AW20" t="s">
        <v>105</v>
      </c>
      <c r="AX20" t="s">
        <v>107</v>
      </c>
      <c r="AY20" s="4" t="str">
        <f t="shared" si="19"/>
        <v>3B174879JGP01</v>
      </c>
      <c r="AZ20" s="4"/>
      <c r="BA20" s="10" t="str">
        <f t="shared" si="0"/>
        <v>Incorrecto</v>
      </c>
      <c r="BB20" s="4" t="str">
        <f t="shared" si="1"/>
        <v>Correcto</v>
      </c>
      <c r="BC20" s="4" t="str">
        <f t="shared" si="2"/>
        <v>Correcto</v>
      </c>
      <c r="BD20" s="10" t="str">
        <f t="shared" si="3"/>
        <v>Correcto</v>
      </c>
      <c r="BE20" s="10" t="str">
        <f t="shared" si="4"/>
        <v>Correcto</v>
      </c>
      <c r="BF20" s="10" t="str">
        <f t="shared" si="5"/>
        <v>Correcto</v>
      </c>
      <c r="BG20" s="4" t="str">
        <f t="shared" si="6"/>
        <v>Correcto</v>
      </c>
      <c r="BH20" s="10" t="str">
        <f t="shared" si="7"/>
        <v>Correcto</v>
      </c>
      <c r="BI20" s="4" t="str">
        <f t="shared" si="8"/>
        <v>Correcto</v>
      </c>
      <c r="BJ20" s="4" t="str">
        <f t="shared" si="9"/>
        <v>Correcto</v>
      </c>
      <c r="BK20" s="4" t="str">
        <f t="shared" si="10"/>
        <v>Correcto</v>
      </c>
      <c r="BL20" s="4" t="str">
        <f t="shared" si="11"/>
        <v>Correcto</v>
      </c>
      <c r="BM20" s="4" t="str">
        <f t="shared" si="12"/>
        <v>Correcto</v>
      </c>
      <c r="BN20" s="4" t="str">
        <f t="shared" si="13"/>
        <v>Correcto</v>
      </c>
      <c r="BO20" s="10" t="str">
        <f t="shared" si="14"/>
        <v>Correcto</v>
      </c>
      <c r="BP20" s="4" t="str">
        <f t="shared" si="15"/>
        <v>Correcto</v>
      </c>
      <c r="BQ20" s="4" t="str">
        <f t="shared" si="16"/>
        <v>Correcto</v>
      </c>
      <c r="BR20" s="4" t="str">
        <f t="shared" si="17"/>
        <v>Correcto</v>
      </c>
      <c r="BS20" s="4" t="str">
        <f t="shared" si="18"/>
        <v>Correcto</v>
      </c>
    </row>
    <row r="21" spans="1:71" x14ac:dyDescent="0.25">
      <c r="A21" s="1">
        <v>19</v>
      </c>
      <c r="B21" t="s">
        <v>68</v>
      </c>
      <c r="E21" s="19" t="s">
        <v>69</v>
      </c>
      <c r="F21" t="s">
        <v>72</v>
      </c>
      <c r="G21" t="s">
        <v>77</v>
      </c>
      <c r="H21" t="s">
        <v>79</v>
      </c>
      <c r="I21" t="s">
        <v>80</v>
      </c>
      <c r="J21" t="s">
        <v>82</v>
      </c>
      <c r="K21" t="s">
        <v>83</v>
      </c>
      <c r="L21" t="s">
        <v>84</v>
      </c>
      <c r="M21" t="s">
        <v>80</v>
      </c>
      <c r="N21" t="s">
        <v>85</v>
      </c>
      <c r="O21" t="s">
        <v>88</v>
      </c>
      <c r="P21" t="s">
        <v>91</v>
      </c>
      <c r="Q21" t="s">
        <v>92</v>
      </c>
      <c r="R21" t="s">
        <v>93</v>
      </c>
      <c r="S21" t="s">
        <v>95</v>
      </c>
      <c r="T21" t="s">
        <v>98</v>
      </c>
      <c r="U21" t="s">
        <v>82</v>
      </c>
      <c r="V21" t="s">
        <v>100</v>
      </c>
      <c r="W21" t="s">
        <v>101</v>
      </c>
      <c r="X21" t="s">
        <v>103</v>
      </c>
      <c r="Y21" t="s">
        <v>105</v>
      </c>
      <c r="Z21">
        <v>3002839789</v>
      </c>
      <c r="AB21" t="s">
        <v>71</v>
      </c>
      <c r="AC21">
        <v>0.81</v>
      </c>
      <c r="AD21">
        <v>878</v>
      </c>
      <c r="AE21" t="s">
        <v>77</v>
      </c>
      <c r="AF21" t="s">
        <v>79</v>
      </c>
      <c r="AG21" t="s">
        <v>80</v>
      </c>
      <c r="AH21" t="s">
        <v>82</v>
      </c>
      <c r="AI21" t="s">
        <v>83</v>
      </c>
      <c r="AJ21" t="s">
        <v>84</v>
      </c>
      <c r="AK21" t="s">
        <v>80</v>
      </c>
      <c r="AL21" t="s">
        <v>85</v>
      </c>
      <c r="AM21" t="s">
        <v>88</v>
      </c>
      <c r="AN21" t="s">
        <v>91</v>
      </c>
      <c r="AO21" t="s">
        <v>92</v>
      </c>
      <c r="AP21" t="s">
        <v>93</v>
      </c>
      <c r="AQ21" t="s">
        <v>95</v>
      </c>
      <c r="AR21" t="s">
        <v>98</v>
      </c>
      <c r="AS21" t="s">
        <v>82</v>
      </c>
      <c r="AT21" t="s">
        <v>100</v>
      </c>
      <c r="AU21" t="s">
        <v>101</v>
      </c>
      <c r="AV21" t="s">
        <v>103</v>
      </c>
      <c r="AW21" t="s">
        <v>105</v>
      </c>
      <c r="AX21" t="s">
        <v>107</v>
      </c>
      <c r="AY21" s="4" t="str">
        <f t="shared" si="19"/>
        <v>3B182972JGP01</v>
      </c>
      <c r="AZ21" s="4"/>
      <c r="BA21" s="10" t="str">
        <f t="shared" si="0"/>
        <v>Incorrecto</v>
      </c>
      <c r="BB21" s="4" t="str">
        <f t="shared" si="1"/>
        <v>Correcto</v>
      </c>
      <c r="BC21" s="4" t="str">
        <f t="shared" si="2"/>
        <v>Correcto</v>
      </c>
      <c r="BD21" s="10" t="str">
        <f t="shared" si="3"/>
        <v>Correcto</v>
      </c>
      <c r="BE21" s="10" t="str">
        <f t="shared" si="4"/>
        <v>Correcto</v>
      </c>
      <c r="BF21" s="10" t="str">
        <f t="shared" si="5"/>
        <v>Correcto</v>
      </c>
      <c r="BG21" s="4" t="str">
        <f t="shared" si="6"/>
        <v>Correcto</v>
      </c>
      <c r="BH21" s="10" t="str">
        <f t="shared" si="7"/>
        <v>Correcto</v>
      </c>
      <c r="BI21" s="4" t="str">
        <f t="shared" si="8"/>
        <v>Correcto</v>
      </c>
      <c r="BJ21" s="4" t="str">
        <f t="shared" si="9"/>
        <v>Correcto</v>
      </c>
      <c r="BK21" s="4" t="str">
        <f t="shared" si="10"/>
        <v>Correcto</v>
      </c>
      <c r="BL21" s="4" t="str">
        <f t="shared" si="11"/>
        <v>Correcto</v>
      </c>
      <c r="BM21" s="4" t="str">
        <f t="shared" si="12"/>
        <v>Correcto</v>
      </c>
      <c r="BN21" s="4" t="str">
        <f t="shared" si="13"/>
        <v>Correcto</v>
      </c>
      <c r="BO21" s="10" t="str">
        <f t="shared" si="14"/>
        <v>Correcto</v>
      </c>
      <c r="BP21" s="4" t="str">
        <f t="shared" si="15"/>
        <v>Correcto</v>
      </c>
      <c r="BQ21" s="4" t="str">
        <f t="shared" si="16"/>
        <v>Correcto</v>
      </c>
      <c r="BR21" s="4" t="str">
        <f t="shared" si="17"/>
        <v>Correcto</v>
      </c>
      <c r="BS21" s="4" t="str">
        <f t="shared" si="18"/>
        <v>Correcto</v>
      </c>
    </row>
  </sheetData>
  <autoFilter ref="A1:BS21" xr:uid="{683E4F65-A950-43D0-B854-2AB9A6E0A402}"/>
  <conditionalFormatting sqref="BA2:BS21">
    <cfRule type="cellIs" dxfId="1" priority="1" operator="equal">
      <formula>"Incorrecto"</formula>
    </cfRule>
    <cfRule type="cellIs" dxfId="0" priority="2" operator="equal">
      <formula>"Correcto"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TELLO D. Jose Alberto</cp:lastModifiedBy>
  <dcterms:created xsi:type="dcterms:W3CDTF">2021-01-27T22:25:50Z</dcterms:created>
  <dcterms:modified xsi:type="dcterms:W3CDTF">2021-02-11T02:23:35Z</dcterms:modified>
</cp:coreProperties>
</file>