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D18243CC-0371-FE47-91F1-8B218C04221B}" xr6:coauthVersionLast="36" xr6:coauthVersionMax="41" xr10:uidLastSave="{00000000-0000-0000-0000-000000000000}"/>
  <bookViews>
    <workbookView xWindow="3020" yWindow="1280" windowWidth="26060" windowHeight="17620" firstSheet="10" activeTab="11" xr2:uid="{8743308B-CEBB-4E83-A8A2-EC270BF9A959}"/>
  </bookViews>
  <sheets>
    <sheet name="FP.LO.004-3. PregTestNegative" sheetId="26" state="hidden" r:id="rId1"/>
    <sheet name="COVER" sheetId="40" r:id="rId2"/>
    <sheet name="README" sheetId="75" r:id="rId3"/>
    <sheet name="ANC.DT.01 Danger signs" sheetId="37" r:id="rId4"/>
    <sheet name="ANC.DT.02 HEADSS assessment" sheetId="74" r:id="rId5"/>
    <sheet name="ANC.DT.03 Check symptoms" sheetId="58" r:id="rId6"/>
    <sheet name="ANC.DT.04-05 Physical exam" sheetId="56" r:id="rId7"/>
    <sheet name="ANC.DT.06 Physical exam refer" sheetId="63" r:id="rId8"/>
    <sheet name="ANC.DT.07–14 Laboratory&amp;imaging" sheetId="42" r:id="rId9"/>
    <sheet name="ANC.DT.15 Behaviour counselling" sheetId="57" r:id="rId10"/>
    <sheet name="ANC.DT.16 Dietary counselling" sheetId="59" r:id="rId11"/>
    <sheet name="ANC.DT.17–24 Diagnosis &amp; treat" sheetId="60" r:id="rId12"/>
    <sheet name="ANC.DT.25 Anaemia IFA" sheetId="62" r:id="rId13"/>
    <sheet name="ANC.DT.26 Nutrition–Ca+VitA" sheetId="64" r:id="rId14"/>
    <sheet name="ANC.DT.27–30 Risk counselling" sheetId="61" r:id="rId15"/>
    <sheet name="ANC.DT.31–32 Immunizations" sheetId="43" r:id="rId16"/>
    <sheet name="ANC.DT.33–35General counselling" sheetId="72" r:id="rId17"/>
    <sheet name="ANC.DT.36-37 IPV " sheetId="67" r:id="rId18"/>
    <sheet name="ANC.DT.38 Deworming &amp; malaria" sheetId="65" r:id="rId19"/>
    <sheet name="ANC.S.01 ANC contact schedule" sheetId="33" r:id="rId20"/>
    <sheet name="ANC.S.02 Lab &amp; tests schedule" sheetId="68" r:id="rId21"/>
    <sheet name="ANC.S.03 Counselling schedule" sheetId="66" r:id="rId22"/>
    <sheet name="ANC.S.04 Immunization schedule" sheetId="70" r:id="rId23"/>
    <sheet name="ANC.S.05 Malaria prophylaxis sc" sheetId="73" r:id="rId24"/>
    <sheet name="References" sheetId="71" r:id="rId25"/>
  </sheets>
  <definedNames>
    <definedName name="_xlnm._FilterDatabase" localSheetId="3" hidden="1">'ANC.DT.01 Danger signs'!$B$5:$F$6</definedName>
    <definedName name="_xlnm._FilterDatabase" localSheetId="5" hidden="1">'ANC.DT.03 Check symptoms'!$B$5:$H$5</definedName>
    <definedName name="_xlnm._FilterDatabase" localSheetId="6" hidden="1">'ANC.DT.04-05 Physical exam'!$B$7:$F$8</definedName>
    <definedName name="_xlnm._FilterDatabase" localSheetId="7" hidden="1">'ANC.DT.06 Physical exam refer'!$B$5:$D$5</definedName>
    <definedName name="_xlnm._FilterDatabase" localSheetId="8" hidden="1">'ANC.DT.27–30 Risk counselling'!#REF!</definedName>
    <definedName name="_xlnm._FilterDatabase" localSheetId="9" hidden="1">'ANC.DT.15 Behaviour counselling'!$B$5:$F$5</definedName>
    <definedName name="_xlnm._FilterDatabase" localSheetId="10" hidden="1">'ANC.DT.16 Dietary counselling'!$B$5:$H$5</definedName>
    <definedName name="_xlnm._FilterDatabase" localSheetId="11" hidden="1">'ANC.DT.17–24 Diagnosis &amp; treat'!$B$7:$J$7</definedName>
    <definedName name="_xlnm._FilterDatabase" localSheetId="12" hidden="1">'ANC.DT.25 Anaemia IFA'!$B$5:$M$5</definedName>
    <definedName name="_xlnm._FilterDatabase" localSheetId="13" hidden="1">'ANC.DT.26 Nutrition–Ca+VitA'!$B$5:$I$5</definedName>
    <definedName name="_xlnm._FilterDatabase" localSheetId="14" hidden="1">'ANC.DT.27–30 Risk counselling'!$B$7:$K$7</definedName>
    <definedName name="_xlnm._FilterDatabase" localSheetId="15" hidden="1">'ANC.DT.31–32 Immunizations'!$B$7:$J$7</definedName>
    <definedName name="_xlnm._FilterDatabase" localSheetId="18" hidden="1">'ANC.DT.38 Deworming &amp; malaria'!#REF!</definedName>
    <definedName name="_xlnm._FilterDatabase" localSheetId="20" hidden="1">'ANC.S.02 Lab &amp; tests schedule'!#REF!</definedName>
    <definedName name="_xlnm._FilterDatabase" localSheetId="21" hidden="1">'ANC.S.03 Counselling schedule'!#REF!</definedName>
    <definedName name="_xlnm._FilterDatabase" localSheetId="22" hidden="1">'ANC.S.04 Immunization schedule'!#REF!</definedName>
    <definedName name="_ftnref1" localSheetId="1">COVER!#REF!</definedName>
    <definedName name="_ftnref2" localSheetId="1">COVER!#REF!</definedName>
    <definedName name="_ftnref3" localSheetId="1">COVER!#REF!</definedName>
    <definedName name="_xlnm.Print_Area" localSheetId="0">'FP.LO.004-3. PregTestNegative'!$R$1:$W$13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1" l="1"/>
  <c r="B5" i="71" s="1"/>
  <c r="B6" i="71" s="1"/>
  <c r="B7" i="71" s="1"/>
  <c r="B8" i="71" s="1"/>
  <c r="B9" i="71" s="1"/>
  <c r="B10" i="71" s="1"/>
  <c r="B11" i="71" s="1"/>
  <c r="B12" i="71" s="1"/>
  <c r="B13" i="71" s="1"/>
  <c r="B14" i="71" s="1"/>
  <c r="B15" i="71" s="1"/>
  <c r="B16" i="71" s="1"/>
  <c r="B17" i="71" s="1"/>
  <c r="B18" i="71" s="1"/>
  <c r="B19" i="71" s="1"/>
  <c r="B20" i="71" s="1"/>
  <c r="B21" i="71" s="1"/>
  <c r="B22" i="71" s="1"/>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<sst xmlns="http://schemas.openxmlformats.org/spreadsheetml/2006/main" count="3731" uniqueCount="1704">
  <si>
    <t>FP.LO.004-2 Pregnancy Test Needed</t>
  </si>
  <si>
    <t>Decision ID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</si>
  <si>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</si>
  <si>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</si>
  <si>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</si>
  <si>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</si>
  <si>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</si>
  <si>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</si>
  <si>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</si>
  <si>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</si>
  <si>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</si>
  <si>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</si>
  <si>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</si>
  <si>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</si>
  <si>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Trigger</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</si>
  <si>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</si>
  <si>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</si>
  <si>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</si>
  <si>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</si>
  <si>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</si>
  <si>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</si>
  <si>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</si>
  <si>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</si>
  <si>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</si>
  <si>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</si>
  <si>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</si>
  <si>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</si>
  <si>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</si>
  <si>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Action</t>
  </si>
  <si>
    <t>Recommendation</t>
  </si>
  <si>
    <t>Inputs</t>
  </si>
  <si>
    <t>Output</t>
  </si>
  <si>
    <t>Annotations</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</si>
  <si>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</si>
  <si>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</si>
  <si>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</si>
  <si>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</si>
  <si>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</si>
  <si>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</si>
  <si>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</si>
  <si>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</si>
  <si>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</si>
  <si>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</si>
  <si>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</si>
  <si>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</si>
  <si>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</si>
  <si>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</si>
  <si>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</si>
  <si>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</si>
  <si>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</si>
  <si>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</si>
  <si>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</si>
  <si>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</si>
  <si>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</si>
  <si>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</si>
  <si>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</si>
  <si>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</si>
  <si>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</si>
  <si>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</si>
  <si>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Decision-support table(DT) ID</t>
  </si>
  <si>
    <t>Description</t>
  </si>
  <si>
    <t>Reference/Source</t>
  </si>
  <si>
    <t>Danger signs</t>
  </si>
  <si>
    <t>ANC.DT.01</t>
  </si>
  <si>
    <t>Danger signs requiring referral</t>
  </si>
  <si>
    <r>
      <t>Pregnancy, childbirth, postpartum and newborn care guide (IMPAC) (</t>
    </r>
    <r>
      <rPr>
        <sz val="11"/>
        <color theme="1"/>
        <rFont val="Calibri"/>
        <family val="2"/>
        <scheme val="minor"/>
      </rPr>
      <t>2015</t>
    </r>
    <r>
      <rPr>
        <sz val="11"/>
        <rFont val="Calibri"/>
        <family val="2"/>
        <scheme val="minor"/>
      </rPr>
      <t xml:space="preserve">): B2 </t>
    </r>
    <r>
      <rPr>
        <i/>
        <sz val="11"/>
        <rFont val="Calibri"/>
        <family val="2"/>
        <scheme val="minor"/>
      </rPr>
      <t>(1)</t>
    </r>
  </si>
  <si>
    <t xml:space="preserve"> HEADSS assessment</t>
  </si>
  <si>
    <t>ANC.DT.02</t>
  </si>
  <si>
    <t>Conduct HEADSS assessment if adolescent</t>
  </si>
  <si>
    <r>
      <t xml:space="preserve">Adolescent job aid: a handy desk reference tool for primary level health workers. (2010) </t>
    </r>
    <r>
      <rPr>
        <i/>
        <sz val="11"/>
        <rFont val="Calibri"/>
        <family val="2"/>
        <scheme val="minor"/>
      </rPr>
      <t>(2)</t>
    </r>
  </si>
  <si>
    <t>Check symptoms</t>
  </si>
  <si>
    <t>ANC.DT.03</t>
  </si>
  <si>
    <t>Check symptoms and follow up on previous symptoms. Symptoms include:
– non-pharmacological measures to relieve nausea and vomiting 
– pharmacological treatments for nausea and vomiting 
– heartburn
– leg cramps
– low back and pelvic pain 
– constipation
– varicose veins and oedema counselling</t>
  </si>
  <si>
    <r>
      <t xml:space="preserve">WHO ANC recommendations (2016) </t>
    </r>
    <r>
      <rPr>
        <i/>
        <sz val="11"/>
        <rFont val="Calibri"/>
        <family val="2"/>
        <scheme val="minor"/>
      </rPr>
      <t>(3)</t>
    </r>
    <r>
      <rPr>
        <sz val="11"/>
        <rFont val="Calibri"/>
        <family val="2"/>
        <scheme val="minor"/>
      </rPr>
      <t xml:space="preserve">
WHO consolidated self-care interventions guidelines (2019) (4)
Pregnancy, childbirth, postpartum and newborn care guide (IMPAC) (2015) </t>
    </r>
    <r>
      <rPr>
        <i/>
        <sz val="11"/>
        <rFont val="Calibri"/>
        <family val="2"/>
        <scheme val="minor"/>
      </rPr>
      <t>(1)</t>
    </r>
  </si>
  <si>
    <t>Conduct physical exam</t>
  </si>
  <si>
    <t>ANC.DT.04</t>
  </si>
  <si>
    <t xml:space="preserve">Conduct physical exams: depending on the output of the first reading, additional examination may be needed, including:
</t>
  </si>
  <si>
    <t>ANC.DT.05</t>
  </si>
  <si>
    <t>Evaluating labour</t>
  </si>
  <si>
    <t>Physical exam referral</t>
  </si>
  <si>
    <t>ANC.DT.06</t>
  </si>
  <si>
    <t>Physical symptoms and exam results requiring referral</t>
  </si>
  <si>
    <r>
      <t xml:space="preserve">Managing complications guide (IMPAC) (2017) </t>
    </r>
    <r>
      <rPr>
        <i/>
        <sz val="11"/>
        <rFont val="Calibri"/>
        <family val="2"/>
        <scheme val="minor"/>
      </rPr>
      <t>(5)</t>
    </r>
  </si>
  <si>
    <t>Laboratory &amp; imaging</t>
  </si>
  <si>
    <t>ANC.DT.07</t>
  </si>
  <si>
    <t>Ultrasound recommendation</t>
  </si>
  <si>
    <r>
      <t xml:space="preserve">WHO ANC recommendations (2016): B.2.4 </t>
    </r>
    <r>
      <rPr>
        <i/>
        <sz val="11"/>
        <rFont val="Calibri"/>
        <family val="2"/>
        <scheme val="minor"/>
      </rPr>
      <t>(3)</t>
    </r>
  </si>
  <si>
    <t>ANC.DT.08</t>
  </si>
  <si>
    <t>HIV testing</t>
  </si>
  <si>
    <r>
      <t xml:space="preserve">WHO ANC recommendations (2016): B.1.7 </t>
    </r>
    <r>
      <rPr>
        <i/>
        <sz val="11"/>
        <rFont val="Calibri"/>
        <family val="2"/>
        <scheme val="minor"/>
      </rPr>
      <t>(3)</t>
    </r>
  </si>
  <si>
    <t>ANC.DT.09</t>
  </si>
  <si>
    <t>Hepatitis B testing</t>
  </si>
  <si>
    <r>
      <t xml:space="preserve">Guidelines on hepatitis B and C testing (2017): Recommendation 6.1 </t>
    </r>
    <r>
      <rPr>
        <i/>
        <sz val="11"/>
        <rFont val="Calibri"/>
        <family val="2"/>
        <scheme val="minor"/>
      </rPr>
      <t>(6)</t>
    </r>
  </si>
  <si>
    <t>ANC.DT.10</t>
  </si>
  <si>
    <t>Hepatitis C testing</t>
  </si>
  <si>
    <t>ANC.DT.11</t>
  </si>
  <si>
    <t>Syphilis testing</t>
  </si>
  <si>
    <t>ANC.DT.12</t>
  </si>
  <si>
    <t>Urine testing</t>
  </si>
  <si>
    <r>
      <t xml:space="preserve">Managing complications guide (IMPAC) (2017) </t>
    </r>
    <r>
      <rPr>
        <i/>
        <sz val="11"/>
        <rFont val="Calibri"/>
        <family val="2"/>
        <scheme val="minor"/>
      </rPr>
      <t>(5)</t>
    </r>
    <r>
      <rPr>
        <sz val="11"/>
        <rFont val="Calibri"/>
        <family val="2"/>
        <scheme val="minor"/>
      </rPr>
      <t xml:space="preserve">
WHO ANC recommendations (2016) </t>
    </r>
    <r>
      <rPr>
        <i/>
        <sz val="11"/>
        <rFont val="Calibri"/>
        <family val="2"/>
        <scheme val="minor"/>
      </rPr>
      <t>(3)</t>
    </r>
  </si>
  <si>
    <t>ANC.DT.13</t>
  </si>
  <si>
    <t>Tuberculosis screening</t>
  </si>
  <si>
    <r>
      <t xml:space="preserve">WHO ANC recommendations (2016): B.1.8 </t>
    </r>
    <r>
      <rPr>
        <i/>
        <sz val="11"/>
        <rFont val="Calibri"/>
        <family val="2"/>
        <scheme val="minor"/>
      </rPr>
      <t>(3)</t>
    </r>
  </si>
  <si>
    <t>ANC.DT.14</t>
  </si>
  <si>
    <t>Other</t>
  </si>
  <si>
    <r>
      <t xml:space="preserve">Managing complications guide (IMPAC) (2017) </t>
    </r>
    <r>
      <rPr>
        <i/>
        <sz val="11"/>
        <color theme="1"/>
        <rFont val="Calibri"/>
        <family val="2"/>
        <scheme val="minor"/>
      </rPr>
      <t>(5)</t>
    </r>
  </si>
  <si>
    <t>Behaviour counselling</t>
  </si>
  <si>
    <t>ANC.DT.15</t>
  </si>
  <si>
    <t>Behaviour counselling including:
– caffeine reduction counselling 
– tobacco cessation counselling
– second-hand smoke counselling
– condom counselling
– alcohol/substance use counselling</t>
  </si>
  <si>
    <r>
      <t xml:space="preserve">WHO ANC recommendations (2016): A.10, B.1.5, B.1.6 </t>
    </r>
    <r>
      <rPr>
        <i/>
        <sz val="11"/>
        <rFont val="Calibri"/>
        <family val="2"/>
        <scheme val="minor"/>
      </rPr>
      <t>(3)</t>
    </r>
  </si>
  <si>
    <t>Dietary counselling</t>
  </si>
  <si>
    <t>ANC.DT.16</t>
  </si>
  <si>
    <t>Recommended dietary counselling for all women, with additional counselling required for underweight women</t>
  </si>
  <si>
    <t>Diagnosis &amp; treatment</t>
  </si>
  <si>
    <t>ANC.DT.17</t>
  </si>
  <si>
    <t>Pre-eclampsia, severe pre-eclampsia and hypertension diagnosis</t>
  </si>
  <si>
    <r>
      <t xml:space="preserve">Pregnancy, childbirth, postpartum and newborn care guide (IMPAC) (2015): C3 </t>
    </r>
    <r>
      <rPr>
        <i/>
        <sz val="11"/>
        <rFont val="Calibri"/>
        <family val="2"/>
        <scheme val="minor"/>
      </rPr>
      <t>(1)</t>
    </r>
    <r>
      <rPr>
        <sz val="11"/>
        <rFont val="Calibri"/>
        <family val="2"/>
        <scheme val="minor"/>
      </rPr>
      <t xml:space="preserve">
Managing complications guide (IMPAC) (2017): S-53, S-61 </t>
    </r>
    <r>
      <rPr>
        <i/>
        <sz val="11"/>
        <rFont val="Calibri"/>
        <family val="2"/>
        <scheme val="minor"/>
      </rPr>
      <t>(5)</t>
    </r>
    <r>
      <rPr>
        <sz val="11"/>
        <rFont val="Calibri"/>
        <family val="2"/>
        <scheme val="minor"/>
      </rPr>
      <t xml:space="preserve">
WHO pre-eclampsia and eclampsia recommendations (2011): 4, 6, 7 </t>
    </r>
    <r>
      <rPr>
        <i/>
        <sz val="11"/>
        <rFont val="Calibri"/>
        <family val="2"/>
        <scheme val="minor"/>
      </rPr>
      <t>(7)</t>
    </r>
  </si>
  <si>
    <t>ANC.DT.18</t>
  </si>
  <si>
    <t>HIV diagnosis</t>
  </si>
  <si>
    <t xml:space="preserve">WHO ANC recommendations (2016): B.1.7 (3)
Consolidated guidelines on HIV testing services (2015) (8)
Consolidated guideline on SRHR women with HIV (2017) (9) </t>
  </si>
  <si>
    <t>ANC.DT.19</t>
  </si>
  <si>
    <t>Hepatitis B diagnosis</t>
  </si>
  <si>
    <r>
      <t xml:space="preserve">Guideline on hepatitis B and C testing (2017): Sections 16.6, 16.7 </t>
    </r>
    <r>
      <rPr>
        <i/>
        <sz val="11"/>
        <rFont val="Calibri"/>
        <family val="2"/>
        <scheme val="minor"/>
      </rPr>
      <t>(6)</t>
    </r>
  </si>
  <si>
    <t>ANC.DT.20</t>
  </si>
  <si>
    <t>Hepatitis C diagnosis</t>
  </si>
  <si>
    <r>
      <t xml:space="preserve">Guideline on hepatitis B and C testing (2017): Section 16.5 </t>
    </r>
    <r>
      <rPr>
        <i/>
        <sz val="11"/>
        <rFont val="Calibri"/>
        <family val="2"/>
        <scheme val="minor"/>
      </rPr>
      <t>(6)</t>
    </r>
  </si>
  <si>
    <t>ANC.DT.21</t>
  </si>
  <si>
    <t>Syphilis diagnosis</t>
  </si>
  <si>
    <r>
      <t xml:space="preserve">WHO ANC recommendations (2016): B.1.7 </t>
    </r>
    <r>
      <rPr>
        <i/>
        <sz val="11"/>
        <color theme="1"/>
        <rFont val="Calibri"/>
        <family val="2"/>
        <scheme val="minor"/>
      </rPr>
      <t>(3)</t>
    </r>
  </si>
  <si>
    <t>ANC.DT.22</t>
  </si>
  <si>
    <t>Asymptomatic bacteriuria (ASB) diagnosis</t>
  </si>
  <si>
    <r>
      <t xml:space="preserve">WHO ANC recommendations (2016): B.1.2 </t>
    </r>
    <r>
      <rPr>
        <i/>
        <sz val="11"/>
        <rFont val="Calibri"/>
        <family val="2"/>
        <scheme val="minor"/>
      </rPr>
      <t>(3)</t>
    </r>
  </si>
  <si>
    <t>ANC.DT.23</t>
  </si>
  <si>
    <t>Gestational diabetes mellitus (GDM) and diabetes mellitus (DM) during pregnancy diagnosis</t>
  </si>
  <si>
    <r>
      <t xml:space="preserve">WHO ANC recommendations (2016): B.1.4 </t>
    </r>
    <r>
      <rPr>
        <i/>
        <sz val="11"/>
        <rFont val="Calibri"/>
        <family val="2"/>
        <scheme val="minor"/>
      </rPr>
      <t>(3)</t>
    </r>
  </si>
  <si>
    <t>ANC.DT.24</t>
  </si>
  <si>
    <t>Tuberculosis (TB) diagnosis</t>
  </si>
  <si>
    <t>Anaemia IFA</t>
  </si>
  <si>
    <t>ANC.DT.25</t>
  </si>
  <si>
    <t>Iron and folic acid supplementation recommended for treatment of anaemia and/or standard nutritional supplementation</t>
  </si>
  <si>
    <t>Nutrition-Ca+VitA</t>
  </si>
  <si>
    <t>ANC.DT.26</t>
  </si>
  <si>
    <t>Calcium and vitamin A supplementation</t>
  </si>
  <si>
    <r>
      <t xml:space="preserve">WHO ANC recommendations (2016): A.3, A.4 </t>
    </r>
    <r>
      <rPr>
        <i/>
        <sz val="11"/>
        <rFont val="Calibri"/>
        <family val="2"/>
        <scheme val="minor"/>
      </rPr>
      <t>(3)</t>
    </r>
  </si>
  <si>
    <t>Risk reduction counselling</t>
  </si>
  <si>
    <t>ANC.DT.27</t>
  </si>
  <si>
    <t>Pre-eclampsia risk counselling</t>
  </si>
  <si>
    <r>
      <t xml:space="preserve">Pregnancy, childbirth, postpartum and newborn care guide (IMPAC) (2015): C3 </t>
    </r>
    <r>
      <rPr>
        <i/>
        <sz val="11"/>
        <rFont val="Calibri"/>
        <family val="2"/>
        <scheme val="minor"/>
      </rPr>
      <t>(1)</t>
    </r>
    <r>
      <rPr>
        <sz val="11"/>
        <rFont val="Calibri"/>
        <family val="2"/>
        <scheme val="minor"/>
      </rPr>
      <t xml:space="preserve">
WHO pre-eclampsia and eclampsia recommendations (2011): 1–25 </t>
    </r>
    <r>
      <rPr>
        <i/>
        <sz val="11"/>
        <rFont val="Calibri"/>
        <family val="2"/>
        <scheme val="minor"/>
      </rPr>
      <t>(7)</t>
    </r>
  </si>
  <si>
    <t>ANC.DT.28</t>
  </si>
  <si>
    <t>Gestational diabetes mellitus (GDM) risk counselling</t>
  </si>
  <si>
    <r>
      <t xml:space="preserve">WHO ANC recommendations (2016): B.1.4–10 </t>
    </r>
    <r>
      <rPr>
        <i/>
        <sz val="11"/>
        <rFont val="Calibri"/>
        <family val="2"/>
        <scheme val="minor"/>
      </rPr>
      <t>(3)</t>
    </r>
  </si>
  <si>
    <t>ANC.DT.29</t>
  </si>
  <si>
    <t>HIV risk counselling</t>
  </si>
  <si>
    <r>
      <t xml:space="preserve">WHO ANC recommendations (2016): B.1.7, C.1 </t>
    </r>
    <r>
      <rPr>
        <i/>
        <sz val="11"/>
        <rFont val="Calibri"/>
        <family val="2"/>
        <scheme val="minor"/>
      </rPr>
      <t>(3)</t>
    </r>
    <r>
      <rPr>
        <sz val="11"/>
        <rFont val="Calibri"/>
        <family val="2"/>
        <scheme val="minor"/>
      </rPr>
      <t xml:space="preserve">
Pregnancy, childbirth, postpartum and newborn care guide (2015): C4 </t>
    </r>
    <r>
      <rPr>
        <i/>
        <sz val="11"/>
        <rFont val="Calibri"/>
        <family val="2"/>
        <scheme val="minor"/>
      </rPr>
      <t>(1)</t>
    </r>
    <r>
      <rPr>
        <sz val="11"/>
        <rFont val="Calibri"/>
        <family val="2"/>
        <scheme val="minor"/>
      </rPr>
      <t xml:space="preserve">
Consolidated guidelines on HIV testing services </t>
    </r>
    <r>
      <rPr>
        <i/>
        <sz val="11"/>
        <rFont val="Calibri"/>
        <family val="2"/>
        <scheme val="minor"/>
      </rPr>
      <t>(7)</t>
    </r>
  </si>
  <si>
    <t>ANC.DT.30</t>
  </si>
  <si>
    <t>General risk reduction counselling</t>
  </si>
  <si>
    <r>
      <t xml:space="preserve">WHO ANC recommendations (2016): C.1, C.3 </t>
    </r>
    <r>
      <rPr>
        <i/>
        <sz val="11"/>
        <rFont val="Calibri"/>
        <family val="2"/>
        <scheme val="minor"/>
      </rPr>
      <t>(3)</t>
    </r>
    <r>
      <rPr>
        <sz val="11"/>
        <rFont val="Calibri"/>
        <family val="2"/>
        <scheme val="minor"/>
      </rPr>
      <t xml:space="preserve">
Managing complications guide (IMPAC) (2017): S-11, S-15 </t>
    </r>
    <r>
      <rPr>
        <i/>
        <sz val="11"/>
        <rFont val="Calibri"/>
        <family val="2"/>
        <scheme val="minor"/>
      </rPr>
      <t>(4)</t>
    </r>
    <r>
      <rPr>
        <sz val="11"/>
        <rFont val="Calibri"/>
        <family val="2"/>
        <scheme val="minor"/>
      </rPr>
      <t xml:space="preserve">
Pregnancy, childbirth, postpartum and newborn care guide (IMPAC) (2015) </t>
    </r>
    <r>
      <rPr>
        <i/>
        <sz val="11"/>
        <rFont val="Calibri"/>
        <family val="2"/>
        <scheme val="minor"/>
      </rPr>
      <t>(1)</t>
    </r>
  </si>
  <si>
    <t xml:space="preserve">Recommended immunizations during pregnancy						</t>
  </si>
  <si>
    <t>ANC.DT.31</t>
  </si>
  <si>
    <t>Flu immunization</t>
  </si>
  <si>
    <r>
      <t xml:space="preserve">Vaccines against flu position paper (2012) </t>
    </r>
    <r>
      <rPr>
        <i/>
        <sz val="11"/>
        <rFont val="Calibri"/>
        <family val="2"/>
        <scheme val="minor"/>
      </rPr>
      <t>(10)</t>
    </r>
  </si>
  <si>
    <t>ANC.DT.32</t>
  </si>
  <si>
    <t>Tetanus toxoid immunization</t>
  </si>
  <si>
    <r>
      <t xml:space="preserve">WHO ANC recommendations (2016): C.5 </t>
    </r>
    <r>
      <rPr>
        <i/>
        <sz val="11"/>
        <rFont val="Calibri"/>
        <family val="2"/>
        <scheme val="minor"/>
      </rPr>
      <t>(3)</t>
    </r>
    <r>
      <rPr>
        <sz val="11"/>
        <rFont val="Calibri"/>
        <family val="2"/>
        <scheme val="minor"/>
      </rPr>
      <t xml:space="preserve">
Maternal immunization against tetanus (2006) </t>
    </r>
    <r>
      <rPr>
        <i/>
        <sz val="11"/>
        <rFont val="Calibri"/>
        <family val="2"/>
        <scheme val="minor"/>
      </rPr>
      <t>(11)</t>
    </r>
  </si>
  <si>
    <t>General counselling</t>
  </si>
  <si>
    <t>ANC.DT.33</t>
  </si>
  <si>
    <t>Breastfeeding counselling</t>
  </si>
  <si>
    <r>
      <t xml:space="preserve">Pregnancy, childbirth, postpartum and newborn care guide (IMPAC) (2015): K2 </t>
    </r>
    <r>
      <rPr>
        <i/>
        <sz val="11"/>
        <rFont val="Calibri"/>
        <family val="2"/>
        <scheme val="minor"/>
      </rPr>
      <t>(1)</t>
    </r>
    <r>
      <rPr>
        <sz val="11"/>
        <rFont val="Calibri"/>
        <family val="2"/>
        <scheme val="minor"/>
      </rPr>
      <t xml:space="preserve">
WHO recommendations on intrapartum care (2018): Recommendation 49 </t>
    </r>
    <r>
      <rPr>
        <i/>
        <sz val="11"/>
        <rFont val="Calibri"/>
        <family val="2"/>
        <scheme val="minor"/>
      </rPr>
      <t>(12)</t>
    </r>
  </si>
  <si>
    <t>ANC.DT.34</t>
  </si>
  <si>
    <t>Family planning counselling</t>
  </si>
  <si>
    <r>
      <t xml:space="preserve">Pregnancy, childbirth, postpartum and newborn care guide (IMPAC) (2015): C16 </t>
    </r>
    <r>
      <rPr>
        <i/>
        <sz val="11"/>
        <rFont val="Calibri"/>
        <family val="2"/>
        <scheme val="minor"/>
      </rPr>
      <t>(1)</t>
    </r>
    <r>
      <rPr>
        <sz val="11"/>
        <rFont val="Calibri"/>
        <family val="2"/>
        <scheme val="minor"/>
      </rPr>
      <t xml:space="preserve">
Medical eligibility criteria for contraceptive use (2015) </t>
    </r>
    <r>
      <rPr>
        <i/>
        <sz val="11"/>
        <rFont val="Calibri"/>
        <family val="2"/>
        <scheme val="minor"/>
      </rPr>
      <t>(13)</t>
    </r>
  </si>
  <si>
    <t>ANC.DT.35</t>
  </si>
  <si>
    <t>Birth plan counselling</t>
  </si>
  <si>
    <t>Pregnancy, childbirth, postpartum and newborn care guide (IMPAC) (2015): C14 (1)
WHO recommendations on health promotion interventions (2015): Recommendation 1 (14)</t>
  </si>
  <si>
    <t xml:space="preserve">Intimate partner violence (IPV) </t>
  </si>
  <si>
    <t>ANC.DT.36</t>
  </si>
  <si>
    <t>IPV clinical enquiry</t>
  </si>
  <si>
    <r>
      <t xml:space="preserve">WHO ANC recommendations: B1.3 </t>
    </r>
    <r>
      <rPr>
        <i/>
        <sz val="11"/>
        <rFont val="Calibri"/>
        <family val="2"/>
        <scheme val="minor"/>
      </rPr>
      <t>(3)</t>
    </r>
    <r>
      <rPr>
        <sz val="11"/>
        <rFont val="Calibri"/>
        <family val="2"/>
        <scheme val="minor"/>
      </rPr>
      <t xml:space="preserve">
IPV handbook (2014) </t>
    </r>
    <r>
      <rPr>
        <i/>
        <sz val="11"/>
        <rFont val="Calibri"/>
        <family val="2"/>
        <scheme val="minor"/>
      </rPr>
      <t>(15)</t>
    </r>
    <r>
      <rPr>
        <sz val="11"/>
        <rFont val="Calibri"/>
        <family val="2"/>
        <scheme val="minor"/>
      </rPr>
      <t xml:space="preserve">
Responding to IPV (2013) </t>
    </r>
    <r>
      <rPr>
        <i/>
        <sz val="11"/>
        <rFont val="Calibri"/>
        <family val="2"/>
        <scheme val="minor"/>
      </rPr>
      <t>(16)</t>
    </r>
  </si>
  <si>
    <t>ANC.DT.37</t>
  </si>
  <si>
    <t>IPV first-line support and care</t>
  </si>
  <si>
    <t>WHO ANC recommendations: B1.3 (3)
IPV handbook (2014) (15)
Responding to IPV (2013) (16)</t>
  </si>
  <si>
    <t>Deworming &amp; malaria</t>
  </si>
  <si>
    <t>ANC.DT.38</t>
  </si>
  <si>
    <t>Deworming and malaria prophylaxis</t>
  </si>
  <si>
    <t>WHO ANC recommendations (2016): C.4, C.6 (3)</t>
  </si>
  <si>
    <t>Scheduling logic</t>
  </si>
  <si>
    <t>ANC contact schedule</t>
  </si>
  <si>
    <t>ANC.S.01</t>
  </si>
  <si>
    <t>Recommended ANC contact schedule</t>
  </si>
  <si>
    <r>
      <t xml:space="preserve">WHO ANC recommendations (2016): E.7 </t>
    </r>
    <r>
      <rPr>
        <i/>
        <sz val="11"/>
        <rFont val="Calibri"/>
        <family val="2"/>
        <scheme val="minor"/>
      </rPr>
      <t>(3)</t>
    </r>
  </si>
  <si>
    <t>ANC lab &amp; tests schedule</t>
  </si>
  <si>
    <t xml:space="preserve">ANC.S.02 </t>
  </si>
  <si>
    <t>Recommended schedule for conducting laboratory tests and imaging if those tests are recommended or required</t>
  </si>
  <si>
    <r>
      <t xml:space="preserve">WHO ANC recommendations (2016): B.1.1, B.1.2, B.1.7, B.1.8 </t>
    </r>
    <r>
      <rPr>
        <i/>
        <sz val="11"/>
        <rFont val="Calibri"/>
        <family val="2"/>
        <scheme val="minor"/>
      </rPr>
      <t>(3)</t>
    </r>
    <r>
      <rPr>
        <sz val="11"/>
        <rFont val="Calibri"/>
        <family val="2"/>
        <scheme val="minor"/>
      </rPr>
      <t xml:space="preserve">
WHO syphylis guideline for pregnant women (2017) </t>
    </r>
    <r>
      <rPr>
        <i/>
        <sz val="11"/>
        <rFont val="Calibri"/>
        <family val="2"/>
        <scheme val="minor"/>
      </rPr>
      <t>(18)</t>
    </r>
    <r>
      <rPr>
        <sz val="11"/>
        <rFont val="Calibri"/>
        <family val="2"/>
        <scheme val="minor"/>
      </rPr>
      <t xml:space="preserve">
WHO syphilis PMTCT (IMPAC) (2006) </t>
    </r>
    <r>
      <rPr>
        <i/>
        <sz val="11"/>
        <rFont val="Calibri"/>
        <family val="2"/>
        <scheme val="minor"/>
      </rPr>
      <t>(18)</t>
    </r>
  </si>
  <si>
    <t>Counselling schedule</t>
  </si>
  <si>
    <t>ANC.S.03</t>
  </si>
  <si>
    <t xml:space="preserve">Recommended schedule for counselling recommended during pregnancy </t>
  </si>
  <si>
    <r>
      <t xml:space="preserve">WHO ANC recommendations (2016) </t>
    </r>
    <r>
      <rPr>
        <i/>
        <sz val="11"/>
        <rFont val="Calibri"/>
        <family val="2"/>
        <scheme val="minor"/>
      </rPr>
      <t>(2)</t>
    </r>
    <r>
      <rPr>
        <sz val="11"/>
        <rFont val="Calibri"/>
        <family val="2"/>
        <scheme val="minor"/>
      </rPr>
      <t xml:space="preserve">
WHO syphilis guideline for pregnant women (2017) </t>
    </r>
    <r>
      <rPr>
        <i/>
        <sz val="11"/>
        <rFont val="Calibri"/>
        <family val="2"/>
        <scheme val="minor"/>
      </rPr>
      <t>(17)</t>
    </r>
    <r>
      <rPr>
        <sz val="11"/>
        <rFont val="Calibri"/>
        <family val="2"/>
        <scheme val="minor"/>
      </rPr>
      <t xml:space="preserve">
WHO syphilis PMTCT (IMPAC) (2006) </t>
    </r>
    <r>
      <rPr>
        <i/>
        <sz val="11"/>
        <rFont val="Calibri"/>
        <family val="2"/>
        <scheme val="minor"/>
      </rPr>
      <t>(18)</t>
    </r>
    <r>
      <rPr>
        <sz val="11"/>
        <rFont val="Calibri"/>
        <family val="2"/>
        <scheme val="minor"/>
      </rPr>
      <t xml:space="preserve">
Guidelines on hepatitis B and C testing (2017) </t>
    </r>
    <r>
      <rPr>
        <i/>
        <sz val="11"/>
        <rFont val="Calibri"/>
        <family val="2"/>
        <scheme val="minor"/>
      </rPr>
      <t>(6)</t>
    </r>
    <r>
      <rPr>
        <sz val="11"/>
        <rFont val="Calibri"/>
        <family val="2"/>
        <scheme val="minor"/>
      </rPr>
      <t xml:space="preserve">
WHO recommendations on health promotion interventions (2015) </t>
    </r>
    <r>
      <rPr>
        <i/>
        <sz val="11"/>
        <rFont val="Calibri"/>
        <family val="2"/>
        <scheme val="minor"/>
      </rPr>
      <t>(13)</t>
    </r>
    <r>
      <rPr>
        <sz val="11"/>
        <rFont val="Calibri"/>
        <family val="2"/>
        <scheme val="minor"/>
      </rPr>
      <t xml:space="preserve">
Medical eligibility criteria for contraceptive use (2015) </t>
    </r>
    <r>
      <rPr>
        <i/>
        <sz val="11"/>
        <rFont val="Calibri"/>
        <family val="2"/>
        <scheme val="minor"/>
      </rPr>
      <t xml:space="preserve">(12)
</t>
    </r>
    <r>
      <rPr>
        <sz val="11"/>
        <rFont val="Calibri"/>
        <family val="2"/>
        <scheme val="minor"/>
      </rPr>
      <t xml:space="preserve">WHO pre-eclampsia and eclampsia recommendations (2011) </t>
    </r>
    <r>
      <rPr>
        <i/>
        <sz val="11"/>
        <rFont val="Calibri"/>
        <family val="2"/>
        <scheme val="minor"/>
      </rPr>
      <t>(7)</t>
    </r>
  </si>
  <si>
    <t>Immunization schedule</t>
  </si>
  <si>
    <t>ANC.S.04</t>
  </si>
  <si>
    <t>Recommended schedule for immunizations that are recommended during pregnancy</t>
  </si>
  <si>
    <r>
      <t xml:space="preserve">Vaccines against influenza position paper (2012) </t>
    </r>
    <r>
      <rPr>
        <i/>
        <sz val="11"/>
        <rFont val="Calibri"/>
        <family val="2"/>
        <scheme val="minor"/>
      </rPr>
      <t>(9)</t>
    </r>
    <r>
      <rPr>
        <sz val="11"/>
        <rFont val="Calibri"/>
        <family val="2"/>
        <scheme val="minor"/>
      </rPr>
      <t xml:space="preserve">
WHO ANC recommendations (2016): C.5 </t>
    </r>
    <r>
      <rPr>
        <i/>
        <sz val="11"/>
        <rFont val="Calibri"/>
        <family val="2"/>
        <scheme val="minor"/>
      </rPr>
      <t>(2)</t>
    </r>
  </si>
  <si>
    <t>Malaria prophylaxis schedule</t>
  </si>
  <si>
    <t>ANC.S.05</t>
  </si>
  <si>
    <t>Recommended schedule for malaria prophylaxis recommended during pregnancy</t>
  </si>
  <si>
    <r>
      <t xml:space="preserve">WHO ANC recommendations (2016): C.6 </t>
    </r>
    <r>
      <rPr>
        <i/>
        <sz val="11"/>
        <rFont val="Calibri"/>
        <family val="2"/>
        <scheme val="minor"/>
      </rPr>
      <t>(2)</t>
    </r>
  </si>
  <si>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</si>
  <si>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</si>
  <si>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</si>
  <si>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</si>
  <si>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</si>
  <si>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</si>
  <si>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</si>
  <si>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</si>
  <si>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</si>
  <si>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</si>
  <si>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</si>
  <si>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t>ANC.DT.01 Danger signs</t>
  </si>
  <si>
    <r>
      <t xml:space="preserve">Before each contact, during the Quick Check, the health worker should check whether the woman has any of the danger signs listed here </t>
    </r>
    <r>
      <rPr>
        <sz val="11"/>
        <color rgb="FFFFFFFF"/>
        <rFont val="Calibri"/>
        <family val="2"/>
      </rPr>
      <t>–</t>
    </r>
    <r>
      <rPr>
        <sz val="11"/>
        <color rgb="FFFFFFFF"/>
        <rFont val="Calibri"/>
        <family val="2"/>
        <scheme val="minor"/>
      </rPr>
      <t xml:space="preserve"> if yes, she should be referred to the hospital urgently; if no, the normal contact should be continued as normal</t>
    </r>
  </si>
  <si>
    <t>ANC.B5 Quick check</t>
  </si>
  <si>
    <t>Input(s)</t>
  </si>
  <si>
    <t>Annotation(s)</t>
  </si>
  <si>
    <t>Reference(s)</t>
  </si>
  <si>
    <t>"Danger signs" = "No danger signs"</t>
  </si>
  <si>
    <t>Proceed with ANC contact</t>
  </si>
  <si>
    <t xml:space="preserve">Proceed with ANC contact </t>
  </si>
  <si>
    <t>If no danger signs are present, the health worker can continue with the normal ANC contact</t>
  </si>
  <si>
    <r>
      <t xml:space="preserve">Pregnancy, childbirth, postpartum and newborn care guide (IMPAC) (2015) </t>
    </r>
    <r>
      <rPr>
        <i/>
        <sz val="11"/>
        <color theme="1"/>
        <rFont val="Calibri"/>
        <family val="2"/>
        <scheme val="minor"/>
      </rPr>
      <t>(1)</t>
    </r>
  </si>
  <si>
    <t>"Danger signs" = "Bleeding vaginally"</t>
  </si>
  <si>
    <t>Follow-up steps/investigations: clinician's discretion</t>
  </si>
  <si>
    <t>Proceed with ANC contact OR 
Referral</t>
  </si>
  <si>
    <t>This is a danger sign that indicates that the woman needs urgent management</t>
  </si>
  <si>
    <t>"Danger signs" = "Central cyanosis"</t>
  </si>
  <si>
    <t>"Danger signs" = "Convulsing"</t>
  </si>
  <si>
    <t>"Danger signs" = "Fever"</t>
  </si>
  <si>
    <t>"Danger signs" = "Severe headache"</t>
  </si>
  <si>
    <t>"Danger signs" = "Visual disturbance"</t>
  </si>
  <si>
    <t>"Danger signs" = "Imminent delivery"</t>
  </si>
  <si>
    <t>"Danger signs" = "Labour"</t>
  </si>
  <si>
    <t>"Danger signs" = "Looks very ill"</t>
  </si>
  <si>
    <t>"Danger signs" = "Severe vomiting"</t>
  </si>
  <si>
    <t>"Danger signs" = "Severe pain"</t>
  </si>
  <si>
    <t>"Danger signs" = "Severe abdominal pain"</t>
  </si>
  <si>
    <t>"Danger signs" = "Unconscious"</t>
  </si>
  <si>
    <t>ANC.DT.02 Adolescent HEADSS asessement</t>
  </si>
  <si>
    <t>If client is an adolescent, conduct Home-Eating-Activity-Drugs-Sexuality-Safety-Suicide (HEADSS) assessment</t>
  </si>
  <si>
    <t>Client is an adolescent (age &gt;19)</t>
  </si>
  <si>
    <t>"Age" &gt; 19</t>
  </si>
  <si>
    <t>Conduct HEADSS assessment</t>
  </si>
  <si>
    <t>Questions to consider include:
-Whether the adolescent studies/works?
-How they perceive their home situation?
-How they perceive their relation with their teachers and fellow students/employers
and colleagues?
-Whether there have been any recent changes in their situation?
-Whether they feel safe at home, in the community, in their place of study or work;
on the road, etc?</t>
  </si>
  <si>
    <r>
      <t xml:space="preserve">Adolescent job aid: a handy desk reference tool for primary level health (2010) pp.11 </t>
    </r>
    <r>
      <rPr>
        <i/>
        <sz val="11"/>
        <color theme="1"/>
        <rFont val="Calibri"/>
        <family val="2"/>
        <scheme val="minor"/>
      </rPr>
      <t>(2)</t>
    </r>
  </si>
  <si>
    <t>ANC.DT.03 Check symptoms and follow up</t>
  </si>
  <si>
    <t>Depending on current and/or persistant symptoms, physiological symptoms counselling may be required</t>
  </si>
  <si>
    <t>ANC.B7 Check symptoms and follow up</t>
  </si>
  <si>
    <t>"Current physiological symptoms" = "Nausea and vomiting"</t>
  </si>
  <si>
    <t>Counselling on non-pharmacological treatments for nausea and vomiting</t>
  </si>
  <si>
    <t>Conduct counselling on physiological symptoms (see Annotations for pop-up message)</t>
  </si>
  <si>
    <t>Ginger, chamomile, vitamin B6 and/or acupuncture are recommended for the relief of nausea in early pregnancy, depending on a woman’s preferences and available options. Women should be informed that symptoms of nausea and vomiting usually resolve in the second half of pregnancy.</t>
  </si>
  <si>
    <r>
      <t xml:space="preserve">WHO ANC recommendations (2016): D.1. Nausea and vomiting (3)
WHO consolidated self-care interventions guidelines (2019) </t>
    </r>
    <r>
      <rPr>
        <i/>
        <sz val="11"/>
        <rFont val="Calibri"/>
        <family val="2"/>
        <scheme val="minor"/>
      </rPr>
      <t>(4)</t>
    </r>
  </si>
  <si>
    <t>"Persistent physiological symptoms" = "Nausea and vomiting"</t>
  </si>
  <si>
    <t>Counselling on pharmacological treatments for nausea and vomiting</t>
  </si>
  <si>
    <t>Pharmacological treatments for nausea and vomiting, such as doxylamine and metoclopramide, should be reserved for those pregnant women experiencing distressing symptoms that are not relieved by non-pharmacological options, under the supervision of a medical doctor</t>
  </si>
  <si>
    <t>WHO ANC recommendations (2016): D.1. Nausea and vomiting (3)
WHO consolidated self-care interventions guidelines (2019) (4)</t>
  </si>
  <si>
    <t>"Current physiological symptoms" = "Heartburn"</t>
  </si>
  <si>
    <t>Counselling on diet and lifestyle changes to prevent and relieve heartburn</t>
  </si>
  <si>
    <t>Advice on diet and lifestyle is recommended to prevent and relieve heartburn in pregnancy. Antacid preparations can be offered to women with troublesome symptoms that are not relieved by lifestyle modification.</t>
  </si>
  <si>
    <t>WHO ANC recommendations (2016): D.2. Heartburn (3)
WHO consolidated self-care interventions guidelines (2019) (4)</t>
  </si>
  <si>
    <t>"Persistent physiological symptoms" = "Heartburn"</t>
  </si>
  <si>
    <t>Counselling on antacid preparations to relieve heartburn</t>
  </si>
  <si>
    <t>Antacid preparations can be offered to women with troublesome symptoms that are not relieved by lifestyle modification. Magnesium carbonate and aluminium hydroxide preparations are probably unlikely to cause harm in recommended dosages.</t>
  </si>
  <si>
    <t>"Current physiological symptoms" = "Leg cramps"</t>
  </si>
  <si>
    <t>Counselling on non-pharmacological treatment for the relief of leg cramps</t>
  </si>
  <si>
    <t>Non-pharmacological therapies, including muscle stretching, relaxation, heat therapy, dorsiflexion of the foot, and massage can be used for the relief of leg cramps in pregnancy</t>
  </si>
  <si>
    <t>WHO ANC recommendations (2016): D.3. Leg cramps (3)
WHO consolidated self-care interventions guidelines (2019) (4)</t>
  </si>
  <si>
    <t>"Persistent physiological symptoms" = "Leg cramps"</t>
  </si>
  <si>
    <t xml:space="preserve">Counselling on magnesium and calcium to relieve leg cramps </t>
  </si>
  <si>
    <t>If leg cramps are not relieved with non-pharmacological measures, then give 300–360 mg magnesium per day in two or three divided doses; give calcium 1 g twice daily for two weeks</t>
  </si>
  <si>
    <t>"Current physiological symptoms" = "Low back pain"</t>
  </si>
  <si>
    <t>Counselling on regular exercise, physiotherapy, support belts and acupuncture to relieve low back and pelvic pain</t>
  </si>
  <si>
    <t>Regular exercise throughout pregnancy is recommended to prevent low back and pelvic pain. There are a number of different treatment options that can be used, such as physiotherapy, support belts and acupuncture, depending and based on a woman’s preferences and available options.</t>
  </si>
  <si>
    <t>WHO ANC recommendations (2016): D.4. Low back and pelvic pain (3)
WHO consolidated self-care interventions guidelines (2019) (4)</t>
  </si>
  <si>
    <t>"Current physiological symptoms" = "Pelvic pain"</t>
  </si>
  <si>
    <t>Current physiological symptoms" ≠ "Contractions" OR "Pain during urination (dysuria)" OR "Extreme pelvic pain, cannot walk (symphysis pubis dysfunction)"</t>
  </si>
  <si>
    <t>Conduct counselling on physiological symptoms</t>
  </si>
  <si>
    <t>"Persistent physiological symptoms" = "Low back pain"</t>
  </si>
  <si>
    <t>"Persistent physiological symptoms" = "Pelvic pain"</t>
  </si>
  <si>
    <t>"Current physiological symptoms" = "Constipation"</t>
  </si>
  <si>
    <t>Counselling on dietary modifications to relieve constipation</t>
  </si>
  <si>
    <t>Dietary modifications to relieve constipation include promoting adequate intake of water and dietary fibre (found in vegetables, nuts, fruits and whole grains)</t>
  </si>
  <si>
    <t>WHO ANC recommendations (2016): D.5. Constipation (3)
WHO consolidated self-care interventions guidelines (2019) (4)</t>
  </si>
  <si>
    <t>"Persistent physiological symptoms" = "Constipation"</t>
  </si>
  <si>
    <t xml:space="preserve">Counselling on wheat bran or other fibre supplements to relieve constipation </t>
  </si>
  <si>
    <t>Wheat bran or other fibre supplements can be used to relieve constipation, if dietary modifications are not enough, and if they are available and appropriate</t>
  </si>
  <si>
    <t>"Current physiological symptoms" = "Varicose veins"</t>
  </si>
  <si>
    <t>Current physiological symptoms" ≠ "Leg pain" OR "Leg redness"</t>
  </si>
  <si>
    <t xml:space="preserve">Counselling on non-pharmacological options for varicose veins and oedema </t>
  </si>
  <si>
    <t>Non-pharmacological options, such as compression stockings, leg elevation and water immersion, can be used for the management of varicose veins and oedema in pregnancy, depending and based on a woman’s preferences and available options</t>
  </si>
  <si>
    <t>WHO ANC recommendations (2016): D.6. Varicose veins and oedema (3)
WHO consolidated self-care interventions guidelines (2019) (4)</t>
  </si>
  <si>
    <t xml:space="preserve"> </t>
  </si>
  <si>
    <t>"Current physiological symptoms" = "Oedema"</t>
  </si>
  <si>
    <t>"Persistent physiological symptoms" = "Varicose veins"</t>
  </si>
  <si>
    <t>"Persistent physiological symptoms" = "Oedema"</t>
  </si>
  <si>
    <t>"Current physiological symptoms" = "Contractions"</t>
  </si>
  <si>
    <t>Investigate any possible complications or onset of labour</t>
  </si>
  <si>
    <t>Please investigate any possible complications or onset of labour, related to low back and pelvic pain</t>
  </si>
  <si>
    <r>
      <t xml:space="preserve">Managing complications guide (IMPAC) (2017): C-3 </t>
    </r>
    <r>
      <rPr>
        <i/>
        <sz val="11"/>
        <rFont val="Calibri"/>
        <family val="2"/>
        <scheme val="minor"/>
      </rPr>
      <t>(3)</t>
    </r>
  </si>
  <si>
    <t>Current physiological symptoms" = "Extreme pelvic pain, cannot walk (symphysis pubis dysfunction)"</t>
  </si>
  <si>
    <t>WHO ANC recommendations (2016): D.4. Low back and pelvic pain (3)</t>
  </si>
  <si>
    <t>"Persistent physiological symptoms" = "Contractions"</t>
  </si>
  <si>
    <t>Persistent physiological symptoms" = "Extreme pelvic pain, cannot walk (symphysis pubis dysfunction)"</t>
  </si>
  <si>
    <t>"Current physiological symptoms" = "Pain during urination (dysuria)"</t>
  </si>
  <si>
    <t>"Urine test conducted" OR "Urine test ordered "</t>
  </si>
  <si>
    <t>Conduct laboratory tests and imaging</t>
  </si>
  <si>
    <t>Urine test required</t>
  </si>
  <si>
    <t>Woman has dysuria – please investigate urinary tract infection and treat if positive</t>
  </si>
  <si>
    <r>
      <t xml:space="preserve">Managing complications guide (IMPAC) (2017): S-114 </t>
    </r>
    <r>
      <rPr>
        <i/>
        <sz val="11"/>
        <rFont val="Calibri"/>
        <family val="2"/>
        <scheme val="minor"/>
      </rPr>
      <t>(5)</t>
    </r>
  </si>
  <si>
    <t>"Persistent physiological symptoms" = "Pain during urination (dysuria)"</t>
  </si>
  <si>
    <t>"Current physiological symptoms" = "Leg pain"</t>
  </si>
  <si>
    <t>Investigate any possible complications including thrombosis, related to varicose veins and oedema</t>
  </si>
  <si>
    <t>Investigate any possible complications, including thrombosis, related to varicose veins and oedema</t>
  </si>
  <si>
    <t>Please investigate any possible complications, including thrombosis, related to varicose veins and oedema</t>
  </si>
  <si>
    <r>
      <t xml:space="preserve">Managing complications guide (IMPAC) (2017): S-128 </t>
    </r>
    <r>
      <rPr>
        <i/>
        <sz val="11"/>
        <rFont val="Calibri"/>
        <family val="2"/>
        <scheme val="minor"/>
      </rPr>
      <t>(5)</t>
    </r>
  </si>
  <si>
    <t>"Current physiological symptoms" = "Leg redness"</t>
  </si>
  <si>
    <r>
      <t>Pregnancy, childbirth, postpartum and newborn care guide (IMPAC) (2015)</t>
    </r>
    <r>
      <rPr>
        <i/>
        <sz val="11"/>
        <rFont val="Calibri"/>
        <family val="2"/>
        <scheme val="minor"/>
      </rPr>
      <t xml:space="preserve"> (1)</t>
    </r>
  </si>
  <si>
    <t>"Persistent physiological symptoms" = "Leg pain"</t>
  </si>
  <si>
    <t>"Persistent physiological symptoms" = "Leg redness"</t>
  </si>
  <si>
    <t>"Current physiological symptoms" = "Abnormal vaginal discharge"</t>
  </si>
  <si>
    <t>N/A</t>
  </si>
  <si>
    <t>Managing complications guide (IMPAC) (2017): S-9 (5)</t>
  </si>
  <si>
    <t>"Current physiological symptoms" = "Breathing difficulty"</t>
  </si>
  <si>
    <t>Managing complications guide (IMPAC) (2017): S-114, S-150 (5)</t>
  </si>
  <si>
    <t>"Current physiological symptoms" = "Breathless during routine activities"</t>
  </si>
  <si>
    <t>"Current physiological symptoms" = "Cough lasting more than 3 weeks"</t>
  </si>
  <si>
    <t>Managing complications guide (IMPAC) (2017): S-114 (5)</t>
  </si>
  <si>
    <t>"Current physiological symptoms" = "Fever"</t>
  </si>
  <si>
    <t>Managing complications guide (IMPAC) (2017): S-113 (5)</t>
  </si>
  <si>
    <t>"Current physiological symptoms" = "Gets tired easily"</t>
  </si>
  <si>
    <t>Managing complications guide (IMPAC) (2017): S-150, S-151 (5)</t>
  </si>
  <si>
    <t>"Current physiological symptoms" = "Headache"</t>
  </si>
  <si>
    <t>Managing complications guide (IMPAC) (2017): S-49 (5)</t>
  </si>
  <si>
    <t>"Current physiological symptoms" = "Vaginal bleeding"</t>
  </si>
  <si>
    <t>Managing complications guide (IMPAC) (2017): S-21 (5)</t>
  </si>
  <si>
    <t>"Current physiological symptoms" = "Vaginal discharge"</t>
  </si>
  <si>
    <r>
      <rPr>
        <sz val="11"/>
        <rFont val="Calibri"/>
        <family val="2"/>
        <scheme val="minor"/>
      </rPr>
      <t>Pregnancy, childbirth, postpartum and newborn care guide (IMPAC) (2015)</t>
    </r>
    <r>
      <rPr>
        <i/>
        <sz val="11"/>
        <rFont val="Calibri"/>
        <family val="2"/>
        <scheme val="minor"/>
      </rPr>
      <t xml:space="preserve"> (1)</t>
    </r>
  </si>
  <si>
    <t>"Current physiological symptoms" = "Visual disturbance"</t>
  </si>
  <si>
    <t>"Persistent physiological symptoms" = "Abnormal vaginal discharge"</t>
  </si>
  <si>
    <t>"Persistent physiological symptoms" = "Breathing difficulty"</t>
  </si>
  <si>
    <t>"Persistent physiological symptoms" = "Breathless during routine activities"</t>
  </si>
  <si>
    <t>"Persistent physiological symptoms" = "Cough lasting more than 3 weeks"</t>
  </si>
  <si>
    <t>"Persistent physiological symptoms" = "Fever"</t>
  </si>
  <si>
    <t>"Persistent physiological symptoms" = "Gets tired easily"</t>
  </si>
  <si>
    <t>"Persistent physiological symptoms" = "Headache"</t>
  </si>
  <si>
    <t>"Persistent physiological symptoms" = "Vaginal bleeding"</t>
  </si>
  <si>
    <t>"Persistent physiological symptoms" = "Vaginal discharge"</t>
  </si>
  <si>
    <t>"Persistent physiological symptoms" = "Visual disturbance"</t>
  </si>
  <si>
    <r>
      <rPr>
        <b/>
        <sz val="11"/>
        <color theme="1"/>
        <rFont val="Calibri"/>
        <family val="2"/>
        <scheme val="minor"/>
      </rPr>
      <t>Note:</t>
    </r>
    <r>
      <rPr>
        <sz val="11"/>
        <color theme="1"/>
        <rFont val="Calibri"/>
        <family val="2"/>
        <scheme val="minor"/>
      </rPr>
      <t xml:space="preserve"> This tab has 2 decision support tables: 
1) ANC.DT.04 Conduct physical exam; 
2) ANC.DT.05 Evaluating labor 
</t>
    </r>
  </si>
  <si>
    <t>ANC.DT.04 Conducting physical exams</t>
  </si>
  <si>
    <t>Depending on the results of some physical exams, additional examinations or repeat measurements are required</t>
  </si>
  <si>
    <t>ANC.B8 Conduct physical exam</t>
  </si>
  <si>
    <t>"Systolic blood pressure" ≥ 140 mmHg</t>
  </si>
  <si>
    <t>Measure BP again after 10–15 minutes rest</t>
  </si>
  <si>
    <t>Given high values (SBP ≥ 140 or DBP ≥ 90) upon first measure, blood pressure should be measured again</t>
  </si>
  <si>
    <t>Managing complications guide (IMPAC) (2017): Section S-51 (5)</t>
  </si>
  <si>
    <t>"Diastolic blood pressure" ≥ 90 mmHg</t>
  </si>
  <si>
    <r>
      <t>"Body temperature" ≥ 38°</t>
    </r>
    <r>
      <rPr>
        <sz val="12.1"/>
        <rFont val="Calibri"/>
        <family val="2"/>
      </rPr>
      <t>C</t>
    </r>
  </si>
  <si>
    <t>Measure temperature again</t>
  </si>
  <si>
    <t>The health worker should retake the woman's temperature if the first reading is over 38°C</t>
  </si>
  <si>
    <t>Managing complications guide (IMPAC) (2017): Section S-113 (5)</t>
  </si>
  <si>
    <t>60 &gt; Pulse rate &gt; 100</t>
  </si>
  <si>
    <t>Abnormal pulse rate</t>
  </si>
  <si>
    <t>Check again after 10 minutes rest</t>
  </si>
  <si>
    <t>The health worker should retake the woman's pulse rate if the first reading is lower than 60 or higher than 100 beats per minute</t>
  </si>
  <si>
    <t>Managing complications guide (IMPAC) (2017): Section S-1 (5)</t>
  </si>
  <si>
    <t>"Respiratory exam result" = "Dyspnoea"</t>
  </si>
  <si>
    <t>Conduct oximetry test</t>
  </si>
  <si>
    <t>If the woman has an abnormal respiratory exam result or respiratory distress, conduct oximetry test</t>
  </si>
  <si>
    <t>Managing complications guide (IMPAC) (2017): Section S-149 (5)</t>
  </si>
  <si>
    <t>"Respiratory exam result" = "Cough"</t>
  </si>
  <si>
    <t>"Respiratory exam result" = "Rapid breathing"</t>
  </si>
  <si>
    <t>"Respiratory exam result" = "Slow breathing"</t>
  </si>
  <si>
    <t>"Respiratory exam result" = "Wheezing"</t>
  </si>
  <si>
    <t>"Respiratory exam result" = "Rales"</t>
  </si>
  <si>
    <t>"Respiratory exam result" = "Other abnormal respiratory exam result (specify)"</t>
  </si>
  <si>
    <t>100 bpm &gt; Fetal heart rate &gt; 180 bpm</t>
  </si>
  <si>
    <t>Measure the fetal heart rate again</t>
  </si>
  <si>
    <t>Fetal heart rate out of normal range (100–180) – please have the woman lay on her left side for 15 minutes and check again</t>
  </si>
  <si>
    <t>Managing complications guide (IMPAC) (2017): C-89 (5)</t>
  </si>
  <si>
    <t>ANC.DT.05 Evaluating labour</t>
  </si>
  <si>
    <t>During a cervical exam, if cervical dilation is greater than 2 cm evaluate the possibility of labour</t>
  </si>
  <si>
    <t>"Cervical dilation" &gt; 2 cm</t>
  </si>
  <si>
    <t>"Gestational age" &gt; 37 weeks</t>
  </si>
  <si>
    <t>Cervix is more than 2 cm dilated: check for other signs and symptoms of labour (if GA is 37 weeks or later)</t>
  </si>
  <si>
    <t>"Cervical dilation" &gt; 2cm</t>
  </si>
  <si>
    <t>"Gestational age" &lt; 37 weeks</t>
  </si>
  <si>
    <t>Cervix is more than 2 cm dilated: check for other signs and symptoms of pre-term labour and other related complications (if GA is less than 37 weeks)</t>
  </si>
  <si>
    <t>If the woman has any of the following physical exam results, refer to the hospital</t>
  </si>
  <si>
    <t>ANC.B8. Conduct physical exam</t>
  </si>
  <si>
    <t>"Body temperature" ≥ 38°C</t>
  </si>
  <si>
    <t>"Second body temperature" ≥ 38°C</t>
  </si>
  <si>
    <t xml:space="preserve">Conduct further investigation and, if necessary, refer urgently if treatment not available at your facility </t>
  </si>
  <si>
    <r>
      <t xml:space="preserve">Woman has a fever </t>
    </r>
    <r>
      <rPr>
        <sz val="11"/>
        <color theme="1"/>
        <rFont val="Calibri"/>
        <family val="2"/>
      </rPr>
      <t>–</t>
    </r>
    <r>
      <rPr>
        <sz val="11"/>
        <color theme="1"/>
        <rFont val="Calibri"/>
        <family val="2"/>
        <scheme val="minor"/>
      </rPr>
      <t xml:space="preserve"> </t>
    </r>
    <r>
      <rPr>
        <b/>
        <sz val="11"/>
        <color theme="1"/>
        <rFont val="Calibri"/>
        <family val="2"/>
        <scheme val="minor"/>
      </rPr>
      <t>provide treatment and refer urgently to hospital!</t>
    </r>
    <r>
      <rPr>
        <sz val="11"/>
        <color theme="1"/>
        <rFont val="Calibri"/>
        <family val="2"/>
        <scheme val="minor"/>
      </rPr>
      <t xml:space="preserve">
Procedure:
– Insert an IV line
– Give fluids slowly</t>
    </r>
  </si>
  <si>
    <t>60 bpm &gt; "Second pulse rate" &gt; 100 bpm</t>
  </si>
  <si>
    <t>"Current physiological symptoms" = "Abnormal pulse rate"</t>
  </si>
  <si>
    <t>Refer to a hospital</t>
  </si>
  <si>
    <t>Abnormal pulse rate – refer for further investigation
Procedure:
– Check for fever, infection, respiratory distress, arrhythmia
– Refer for further investigation</t>
  </si>
  <si>
    <t>Refer urgently to a hospital</t>
  </si>
  <si>
    <r>
      <t xml:space="preserve">Woman has respiratory distress – </t>
    </r>
    <r>
      <rPr>
        <b/>
        <sz val="11"/>
        <color theme="1"/>
        <rFont val="Calibri"/>
        <family val="2"/>
        <scheme val="minor"/>
      </rPr>
      <t>refer urgently to the hospital!</t>
    </r>
  </si>
  <si>
    <t>Managing complications in pregnancy and childbirth guide (IMPAC) (2017): Section S-149 (5)</t>
  </si>
  <si>
    <t>"Oximetry" &lt; 92%</t>
  </si>
  <si>
    <t>"Oximetry" &lt; 92</t>
  </si>
  <si>
    <t>Woman has low oximetry (&lt;92%) – she should be referred urgently to the hospital</t>
  </si>
  <si>
    <t>Managing complications in pregnancy and childbirth guide (IMPAC) (2017): Section S-58 (5)</t>
  </si>
  <si>
    <t>"Cardiac exam result" = "Heart murmur"</t>
  </si>
  <si>
    <t>Woman's cardiac condition is abnormal and she should be referred urgently to the hospital</t>
  </si>
  <si>
    <t>Managing complications in pregnancy and childbirth guide (IMPAC) (2017): Section S-150 (5)</t>
  </si>
  <si>
    <t>"Cardiac exam result" = "Weak pulse"</t>
  </si>
  <si>
    <t>Managing complications in pregnancy and childbirth guide (IMPAC) (2017): Sections S-1, S-150 (5)</t>
  </si>
  <si>
    <t>"Cardiac exam result" = "Tachycardia"</t>
  </si>
  <si>
    <t>Managing complications in pregnancy and childbirth guide (IMPAC) (2017): Sections S-114, S-161 (5)</t>
  </si>
  <si>
    <t>"Cardiac exam result" = "Bradycardia"</t>
  </si>
  <si>
    <t>"Cardiac exam result" = "Arrhythmia"</t>
  </si>
  <si>
    <t>"Cardiac exam result" = "Cyanosis"</t>
  </si>
  <si>
    <t>"Cardiac exam result" = "Cold sweats"</t>
  </si>
  <si>
    <t>Managing complications in pregnancy and childbirth guide (IMPAC) (2017): Section S-1 (5)</t>
  </si>
  <si>
    <t>"Cardiac exam result" = "Other abnormal cardiac exam result (specify)"</t>
  </si>
  <si>
    <t>"Breast exam result" = "Nodule"</t>
  </si>
  <si>
    <t>Conduct further investigation and, if necessary, refer urgently to a hospital</t>
  </si>
  <si>
    <t>Woman's breast exam was abnormal and she should be referred to hospital for further investigation</t>
  </si>
  <si>
    <t>"Breast exam result" = "Discharge"</t>
  </si>
  <si>
    <t>"Breast exam result" = "Flushing"</t>
  </si>
  <si>
    <t>"Breast exam result" = "Local pain"</t>
  </si>
  <si>
    <t>"Breast exam result" = "Bleeding"</t>
  </si>
  <si>
    <t>"Breast exam result" = "Increased temperature"</t>
  </si>
  <si>
    <t>"Breast exam result" = "Other breast exam result (specify)"</t>
  </si>
  <si>
    <t>"Abdominal exam result" = "Mass/tumour"</t>
  </si>
  <si>
    <t>Woman's abdominal exam was abnormal and she should be referred or further evaluated</t>
  </si>
  <si>
    <t>WHO ANC recommendations (2016): B2.2 (2)
Managing complications in pregnancy and childbirth guide (IMPAC) (2017): Section S-139 (5)</t>
  </si>
  <si>
    <t>"Abdominal exam result" = "Pain on superficial palpation"</t>
  </si>
  <si>
    <t>WHO ANC recommendations: B2.2 (2)
Managing complications in pregnancy and childbirth guide (IMPAC) (2017): Section S-138 (5)</t>
  </si>
  <si>
    <t>"Abdominal exam result" = "Pain on deep palpation"</t>
  </si>
  <si>
    <t>"Abdominal exam result" = "Painful decompression"</t>
  </si>
  <si>
    <t>"Abdominal exam result" = "Other abnormal abdominal exam result (specify)"</t>
  </si>
  <si>
    <t>"Pelvic exam result (visual)" = "Abnormal vaginal discharge"</t>
  </si>
  <si>
    <t>Managing complications in pregnancy and childbirth guide (IMPAC) (2017): Sections S-9, S-43, S-114 (5)</t>
  </si>
  <si>
    <t>"Pelvic exam result (visual)" = "Evidence of amniotic fluid"</t>
  </si>
  <si>
    <t>Managing complications in pregnancy and childbirth guide (IMPAC) (2017): Sections S-51, C-91 (5)</t>
  </si>
  <si>
    <t>"Pelvic exam result (visual)" = "Foul-smelling vaginal discharge"</t>
  </si>
  <si>
    <t>Managing complications in pregnancy and childbirth guide (IMPAC) (2017): Section S-9 (5)</t>
  </si>
  <si>
    <t>"Pelvic exam result (visual)" = "Clusters of erythematous papules"</t>
  </si>
  <si>
    <t>Managing complications in pregnancy and childbirth guide (IMPAC) (2017): Section S-128 (5)</t>
  </si>
  <si>
    <t>"Pelvic exam result (visual)" = "Vesicles"</t>
  </si>
  <si>
    <t>"Pelvic exam result (visual)" = "Genital ulcer"</t>
  </si>
  <si>
    <t>"Pelvic exam result (visual)" = "Genital pain"</t>
  </si>
  <si>
    <t>"Pelvic exam result (visual)" = "Tender bilateral inguinal and femoral lymphadenopathy"</t>
  </si>
  <si>
    <t>"Pelvic exam result (visual)" = "Cervical friability"</t>
  </si>
  <si>
    <t>"Pelvic exam result (visual)" = "Mucopurulent cervicitis"</t>
  </si>
  <si>
    <t>Managing complications in pregnancy and childbirth guide (IMPAC) (2017): Section S-161 (5)</t>
  </si>
  <si>
    <t>"Pelvic exam result (visual)" = "Tender unilateral lymphadenopathy"</t>
  </si>
  <si>
    <t>"Pelvic exam result (visual)" = "Curd-like vaginal discharge"</t>
  </si>
  <si>
    <t>"Pelvic exam result (visual)" = "Other abnormal pelvic exam (visual) result (specify)"</t>
  </si>
  <si>
    <t>Woman should be referred urgently if there is evidence of amniotic fluid, which could indicate the start of labour</t>
  </si>
  <si>
    <t>"Fetal heartbeat present" = FALSE</t>
  </si>
  <si>
    <t>"Gestational age" ≥ 20 weeks</t>
  </si>
  <si>
    <r>
      <t xml:space="preserve">If no fetal heartbeat is observed, inform the woman that there might be a problem and that she needs to be referred to the hospital for further examination and next steps.
Procedure:
</t>
    </r>
    <r>
      <rPr>
        <sz val="11"/>
        <color theme="1"/>
        <rFont val="Calibri"/>
        <family val="2"/>
      </rPr>
      <t>–</t>
    </r>
    <r>
      <rPr>
        <sz val="11"/>
        <color theme="1"/>
        <rFont val="Calibri"/>
        <family val="2"/>
        <scheme val="minor"/>
      </rPr>
      <t xml:space="preserve"> Inform the woman that you cannot find the heartbeat and need to refer her to check if there's a problem
– Refer to hospital</t>
    </r>
  </si>
  <si>
    <r>
      <t xml:space="preserve">Pregnancy, childbirth, postpartum and newborn care guide (IMPAC) (2015): C7 </t>
    </r>
    <r>
      <rPr>
        <i/>
        <sz val="11"/>
        <color theme="1"/>
        <rFont val="Calibri"/>
        <family val="2"/>
        <scheme val="minor"/>
      </rPr>
      <t>(1)</t>
    </r>
  </si>
  <si>
    <t>100 bpm &gt; "Second fetal heart rate" &gt; 180 bpm</t>
  </si>
  <si>
    <t>Fetal heart rate is abnormal after two readings: the woman should be referred to hospital</t>
  </si>
  <si>
    <r>
      <rPr>
        <b/>
        <sz val="11"/>
        <color theme="1"/>
        <rFont val="Calibri"/>
        <family val="2"/>
        <scheme val="minor"/>
      </rPr>
      <t xml:space="preserve">Note: This tab has 8 decision support tables: </t>
    </r>
    <r>
      <rPr>
        <sz val="11"/>
        <color theme="1"/>
        <rFont val="Calibri"/>
        <family val="2"/>
        <scheme val="minor"/>
      </rPr>
      <t xml:space="preserve">
1)ANC.DT.07 Ultrasound recommendation; 
2)ANC.DT.08 HIV testing, 
3) ANC.DT.09 Heptatitis B testing
4)ANC.DT.09 Hepatitis C testing,
5)ANC.DT.10 Syphilis testing, 
6)ANC.DT.11 Urine testing, 
7)ANC.DT.12 Tuberculosis screening, 
8)ANC.DT.13 Other</t>
    </r>
  </si>
  <si>
    <t>ANC.DT.07 Ultrasound recommendation</t>
  </si>
  <si>
    <t>An ultrasound is recommended for all pregnant women before 24 weeks of gestation (early ultrasound). If there's no ultrasound available at that health-carte facility, the woman should be referred to another facility in which she can receive an ultrasound.</t>
  </si>
  <si>
    <t>During woman’s history/profile or lab and imaging tests</t>
  </si>
  <si>
    <t>"Gestational age" &lt; 24 weeks</t>
  </si>
  <si>
    <t>"Ultrasound scan required" = TRUE</t>
  </si>
  <si>
    <t>Conduct ultrasound at the health-care facility or the referral facility</t>
  </si>
  <si>
    <t>An ultrasound is recommended for all women before 24 weeks gestation</t>
  </si>
  <si>
    <t>WHO ANC recommendations (2016): B.2.4. Ultrasound scan (3)</t>
  </si>
  <si>
    <t>"Gestational age" ≥ 24 weeks</t>
  </si>
  <si>
    <t>"Ultrasound scan required" = Optional</t>
  </si>
  <si>
    <r>
      <t xml:space="preserve">Conduct ultrasound at the health-care facility or the referral facility </t>
    </r>
    <r>
      <rPr>
        <b/>
        <sz val="11"/>
        <rFont val="Calibri"/>
        <family val="2"/>
      </rPr>
      <t>optional</t>
    </r>
    <r>
      <rPr>
        <sz val="11"/>
        <rFont val="Calibri"/>
        <family val="2"/>
      </rPr>
      <t xml:space="preserve"> </t>
    </r>
    <r>
      <rPr>
        <b/>
        <sz val="11"/>
        <rFont val="Calibri"/>
        <family val="2"/>
      </rPr>
      <t>if deemed necessary by the health worker</t>
    </r>
  </si>
  <si>
    <r>
      <t xml:space="preserve">An ultrasound is recommended for all women even after 24 weeks gestation </t>
    </r>
    <r>
      <rPr>
        <b/>
        <sz val="11"/>
        <color rgb="FF000000"/>
        <rFont val="Calibri"/>
        <family val="2"/>
        <scheme val="minor"/>
      </rPr>
      <t xml:space="preserve">if deemed necessary </t>
    </r>
    <r>
      <rPr>
        <sz val="11"/>
        <color rgb="FF000000"/>
        <rFont val="Calibri"/>
        <family val="2"/>
        <scheme val="minor"/>
      </rPr>
      <t>(e.g. to identify the number of fetuses, fetal presentation or placenta location)</t>
    </r>
  </si>
  <si>
    <t>"Ultrasound scan conducted" = FALSE</t>
  </si>
  <si>
    <t>"Ultrasound available at the health-care facility" = TRUE</t>
  </si>
  <si>
    <t>"Referral for screening including diagnostics and lab testing" = FALSE</t>
  </si>
  <si>
    <t>Conduct ultrasound scan</t>
  </si>
  <si>
    <t>An ultrasound is recommended for all women before 24 weeks gestation or even after if deemed necessary (e.g. to identify the number of fetuses, fetal presentation or placenta location). 
An early ultrasound is key to estimate gestational age, improve detection of fetal anomalies and multiple fetuses, reduce induction of labour for post-term pregnancy, and improve a woman’s pregnancy experience.</t>
  </si>
  <si>
    <t>"Ultrasound available at the health-care facility" = FALSE</t>
  </si>
  <si>
    <t>"Referral for screening including diagnostics and lab testing" = TRUE</t>
  </si>
  <si>
    <t>Refer to a facility with ultrasound equipment</t>
  </si>
  <si>
    <t>If an ultrasound cannot be conducted at the health-care facility, the woman should be referred to another health-care facility in which she can receive an ultrasound. 
An ultrasound is recommended for all women before 24 weeks gestation or even after if deemed necessary (e.g. to identify the number of fetuses, fetal presentation or placenta location). 
An early U/S is key to estimate gestational age, improve detection of fetal anomalies and multiple fetuses, reduce induction of labour for post-term pregnancy, and improve a woman’s pregnancy experience.</t>
  </si>
  <si>
    <t>Ultrasound scan is optional</t>
  </si>
  <si>
    <t>Conduct ultrasound if deemed necessary by the health worker</t>
  </si>
  <si>
    <t>An ultrasound is recommended for all women before 24 weeks gestation or even after if deemed necessary (e.g. to identify the number of fetuses, fetal presentation or placenta location)</t>
  </si>
  <si>
    <t>Refer for ultrasound if deemed necessary by the health worker</t>
  </si>
  <si>
    <t>WHO ANC recommendations: B.2.4. Ultrasound scan (3)</t>
  </si>
  <si>
    <t>ANC.DT.08 HIV testing</t>
  </si>
  <si>
    <t>Depending on the population prevalence, and woman's medical history, conduct HIV testing</t>
  </si>
  <si>
    <t>ANC.B9. Conduct laboratory tests and imaging</t>
  </si>
  <si>
    <t>"Population prevalence of HIV in pregnant women" ≥ 5%</t>
  </si>
  <si>
    <t>"ANC contact number" = 1</t>
  </si>
  <si>
    <t>"HIV test required" = TRUE</t>
  </si>
  <si>
    <t>Conduct HIV test</t>
  </si>
  <si>
    <t>In high-prevalence settings, provider-initiated testing and counselling (PITC) for HIV should be considered a routine component of the package of care for pregnant women in all ANC settings
An HIV test is required for all pregnant women at the first contact in pregnancy if the HIV prevalence in the pregnant woman population is 5% or higher.</t>
  </si>
  <si>
    <t>WHO ANC recommendations (2016): B.1.7. Human immunodeficiency virus (HIV) and syphilis (3)</t>
  </si>
  <si>
    <t>"Gestational age" ≥ 29 weeks</t>
  </si>
  <si>
    <t>"HIV status" = "HIV negative"</t>
  </si>
  <si>
    <t>Another HIV test is required for all pregnant women at the first contact of the 3rd trimester (28 weeks), if the HIV prevalence in the pregnant woman population is 5% or higher</t>
  </si>
  <si>
    <t>"Population prevalence of HIV in pregnant women" &lt; 5%</t>
  </si>
  <si>
    <t>"HIV test required" = OPTIONAL</t>
  </si>
  <si>
    <t>HIV test is optional</t>
  </si>
  <si>
    <t>In low-prevalence settings, provider-initiated testing and counselling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</si>
  <si>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"HIV status" = "HIV positive"</t>
  </si>
  <si>
    <t>"HIV test required" = FALSE</t>
  </si>
  <si>
    <t>HIV test is not required</t>
  </si>
  <si>
    <t>A test is not required if the woman is already confirmed HIV positive</t>
  </si>
  <si>
    <t>ANC.DT.09 Heptatitis B testing</t>
  </si>
  <si>
    <t>Depending on the population prevalence, and woman's medical history, conduct hepatitis B testing</t>
  </si>
  <si>
    <t>"Population prevalence of hepatitis B" ≥ 2%</t>
  </si>
  <si>
    <t>"Hepatitis B test required" = TRUE</t>
  </si>
  <si>
    <t>Conduct hepatitis B test</t>
  </si>
  <si>
    <t>Hepatitis B testing is recommended for at-risk women.
HBsAg laboratory-based immunoassay is the preferred method for testing for Hep B infection in pregnancy; if immunoassay is not available, HBsAg rapid diagnostic test (RDT) is recommended over dried blood spot (DBS) HBsAg testing.</t>
  </si>
  <si>
    <r>
      <t xml:space="preserve">Guidelines on hepatitis B and C testing (2017): Recommendation 2 </t>
    </r>
    <r>
      <rPr>
        <i/>
        <sz val="11"/>
        <color theme="1"/>
        <rFont val="Calibri"/>
        <family val="2"/>
        <scheme val="minor"/>
      </rPr>
      <t>(4)</t>
    </r>
  </si>
  <si>
    <r>
      <t xml:space="preserve">Guidelines on hepatitis B and C testing (2017): Recommendation </t>
    </r>
    <r>
      <rPr>
        <i/>
        <sz val="11"/>
        <color theme="1"/>
        <rFont val="Calibri"/>
        <family val="2"/>
        <scheme val="minor"/>
      </rPr>
      <t>(4)</t>
    </r>
  </si>
  <si>
    <t>Current alcohol and/or other substance use" = "Injectable drugs"</t>
  </si>
  <si>
    <r>
      <t xml:space="preserve">Guidelines on hepatitis B and C testing 92017): Recommendation 11 </t>
    </r>
    <r>
      <rPr>
        <i/>
        <sz val="11"/>
        <color theme="1"/>
        <rFont val="Calibri"/>
        <family val="2"/>
        <scheme val="minor"/>
      </rPr>
      <t>(4)</t>
    </r>
  </si>
  <si>
    <t>"Occupation" = "Employment that puts woman at increased risk for HIV (e.g. sex worker)"</t>
  </si>
  <si>
    <r>
      <t xml:space="preserve">Guidelines on hepatitis B and C testing (2017): Recommendation 14 </t>
    </r>
    <r>
      <rPr>
        <i/>
        <sz val="11"/>
        <color theme="1"/>
        <rFont val="Calibri"/>
        <family val="2"/>
        <scheme val="minor"/>
      </rPr>
      <t>(4)</t>
    </r>
  </si>
  <si>
    <t>ANC.DT.10 Hepatitis C testing</t>
  </si>
  <si>
    <t>Depending on the population prevalence, and woman's medical history, conduct hepatitis C testing</t>
  </si>
  <si>
    <t>Input</t>
  </si>
  <si>
    <t>"Population prevalence of hepatitis C" ≥ 2%</t>
  </si>
  <si>
    <t>Conduct hepatitis C test</t>
  </si>
  <si>
    <t>In settings where the proportion of HCV antibody seroprevalence in the general population is 2% or higher, then a hepatitis C test is required.
Anti-HCV laboratory-based immunoassay is the preferred method for testing for Hep C infection in pregnancy; if immunoassay is not available, anti-HCV rapid diagnostic test (RDT) is recommended over dried blood spot (DBS) anti-HCV testing.</t>
  </si>
  <si>
    <r>
      <t xml:space="preserve">Guidelines on hepatitis B and C testing (2017): Recommendation 6.1 </t>
    </r>
    <r>
      <rPr>
        <i/>
        <sz val="11"/>
        <color theme="1"/>
        <rFont val="Calibri"/>
        <family val="2"/>
        <scheme val="minor"/>
      </rPr>
      <t>(4)</t>
    </r>
  </si>
  <si>
    <t>If the woman is HIV positive, then a hepatitis C test is required.
Anti-HCV laboratory-based immunoassay is the preferred method for testing for Hep C infection in pregnancy; if immunoassay is not available, anti-HCV rapid diagnostic test (RDT) is recommended over dried blood spot (DBS) anti-HCV testing</t>
  </si>
  <si>
    <t>"Current alcohol and/or other substance use" = "Injectable drugs"</t>
  </si>
  <si>
    <t>If the woman injects drugs, then a hepatitis C test is required.
Anti-HCV laboratory-based immunoassay is the preferred method for testing for Hep C infection in pregnancy; if immunoassay is not available, anti-HCV rapid diagnostic test (RDT) is recommended over dried blood spot (DBS) anti-HCV testing.</t>
  </si>
  <si>
    <t>"Occupation" = "Informal employment (sex worker)"</t>
  </si>
  <si>
    <t>If a woman is a sex worker, then a hepatitis C test is required.
Anti-HCV laboratory-based immunoassay is the preferred method for testing for Hep C infection in pregnancy; if immunoassay is not available, anti-HCV rapid diagnostic test (RDT) is recommended over dried blood spot (DBS) anti-HCV testing.</t>
  </si>
  <si>
    <t>ANC.DT.11 Syphilis testing</t>
  </si>
  <si>
    <t>Depending on the contact schedule, and woman's syphilis diagnosis, test for syphilis</t>
  </si>
  <si>
    <t>Conduct syphilis test</t>
  </si>
  <si>
    <t>A syphilis test is recommended for all pregnant women at the first contact</t>
  </si>
  <si>
    <t>A syphilis test is recommended again at the first contact of 3rd trimester (28 weeks)</t>
  </si>
  <si>
    <t>"Syphilis diagnosis" = "Syphilis positive"</t>
  </si>
  <si>
    <t>"Syphilis test required" = FALSE</t>
  </si>
  <si>
    <t xml:space="preserve">No syphilis test required </t>
  </si>
  <si>
    <t>Provide counselling and  treatment</t>
  </si>
  <si>
    <t>Women who are already confirmed positive for syphilis do not need to be tested</t>
  </si>
  <si>
    <t>ANC.DT.12 Urine testing</t>
  </si>
  <si>
    <t>Conditions in which urine testing is required</t>
  </si>
  <si>
    <t>Output(s)</t>
  </si>
  <si>
    <t>Action(s)</t>
  </si>
  <si>
    <t>"Urine test required" = TRUE</t>
  </si>
  <si>
    <t>Conduct urine test</t>
  </si>
  <si>
    <t>Urine test is required any time the woman reports pain during urination (dysuria)</t>
  </si>
  <si>
    <r>
      <t xml:space="preserve">Managing complications guide (IMPAC) (2017): Section S-51 </t>
    </r>
    <r>
      <rPr>
        <i/>
        <sz val="11"/>
        <rFont val="Calibri"/>
        <family val="2"/>
        <scheme val="minor"/>
      </rPr>
      <t>(3)</t>
    </r>
  </si>
  <si>
    <t>"Repeat systolic blood pressure" ≥ 140 mmHg</t>
  </si>
  <si>
    <t>"Urine test type" = "Urine dipstick"</t>
  </si>
  <si>
    <t>Do urine dipstick test for protein</t>
  </si>
  <si>
    <r>
      <t xml:space="preserve">Given high values (SBP </t>
    </r>
    <r>
      <rPr>
        <sz val="11"/>
        <color theme="1"/>
        <rFont val="Calibri"/>
        <family val="2"/>
      </rPr>
      <t>≥</t>
    </r>
    <r>
      <rPr>
        <sz val="12.1"/>
        <color theme="1"/>
        <rFont val="Calibri"/>
        <family val="2"/>
      </rPr>
      <t xml:space="preserve"> </t>
    </r>
    <r>
      <rPr>
        <sz val="11"/>
        <color theme="1"/>
        <rFont val="Calibri"/>
        <family val="2"/>
        <scheme val="minor"/>
      </rPr>
      <t>140 or DBP ≥ 90) upon second measure, urine dipstick test should be done to check for protein in the urine, a symptom of pre-eclampsia</t>
    </r>
  </si>
  <si>
    <t>"Repeat diastolic blood pressure" ≥ 90mmHg</t>
  </si>
  <si>
    <t>The urine test checks for bacterial or other infections that can lead to adverse outcomes for the neonate. The urine dipstick test can check for proteins in the urine, which can be a sign of pre-eclampsia. Midstream urine culture is the preferred method for testing for asymptomatic bacteriuria (ASB) in pregnancy; if culture is not available, midstream urine Gram-staining is recommended over dipstick.
Urine dipstick tests should only be used to diagnose ASB in pregnancy if midstream culture and Gram-staining are not possible. Dipstick tests are required to check for protein in the urine, a symptom of pre-eclampsia.</t>
  </si>
  <si>
    <t>WHO ANC recommendations (2016): B.1.2. Asymptomatic bacteriuria (ASB) (3)</t>
  </si>
  <si>
    <t>"Gestational age" ≥ 26 weeks</t>
  </si>
  <si>
    <t>"Gestational age" ≥ 34 weeks</t>
  </si>
  <si>
    <t>ANC.DT.13 Tuberculosis screening</t>
  </si>
  <si>
    <t>Conditions in which screening for TB is recommended</t>
  </si>
  <si>
    <t>"Population prevalence of tuberculosis (TB)" ≥ 100 per 100 000 population</t>
  </si>
  <si>
    <t>"TB screening recommended" = TRUE</t>
  </si>
  <si>
    <t>Conduct TB screening</t>
  </si>
  <si>
    <t>In settings where the tuberculosis (TB) prevalence in the general population is 100/100,000 persons or higher or in settings with sub-populations that have very poor access to health care, or if the woman is HIV positive, TB screening is recommended</t>
  </si>
  <si>
    <t>WHO ANC recommendations (2016): B.1.8. Tuberculosis (TB) (3)</t>
  </si>
  <si>
    <t>ANC.DT.14 Other</t>
  </si>
  <si>
    <t>Additional blood tests</t>
  </si>
  <si>
    <t>ANC.B10.4. Diagnosis and treatment</t>
  </si>
  <si>
    <t>References</t>
  </si>
  <si>
    <t>"Hematocrit (Ht)" &lt; 20%</t>
  </si>
  <si>
    <t>"Hematocrit result" = "Low levels"</t>
  </si>
  <si>
    <t>Hematocrit levels too low!</t>
  </si>
  <si>
    <r>
      <t xml:space="preserve">Managing complications guide (IMPAC) (2017): Sections S-7, S-47, S-151 </t>
    </r>
    <r>
      <rPr>
        <i/>
        <sz val="11"/>
        <rFont val="Calibri"/>
        <family val="2"/>
        <scheme val="minor"/>
      </rPr>
      <t>(5)</t>
    </r>
  </si>
  <si>
    <t>"White blood cell (WBC) count" &gt; 16 000</t>
  </si>
  <si>
    <t>"White blood cell count result" = "Low levels"</t>
  </si>
  <si>
    <t>White blood cell count too high!</t>
  </si>
  <si>
    <r>
      <t xml:space="preserve">Managing complications guide (IMPAC) (2017): Section S-151 </t>
    </r>
    <r>
      <rPr>
        <i/>
        <sz val="11"/>
        <rFont val="Calibri"/>
        <family val="2"/>
        <scheme val="minor"/>
      </rPr>
      <t>(5)</t>
    </r>
  </si>
  <si>
    <t>"Platelet count" &lt; 100 000 cells/microlitre (μl)</t>
  </si>
  <si>
    <t>"Platelet count result" = "Low levels"</t>
  </si>
  <si>
    <t xml:space="preserve">Platelet count too low! </t>
  </si>
  <si>
    <r>
      <t xml:space="preserve">Managing complications guide (IMPAC) (2017): Section S-53 </t>
    </r>
    <r>
      <rPr>
        <i/>
        <sz val="11"/>
        <rFont val="Calibri"/>
        <family val="2"/>
        <scheme val="minor"/>
      </rPr>
      <t>(5)</t>
    </r>
  </si>
  <si>
    <t>ANC.DT.15 Behaviour counselling required</t>
  </si>
  <si>
    <t xml:space="preserve">Depending on the woman's behaviours reported during the first contact and the woman's reported persistent behaviours, additional counselling may or may not be required </t>
  </si>
  <si>
    <t xml:space="preserve">ANC.B10. Counselling, in-facility management &amp; treatment </t>
  </si>
  <si>
    <t>"Daily caffeine intake" = "More than 2 cups of coffee (brewed, filter, instant or espresso)"</t>
  </si>
  <si>
    <t>Conduct counselling on caffeine reduction</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</si>
  <si>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</si>
  <si>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t>WHO ANC recommendations (2016): A.10. Restricting caffeine intake (3)</t>
  </si>
  <si>
    <t>"Daily caffeine intake" = "More than 4 cups of tea"</t>
  </si>
  <si>
    <t>"Daily caffeine intake" = "More than 12 bars (50g) of chocolate"</t>
  </si>
  <si>
    <t>"Daily caffeine intake" = "More than one can of soda or energy drink"</t>
  </si>
  <si>
    <t>"Daily caffeine intake" = "None of the above daily caffeine intake"</t>
  </si>
  <si>
    <t>IF "Daily caffeine intake" = "More than 2 cups of coffee (brewed, filter, instant, or espresso)" ON MORE THAN ONE CONTACT</t>
  </si>
  <si>
    <t>IF  "Daily caffeine intake" = "More than 4 cups of tea" ON MORE THAN ONE CONTACT</t>
  </si>
  <si>
    <t>IF "Daily caffeine intake" = "More than 12 bars (50 g) of chocolate" ON MORE THAN ONE CONTACT</t>
  </si>
  <si>
    <t>IF "Daily caffeine intake" = "More than one can of soda or energy drink" ON MORE THAN ONE CONTACT</t>
  </si>
  <si>
    <t>IF "Daily caffeine intake" = "None of the above daily caffeine intake" ON MORE THAN ONE CONTACT</t>
  </si>
  <si>
    <t>"Persistant behaviours" = "High caffeine intake"</t>
  </si>
  <si>
    <t>"Tobacco use" = TRUE</t>
  </si>
  <si>
    <t>Conduct counselling on tobacco cessation</t>
  </si>
  <si>
    <t>Health-care providers should routinely offer advice and psychosocial interventions for tobacco cessation to all pregnant women who are either current tobacco users or recent tobacco quitters</t>
  </si>
  <si>
    <t>WHO ANC recommendations (2016): B.1.5. Tobacco use (3)</t>
  </si>
  <si>
    <t>IF "Tobacco use" = TRUE ON MORE THAN ONE CONTACT</t>
  </si>
  <si>
    <t>"Recently quit tobacco products" = TRUE</t>
  </si>
  <si>
    <t>IF "Recently quit tobacco products" = TRUE ON MORE THAN ONE CONTACT</t>
  </si>
  <si>
    <t>"Persistant behaviours" = "Current tobacco use or recently quit"</t>
  </si>
  <si>
    <t>"Exposure to second"hand smoke" = TRUE</t>
  </si>
  <si>
    <t>Conduct counselling on second-hand smoke</t>
  </si>
  <si>
    <t>Provide pregnant women, their partners and other household members with advice and information about the risks of second-hand smoke (SHS) exposure from all forms of smoked tobacco, as well as strategies to reduce SHS in the home</t>
  </si>
  <si>
    <t>IF "Exposure to second-hand smoke" = TRUE ON MORE THAN ONE CONTACT</t>
  </si>
  <si>
    <t>"Persistent behaviours" = "Exposure to second-hand smoke in the home"</t>
  </si>
  <si>
    <t>"Contraceptive use of male condoms" = FALSE</t>
  </si>
  <si>
    <t>Conduct counselling on condom use</t>
  </si>
  <si>
    <t>Advise to use condoms to prevent Zika, HIV and other STIs; if necessary, reassure it is OK to continue to have sex during pregnancy</t>
  </si>
  <si>
    <r>
      <t xml:space="preserve">Pregnancy management with Zika (2017) </t>
    </r>
    <r>
      <rPr>
        <i/>
        <sz val="11"/>
        <color theme="1"/>
        <rFont val="Calibri"/>
        <family val="2"/>
        <scheme val="minor"/>
      </rPr>
      <t>(19)</t>
    </r>
  </si>
  <si>
    <t>"Contraceptive use of female condoms" = FALSE</t>
  </si>
  <si>
    <t>IF "Contraceptive use of male condoms" = FALSE ON MORE THAN ONE CONTACT</t>
  </si>
  <si>
    <t>IF "Contraceptive use of female condoms" = FALSE ON MORE THAN ONE CONTACT</t>
  </si>
  <si>
    <t>"Persistent behaviours" = "No condom use during sex"</t>
  </si>
  <si>
    <t>"Current alcohol and/or other substance use" = "Alcohol"</t>
  </si>
  <si>
    <t>Conduct counselling on alcohol/substance use</t>
  </si>
  <si>
    <t>Health-care providers should at the earliest opportunity advise pregnant women dependent on alcohol or drugs to cease their alcohol or drug use and offer, or refer them to, detoxification services under medical supervision, where necessary and applicable</t>
  </si>
  <si>
    <t>WHO ANC recommendations (2016): B.1.6. Substance use (3)</t>
  </si>
  <si>
    <t>IF  "Current alcohol and/or other substance use" = "Alcohol" ON MORE THAN ONE CONTACT</t>
  </si>
  <si>
    <t>"Persistent behaviours" = "Alcohol use"</t>
  </si>
  <si>
    <t>"Current alcohol and/or other substance use" = "Marijuana" AND/OR "Cocaine" AND/OR "Crack" AND/OR "Injectable drugs" AND/OR "Other substance use (specify)"</t>
  </si>
  <si>
    <t>IF "Current alcohol and/or other substance use" = "Marijuana" AND/OR "Cocaine" AND/OR "Crack" AND/OR "Injectable drugs" AND/OR "Other substance use (specify)" ON MORE THAN ONE CONTACT</t>
  </si>
  <si>
    <t>"Persistent behaviours" = "Substance use"</t>
  </si>
  <si>
    <t>ANC.DT.16 Dietary counselling</t>
  </si>
  <si>
    <t>ALL women should have "Healthy eating and keeping physically active counselling" with guidance on nutrition and exercise. If a woman is classified as "underweight" AND she is part of a population whereby the prevalence of undernourishment is greater than or equal to 20%, then additional dietary counselling is needed.</t>
  </si>
  <si>
    <t>"Population prevalence of undernourishment" ≥ 20%</t>
  </si>
  <si>
    <t>"Weight category" = "Underweight"</t>
  </si>
  <si>
    <t>Conduct counselling on dietary interventions</t>
  </si>
  <si>
    <t>Counselling on increasing daily energy and protein intake</t>
  </si>
  <si>
    <t>Increase daily energy and protein intake to reduce the risk of low-birth-weight neonates
[Protein Sources and Energy Sources]</t>
  </si>
  <si>
    <t>WHO ANC recommendations (2016): A1.2. Dietary interventions (3)</t>
  </si>
  <si>
    <t>Counselling on balanced energy and protein dietary supplementation</t>
  </si>
  <si>
    <t>Balanced energy and protein dietary supplementation is recommended for pregnant women to reduce the risk of stillbirths and small-for-gestational-age neonates</t>
  </si>
  <si>
    <t>WHO ANC recommendations (2016): A1.3. Dietary interventions (3)</t>
  </si>
  <si>
    <t>Dietary supplements NOT recommended include:</t>
  </si>
  <si>
    <r>
      <rPr>
        <sz val="11"/>
        <color rgb="FF000000"/>
        <rFont val="Calibri"/>
        <family val="2"/>
      </rPr>
      <t>–</t>
    </r>
    <r>
      <rPr>
        <sz val="11"/>
        <color rgb="FF000000"/>
        <rFont val="Calibri"/>
        <family val="2"/>
        <scheme val="minor"/>
      </rPr>
      <t xml:space="preserve"> High protein supplement 
– Zinc supplement
– Vitamin B6 supplement: Moderate certainty evidence shows that vitamin B6 (pyridoxine) probably provides some relief for nausea during pregnancy
– Vitamins C</t>
    </r>
    <r>
      <rPr>
        <b/>
        <sz val="11"/>
        <color rgb="FF000000"/>
        <rFont val="Calibri"/>
        <family val="2"/>
        <scheme val="minor"/>
      </rPr>
      <t xml:space="preserve"> </t>
    </r>
    <r>
      <rPr>
        <sz val="11"/>
        <color rgb="FF000000"/>
        <rFont val="Calibri"/>
        <family val="2"/>
        <scheme val="minor"/>
      </rPr>
      <t>and E supplement: Vitamin C is important for improving the bioavailability of oral iron – low-certainty evidence on vitamin C alone suggests that it may prevent pre-labour rupture of membranes (PROM); however, it is relatively easy to consume sufficient quantities of vitamin C from food sources
– Vitamin D supplement: Pregnant women should be advised that sunlight is the most important source of vitamin D; for pregnant women with documented vitamin D deficiency, vitamin D supplements may be given at the current recommended nutrient intake (RNI) of 200 IU (5 μg) per day</t>
    </r>
  </si>
  <si>
    <t>WHO ANC recommendations (2016): A.1.4. Dietary interventions (3)</t>
  </si>
  <si>
    <t>WHO ANC recommendations (2016): A.5. Zinc supplements (3)</t>
  </si>
  <si>
    <t>WHO ANC recommendations (2016): A.6. Multiple micronutrient supplements (3)</t>
  </si>
  <si>
    <t>WHO ANC recommendations (2016): A.7. Vitamin B6 (pyridoxine) supplements (3)</t>
  </si>
  <si>
    <t>WHO ANC recommendations (2016): A.8. Vitamin E and C supplements (3)</t>
  </si>
  <si>
    <t>WHO ANC recommendations (2016): A.9. Vitamin D supplements (3)</t>
  </si>
  <si>
    <t>Note: This tab has 8 decision support tables: 
1) ANC.DT.17 Pre-eclampsia, severe pre-eclampsia and hypertension diagnosis; 
2)ANC.DT.18 HIV diagnosis, 
3)ANC.DT.19 Hepatitis B diagnosis, 
4)ANC.DT.20 Hepatitis C diagnosis 
5)ANC.DT.21 Syphilis diagnosis, 
6)ANC.DT.22 Asymptomatic bacteriuria (ASB) diagnosis, 
7)ANC.DT.23 Gestational diabetes mellitus (GDM) and diabetes mellitus (DM) during pregnancy diagnosis, 
8)ANC.DT.24 TB diagnosis</t>
  </si>
  <si>
    <t>ANC.DT.17 Pre-eclampsia, severe pre-eclampsia and hypertension diagnosis</t>
  </si>
  <si>
    <t>If the woman presents with any of the following symptoms and/or test results, conduct counselling and referral as needed</t>
  </si>
  <si>
    <t>"Symptoms of severe pre-eclampsia" = "Severe headache"</t>
  </si>
  <si>
    <t>"Severe pre-eclampsia" = TRUE</t>
  </si>
  <si>
    <r>
      <t xml:space="preserve">Symptom(s) of severe pre-eclampsia! Refer urgently to hospital!
Woman has hypertension. If she is experiencing a symptom of severe pre-eclampsia, then refer urgently to the hospital for further investigation and management.
Procedure
</t>
    </r>
    <r>
      <rPr>
        <sz val="11"/>
        <rFont val="Calibri"/>
        <family val="2"/>
      </rPr>
      <t>–</t>
    </r>
    <r>
      <rPr>
        <sz val="11"/>
        <rFont val="Calibri"/>
        <family val="2"/>
        <scheme val="minor"/>
      </rPr>
      <t xml:space="preserve"> Give magnesium sulphate
– Give appropriate anti-hypertensives
– Revise the birth plan
– Refer urgently to hospital</t>
    </r>
  </si>
  <si>
    <t>Pregnancy, childbirth, postpartum and newborn care guide (IMPAC) (2015): recommendation C3 (1)
Managing complications guide (IMPAC) (2017): Section S-53, Table S-12 (5)</t>
  </si>
  <si>
    <t>"Repeat diastolic blood pressure" ≥ 90 mmHg</t>
  </si>
  <si>
    <t>Pregnancy, childbirth, postpartum and newborn care guide (IMPAC) (2015): recommendation C3 (1)
Managing complications guide (IMPAC) (2017): Section S-53, Table S-13 (5)</t>
  </si>
  <si>
    <t>"Symptoms of severe pre-eclampsia" = "Blurred vision"</t>
  </si>
  <si>
    <t>Pregnancy, childbirth, postpartum and newborn care guide (IMPAC) (2015): recommendation C3 (1)
Managing complications guide (IMPAC) (2017): Section S-53, Table S-14 (5)</t>
  </si>
  <si>
    <t>Pregnancy, childbirth, postpartum and newborn care guide (IMPAC) (2015): recommendation C3 (1)
Managing complications guide (IMPAC) (2017): Section S-53, Table S-15 (5)</t>
  </si>
  <si>
    <t>"Symptoms of severe pre-eclampsia" = "Epigastric pain"</t>
  </si>
  <si>
    <t>Pregnancy, childbirth, postpartum and newborn care guide (IMPAC) (2015): recommendation C3 (1)
Managing complications guide (IMPAC) (2017): Section S-53, Table S-16 (5)</t>
  </si>
  <si>
    <t>Pregnancy, childbirth, postpartum and newborn care guide (IMPAC) (2015): recommendation C3 (1)
Managing complications guide (IMPAC) (2017): Section S-53, Table S-17 (5)</t>
  </si>
  <si>
    <t>"Symptoms of severe pre-eclampsia" = "Dizziness"</t>
  </si>
  <si>
    <t>Pregnancy, childbirth, postpartum and newborn care guide (IMPAC) (2015): recommendation C3 (1)
Managing complications guide (IMPAC) (2017): Section S-53, Table S-18 (5)</t>
  </si>
  <si>
    <t>Pregnancy, childbirth, postpartum and newborn care guide (IMPAC) (2015): recommendation C3 (1)
Managing complications guide (IMPAC) (2017): Section S-53, Table S-19 (5)</t>
  </si>
  <si>
    <t>"Symptoms of severe pre-eclampsia" = "Vomiting"</t>
  </si>
  <si>
    <t>Pregnancy, childbirth, postpartum and newborn care guide (IMPAC) (2015): recommendation C3 (1)
Managing complications guide (IMPAC) (2017): Section S-53, Table S-20 (5)</t>
  </si>
  <si>
    <t>Pregnancy, childbirth, postpartum and newborn care guide (IMPAC) (2015): recommendation C3 (1)
Managing complications guide (IMPAC) (2017): Section S-53, Table S-21 (5)</t>
  </si>
  <si>
    <t>"Symptoms of severe pre-eclampsia" = "None"</t>
  </si>
  <si>
    <t>"Urine dipstick result – protein" = "++"</t>
  </si>
  <si>
    <t>"Urine dipstick result – protein" = "+++"</t>
  </si>
  <si>
    <t>"Urine dipstick result – protein" = "++++"</t>
  </si>
  <si>
    <t>"Systolic blood pressure" ≤ 140 mmHg</t>
  </si>
  <si>
    <t>"Repeat systolic blood pressure" ≤ 140 mmHg</t>
  </si>
  <si>
    <t>"Symptoms of severe pre-eclampsia" = "No symptoms of severe pre-eclampsia"</t>
  </si>
  <si>
    <t>"Pre-eclampsia" = TRUE</t>
  </si>
  <si>
    <t>Pregnancy, childbirth, postpartum and newborn care guide (IMPAC) (2015): recommendation C3 (1) 
Managing complications guide (IMPAC) (2017): Section S-52, Table S-12 (5)
WHO pre-eclampsia and eclampsia recommendations (2011): 6, 7 (7)</t>
  </si>
  <si>
    <r>
      <t xml:space="preserve">"Systolic blood pressure" </t>
    </r>
    <r>
      <rPr>
        <sz val="12.1"/>
        <rFont val="Calibri"/>
        <family val="2"/>
      </rPr>
      <t>&gt;</t>
    </r>
    <r>
      <rPr>
        <sz val="11"/>
        <rFont val="Calibri"/>
        <family val="2"/>
      </rPr>
      <t xml:space="preserve"> 160 mmHg</t>
    </r>
  </si>
  <si>
    <t>"Repeat systolic blood pressure" &gt; 160 mmHg</t>
  </si>
  <si>
    <r>
      <t xml:space="preserve">Pre-eclampsia diagnosis! Refer to hospital and revise birth plan.
Woman has pre-eclampsia </t>
    </r>
    <r>
      <rPr>
        <sz val="11"/>
        <rFont val="Calibri"/>
        <family val="2"/>
      </rPr>
      <t>–</t>
    </r>
    <r>
      <rPr>
        <sz val="11"/>
        <rFont val="Calibri"/>
        <family val="2"/>
        <scheme val="minor"/>
      </rPr>
      <t xml:space="preserve"> SBP of 140 mmHg or above and/or DBP of 90 mmHg or above and proteinuria 2+ and no symptom of severe pre-eclampsia.
Procedure: 
– Refer to hospital 
– Revise the birth plan</t>
    </r>
  </si>
  <si>
    <t>90 mmHg ≤ "Diastolic blood pressure" &lt; 110 mmHg</t>
  </si>
  <si>
    <t>90 mmHg ≤ "Repeat diastolic blood pressure" &lt; 110 mmHg</t>
  </si>
  <si>
    <t>Symptoms of severe pre-eclampsia" = "No symptoms of severe pre-eclampsia"</t>
  </si>
  <si>
    <t>Pregnancy, childbirth, postpartum and newborn care guide (IMPAC) (2015): recommendation C3 (1)
Managing complications guide (IMPAC) (2017): Section S-52, Table S-12 (5)
WHO pre-eclampsia and eclampsia recommendations (2011): 6, 7 (7)</t>
  </si>
  <si>
    <t>140 mmHg ≤ "Systolic blood pressure" &lt; 160 mmHg</t>
  </si>
  <si>
    <t>140 mmHg ≤ "Repeat systolic blood pressure" &lt; 160 mmHg</t>
  </si>
  <si>
    <t>90 mmHg – "Repeat diastolic blood pressure" &lt; 110 mmHg</t>
  </si>
  <si>
    <t>"Systolic blood pressure" ≥ 160 mmHg</t>
  </si>
  <si>
    <t>"Repeat systolic blood pressure" ≥ 160 mmHg</t>
  </si>
  <si>
    <t>"Urine dipstick result – protein" = "+"</t>
  </si>
  <si>
    <t>"Severe hypertension" = TRUE</t>
  </si>
  <si>
    <t>Woman has severe hypertension. If SBP is 160 mmHg or higher and/or DBP is 110 mmHg or higher, then refer urgently to the hospital for further investigation and management.</t>
  </si>
  <si>
    <t>Managing complications guide (IMPAC) (2017): S-61 (5)
WHO pre-eclampsia and eclampsia recommendations (2011): 4 (7)</t>
  </si>
  <si>
    <t>"Diastolic blood pressure" ≥ 110 mmHg</t>
  </si>
  <si>
    <t>"Repeat diastolic blood pressure" ≥ 110 mmHg</t>
  </si>
  <si>
    <t>"Urine dipstick result – protein" = "None"</t>
  </si>
  <si>
    <t>"Existing chronic health conditions" = "Hypertension"</t>
  </si>
  <si>
    <t>Conduct hypertension counselling</t>
  </si>
  <si>
    <t>Woman has hypertension – SBP of 140 mmHg or higher and/or DBP of 90 mmHg or higher and no proteinuria.
Counselling:
– Advice to reduce workload and to rest
– Advise on danger signs
– Reassess at the next contact or in 1 week if 8 months pregnant
– If hypertension persists after 1 week or at next contact, refer to hospital or discuss case with the doctor, if available</t>
  </si>
  <si>
    <r>
      <t xml:space="preserve">Pregnancy, childbirth, postpartum and newborn care guide (IMPAC) (2015): C3 </t>
    </r>
    <r>
      <rPr>
        <i/>
        <sz val="11"/>
        <rFont val="Calibri"/>
        <family val="2"/>
        <scheme val="minor"/>
      </rPr>
      <t>(1)</t>
    </r>
  </si>
  <si>
    <t>"Hypertension" = TRUE</t>
  </si>
  <si>
    <t>Urine dipstick result – protein" = "None"</t>
  </si>
  <si>
    <t>ANC.DT.18 HIV diagnosis</t>
  </si>
  <si>
    <t>If the woman tests positive for HIV, provide counselling and referral as needed</t>
  </si>
  <si>
    <t>"HIV test result" = "Inconclusive"</t>
  </si>
  <si>
    <t>Refer for further testing</t>
  </si>
  <si>
    <r>
      <t xml:space="preserve">HIV test inconclusive, refer for further testing.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</si>
  <si>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"HIV test result" = "HIV positive"</t>
  </si>
  <si>
    <t>Conduct HIV positive counselling</t>
  </si>
  <si>
    <r>
      <rPr>
        <sz val="11"/>
        <color rgb="FF000000"/>
        <rFont val="Calibri"/>
        <family val="2"/>
      </rPr>
      <t>–</t>
    </r>
    <r>
      <rPr>
        <sz val="11"/>
        <color rgb="FF000000"/>
        <rFont val="Calibri"/>
        <family val="2"/>
        <scheme val="minor"/>
      </rPr>
      <t xml:space="preserve"> Counsel for HIV positive test 
– Refer for further testing and confirmation
– Refer for HIV services 
– Advise on opportunistic infections and need to seek medical help
</t>
    </r>
    <r>
      <rPr>
        <sz val="11"/>
        <color rgb="FF000000"/>
        <rFont val="Calibri"/>
        <family val="2"/>
      </rPr>
      <t>–</t>
    </r>
    <r>
      <rPr>
        <sz val="11"/>
        <color rgb="FF000000"/>
        <rFont val="Calibri"/>
        <family val="2"/>
        <scheme val="minor"/>
      </rPr>
      <t xml:space="preserve"> Proceed with systematic screening for active TB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</si>
  <si>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ANC.DT.19 Hepatitis B diagnosis</t>
  </si>
  <si>
    <t>If the woman tests positive for hepatitis B, provide counselling and referral as needed</t>
  </si>
  <si>
    <t>"Hepatitis B test result" = "Hepatitis B negative"</t>
  </si>
  <si>
    <t>"Hepatitis B diagnosis" = "Hepatitis B negative"</t>
  </si>
  <si>
    <t>Provide hepatitis B counselling and immunization</t>
  </si>
  <si>
    <t>Counselling:
– Provide post-testing counselling
– Advise retesting and immunisation if ongoing risk or known exposure</t>
  </si>
  <si>
    <t>Guidelines on hepatitis B and C testing (2017): Section 16.6 (6)</t>
  </si>
  <si>
    <t>"Hepatitis B test result" = "Hepatitis B positive"</t>
  </si>
  <si>
    <t>Conduct hepatitis B positive counselling</t>
  </si>
  <si>
    <t>Counseling:
– Provide post-testing counselling
– Request confirmatory nucleic acid testing (NAT)
– Refer to hospital</t>
  </si>
  <si>
    <t>Guidelines on hepatitis B and C testing (2017): Section 16.7 (6)</t>
  </si>
  <si>
    <t>ANC.DT.20 Hepatitis C diagnosis</t>
  </si>
  <si>
    <t>If the woman tests positive for hepatitis C, provide counselling and referral as needed</t>
  </si>
  <si>
    <t>"Hepatitis C test result" = "Hepatitis C positive"</t>
  </si>
  <si>
    <t>Conduct hepatitis C positive counselling</t>
  </si>
  <si>
    <t>Guidelines on hepatitis B and C testing (2017): Section 16.5 (6)</t>
  </si>
  <si>
    <t>ANC.DT.21 Syphilis diagnosis</t>
  </si>
  <si>
    <t>If the woman tests positive for syphilis, provide counselling and treatment as needed</t>
  </si>
  <si>
    <t>"Population prevalence of syphilis in pregnant women" ≥ 5%</t>
  </si>
  <si>
    <t>"Syphilis test type" = "Rapid syphilis test (RST)"</t>
  </si>
  <si>
    <t>Syphilis test result" = "Syphilis positive"</t>
  </si>
  <si>
    <t>Conduct syphilis counselling and further testing</t>
  </si>
  <si>
    <r>
      <t xml:space="preserve">Procedure: Provide first dose of treatment and refer for additional testing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</si>
  <si>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"Syphilis test type" = "Rapid plasma reagin (RPR) test"</t>
  </si>
  <si>
    <r>
      <t xml:space="preserve">Provide treatment according to the clinical phase of syphilis: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</si>
  <si>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"Population prevalence of syphilis in pregnant women" &lt; 5%</t>
  </si>
  <si>
    <t>"Syphilis test result" = "Syphilis positive"</t>
  </si>
  <si>
    <r>
      <t xml:space="preserve">Procedure: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</si>
  <si>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 xml:space="preserve"> ANC.DT.22 Asymptomatic bacteriuria (ASB) diagnosis</t>
  </si>
  <si>
    <t>If the woman tests positive for ASB, provide counselling and treatment as needed.</t>
  </si>
  <si>
    <t>ANC.B10.4 Diagnosis and treatment</t>
  </si>
  <si>
    <t>"Midstream urine culture (recommended)" = "Positive – any agent"</t>
  </si>
  <si>
    <t>"Asymptomatic bacteriuria (ASB) diagnosis" = "Positive ASB"</t>
  </si>
  <si>
    <t>Provide 7-day antibiotic regimen for asymptomatic bacteriuria (ASB)</t>
  </si>
  <si>
    <r>
      <t xml:space="preserve">A woman is considered to have ASB if she has one of the following test results:
– Positive culture (&gt; 100,000 bacteria/ml)
– Gram-staining positive
– Urine dipstick test positive (nitrites or leukocytes)
Seven-day antibiotic regimen is recommended for all pregnant women with asymptomatic bacteriuria (ASB) to prevent persistent bacteriuria, preterm birth and low birth weight.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</si>
  <si>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"Midstream urine culture (recommended)" = "Positive – Group B Streptococcus (GBS)"</t>
  </si>
  <si>
    <t>"Midstream urine Gram-staining" = "Positive"</t>
  </si>
  <si>
    <t>"Urine dipstick result – nitrites" = "+"</t>
  </si>
  <si>
    <t>"Urine dipstick result – nitrites" = "++"</t>
  </si>
  <si>
    <t>"Urine dipstick result – nitrites" = "+++"</t>
  </si>
  <si>
    <t>"Urine dipstick result – nitrites" = "++++"</t>
  </si>
  <si>
    <t>"Urine dipstick result – leukocytes" = "+"</t>
  </si>
  <si>
    <t>"Urine dipstick result – leukocytes" = "++"</t>
  </si>
  <si>
    <t>"Urine dipstick result – leukocytes" = "+++"</t>
  </si>
  <si>
    <t>"Urine dipstick result – leukocytes" = "++++"</t>
  </si>
  <si>
    <r>
      <t xml:space="preserve">"Midstream urine culture (recommended)" = "Positive – Group B </t>
    </r>
    <r>
      <rPr>
        <i/>
        <sz val="11"/>
        <color theme="1"/>
        <rFont val="Calibri"/>
        <family val="2"/>
        <scheme val="minor"/>
      </rPr>
      <t>Streptococcus</t>
    </r>
    <r>
      <rPr>
        <sz val="11"/>
        <color theme="1"/>
        <rFont val="Calibri"/>
        <family val="2"/>
        <scheme val="minor"/>
      </rPr>
      <t xml:space="preserve"> (GBS)"</t>
    </r>
  </si>
  <si>
    <r>
      <t xml:space="preserve">"Group B </t>
    </r>
    <r>
      <rPr>
        <i/>
        <sz val="11"/>
        <rFont val="Calibri"/>
        <family val="2"/>
        <scheme val="minor"/>
      </rPr>
      <t>Streptococcus</t>
    </r>
    <r>
      <rPr>
        <sz val="11"/>
        <rFont val="Calibri"/>
        <family val="2"/>
        <scheme val="minor"/>
      </rPr>
      <t xml:space="preserve"> (GBS) diagnosis" = "Positive GBS"</t>
    </r>
  </si>
  <si>
    <r>
      <t xml:space="preserve">Provide intrapartum antibiotic to prevent early neonatal Group B </t>
    </r>
    <r>
      <rPr>
        <i/>
        <sz val="11"/>
        <color rgb="FF000000"/>
        <rFont val="Calibri"/>
        <family val="2"/>
        <scheme val="minor"/>
      </rPr>
      <t>Streptococcus</t>
    </r>
    <r>
      <rPr>
        <sz val="11"/>
        <color rgb="FF000000"/>
        <rFont val="Calibri"/>
        <family val="2"/>
        <scheme val="minor"/>
      </rPr>
      <t xml:space="preserve"> (GBS) infection counselling</t>
    </r>
  </si>
  <si>
    <r>
      <t xml:space="preserve">Pregnant women with Group B </t>
    </r>
    <r>
      <rPr>
        <i/>
        <sz val="11"/>
        <color rgb="FF000000"/>
        <rFont val="Calibri"/>
        <family val="2"/>
        <scheme val="minor"/>
      </rPr>
      <t>Streptococcus</t>
    </r>
    <r>
      <rPr>
        <sz val="11"/>
        <color rgb="FF000000"/>
        <rFont val="Calibri"/>
        <family val="2"/>
        <scheme val="minor"/>
      </rPr>
      <t xml:space="preserve"> (GBS) colonization should receive intrapartum antibiotic administration to prevent early neonatal GBS infection.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</si>
  <si>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ANC.DT.23 Gestational diabetes mellitus (GDM) and diabetes mellitus (DM) during pregnancy diagnosis</t>
  </si>
  <si>
    <t>If the woman's blood glucose test results are as follows, provide the necessary counselling and treatment</t>
  </si>
  <si>
    <t>92 mg/dL ≤ "Fasting plasma glucose results" &lt; 126 mg/dL</t>
  </si>
  <si>
    <t>"Gestational diabetes mellitus (GDM) diagnosis" = "GDM positive"</t>
  </si>
  <si>
    <t>Conduct REQUIRED gestational diabetes mellitus (GDM) counselling</t>
  </si>
  <si>
    <t>– The woman has gestational diabetes mellitus (GDM) if her fasting plasma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</si>
  <si>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WHO ANC recommendations (2016): B.1.4. Gestational diabetes mellitus (GDM) (3)</t>
  </si>
  <si>
    <t>92 mg/dL ≤ "75 g OGTT – fasting glucose results" &lt; 126 mg/dL</t>
  </si>
  <si>
    <t>– The woman has gestational diabetes mellitus (GDM) if her 75 g OGTT – fasting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</si>
  <si>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180 mg/dL ≤ "75 g OGTT – 1 hour results" &lt; 200 mg/dL</t>
  </si>
  <si>
    <t>– The woman has gestational diabetes mellitus (GDM) if her 75g OGTT – 1 hour is 180–199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</si>
  <si>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153 mg/dL ≤ "75 g OGTT – 2 hours results" &lt; 200 mg/dL</t>
  </si>
  <si>
    <t>– The woman has gestational diabetes mellitus (GDM) if her 75 g OGTT – 2 hours is 153–199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</si>
  <si>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"Fasting plasma glucose results" ≥ 126 mg/dL</t>
  </si>
  <si>
    <t>"Diabetes mellitus (DM) during pregnancy diagnosis" = "DM positive"</t>
  </si>
  <si>
    <t>Conduct REQUIRED diabetes mellitus (DM) counselling</t>
  </si>
  <si>
    <t>– The woman has diabetes mellitus (DM) in pregnancy if her fasting plasma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</si>
  <si>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fasting glucose results" ≥ 126 mg/dL</t>
  </si>
  <si>
    <t>– The woman has diabetes mellitus (DM) in pregnancy if her 75 g OGTT – fasting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</si>
  <si>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1 hour results" ≥ 200 mg/dL</t>
  </si>
  <si>
    <t>– The woman has diabetes mellitus (DM) in pregnancy if her 75 g OGTT – 1 hour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</si>
  <si>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2 hours results" ≥ 200 mg/dL</t>
  </si>
  <si>
    <t>– The woman has diabetes mellitus (DM) in pregnancy if her fasting 75 g OGTT – 2 hours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</si>
  <si>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"Random plasma glucose test results" ≥ 200 mg/dL</t>
  </si>
  <si>
    <t>– The woman has diabetes mellitus (DM) in pregnancy if her random plasma glucose level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</si>
  <si>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ANC.DT.24 TB diagnosis</t>
  </si>
  <si>
    <t>If the woman's TB screening results are positive for TB, provide the required treatment as per local TB protocols</t>
  </si>
  <si>
    <t>"TB screening result" = "Positive for TB"</t>
  </si>
  <si>
    <t>Conduct TB screening positive counseling</t>
  </si>
  <si>
    <r>
      <t xml:space="preserve">Treat according to local protocol and/or refer for treatment.
"In settings where the tuberculosis (TB) prevalence in the general population is 100/100 000 population or higher, systematic screening for active TB should be considered for pregnant women as part of antenatal care" </t>
    </r>
    <r>
      <rPr>
        <i/>
        <sz val="11"/>
        <color rgb="FF000000"/>
        <rFont val="Calibri"/>
        <family val="2"/>
        <scheme val="minor"/>
      </rPr>
      <t>(2)</t>
    </r>
  </si>
  <si>
    <r>
      <t xml:space="preserve">WHO ANC recommendations (2016): B.1.8. Tuberculosis (TB) </t>
    </r>
    <r>
      <rPr>
        <i/>
        <sz val="11"/>
        <color theme="1"/>
        <rFont val="Calibri"/>
        <family val="2"/>
        <scheme val="minor"/>
      </rPr>
      <t>(3)</t>
    </r>
  </si>
  <si>
    <t>ANC.DT.25 Anaemia, iron and folic acid supplementation</t>
  </si>
  <si>
    <t>Testing for anaemia is recommended for all pregnant women. Regardless of test results, iron and folic acid supplementation is recommended. The amount of iron and folic acid supplementation will vary depending on anaemia diagnosis, population prevalence of anaemia, and whether the woman has side-effects due to iron and folic acid supplementation.</t>
  </si>
  <si>
    <t>"Blood haemoglobin test result" &lt; 110 g/L</t>
  </si>
  <si>
    <t>"Gestational age" ≤ 12 weeks</t>
  </si>
  <si>
    <t>"Anaemia diagnosis = "Positive for anaemia"</t>
  </si>
  <si>
    <t>Conduct REQUIRED anaemia counselling</t>
  </si>
  <si>
    <t>"Amount of iron prescribed" = 120 mg</t>
  </si>
  <si>
    <t>"Type of iron supplement dosage provided" = "Daily"</t>
  </si>
  <si>
    <t>"Amount of daily dose of folic acid prescribed" = 0.4 mg</t>
  </si>
  <si>
    <t xml:space="preserve">Anaemia can be diagnosed if Hb level is less than 11 in first or third trimester or Hb level less than 10.5 in second trimester; OR there is no Hb test result recorded, but woman has pallor.
If a woman is diagnosed with anaemia during pregnancy, conduct counselling for managing and treating anaemia. 
Her daily elemental iron should be increased to 120 mg until her haemoglobin (Hb) concentration rises to normal (Hb 110 g/L or higher). Thereafter, she can resume the standard daily antenatal iron dose to prevent recurrence of anaemia.
The equivalent of 120 mg of elemental iron equals 600 mg of ferrous sulfate heptahydrate, 360 mg of ferrous fumarate or 1000 mg of ferrous gluconate.
Please refer to iron sources listed below for additional guidance that can be provided. </t>
  </si>
  <si>
    <t>WHO ANC recommendations (2016): B1.1, A.2.1, A.2.2 (3)
Pregnancy, childbirth, postpartum and newborn care guide (2015): C4 (1)</t>
  </si>
  <si>
    <t>"Gestational age" ≥ 28 weeks</t>
  </si>
  <si>
    <t>WHO ANC recommendations (2016): B1.1, A.2.1, A.2.3 (3)
Pregnancy, childbirth, postpartum and newborn care guide (2015): C4 (1)</t>
  </si>
  <si>
    <t>"Blood haemoglobin test result" &lt; 105 g/L</t>
  </si>
  <si>
    <t>13 weeks ≤ "Gestational age" ≤ 27 weeks</t>
  </si>
  <si>
    <t>WHO ANC recommendations (2016): B1.1, A.2.1, A.2.4 (3)
Pregnancy, childbirth, postpartum and newborn care guide (2015): C4 (1)</t>
  </si>
  <si>
    <t>"Blood haemoglobin test conducted" = FALSE</t>
  </si>
  <si>
    <t>"Pallor present" = TRUE</t>
  </si>
  <si>
    <t>WHO ANC recommendations (2016): B1.1, A.2.1, A.2.5 (3)
Pregnancy, childbirth, postpartum and newborn care guide (2015): C4 (1)</t>
  </si>
  <si>
    <t>"Blood haemoglobin test result" ≥ 110 g/L</t>
  </si>
  <si>
    <t>"Population prevalence of anaemia" ≥ 40%</t>
  </si>
  <si>
    <t>"Anaemia diagnosis = "Negative for anaemia"</t>
  </si>
  <si>
    <t>"Anaemia counselling conducted" IS OPTIONAL</t>
  </si>
  <si>
    <t>"Amount of iron prescribed" = 60 mg</t>
  </si>
  <si>
    <t xml:space="preserve">If a woman is not diagnosed for anaemia, iron and folic acid supplementation is still recommended. 
Due to the population's high anaemia prevalence, a daily dose of 60 mg of elemental iron is preferred over a lower dose. A daily dose of 400 micrograms (0.4 mg) folic acid is also recommended.
The equivalent of 60 mg of elemental iron is 300 mg of ferrous sulfate heptahydrate, 180 mg of ferrous fumarate or 500 mg of ferrous gluconate.
Please refer to iron sources listed below for additional guidance that can be provided. </t>
  </si>
  <si>
    <t>WHO ANC recommendations (2016): B.1.1. Anaemia (3)
WHO ANC recommendations (2016): A.2.1. Daily iron and folic acid supplements (3)</t>
  </si>
  <si>
    <t>"Blood haemoglobin test result" ≥ 105 g/L</t>
  </si>
  <si>
    <t>"Pallor present" = FALSE</t>
  </si>
  <si>
    <t>"Population prevalence of anaemia" ≤ 20%</t>
  </si>
  <si>
    <t>"Has side-effects from iron and folic acid supplements" = TRUE</t>
  </si>
  <si>
    <t>30 mg ≤ "Amount of iron prescribed" ≤ 60 mg</t>
  </si>
  <si>
    <r>
      <t>If a woman is not diagnosed for anaemia, iron and folic acid supplementation is still recommended. 
Daily oral iron and folic acid supplementation with 30</t>
    </r>
    <r>
      <rPr>
        <sz val="11"/>
        <rFont val="Calibri"/>
        <family val="2"/>
      </rPr>
      <t>–</t>
    </r>
    <r>
      <rPr>
        <sz val="11"/>
        <rFont val="Calibri"/>
        <family val="2"/>
        <scheme val="minor"/>
      </rPr>
      <t xml:space="preserve">60 mg of elemental iron and 400 micrograms (0.4 mg) of folic acidc to prevent maternal anaemia, puerperal sepsis, low birth weight and preterm birth.
The equivalent of 60 mg of elemental iron is 300 mg of ferrous sulfate hepahydrate, 180 mg of ferrous fumarate or 500 mg of ferrous gluconate.
Please refer to iron sources listed below for additional guidance that can be provided. </t>
    </r>
  </si>
  <si>
    <t>"Has side-effects from iron and folic acid supplements" = FALSE</t>
  </si>
  <si>
    <t>"Type of iron supplement dosage provided" = "Weekly"</t>
  </si>
  <si>
    <t>"Amount of weekly dose of folic acid prescribed" = 2.8 mg</t>
  </si>
  <si>
    <t xml:space="preserve">If a woman is not diagnosed for anaemia, iron and folic acid supplementation is still recommended. 
If daily iron is not acceptable due to side-effects, provide intermittent iron and folic acid supplementation instead (120 mg of elemental iron and 2.8 mg of folic acid once weekly).
The equivalent of 120 mg of elemental iron is 600 mg of ferrous sulfate heptahydrate, 360 mg of ferrous fumarate or 1000 mg of ferrous gluconate.
Please refer to iron sources listed below for additional guidance that can be provided. </t>
  </si>
  <si>
    <t>WHO ANC recommendations (2016): B.1.1. Anaemia (3)
WHO ANC recommendations (2016): A.2.2. Intermittent iron and folic acid supplements (3)</t>
  </si>
  <si>
    <t>ANC.DT.26 Calcium and vitamin A supplementation</t>
  </si>
  <si>
    <t>Depending on the population, additional calcium and/or vitamin A supplements maybe required</t>
  </si>
  <si>
    <t>IF "Population with low dietary calcium intake" = TRUE AND/OR IF "Population with vitamin A deficiency" = TRUE</t>
  </si>
  <si>
    <t>IF "Population with low dietary calcium intake" = TRUE</t>
  </si>
  <si>
    <t>Provide calcium supplementation</t>
  </si>
  <si>
    <t xml:space="preserve">1.5 g ≤ "Amount of calcium supplements provided" ≤ 2 g </t>
  </si>
  <si>
    <r>
      <t xml:space="preserve">In populations with low dietary calcium intake, daily calcium supplementation (1.5–2.0 g oral elemental calcium) is recommended for pregnant women to reduce the risk of pre-eclampsia. 
Dietary counselling of pregnant women should promote adequate calcium intake through locally available, calcium-rich foods.
</t>
    </r>
    <r>
      <rPr>
        <sz val="11"/>
        <rFont val="Calibri"/>
        <family val="2"/>
      </rPr>
      <t>–</t>
    </r>
    <r>
      <rPr>
        <sz val="11"/>
        <rFont val="Calibri"/>
        <family val="2"/>
        <scheme val="minor"/>
      </rPr>
      <t xml:space="preserve"> Divide the total dose into three doses, preferably taken at meal-time.
– Iron and calcium should preferably be administered several hours apart rather than concomitantly.
Please refer to calcium sources listed below for additional guidance that can be provided. </t>
    </r>
  </si>
  <si>
    <t>WHO ANC recommendations (2016): A.3. Calcium supplements (3)</t>
  </si>
  <si>
    <t>IF "Population with low dietary calcium intake" = FALSE</t>
  </si>
  <si>
    <t>Do not provide calcium supplementation</t>
  </si>
  <si>
    <t xml:space="preserve">Dietary counselling of pregnant women should promote adequate calcium intake through locally available, calcium-rich foods.
Please refer to calcium sources listed below for additional guidance that can be provided. </t>
  </si>
  <si>
    <t>IF "Population with vitamin A deficiency" = TRUE</t>
  </si>
  <si>
    <t>Provide vitamin A supplementation</t>
  </si>
  <si>
    <t>"Amount of vitamin A supplementation provided" ≤ 10 000 IU</t>
  </si>
  <si>
    <t>Type of vitamin A supplement provided" = "Daily"</t>
  </si>
  <si>
    <t xml:space="preserve">Give a dose of up to 10,000 IU vitamin A per day, or a weekly dose of up to 25,000 IU.
A single dose of a vitamin A supplement greater than 25,000 IU is not recommended as its safety is uncertain. Furthermore, a single dose of a vitamin A supplement greater than 25,000 IU might be teratogenic if consumed between day 15 and day 60 from conception.
Please refer to vitaminA sources listed below for additional guidance that can be provided. </t>
  </si>
  <si>
    <t>WHO ANC recommendations (2016): A.4. Vitamin A supplements (3)</t>
  </si>
  <si>
    <t>"Amount of vitamin A supplementation provided" ≤ 25 000 IU</t>
  </si>
  <si>
    <t>Type of vitamin A supplement provided" = "Weekly"</t>
  </si>
  <si>
    <t>IF "Population with vitamin A deficiency" = FALSE</t>
  </si>
  <si>
    <t>Do not provide vitamin A supplementation</t>
  </si>
  <si>
    <t xml:space="preserve">There is no demonstrated benefit from taking vitamin A supplements in populations where habitual daily vitamin A intakes exceed 8000 IU or 2400 micrograms, and the potential risk of adverse events increases with higher intakes (above 10 000 IU) if supplements are routinely taken by people in these populations.
Please refer to vitaminA sources listed below for additional guidance that can be provided. </t>
  </si>
  <si>
    <t>Note: This tab has 4 decision support tables: 
1) ANC.DT.27 Pre-eclampsia risk counselling
2) ANC.DT.28 Gestational diabetes mellitus (GDM) risk counselling
3)ANC.DT.29 HIV risk counselling
4) ANC.DT.30 General risk reduction counselling</t>
  </si>
  <si>
    <t>ANC.DT.27 Pre-eclampsia risk counselling</t>
  </si>
  <si>
    <t>If the woman has risk factors for developing pre-eclampsia, provide counselling to reduce risk of developing pre-eclampsia</t>
  </si>
  <si>
    <t>ANC.B6. Collect woman's profile &amp; history</t>
  </si>
  <si>
    <t xml:space="preserve">"Number of fetuses" ≥ 2 </t>
  </si>
  <si>
    <t>"Risk of pre-eclampsia" = TRUE</t>
  </si>
  <si>
    <t>Provide counselling on pre-eclampsia risk</t>
  </si>
  <si>
    <t>The woman is at risk of developing pre-eclampsia – provide counselling</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</si>
  <si>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 </t>
    </r>
    <r>
      <rPr>
        <i/>
        <sz val="11"/>
        <rFont val="Calibri"/>
        <family val="2"/>
        <scheme val="minor"/>
      </rPr>
      <t>(5)</t>
    </r>
  </si>
  <si>
    <t>"Past pregnancy complications" = "Pre-eclampsia"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</si>
  <si>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3 </t>
    </r>
    <r>
      <rPr>
        <i/>
        <sz val="11"/>
        <rFont val="Calibri"/>
        <family val="2"/>
        <scheme val="minor"/>
      </rPr>
      <t>(5)</t>
    </r>
  </si>
  <si>
    <t>"Past pregnancy complications" = "Eclampsia"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</si>
  <si>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4 </t>
    </r>
    <r>
      <rPr>
        <i/>
        <sz val="11"/>
        <rFont val="Calibri"/>
        <family val="2"/>
        <scheme val="minor"/>
      </rPr>
      <t>(5)</t>
    </r>
  </si>
  <si>
    <t>"Past pregnancy complications" = "Convulsions"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</si>
  <si>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5 </t>
    </r>
    <r>
      <rPr>
        <i/>
        <sz val="11"/>
        <rFont val="Calibri"/>
        <family val="2"/>
        <scheme val="minor"/>
      </rPr>
      <t>(5)</t>
    </r>
  </si>
  <si>
    <t>"Existing chronic health conditions" = "Autoimmune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</si>
  <si>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6 </t>
    </r>
    <r>
      <rPr>
        <i/>
        <sz val="11"/>
        <rFont val="Calibri"/>
        <family val="2"/>
        <scheme val="minor"/>
      </rPr>
      <t>(5)</t>
    </r>
  </si>
  <si>
    <t>"Existing chronic health conditions" = "Diabetes"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</si>
  <si>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7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</si>
  <si>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8 </t>
    </r>
    <r>
      <rPr>
        <i/>
        <sz val="11"/>
        <rFont val="Calibri"/>
        <family val="2"/>
        <scheme val="minor"/>
      </rPr>
      <t>(5)</t>
    </r>
  </si>
  <si>
    <t>"Existing chronic health conditions" = "Kidney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</si>
  <si>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9 </t>
    </r>
    <r>
      <rPr>
        <i/>
        <sz val="11"/>
        <rFont val="Calibri"/>
        <family val="2"/>
        <scheme val="minor"/>
      </rPr>
      <t>(5)</t>
    </r>
  </si>
  <si>
    <t>"Gestational age" ≥ 12 weeks</t>
  </si>
  <si>
    <t>"Amount of daily aspirin prescribed until delivery" = 75 mg</t>
  </si>
  <si>
    <t>The woman is at risk of developing pre-eclampsia: provide counselling; prescribe aspirin 75 mg daily until delivery (starting at 12 weeks gestation) for pre-eclampsia risk</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</si>
  <si>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</si>
  <si>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</si>
  <si>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</si>
  <si>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</si>
  <si>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</si>
  <si>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15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</si>
  <si>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16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</si>
  <si>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17 </t>
    </r>
    <r>
      <rPr>
        <i/>
        <sz val="11"/>
        <rFont val="Calibri"/>
        <family val="2"/>
        <scheme val="minor"/>
      </rPr>
      <t>(5)</t>
    </r>
  </si>
  <si>
    <t>"Number of fetuses" ≥ 2</t>
  </si>
  <si>
    <t>"Population with low dietary calcium intake" = TRUE</t>
  </si>
  <si>
    <t>1.5 g ≤ "Amount of calcium supplements provided" ≤ 2 g</t>
  </si>
  <si>
    <t xml:space="preserve">The woman is at risk of developing pre-eclampsia: provide counselling; prescribe aspirin 75 mg daily until delivery (starting at 12 weeks gestation) and ensure that she continues to take her daily calcium supplement of 1.5–2 g until delivery for pre-eclampsia risk </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</si>
  <si>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18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</si>
  <si>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19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</si>
  <si>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</si>
  <si>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</si>
  <si>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</si>
  <si>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</si>
  <si>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</si>
  <si>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25 </t>
    </r>
    <r>
      <rPr>
        <i/>
        <sz val="11"/>
        <rFont val="Calibri"/>
        <family val="2"/>
        <scheme val="minor"/>
      </rPr>
      <t>(5)</t>
    </r>
  </si>
  <si>
    <t>ANC.DT.28 Gestational diabetes mellitus (GDM) risk counselling</t>
  </si>
  <si>
    <t>If the woman has risk factors for developing gestational diabetes mellitus (GDM), provide counselling to reduce risk of developing GDM</t>
  </si>
  <si>
    <t>"BMI" ≥ 30</t>
  </si>
  <si>
    <t>"Gestational diabetes mellitus (GDM) diagnosis" = "GDM negative"</t>
  </si>
  <si>
    <t>"Diabetes mellitus (DM) during pregnancy diagnosis" = "DM negative"</t>
  </si>
  <si>
    <t>"Risk of gestational diabetes mellitus" = TRUE</t>
  </si>
  <si>
    <t>Provide counselling on gestational diabetes mellitus (GDM) risk</t>
  </si>
  <si>
    <t>The woman is considered at risk for GDM if she has any of the following risk factors: 
– BMI of 30 kg/m2 or more
– Previous GDM
– Previous macrosomia 
– Glycosuria on dipstick testing is ++ or above on one occasion OR + on two or more occasions
Please provide appropriate counseling for GDM risk mitigation, including: 
– Reasserting dietary interventions
– Reasserting physical activity during pregnancy</t>
  </si>
  <si>
    <r>
      <t xml:space="preserve">WHO ANC recommendations (2016): B.1.4 </t>
    </r>
    <r>
      <rPr>
        <i/>
        <sz val="11"/>
        <rFont val="Calibri"/>
        <family val="2"/>
        <scheme val="minor"/>
      </rPr>
      <t>(2)</t>
    </r>
  </si>
  <si>
    <t>"Past pregnancy complications" = "Gestational diabetes mellitus"</t>
  </si>
  <si>
    <r>
      <t xml:space="preserve">WHO ANC recommendations (2016): B.1.5 </t>
    </r>
    <r>
      <rPr>
        <i/>
        <sz val="11"/>
        <rFont val="Calibri"/>
        <family val="2"/>
        <scheme val="minor"/>
      </rPr>
      <t>(2)</t>
    </r>
  </si>
  <si>
    <t>"Past pregnancy complications" = "Macrosomia"</t>
  </si>
  <si>
    <r>
      <t xml:space="preserve">WHO ANC recommendations (2016): B.1.6 </t>
    </r>
    <r>
      <rPr>
        <i/>
        <sz val="11"/>
        <rFont val="Calibri"/>
        <family val="2"/>
        <scheme val="minor"/>
      </rPr>
      <t>(2)</t>
    </r>
  </si>
  <si>
    <t>"Urine dipstick result – glucose" = "++"</t>
  </si>
  <si>
    <r>
      <t xml:space="preserve">WHO ANC recommendations (2016): B.1.7 </t>
    </r>
    <r>
      <rPr>
        <i/>
        <sz val="11"/>
        <rFont val="Calibri"/>
        <family val="2"/>
        <scheme val="minor"/>
      </rPr>
      <t>(2)</t>
    </r>
  </si>
  <si>
    <t>"Urine dipstick result – glucose" = "+++"</t>
  </si>
  <si>
    <r>
      <t xml:space="preserve">WHO ANC recommendations (2016): B.1.8 </t>
    </r>
    <r>
      <rPr>
        <i/>
        <sz val="11"/>
        <rFont val="Calibri"/>
        <family val="2"/>
        <scheme val="minor"/>
      </rPr>
      <t>(2)</t>
    </r>
  </si>
  <si>
    <t>"Urine dipstick result – glucose" = "++++"</t>
  </si>
  <si>
    <r>
      <t xml:space="preserve">WHO ANC recommendations (2016): B.1.9 </t>
    </r>
    <r>
      <rPr>
        <i/>
        <sz val="11"/>
        <rFont val="Calibri"/>
        <family val="2"/>
        <scheme val="minor"/>
      </rPr>
      <t>(2)</t>
    </r>
  </si>
  <si>
    <t>"Urine dipstick result – glucose" = "+" ON MORE THAN ONE TEST ACROSS PREGNANCY</t>
  </si>
  <si>
    <r>
      <t xml:space="preserve">WHO ANC recommendations (2016): B.1.10 </t>
    </r>
    <r>
      <rPr>
        <i/>
        <sz val="11"/>
        <rFont val="Calibri"/>
        <family val="2"/>
        <scheme val="minor"/>
      </rPr>
      <t>(2)</t>
    </r>
  </si>
  <si>
    <t>ANC.DT.29 HIV risk counselling</t>
  </si>
  <si>
    <t>If the woman has risk factors for contracting HIV, provide counselling to reduce risk of contracting HIV</t>
  </si>
  <si>
    <t>"Prevalence of HIV in pregnant women in the catchment area" &gt; 1%</t>
  </si>
  <si>
    <t>"High risk for HIV" = TRUE</t>
  </si>
  <si>
    <t>Conduct counselling on HIV risk</t>
  </si>
  <si>
    <t>If the woman lives in a setting with a generalized HIV epidemic, or her partner is HIV positive, or she injects drugs, or she is a sex worker, then she is at high risk for HIV – counselling should be given to provide prevention options
Provide comprehensive HIV prevention options: 
– STI screening and treatment (syndromic and syphilis)
– Condom promotion
– Risk reduction counselling
– Pre-exposure prophylaxis (PrEP) with emphasis on adherence
– Emphasize importance of follow-up ANC contact visits</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</si>
  <si>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C6 </t>
    </r>
    <r>
      <rPr>
        <i/>
        <sz val="11"/>
        <rFont val="Calibri"/>
        <family val="2"/>
        <scheme val="minor"/>
      </rPr>
      <t>(1)</t>
    </r>
  </si>
  <si>
    <t>"Partner HIV status (reported)"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</si>
  <si>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C7 </t>
    </r>
    <r>
      <rPr>
        <i/>
        <sz val="11"/>
        <rFont val="Calibri"/>
        <family val="2"/>
        <scheme val="minor"/>
      </rPr>
      <t>(1)</t>
    </r>
  </si>
  <si>
    <t>"Partner HIV test result"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</si>
  <si>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C8 </t>
    </r>
    <r>
      <rPr>
        <i/>
        <sz val="11"/>
        <rFont val="Calibri"/>
        <family val="2"/>
        <scheme val="minor"/>
      </rPr>
      <t>(1)</t>
    </r>
  </si>
  <si>
    <t>Partner HIV status (confirmed)"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</si>
  <si>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C9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</si>
  <si>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C10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</si>
  <si>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C11 </t>
    </r>
    <r>
      <rPr>
        <i/>
        <sz val="11"/>
        <rFont val="Calibri"/>
        <family val="2"/>
        <scheme val="minor"/>
      </rPr>
      <t>(1)</t>
    </r>
  </si>
  <si>
    <t>"Population incidence of HIV in the absence of PrEP" &gt; 3 per 100 person-years</t>
  </si>
  <si>
    <t>Conduct counselling on pre-exposure prophylaxis (PrEP) for HIV prevention</t>
  </si>
  <si>
    <t>Oral pre-exposure prophylaxis (PrEP) containing tenofovir disoproxil fumarate (TDF) should be offered as an additional prevention choice for pregnant women at substantial risk of HIV infection as part of combination prevention approaches.
See "PrEP offering framework" – a suggested prioritization framework for offering PrEP to pregnant and breastfeeding women (below).</t>
  </si>
  <si>
    <r>
      <t xml:space="preserve">WHO ANC recommendations (2016): C.7 </t>
    </r>
    <r>
      <rPr>
        <i/>
        <sz val="11"/>
        <rFont val="Calibri"/>
        <family val="2"/>
        <scheme val="minor"/>
      </rPr>
      <t>(2)</t>
    </r>
    <r>
      <rPr>
        <sz val="11"/>
        <rFont val="Calibri"/>
        <family val="2"/>
        <scheme val="minor"/>
      </rPr>
      <t xml:space="preserve">
Pre-exposure prophylaxis (PrEP) for HIV prevention (2017) </t>
    </r>
    <r>
      <rPr>
        <i/>
        <sz val="11"/>
        <rFont val="Calibri"/>
        <family val="2"/>
        <scheme val="minor"/>
      </rPr>
      <t>(20)</t>
    </r>
  </si>
  <si>
    <t>"Partner HIV status (reported)" = "Inconclusive"</t>
  </si>
  <si>
    <t>Recommended partner HIV test</t>
  </si>
  <si>
    <t>Encourage woman to find out the status of her partner(s) or to bring them during the next contact visit to get tested</t>
  </si>
  <si>
    <r>
      <t xml:space="preserve">WHO ANC recommendations (2016): B.1.7 </t>
    </r>
    <r>
      <rPr>
        <i/>
        <sz val="11"/>
        <rFont val="Calibri"/>
        <family val="2"/>
        <scheme val="minor"/>
      </rPr>
      <t>(2)</t>
    </r>
    <r>
      <rPr>
        <sz val="11"/>
        <rFont val="Calibri"/>
        <family val="2"/>
        <scheme val="minor"/>
      </rPr>
      <t xml:space="preserve">
Consolidated guidelines on HIV testing services (2015) </t>
    </r>
    <r>
      <rPr>
        <i/>
        <sz val="11"/>
        <rFont val="Calibri"/>
        <family val="2"/>
        <scheme val="minor"/>
      </rPr>
      <t>(6)</t>
    </r>
  </si>
  <si>
    <t>"Partner HIV test conducted" = FALSE</t>
  </si>
  <si>
    <t>PrEP offering framework – a suggested prioritization framework for offering PrEP to pregnant and breastfeeding women</t>
  </si>
  <si>
    <r>
      <rPr>
        <i/>
        <sz val="11"/>
        <color theme="1"/>
        <rFont val="Calibri"/>
        <family val="2"/>
        <scheme val="minor"/>
      </rPr>
      <t>Source</t>
    </r>
    <r>
      <rPr>
        <sz val="11"/>
        <color theme="1"/>
        <rFont val="Calibri"/>
        <family val="2"/>
        <scheme val="minor"/>
      </rPr>
      <t xml:space="preserve">: PrEP technical brief (2017) </t>
    </r>
    <r>
      <rPr>
        <i/>
        <sz val="11"/>
        <color theme="1"/>
        <rFont val="Calibri"/>
        <family val="2"/>
        <scheme val="minor"/>
      </rPr>
      <t>(18).</t>
    </r>
  </si>
  <si>
    <t>ANC.DT.30 General risk reduction counselling</t>
  </si>
  <si>
    <t>Depending on a variety of risk factors and/or gestational age, provide additional counselling accordingly</t>
  </si>
  <si>
    <t>Rh factor" = "Rh negative"</t>
  </si>
  <si>
    <t>Provide counselling on Rh factor negative</t>
  </si>
  <si>
    <t>– Woman is at risk of alloimmunization if the baby's father is Rh positive or unknown
– Proceed with local protocol to investigate sensitization and the need for referral 
– If non-sensitized, woman should receive anti-D prophylaxis postnatally if the baby is Rh positive</t>
  </si>
  <si>
    <r>
      <rPr>
        <sz val="11"/>
        <color theme="1"/>
        <rFont val="Calibri"/>
        <family val="2"/>
        <scheme val="minor"/>
      </rPr>
      <t>WHO ANC recommendations (2016): C.3. Antenatal anti-D immunoglobulin administration</t>
    </r>
    <r>
      <rPr>
        <sz val="11"/>
        <rFont val="Calibri"/>
        <family val="2"/>
        <scheme val="minor"/>
      </rPr>
      <t xml:space="preserve"> </t>
    </r>
    <r>
      <rPr>
        <i/>
        <sz val="11"/>
        <rFont val="Calibri"/>
        <family val="2"/>
        <scheme val="minor"/>
      </rPr>
      <t>(2)</t>
    </r>
  </si>
  <si>
    <t>Midstream urine culture (recommended)" = "Positive – Group B Streptococcus (GBS)"</t>
  </si>
  <si>
    <r>
      <t xml:space="preserve">Provide counselling on intrapartum antibiotic to prevent early neonatal Group B </t>
    </r>
    <r>
      <rPr>
        <i/>
        <sz val="11"/>
        <rFont val="Calibri"/>
        <family val="2"/>
        <scheme val="minor"/>
      </rPr>
      <t>Streptococcus</t>
    </r>
    <r>
      <rPr>
        <sz val="11"/>
        <rFont val="Calibri"/>
        <family val="2"/>
        <scheme val="minor"/>
      </rPr>
      <t xml:space="preserve"> (GBS) infection</t>
    </r>
  </si>
  <si>
    <t>Pregnant women with GBS colonization should receive intrapartum antibiotic administration to prevent early neonatal GBS infection</t>
  </si>
  <si>
    <r>
      <t xml:space="preserve">WHO ANC recommendations (2016): C.1: Antibiotics for asymptomatic bacteriuria (ASB) </t>
    </r>
    <r>
      <rPr>
        <i/>
        <sz val="11"/>
        <color theme="1"/>
        <rFont val="Calibri"/>
        <family val="2"/>
        <scheme val="minor"/>
      </rPr>
      <t>(2)</t>
    </r>
  </si>
  <si>
    <t>Note: This tab has two decision support tables: 1) ANC.DT.31 Flu immunization; 2) ANC.DT.32 Tetanus toxoid-containing vaccination</t>
  </si>
  <si>
    <t>ANC.DT.31 Flu immunization</t>
  </si>
  <si>
    <t>If the woman has not yet been immunized with the seasonal flu vaccine, she should be immunized</t>
  </si>
  <si>
    <t>ANC.B10.7. Immunizations</t>
  </si>
  <si>
    <t>"Flu immunization history" = "No doses"</t>
  </si>
  <si>
    <t>Provide seasonal flu immunization</t>
  </si>
  <si>
    <t>Pregnant women should be vaccinated with trivalent inactivated influenza vaccine at any stage of pregnancy</t>
  </si>
  <si>
    <r>
      <t xml:space="preserve">Vaccines against influenza WHO position paper (2012) </t>
    </r>
    <r>
      <rPr>
        <i/>
        <sz val="11"/>
        <color theme="1"/>
        <rFont val="Calibri"/>
        <family val="2"/>
        <scheme val="minor"/>
      </rPr>
      <t>(10)</t>
    </r>
  </si>
  <si>
    <t>"Flu immunization history" = "Unknown"</t>
  </si>
  <si>
    <t>ANC.DT.32 Tetanus toxoid-containing vaccination</t>
  </si>
  <si>
    <t xml:space="preserve">If the woman has not yet been fully immunized against tetanus, she should be immunized			</t>
  </si>
  <si>
    <t>"Tetanus toxoid-containing vaccine (TTCV) immunization history" = "Under-immunized"</t>
  </si>
  <si>
    <t>Provide tetanus toxoid immunizations – using the "Tetanus toxoid-containing vaccine (TTCV) immunization – NO PREVIOUS" schedule (3 dose scheme)</t>
  </si>
  <si>
    <t>Tetanus toxoid (TT) vaccination is recommended for all pregnant women who are not fully immunised against TT to prevent neonatal mortality from tetanus</t>
  </si>
  <si>
    <r>
      <t xml:space="preserve">WHO ANC recommendations (2016): C.5. Tetanus toxoid vaccination </t>
    </r>
    <r>
      <rPr>
        <i/>
        <sz val="11"/>
        <color theme="1"/>
        <rFont val="Calibri"/>
        <family val="2"/>
        <scheme val="minor"/>
      </rPr>
      <t>(3)</t>
    </r>
    <r>
      <rPr>
        <sz val="11"/>
        <color theme="1"/>
        <rFont val="Calibri"/>
        <family val="2"/>
        <scheme val="minor"/>
      </rPr>
      <t xml:space="preserve">
Maternal immunization against tetanus (IMPAC) (2006) </t>
    </r>
    <r>
      <rPr>
        <i/>
        <sz val="11"/>
        <color theme="1"/>
        <rFont val="Calibri"/>
        <family val="2"/>
        <scheme val="minor"/>
      </rPr>
      <t>(11)</t>
    </r>
  </si>
  <si>
    <t>"Tetanus toxoid-containing vaccine (TTCV) immunization history" = "No doses"</t>
  </si>
  <si>
    <t>"Tetanus toxoid-containing vaccine (TTCV) immunization history" = "Unknown"</t>
  </si>
  <si>
    <t>"Tetanus toxoid-containing vaccine (TTCV) 1 immunization provided" = TRUE</t>
  </si>
  <si>
    <t>"Tetanus toxoid-containing vaccine (TTCV) 2 immunization provided" = TRUE</t>
  </si>
  <si>
    <t>"Tetanus toxoid-containing vaccine (TTCV) 3 immunization provided" = TRUE</t>
  </si>
  <si>
    <t>"Tetanus toxoid-containing vaccine (TTCV) 4 immunization provided" =  TRUE</t>
  </si>
  <si>
    <t>Provide tetanus toxoid immunizations – using the "Tetanus toxoid-containing vaccine (TTCV) immunization – WITH PREVIOUS" schedule (1 dose scheme)</t>
  </si>
  <si>
    <t>1–4 doses of TTCV in the past:
– 1 dose scheme: Woman should receive one dose of TTCV during each subsequent pregnancy to a total of five doses (five doses protects throughout the childbearing years)</t>
  </si>
  <si>
    <t>Note: This tab has three decision support tables: 
1) ANC.DT.33 Breastfeeding counselling; 
2) ANC.DT.34 Birth preparedness counselling; and
3) ANC.DT.35 Family planning counselling</t>
  </si>
  <si>
    <t>ANC.DT.33 Breastfeeding counselling</t>
  </si>
  <si>
    <t>General counselling to be provided/reviewed at every contact</t>
  </si>
  <si>
    <t>ANC.B10. Counselling, in-facility management &amp; treatment</t>
  </si>
  <si>
    <t>"Pregnancy confirmed" = "TRUE"</t>
  </si>
  <si>
    <t>Provide counselling on breastfeeding</t>
  </si>
  <si>
    <t>To enable mothers to establish and sustain exclusive breastfeeding for 6 months, WHO and UNICEF recommend:
– Initiation of breastfeeding within the first hour of life
– Exclusive breastfeeding – that is, the infant receives only breast milk without any additional food or drink, not even water
– Breastfeeding on demand – that is, as often as the child wants food, day and night
– No use of bottles, teats or pacifiers</t>
  </si>
  <si>
    <r>
      <t xml:space="preserve">Managing complications guide (IMPAC) (2017): Sections S-11, S-15 </t>
    </r>
    <r>
      <rPr>
        <i/>
        <sz val="11"/>
        <rFont val="Calibri"/>
        <family val="2"/>
        <scheme val="minor"/>
      </rPr>
      <t>(5)</t>
    </r>
  </si>
  <si>
    <t>ANC.DT.34 Birth preparedness counselling</t>
  </si>
  <si>
    <t>Age" ≤ 17 years</t>
  </si>
  <si>
    <t>Conduct counselling on birth preparedness and complications readiness</t>
  </si>
  <si>
    <t>Recommend woman to plan to give birth at a health-care facility</t>
  </si>
  <si>
    <t>Encourage delivery at a health-care facility.
Risk factors necessitating a facility birth:
– Age 17 or under
– Primigravida
– Parity 6 or higher
– Prior caesarian section
– Previous pregnancy complications: heavy bleeding, forceps or vacuum delivery, convulsions, or 3rd or 4th degree tear
– Vaginal bleeding
– Multiple fetuses
– Abnormal fetal presentation
– HIV positive
– Wants IUD or tubal ligation following delivery</t>
  </si>
  <si>
    <r>
      <t xml:space="preserve">Pregnancy, childbirth, postpartum and newborn care guide (IMPAC) (2015) </t>
    </r>
    <r>
      <rPr>
        <i/>
        <sz val="11"/>
        <rFont val="Calibri"/>
        <family val="2"/>
        <scheme val="minor"/>
      </rPr>
      <t>(1)</t>
    </r>
  </si>
  <si>
    <t>"Fetal presentation" = "Transverse fetal presentation"</t>
  </si>
  <si>
    <t>"Fetal presentation" = "Other fetal presentation (specify)"</t>
  </si>
  <si>
    <t>Number of caesarian sections" &gt; 0</t>
  </si>
  <si>
    <t>"Number of fetuses" &gt; 1</t>
  </si>
  <si>
    <t>"Family planning method provided" = "Copper-bearing intrauterine device (Cu-IUD)"</t>
  </si>
  <si>
    <t>"Family planning method provided" = "Levonorgestrel intrauterine device (LNG-IUD)"</t>
  </si>
  <si>
    <t>"Family planning method provided" = "Female sterilization"</t>
  </si>
  <si>
    <t>"Past pregnancy complications" = "Heavy bleeding (during or after delivery)"</t>
  </si>
  <si>
    <t>"Past pregnancy complications" = "Forceps or vacuum delivery"</t>
  </si>
  <si>
    <t>"Past pregnancy complications" = "3rd or 4th degree tear"</t>
  </si>
  <si>
    <t>"Number of pregnancies (gravida)" = 1</t>
  </si>
  <si>
    <t>"Parity" &gt; 5</t>
  </si>
  <si>
    <t>"Planned birth place" = "Home"</t>
  </si>
  <si>
    <t>Explain why delivery needs to be with a skilled birth attendant, preferably at a facility according to woman's preference</t>
  </si>
  <si>
    <t>ANC.DT.35 Family planning counselling</t>
  </si>
  <si>
    <t xml:space="preserve">Conduct COUNSELLING ON postpartum family planning </t>
  </si>
  <si>
    <t>Conduct counselling on postpartum family planning</t>
  </si>
  <si>
    <r>
      <t xml:space="preserve">Possible methods include: Levonorgestrel IUD, copper IUD, implants, LAM, oral contraceptive pills, sterilization, tubal ligation	
</t>
    </r>
    <r>
      <rPr>
        <i/>
        <sz val="11"/>
        <color theme="1"/>
        <rFont val="Calibri"/>
        <family val="2"/>
        <scheme val="minor"/>
      </rPr>
      <t xml:space="preserve">Note: </t>
    </r>
    <r>
      <rPr>
        <sz val="11"/>
        <color theme="1"/>
        <rFont val="Calibri"/>
        <family val="2"/>
        <scheme val="minor"/>
      </rPr>
      <t xml:space="preserve">LAM is an effective method for breastfeeding women who are amenorrhoeic and their infant &lt; 6 months of age; 
Breastfeeding women &lt; 6 weeks postpartum are generally advised not to use injectables and should not use combined hormonal contraceptive (CHC); 
Breastfeeding women ≥ 6 weeks can use injectables without restriction; Breastfeeding women ≥ 6 weeks to &lt; 6 months postpartum (primarily breastfeeding) generally should not use CHCs unless other more appropriate methods are not available or acceptable </t>
    </r>
    <r>
      <rPr>
        <i/>
        <sz val="11"/>
        <color theme="1"/>
        <rFont val="Calibri"/>
        <family val="2"/>
        <scheme val="minor"/>
      </rPr>
      <t>(16)</t>
    </r>
    <r>
      <rPr>
        <sz val="11"/>
        <color theme="1"/>
        <rFont val="Calibri"/>
        <family val="2"/>
        <scheme val="minor"/>
      </rPr>
      <t>.</t>
    </r>
  </si>
  <si>
    <r>
      <t xml:space="preserve">Pregnancy, childbirth, postpartum and newborn care guide (IMPAC) (2015): C16 (1) 
Medical eligibility criteria for contraceptive use (2015) </t>
    </r>
    <r>
      <rPr>
        <i/>
        <sz val="11"/>
        <color theme="1"/>
        <rFont val="Calibri"/>
        <family val="2"/>
        <scheme val="minor"/>
      </rPr>
      <t>(13)</t>
    </r>
  </si>
  <si>
    <t>Note: This tab has two decision support tables: 
1) ANC.DT.36 Intimate partner violence (IPV) clinical inquiry); 
2) ANC.DT.37 Intimate partner violence first-line support and care</t>
  </si>
  <si>
    <t>ANC.DT.36 Intimate partner violence (IPV) clinical inquiry</t>
  </si>
  <si>
    <t>You may suspect that a woman has been subjected to intimiate partner violence if she has any of the following risk factors</t>
  </si>
  <si>
    <t>ANC.B10.8. Intimate partner violence counselling</t>
  </si>
  <si>
    <t xml:space="preserve">Minimum requirements for IPV assessment = TRUE
</t>
  </si>
  <si>
    <t>Woman discloses or is suspected to be subjected to intimate partner violence = TRUE</t>
  </si>
  <si>
    <t xml:space="preserve">Conduct clinical enquiry </t>
  </si>
  <si>
    <t>Conduct clinical enquiry</t>
  </si>
  <si>
    <t>Cultures and communities have ways of referring to the problem with other words. It is important to use the words that women themselves use.</t>
  </si>
  <si>
    <r>
      <t xml:space="preserve">WHO ANC recommendations (2016): B1.3 </t>
    </r>
    <r>
      <rPr>
        <i/>
        <sz val="11"/>
        <color rgb="FF000000"/>
        <rFont val="Calibri"/>
        <family val="2"/>
        <scheme val="minor"/>
      </rPr>
      <t xml:space="preserve">(2) </t>
    </r>
    <r>
      <rPr>
        <sz val="11"/>
        <color rgb="FF000000"/>
        <rFont val="Calibri"/>
        <family val="2"/>
        <scheme val="minor"/>
      </rPr>
      <t xml:space="preserve">
IPV handbook (2014) </t>
    </r>
    <r>
      <rPr>
        <i/>
        <sz val="11"/>
        <color rgb="FF000000"/>
        <rFont val="Calibri"/>
        <family val="2"/>
        <scheme val="minor"/>
      </rPr>
      <t>(12)</t>
    </r>
  </si>
  <si>
    <t>Minimum requirements for IPV assessment = TRUE</t>
  </si>
  <si>
    <t>"Presenting signs and symptoms that trigger suspicion of IPV and clinical inquiry" = "Ongoing stress"</t>
  </si>
  <si>
    <t>"Woman discloses or is suspected to be subjected to intimate partner violence"" = TRUE</t>
  </si>
  <si>
    <t>Conduct clinical enquiry and provide first-line support and care if IPV confirmed</t>
  </si>
  <si>
    <t>WHO does not recommend universal screening for violence against women attending health care. WHO does encourage health-care providers to raise the topic with women who have injuries or conditions that they suspect may be related to violence.
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t>
  </si>
  <si>
    <r>
      <t xml:space="preserve">IPV handbook (2014) </t>
    </r>
    <r>
      <rPr>
        <i/>
        <sz val="11"/>
        <color rgb="FF000000"/>
        <rFont val="Calibri"/>
        <family val="2"/>
        <scheme val="minor"/>
      </rPr>
      <t>(15)</t>
    </r>
  </si>
  <si>
    <t>"Presenting signs and symptoms that trigger suspicion of IPV and clinical inquiry" = "Ongoing anxiety"</t>
  </si>
  <si>
    <t>"Woman discloses or is suspected to be subjected to intimate partner violence" = TRUE</t>
  </si>
  <si>
    <t>"Presenting signs and symptoms that trigger suspicion of IPV and clinical inquiry" = "Ongoing depression"</t>
  </si>
  <si>
    <t>Presenting signs and symptoms that trigger suspicion of IPV and clinical inquiry" = "Unspecified ongoing emotional health issues"</t>
  </si>
  <si>
    <t>"Presenting signs and symptoms that trigger suspicion of IPV and clinical inquiry" = "Misuse of alcohol"</t>
  </si>
  <si>
    <t>"Presenting signs and symptoms that trigger suspicion of IPV and clinical inquiry" = "Misuse of drugs"</t>
  </si>
  <si>
    <t>"Presenting signs and symptoms that trigger suspicion of IPV and clinical inquiry" = "Unspecified harmful behaviours"</t>
  </si>
  <si>
    <t>"Presenting signs and symptoms that trigger suspicion of IPV and clinical inquiry" = "Thoughts of self-harm or (attempted) suicide"</t>
  </si>
  <si>
    <t>"Presenting signs and symptoms that trigger suspicion of IPV and clinical inquiry" = "Plans to self-harm or (attempt) suicide"</t>
  </si>
  <si>
    <t>"Presenting signs and symptoms that trigger suspicion of IPV and clinical inquiry" = "Acts of self-harm or (attempted) suicide"</t>
  </si>
  <si>
    <t>"Presenting signs and symptoms that trigger suspicion of IPV and clinical inquiry" = "Repeated sexually transmitted infections (STIs)"</t>
  </si>
  <si>
    <t>"Presenting signs and symptoms that trigger suspicion of IPV and clinical inquiry" = "Unwanted pregnancies"</t>
  </si>
  <si>
    <t>"Presenting signs and symptoms that trigger suspicion of IPV and clinical inquiry" = "Unexplained chronic pain"</t>
  </si>
  <si>
    <r>
      <t xml:space="preserve">Responding to IPV (2013) </t>
    </r>
    <r>
      <rPr>
        <i/>
        <sz val="11"/>
        <color rgb="FF000000"/>
        <rFont val="Calibri"/>
        <family val="2"/>
        <scheme val="minor"/>
      </rPr>
      <t>(16)</t>
    </r>
  </si>
  <si>
    <t>"Presenting signs and symptoms that trigger suspicion of IPV and clinical inquiry" = "Unexplained chronic gastrointestinal symptoms""</t>
  </si>
  <si>
    <t>"Presenting signs and symptoms that trigger suspicion of IPV and clinical inquiry" = "Unexplained genitourinary symptoms"</t>
  </si>
  <si>
    <t>"Presenting signs and symptoms that trigger suspicion of IPV and clinical inquiry" = "Adverse reproductive outcomes"</t>
  </si>
  <si>
    <t>Presenting signs and symptoms that trigger suspicion of IPV and clinical inquiry" = "Unexplained reproductive system symptoms"</t>
  </si>
  <si>
    <t>"Presenting signs and symptoms that trigger suspicion of IPV and clinical inquiry" = "Repeated vaginal bleeding"</t>
  </si>
  <si>
    <t>"Presenting signs and symptoms that trigger suspicion of IPV and clinical inquiry" = "Unexplained traumatic injury"</t>
  </si>
  <si>
    <t>"Presenting signs and symptoms that trigger suspicion of IPV and clinical inquiry" = "Problems with central nervous system"</t>
  </si>
  <si>
    <t>"Presenting signs and symptoms that trigger suspicion of IPV and clinical inquiry" = "Repeated health consultations with no clear diagnosis"</t>
  </si>
  <si>
    <t>"Presenting signs and symptoms that trigger suspicion of IPV and clinical inquiry" = "Woman’s partner or husband is intrusive during consultations"</t>
  </si>
  <si>
    <t>"Presenting signs and symptoms that trigger suspicion of IPV and clinical inquiry" = "Woman often misses her own or her children’s health-care appointments"</t>
  </si>
  <si>
    <t>"Presenting signs and symptoms that trigger suspicion of IPV and clinical inquiry" = "Children have emotional and behavioural problems"</t>
  </si>
  <si>
    <t>"Presenting signs/conditions for IPV "= "Injury to abdomen"</t>
  </si>
  <si>
    <t>ANC.DT.37 Intimate partner violence (IPV) first-line support and treatment</t>
  </si>
  <si>
    <t>Woman has been subjected to IPV</t>
  </si>
  <si>
    <t>ANC.B10. Counselling, in-facility management &amp; treatment – 8. IPV first-line support and care</t>
  </si>
  <si>
    <t>"Has the woman  been subjected to intimate partner violence"=TRUE</t>
  </si>
  <si>
    <t xml:space="preserve">Conduct first-line support </t>
  </si>
  <si>
    <t xml:space="preserve">Provide first-line support. Four (4) kinds of needs deserve attention:
– Immediate emotional/psychological health needs
– Immediate physical health needs
– Ongoing safety needs
– Ongoing support and mental health needs.
</t>
  </si>
  <si>
    <t>Conduct the following 5 tasks: 
– Listen to the woman closely, with empathy, and without judging
– Inquire about needs and concerns: assess and respond to her various needs and concerns – emotional, physical, social and practical (e.g. childcare)
– Validate: show her that you understand and believe her; assure her that she is not to blame
– Enhance saftey: discuss a plan to protect herself from further harm if violence occurs again
– Support her by helping her connect to information, services and social support.</t>
  </si>
  <si>
    <t>"Safety assessement conducted"=TRUE</t>
  </si>
  <si>
    <t xml:space="preserve">Assess immediate risk of violence </t>
  </si>
  <si>
    <t xml:space="preserve">Ask the following questions:  
-Has the physical violence happened more often or gotten worse over the past 6 months? 
- Has he ever used a weapon or threatened you with a weapon? 
- Has he ever tried to strangle you? 
- Do you believe he could kill you? 
- Has he ever beaten you when you were pregnant? 
- Is he violently and constantly jealous of you? </t>
  </si>
  <si>
    <t xml:space="preserve">If woman answers "yes" to at least 3 of the questions, the woman may be at high risk of violence /danger
</t>
  </si>
  <si>
    <t xml:space="preserve">"Has the physical violence happened more often or gotten worse over the past 6 months?"  = TRUE </t>
  </si>
  <si>
    <t xml:space="preserve">"Has he ever used a weapon or threatened you with a weapon?"  = TRUE </t>
  </si>
  <si>
    <t xml:space="preserve">"Has he ever tried to strangle you?"  = TRUE </t>
  </si>
  <si>
    <t>Woman may be at high risk of immediate risk of violence/danger</t>
  </si>
  <si>
    <t>If it is not safe for the woman to return home, make appropriate referrals for shelter or safe housing, or work with her to identify a safe place she can go to (such as a friend’s home or church).</t>
  </si>
  <si>
    <t xml:space="preserve">"Do you believe he could kill you?"  = TRUE </t>
  </si>
  <si>
    <t xml:space="preserve">"Has he ever beaten you when you were pregnant?"  = TRUE </t>
  </si>
  <si>
    <t xml:space="preserve">"Is he violently and constantly jealous of you?"  = TRUE </t>
  </si>
  <si>
    <t xml:space="preserve">"Has he ever used a weapon or threatened you with a weapon? "  = TRUE </t>
  </si>
  <si>
    <t xml:space="preserve">"Has he ever beaten you when you were pregnant? "  = TRUE </t>
  </si>
  <si>
    <t xml:space="preserve">Has he ever beaten you when you were pregnant? </t>
  </si>
  <si>
    <t>ANC.DT.38 Deworming and malaria prophylaxis</t>
  </si>
  <si>
    <t>IF the woman is currently in a malaria-endemic setting, or in an area where there is greater than 20% prevalence of infection with any soil-transmitted helminths, THEN she should receive preventative treatment accordingly</t>
  </si>
  <si>
    <t>ANC.B10. Counselling, in-facility management and treatment</t>
  </si>
  <si>
    <t>Malaria-endemic setting = TRUE</t>
  </si>
  <si>
    <t>"Conduct counselling on malaria prevention"</t>
  </si>
  <si>
    <t>Provide malaria prophylaxis</t>
  </si>
  <si>
    <t>Sleeping under an insecticide-treated bednet and the importance of seeking care and getting treatment as soon as she has any symptoms</t>
  </si>
  <si>
    <r>
      <t xml:space="preserve">WHO ANC recommendations (2016): C.6. Malaria prevention: intermittent preventive treatment in pregnancy (IPTp) </t>
    </r>
    <r>
      <rPr>
        <i/>
        <sz val="11"/>
        <color theme="1"/>
        <rFont val="Calibri"/>
        <family val="2"/>
        <scheme val="minor"/>
      </rPr>
      <t>(3)</t>
    </r>
  </si>
  <si>
    <t>Current medications" = "Co-trimoxazole"</t>
  </si>
  <si>
    <t>"IPTp-SP dose 1 provided" = FALSE
"IPTp-SP dose 2 provided" = FALSE
"IPTp-SP dose 3 provided" = FALSE</t>
  </si>
  <si>
    <t>Do not give IPTp-SP, because woman is taking co-trimoxazole</t>
  </si>
  <si>
    <t>IF the woman is currently taking co-trimoxazole, even in a malaria-endemic setting, she should not receive any dose of IPTp-SP. Women who are taking co-trimoxazole SHOULD NOT receive IPTp-SP. Taking both co-trimoxazole and IPTp-SP together can enhance side-effects, especially haematological side-effects such as anaemia.</t>
  </si>
  <si>
    <t xml:space="preserve">"Population prevalence of soil-transmitted helminth infection" ≥ 20% </t>
  </si>
  <si>
    <t>"Preventive antihelminthic treatment provided"</t>
  </si>
  <si>
    <t>Conduct deworming</t>
  </si>
  <si>
    <t>In areas with a population prevalence of infection with any soil-transmitted helminths of 20% or higher OR a population anaemia prevalence 40% or higher, preventive anthelminthic treatment is recommended for pregnant women after the first trimester as part of worm infection reduction programmes</t>
  </si>
  <si>
    <r>
      <t xml:space="preserve">WHO ANC recommendations (2016): C.4. Preventive anthelminthic treatment </t>
    </r>
    <r>
      <rPr>
        <i/>
        <sz val="11"/>
        <color theme="1"/>
        <rFont val="Calibri"/>
        <family val="2"/>
        <scheme val="minor"/>
      </rPr>
      <t>(3)</t>
    </r>
  </si>
  <si>
    <t>Malaria prevention counselling</t>
  </si>
  <si>
    <t>Schedule ID</t>
  </si>
  <si>
    <t>ANC.S.01: Contact schedule</t>
  </si>
  <si>
    <r>
      <t>Service Name</t>
    </r>
    <r>
      <rPr>
        <sz val="11"/>
        <color theme="0"/>
        <rFont val="Calibri"/>
        <family val="2"/>
        <scheme val="minor"/>
      </rPr>
      <t> </t>
    </r>
  </si>
  <si>
    <r>
      <t>Service Description</t>
    </r>
    <r>
      <rPr>
        <sz val="11"/>
        <color theme="0"/>
        <rFont val="Calibri"/>
        <family val="2"/>
        <scheme val="minor"/>
      </rPr>
      <t> </t>
    </r>
  </si>
  <si>
    <r>
      <t>Trigger</t>
    </r>
    <r>
      <rPr>
        <sz val="11"/>
        <color theme="0"/>
        <rFont val="Calibri"/>
        <family val="2"/>
        <scheme val="minor"/>
      </rPr>
      <t xml:space="preserve"> </t>
    </r>
    <r>
      <rPr>
        <b/>
        <sz val="11"/>
        <color theme="0"/>
        <rFont val="Calibri"/>
        <family val="2"/>
        <scheme val="minor"/>
      </rPr>
      <t>Event</t>
    </r>
  </si>
  <si>
    <t>Trigger Date</t>
  </si>
  <si>
    <t>Create Condition</t>
  </si>
  <si>
    <t>Service Due Date</t>
  </si>
  <si>
    <t xml:space="preserve">Service Overdue </t>
  </si>
  <si>
    <t>Expiration </t>
  </si>
  <si>
    <t>Completion</t>
  </si>
  <si>
    <t>Comments</t>
  </si>
  <si>
    <t>ANC Contact 1</t>
  </si>
  <si>
    <t xml:space="preserve">The first time a woman visits a health-care provider for ANC </t>
  </si>
  <si>
    <t>None</t>
  </si>
  <si>
    <t xml:space="preserve">None </t>
  </si>
  <si>
    <t>The first ANC contact is recommended when the woman is less than 20 weeks pregnant</t>
  </si>
  <si>
    <t>GA = 12 weeks</t>
  </si>
  <si>
    <t>Due date + 7 days</t>
  </si>
  <si>
    <t>GA = 41 weeks</t>
  </si>
  <si>
    <t>Contact completed</t>
  </si>
  <si>
    <t>Recommended services to be provided to the woman varies according to the ANC contact number</t>
  </si>
  <si>
    <r>
      <t>WHO ANC recommendations (2016)</t>
    </r>
    <r>
      <rPr>
        <i/>
        <sz val="11"/>
        <rFont val="Calibri"/>
        <family val="2"/>
        <scheme val="minor"/>
      </rPr>
      <t xml:space="preserve"> (3)
</t>
    </r>
  </si>
  <si>
    <t>ANC Contact 2</t>
  </si>
  <si>
    <t>The second time a woman visits a health-care provider for ANC</t>
  </si>
  <si>
    <t>Date of ANC Contact 1</t>
  </si>
  <si>
    <t>If GA &lt; 20 weeks, contacts should be scheduled approximately every 8 weeks</t>
  </si>
  <si>
    <t>GA = 20 weeks</t>
  </si>
  <si>
    <t>ANC Contact 3</t>
  </si>
  <si>
    <t xml:space="preserve">The third time a woman visits a health-care provider for ANC </t>
  </si>
  <si>
    <t>Date of ANC Contact 2</t>
  </si>
  <si>
    <t>GA = 26 weeks</t>
  </si>
  <si>
    <t>ANC Contact 4</t>
  </si>
  <si>
    <t xml:space="preserve">The fourth time a woman visits a health-care provider for ANC </t>
  </si>
  <si>
    <t>Date of ANC Contact 3</t>
  </si>
  <si>
    <t>If GA ≥ 20 weeks, contacts should be scheduled every 6 weeks</t>
  </si>
  <si>
    <t>GA = 30 weeks</t>
  </si>
  <si>
    <t>ANC Contact 5</t>
  </si>
  <si>
    <t xml:space="preserve">The fifth time a woman visits a health care provider for ANC </t>
  </si>
  <si>
    <t>Date of ANC Contact 4</t>
  </si>
  <si>
    <t>GA = 34 weeks</t>
  </si>
  <si>
    <t>Due date + 7 Days</t>
  </si>
  <si>
    <t>ANC Contact 6</t>
  </si>
  <si>
    <t xml:space="preserve">The sixth time a woman visits a health-care provider for ANC </t>
  </si>
  <si>
    <t>Date of ANC Contact 5</t>
  </si>
  <si>
    <t>If GA ≥ 26 weeks, contacts should be scheduled every 4 weeks</t>
  </si>
  <si>
    <t>GA = 36 weeks</t>
  </si>
  <si>
    <t>ANC Contact 7</t>
  </si>
  <si>
    <t xml:space="preserve">The seventh time a woman visits a health-care provider for ANC </t>
  </si>
  <si>
    <t>Date of ANC Contact 6</t>
  </si>
  <si>
    <t>GA = 38 weeks</t>
  </si>
  <si>
    <t>ANC Contact 8</t>
  </si>
  <si>
    <t xml:space="preserve">The eighth time a woman visits a health-care provider for ANC </t>
  </si>
  <si>
    <t>Date of ANC Contact 7</t>
  </si>
  <si>
    <t>If GA ≥ 34 weeks, contacts should be scheduled every 2 weeks</t>
  </si>
  <si>
    <t>GA = 40 weeks</t>
  </si>
  <si>
    <t>Refer for delivery</t>
  </si>
  <si>
    <t>The date on which a pregnant woman gives birth</t>
  </si>
  <si>
    <t>Does not count as a contact</t>
  </si>
  <si>
    <t>GA &gt; 41 weeks</t>
  </si>
  <si>
    <t>Given birth</t>
  </si>
  <si>
    <t xml:space="preserve">Delivery times may arrive before some recommended contact dates. </t>
  </si>
  <si>
    <t>Example ANC schedule</t>
  </si>
  <si>
    <t>Interval rules and deviations</t>
  </si>
  <si>
    <t>Rule 1</t>
  </si>
  <si>
    <t>&lt; 20 weeks, contacts should be scheduled every 8 weeks</t>
  </si>
  <si>
    <t>Rule 2</t>
  </si>
  <si>
    <t>≥ 20 weeks, contacts should be scheduled every 6 weeks</t>
  </si>
  <si>
    <t>Rule 3</t>
  </si>
  <si>
    <t>≥ 26 weeks, contacts should be scheduled every 4 weeks</t>
  </si>
  <si>
    <t>Rule 4</t>
  </si>
  <si>
    <t>≥ 34 weeks, contacts should be scheduled every 2 weeks</t>
  </si>
  <si>
    <t>Rule 5</t>
  </si>
  <si>
    <t>If the logic skips the 40 weeks contact, she must come in anyway, so add</t>
  </si>
  <si>
    <t>Rule 6</t>
  </si>
  <si>
    <r>
      <t xml:space="preserve">The woman </t>
    </r>
    <r>
      <rPr>
        <b/>
        <sz val="11"/>
        <color theme="1"/>
        <rFont val="Calibri"/>
        <family val="2"/>
        <scheme val="minor"/>
      </rPr>
      <t>must</t>
    </r>
    <r>
      <rPr>
        <sz val="11"/>
        <color theme="1"/>
        <rFont val="Calibri"/>
        <family val="2"/>
        <scheme val="minor"/>
      </rPr>
      <t xml:space="preserve"> come in at 41 weeks if she has not given birth already (however, this does not count as an official contact)</t>
    </r>
  </si>
  <si>
    <t>Rule 7</t>
  </si>
  <si>
    <t>If the woman comes in for the first time at 22 weeks or later, we have changed the logic to increase the number of visits, especially those in the 3rd trimester, as follows: 
– women who come in at 22 to 23 weeks have one visit added by increasing visits to every 2 weeks after 30 weeks (rather than after 34 weeks)
– women who come in at 28 to 29 weeks have one visit added by increasing visits to every 2 weeks after 32 weeks (rather than after 34 weeks)
– women who come in after 30 weeks will have all their visits are every 2 weeks</t>
  </si>
  <si>
    <t>Key</t>
  </si>
  <si>
    <t>Cells that deviate from the norm because of Rule 7</t>
  </si>
  <si>
    <t>Does not count as a contact, delivery only</t>
  </si>
  <si>
    <t>Contact 1</t>
  </si>
  <si>
    <t>Contact 2</t>
  </si>
  <si>
    <t>Contact 3</t>
  </si>
  <si>
    <t>Contact 4</t>
  </si>
  <si>
    <t>Contact 5</t>
  </si>
  <si>
    <t>Contact 6</t>
  </si>
  <si>
    <t>Contact 7</t>
  </si>
  <si>
    <t>Contact 8</t>
  </si>
  <si>
    <t>Contact 9</t>
  </si>
  <si>
    <t>Number of weeks pregnant</t>
  </si>
  <si>
    <t>End of 1st trimester</t>
  </si>
  <si>
    <t>Middle of pregnancy</t>
  </si>
  <si>
    <t>End of 2nd trimester</t>
  </si>
  <si>
    <t>Example woman "Lucy"</t>
  </si>
  <si>
    <t>Contact 1: at 10 weeks</t>
  </si>
  <si>
    <t>Expected:</t>
  </si>
  <si>
    <t>Actual /observed scenario (1)</t>
  </si>
  <si>
    <t>Actual /observed scenario (2)</t>
  </si>
  <si>
    <t>Actual /observed scenario (3)</t>
  </si>
  <si>
    <t>Actual (8):</t>
  </si>
  <si>
    <t>Contact 2:</t>
  </si>
  <si>
    <t>18 weeks</t>
  </si>
  <si>
    <t>19 weeks</t>
  </si>
  <si>
    <t>20 weeks</t>
  </si>
  <si>
    <t>22 weeks</t>
  </si>
  <si>
    <t>25 weeks</t>
  </si>
  <si>
    <t>16 weeks</t>
  </si>
  <si>
    <t>30 weeks</t>
  </si>
  <si>
    <t>37 weeks</t>
  </si>
  <si>
    <t>Contact 3:</t>
  </si>
  <si>
    <t>26 weeks</t>
  </si>
  <si>
    <t>27 weeks</t>
  </si>
  <si>
    <t>28 weeks</t>
  </si>
  <si>
    <t>31 weeks</t>
  </si>
  <si>
    <t>24 weeks</t>
  </si>
  <si>
    <t>34 weeks</t>
  </si>
  <si>
    <t>39 weeks</t>
  </si>
  <si>
    <t>Contact 4:</t>
  </si>
  <si>
    <t>32 weeks</t>
  </si>
  <si>
    <t>35 weeks</t>
  </si>
  <si>
    <t>36 weeks</t>
  </si>
  <si>
    <t>40 weeks</t>
  </si>
  <si>
    <t>Contact 5:</t>
  </si>
  <si>
    <t>38 weeks</t>
  </si>
  <si>
    <t>Contact 6:</t>
  </si>
  <si>
    <t>Contact 7:</t>
  </si>
  <si>
    <t>Contact 8:</t>
  </si>
  <si>
    <t>ANC.S.02 ANC Lab and tests schedule</t>
  </si>
  <si>
    <t>ANC.B9 Conduct laboratory tests and imaging</t>
  </si>
  <si>
    <t>Service Name </t>
  </si>
  <si>
    <t>Service Description </t>
  </si>
  <si>
    <t>Trigger Event</t>
  </si>
  <si>
    <t>Due Date</t>
  </si>
  <si>
    <t>Overdue </t>
  </si>
  <si>
    <t>Ultrasound scan</t>
  </si>
  <si>
    <t>A recommended ultrasound scan</t>
  </si>
  <si>
    <t>"Contact date" WHEN "Gestational age" &lt; 24 weeks</t>
  </si>
  <si>
    <t>An ultrasound is recommended for all women before 24 weeks gestation or even after if deemed necessary (e.g. to identify the number of fetuses, fetal presentation or placenta location); the ultrasound can be provided at the health-care facility or at a referral health-care facility</t>
  </si>
  <si>
    <t>Contact date" WHEN "ANC contact number" = 1</t>
  </si>
  <si>
    <t>"Gestational age" &gt; 24 weeks</t>
  </si>
  <si>
    <t>ANC close</t>
  </si>
  <si>
    <t>"Ultrasound scan conducted" = TRUE OR "Ultrasound scan ordered" = TRUE</t>
  </si>
  <si>
    <t>One ultrasound scan before 24 weeks of gestation (early ultrasound) is recommended for pregnant women to estimate gestational age, improve detection of fetal anomalies and multiple pregnancies, reduce induction of labour for post-term pregnancy, and improve a woman’s pregnancy experience</t>
  </si>
  <si>
    <t>Blood type test</t>
  </si>
  <si>
    <t>A blood test for blood type and Rh factor</t>
  </si>
  <si>
    <t>"Contact date"</t>
  </si>
  <si>
    <t>One blood type test is required during pregnancy to test for blood type and Rh factor; it is flagged (on the system) every visit until completed</t>
  </si>
  <si>
    <t>"Contact date" &gt; First "Contact date"</t>
  </si>
  <si>
    <t>"Blood type test conducted" = TRUE</t>
  </si>
  <si>
    <r>
      <t xml:space="preserve">Managing complications guide (IMPAC) (2017) </t>
    </r>
    <r>
      <rPr>
        <i/>
        <sz val="11"/>
        <rFont val="Calibri"/>
        <family val="2"/>
        <scheme val="minor"/>
      </rPr>
      <t>(3)</t>
    </r>
  </si>
  <si>
    <t>First HIV test</t>
  </si>
  <si>
    <t>Test to see if the woman is HIV positive during the first contact</t>
  </si>
  <si>
    <t>An HIV test is required for all pregnant women women in settings with generalized and concentrated HIV epidemics at the first contact in pregnancy</t>
  </si>
  <si>
    <t>"HIV test conducted" = TRUE</t>
  </si>
  <si>
    <t>In high-prevalence settings, provider-initiated testing and counselling (PITC) for HIV should be considered a routine component of the package of care for pregnant women in all ANC settings. In low-prevalence settings,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</si>
  <si>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Second HIV test</t>
  </si>
  <si>
    <r>
      <t xml:space="preserve">Test to see if the woman is HIV positive after gestational age is </t>
    </r>
    <r>
      <rPr>
        <sz val="11"/>
        <color theme="1"/>
        <rFont val="Calibri"/>
        <family val="2"/>
      </rPr>
      <t>≥</t>
    </r>
    <r>
      <rPr>
        <sz val="11"/>
        <color theme="1"/>
        <rFont val="Calibri"/>
        <family val="2"/>
        <scheme val="minor"/>
      </rPr>
      <t xml:space="preserve"> 29 weeks </t>
    </r>
  </si>
  <si>
    <t>"Contact date" WHEN "Gestational age" ≥ 29 weeks</t>
  </si>
  <si>
    <t>If the woman has not been diagnosed with HIV, another HIV test is required for all pregnant women women in settings with generalized and concentrated HIV epidemics when the gestational age ≥ 29 weeks</t>
  </si>
  <si>
    <t>"Contact date" WHEN "Gestational age" ≥ 30 weeks</t>
  </si>
  <si>
    <r>
      <t xml:space="preserve">On re-testing: 
</t>
    </r>
    <r>
      <rPr>
        <sz val="11"/>
        <rFont val="Calibri"/>
        <family val="2"/>
      </rPr>
      <t>–</t>
    </r>
    <r>
      <rPr>
        <sz val="11"/>
        <rFont val="Calibri"/>
        <family val="2"/>
        <scheme val="minor"/>
      </rPr>
      <t xml:space="preserve"> In settings with a concentrated HIV epidemic (where HIV prevalence is consistently over 5% in at least one defined key population [men who have sex with men, people in prison or other closed settings, people who inject drugs, sex workers and transgender people], but is below 1% in pregnant women attending antenatal clinics, but is not well established in the general population), retest HIV-negative pregnant in the 3rd trimester. 
– In settings with generalized HIV epidemic (where HIV prevalence is consistently over 1% in pregnant women attending antenatal clinics), re-test HIV-negative pregnant women in the 3rd trimester. 
– Regardless of setting women who are in a serodiscordant couple or from a key population group should also be re-tested.</t>
    </r>
  </si>
  <si>
    <t>WHO ANC recommendations (2016): B.1.7. Human immunodeficiency virus (HIV) and syphilis (3)
Consolidated guidelines on HIV testing services (6)</t>
  </si>
  <si>
    <t>Hepatitis B test</t>
  </si>
  <si>
    <t>Test if woman is infected with hepatitis B</t>
  </si>
  <si>
    <t>If Hep B prevalence is intermediate (2% or higher) or high (5% or higher), then woman should be tested for Hep B</t>
  </si>
  <si>
    <t>"Hepatitis B test conducted" = TRUE</t>
  </si>
  <si>
    <t>In settings with a ≥ 2% or ≥ 5% HBsAg seroprevalence in the general population, it is recommended that HBsAg serological testing be routinely offered to all pregnant women in antenatal clinics, with linkage to prevention, care and treatment services. Couples and partners in antenatal care settings should be offered HBV testing services.</t>
  </si>
  <si>
    <r>
      <t xml:space="preserve">Guidelines on hepatitis B and C testing (2017) </t>
    </r>
    <r>
      <rPr>
        <i/>
        <sz val="11"/>
        <rFont val="Calibri"/>
        <family val="2"/>
        <scheme val="minor"/>
      </rPr>
      <t>(4)</t>
    </r>
  </si>
  <si>
    <t>Hepatitis C test</t>
  </si>
  <si>
    <t>Test if woman is infected with hepatitis C</t>
  </si>
  <si>
    <t>Test for hepatitis C in the first contact in settings where the proportion of HCV antibody seroprevalence in the general population is 2% or higher, or the woman is HIV positive, injects drugs or is a sex worker</t>
  </si>
  <si>
    <t>"Hepatitis C test conducted" = TRUE</t>
  </si>
  <si>
    <r>
      <t xml:space="preserve">In settings with a ≥2% or ≥5% HCV antibody seroprevalence in the general population, it is recommended that all adults have access to and be offered HCV serological testing with linkage to prevention, care and treatment services. In all settings, it is recommended that serological testing for HCV antibody (anti-HCV) be offered with linkage to prevention, care and treatment services to the following individuals:
</t>
    </r>
    <r>
      <rPr>
        <sz val="11"/>
        <rFont val="Calibri"/>
        <family val="2"/>
      </rPr>
      <t>–</t>
    </r>
    <r>
      <rPr>
        <sz val="11"/>
        <rFont val="Calibri"/>
        <family val="2"/>
        <scheme val="minor"/>
      </rPr>
      <t xml:space="preserve"> adults and adolescents from populations most affected by HCV infection (i.e. who are either part of a population with high HCV seroprevalence or who have a history of exposure and/or high-risk behaviours for HCV infection)
– adults, adolescents and children with a clinical suspicion of chronic viral hepatitis (i.e. symptoms, signs, laboratory markers).</t>
    </r>
  </si>
  <si>
    <t>First syphilis test</t>
  </si>
  <si>
    <t>Test if woman is infected with syphilis during first contact</t>
  </si>
  <si>
    <t>A syphilis test is recommended for all pregnant women at the first contact and again at the first contact of 3rd trimester (28 weeks); women who are already confirmed positive for syphilis do not need to be tested</t>
  </si>
  <si>
    <t>"Syphilis test conducted" = TRUE</t>
  </si>
  <si>
    <t>To prevent mother-to-child transmission of syphilis, all pregnant women should be screened for syphilis at the first ANC visit in the first trimester and again in the third trimester of pregnancy</t>
  </si>
  <si>
    <t>WHO ANC recommendations (2016): B.1.7. Human immunodeficiency virus (HIV) and syphilis (3)
WHO syphilis guideline for pregnant women (2017) (15)
WHO syphilis PMTCT (IMPAC) (date) (16)</t>
  </si>
  <si>
    <t>Second syphilis test</t>
  </si>
  <si>
    <t xml:space="preserve">Test if woman is infected with syphilis once gestational age is ≥ 29 weeks </t>
  </si>
  <si>
    <t>"Contact date" IF "Gestational age" ≥ 29 weeks</t>
  </si>
  <si>
    <t>Urine test 1</t>
  </si>
  <si>
    <t>First urine test in the pregnancy</t>
  </si>
  <si>
    <t>A urine test is required at the first contact</t>
  </si>
  <si>
    <t>"Urine test conducted" = TRUE</t>
  </si>
  <si>
    <t>Midstream urine culture is the recommended method for diagnosing symptomatic bacteriuria (ASB) in pregnancy. In settings where urine culture is not available, on-site midstream urine Gram-staining is recommended over the use of dipstick tests as the method for diagnosing ASB in pregnancy.</t>
  </si>
  <si>
    <t>Urine test 2</t>
  </si>
  <si>
    <t>Second urine test in the pregnancy</t>
  </si>
  <si>
    <t>"Contact date" WHEN "Gestational age" ≥ 26 weeks</t>
  </si>
  <si>
    <t>A urine test is required again at the last contact in 2nd trimester</t>
  </si>
  <si>
    <t>"Contact date" WHEN "Gestational age" ≥ 27 weeks</t>
  </si>
  <si>
    <t>"Urine test 2 conducted" = TRUE</t>
  </si>
  <si>
    <t>Urine test 3</t>
  </si>
  <si>
    <t>Third urine test in the pregnancy</t>
  </si>
  <si>
    <t>"Contact date" WHEN "Gestational age" ≥ 34 weeks</t>
  </si>
  <si>
    <t xml:space="preserve">A urine test is required again at the 2nd contact in 3rd trimester </t>
  </si>
  <si>
    <t>"Contact date" WHEN "Gestational age" ≥ 35 weeks</t>
  </si>
  <si>
    <t>"Urine test 3 conducted" = TRUE</t>
  </si>
  <si>
    <t>TB screening</t>
  </si>
  <si>
    <t xml:space="preserve">Screening for TB </t>
  </si>
  <si>
    <t>In high prevalence area or if a woman is positive for HIV, TB screening should be conducted</t>
  </si>
  <si>
    <t>"TB screening conducted" = TRUE</t>
  </si>
  <si>
    <t>In settings where the tuberculosis (TB) prevalence in the general population is 100/100 000 population or higher, systematic screening for active TB should be considered for pregnant women as part of ANC</t>
  </si>
  <si>
    <t>Blood haemoglobin test 1 (Hb test 1)</t>
  </si>
  <si>
    <t>First blood haemoglobin test in the pregnancy – an Hb test is required for all women multiple times during pregnancy to determine whether she is anaemic</t>
  </si>
  <si>
    <t>A blood haemoglobin test is recommended at the first contact</t>
  </si>
  <si>
    <t>"Blood haemoglobin test conducted" = TRUE</t>
  </si>
  <si>
    <t>Blood haemoglobin testing is necessary for diagnosing anaemia in pregnancy.
Complete blood count test is the preferred method for testing for anaemia in pregnancy; if complete blood count test is not available, haemoglobinometer is recommended over haemoglobin colour scale</t>
  </si>
  <si>
    <t>WHO ANC recommendations (2016): B.1.1. Anaemia (3)</t>
  </si>
  <si>
    <t>Blood haemoglobin test 2 (Hb test 2)</t>
  </si>
  <si>
    <t>Second blood haemoglobin test in the pregnancy – an Hb test is required for all women multiple times during pregnancy to determine whether she is anaemic</t>
  </si>
  <si>
    <t>A blood haemoglobin test is recommended again when gestational age is 26 weeks or more</t>
  </si>
  <si>
    <t>Blood haemoglobin test 3 (Hb test 3)</t>
  </si>
  <si>
    <t>Third blood haemoglobin test in the pregnancy – an Hb test is required for all women multiple times during pregnancy to determine whether she is anaemic</t>
  </si>
  <si>
    <t>"Gestational age" ≥ 36 week</t>
  </si>
  <si>
    <t>A blood haemoglobin test is recommended again when gestational age is 36 weeks or more</t>
  </si>
  <si>
    <t>"Contact date" WHEN "Gestational age" ≥ 36 weeks</t>
  </si>
  <si>
    <t>"Contact date" WHEN "Gestational age" ≥ 37 weeks</t>
  </si>
  <si>
    <t>ANC.S.03 Counselling schedule</t>
  </si>
  <si>
    <t>ANC.B10 Counselling, in-facility management &amp; treatment</t>
  </si>
  <si>
    <t>Counselling on caffeine reduction</t>
  </si>
  <si>
    <t>Counselling on lowering caffeine intake</t>
  </si>
  <si>
    <t>Counselling required on caffeine reduction</t>
  </si>
  <si>
    <t>Conduct counselling at every contact if relevant and woman continues to have a high caffeine intake</t>
  </si>
  <si>
    <t>Every contact</t>
  </si>
  <si>
    <t>End of contact</t>
  </si>
  <si>
    <t>"Counselling conducted on caffeine reduction" = TRUE</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</si>
  <si>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</si>
  <si>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r>
      <t xml:space="preserve">WHO ANC recommendations (2016): A.10. Restricting caffeine intake </t>
    </r>
    <r>
      <rPr>
        <i/>
        <sz val="11"/>
        <rFont val="Calibri"/>
        <family val="2"/>
        <scheme val="minor"/>
      </rPr>
      <t>(2)</t>
    </r>
  </si>
  <si>
    <t>Counselling on tobacco cessation</t>
  </si>
  <si>
    <t>Counselling required on tobacco cessation</t>
  </si>
  <si>
    <t>Conduct counselling at every contact if relevant and woman continues to use tobacco</t>
  </si>
  <si>
    <t>"Counselling conducted on tobacco cessation" = TRUE</t>
  </si>
  <si>
    <r>
      <t xml:space="preserve">WHO ANC recommendations (2016): B.1.5. Tobacco use </t>
    </r>
    <r>
      <rPr>
        <i/>
        <sz val="11"/>
        <rFont val="Calibri"/>
        <family val="2"/>
        <scheme val="minor"/>
      </rPr>
      <t>(2)</t>
    </r>
  </si>
  <si>
    <t>Counselling on second-hand smoke</t>
  </si>
  <si>
    <t>Counselling on second-hand smoke cessation</t>
  </si>
  <si>
    <t>Counselling required on second-hand smoke</t>
  </si>
  <si>
    <t>Conduct counselling at every contact if relevant and woman continues to be exposed to second-hand smoke</t>
  </si>
  <si>
    <t>"Counselling conducted on second-hand smoke" = TRUE</t>
  </si>
  <si>
    <t>Counselling conducted on condom use</t>
  </si>
  <si>
    <t>Counselling on condom use</t>
  </si>
  <si>
    <t>Counselling required on condom use</t>
  </si>
  <si>
    <t>Conduct counselling at every contact if relevant and woman continues not to use condoms</t>
  </si>
  <si>
    <t>"Counselling conducted  on condom use" = TRUE</t>
  </si>
  <si>
    <r>
      <t xml:space="preserve">WHO ANC recommendations (2016): B.1.7. Human immunodeficiency virus (HIV) and syphilis </t>
    </r>
    <r>
      <rPr>
        <i/>
        <sz val="11"/>
        <rFont val="Calibri"/>
        <family val="2"/>
        <scheme val="minor"/>
      </rPr>
      <t>(2)</t>
    </r>
    <r>
      <rPr>
        <sz val="11"/>
        <rFont val="Calibri"/>
        <family val="2"/>
        <scheme val="minor"/>
      </rPr>
      <t xml:space="preserve">
WHO syphilis guideline for pregnant women (2017) </t>
    </r>
    <r>
      <rPr>
        <i/>
        <sz val="11"/>
        <rFont val="Calibri"/>
        <family val="2"/>
        <scheme val="minor"/>
      </rPr>
      <t>(14)</t>
    </r>
    <r>
      <rPr>
        <sz val="11"/>
        <rFont val="Calibri"/>
        <family val="2"/>
        <scheme val="minor"/>
      </rPr>
      <t xml:space="preserve">
WHO syphilis </t>
    </r>
    <r>
      <rPr>
        <sz val="11"/>
        <rFont val="Calibri"/>
        <family val="2"/>
      </rPr>
      <t>PMTCT</t>
    </r>
    <r>
      <rPr>
        <sz val="11"/>
        <rFont val="Calibri"/>
        <family val="2"/>
        <scheme val="minor"/>
      </rPr>
      <t xml:space="preserve"> (IMPAC) (date) </t>
    </r>
    <r>
      <rPr>
        <i/>
        <sz val="11"/>
        <rFont val="Calibri"/>
        <family val="2"/>
        <scheme val="minor"/>
      </rPr>
      <t>(15)</t>
    </r>
    <r>
      <rPr>
        <sz val="11"/>
        <rFont val="Calibri"/>
        <family val="2"/>
        <scheme val="minor"/>
      </rPr>
      <t xml:space="preserve"> </t>
    </r>
    <r>
      <rPr>
        <i/>
        <sz val="11"/>
        <rFont val="Calibri"/>
        <family val="2"/>
        <scheme val="minor"/>
      </rPr>
      <t xml:space="preserve">
</t>
    </r>
    <r>
      <rPr>
        <sz val="11"/>
        <rFont val="Calibri"/>
        <family val="2"/>
        <scheme val="minor"/>
      </rPr>
      <t>Guidelines on hepatitis B and C testing (2017)</t>
    </r>
    <r>
      <rPr>
        <i/>
        <sz val="11"/>
        <rFont val="Calibri"/>
        <family val="2"/>
        <scheme val="minor"/>
      </rPr>
      <t xml:space="preserve"> (4)</t>
    </r>
  </si>
  <si>
    <t>Counselling on alcohol / substance use</t>
  </si>
  <si>
    <t>Counselling on alcohol and illicit substance cessation</t>
  </si>
  <si>
    <t>Counselling required on alcohol / substance use</t>
  </si>
  <si>
    <t>Conduct counselling at every contact if relevant and woman continues to consume alcohol or use substances</t>
  </si>
  <si>
    <t>"Counselling conducted on alcohol / substance use" = TRUE</t>
  </si>
  <si>
    <t>Health-care providers should, at the earliest opportunity, advise pregnant women dependent on alcohol or drugs to cease their alcohol or drug use and offer, or refer them to, detoxification services under medical supervision, where necessary and applicable</t>
  </si>
  <si>
    <r>
      <t xml:space="preserve">WHO ANC recommendations (2016): B.1.6. Substance use </t>
    </r>
    <r>
      <rPr>
        <i/>
        <sz val="11"/>
        <rFont val="Calibri"/>
        <family val="2"/>
        <scheme val="minor"/>
      </rPr>
      <t>(2)</t>
    </r>
  </si>
  <si>
    <t>Counselling on non-pharmacological measures to relieve nausea and vomiting</t>
  </si>
  <si>
    <t>Counselling on physiological symptoms</t>
  </si>
  <si>
    <t>Counsel and treat new and/or persistant physiological symptoms as relevant</t>
  </si>
  <si>
    <t>"Counselling conducted on non-pharmacological measures to relieve nausea and vomiting" = TRUE</t>
  </si>
  <si>
    <t>Type of counselling and treatment needed will depend on the physiological symptom itself</t>
  </si>
  <si>
    <r>
      <t xml:space="preserve">WHO ANC recommendations (2016): D.1. Nausea and vomiting </t>
    </r>
    <r>
      <rPr>
        <i/>
        <sz val="11"/>
        <rFont val="Calibri"/>
        <family val="2"/>
        <scheme val="minor"/>
      </rPr>
      <t>(2)</t>
    </r>
  </si>
  <si>
    <t>"Counselling conducted on pharmacological treatments for nausea and vomiting counselling conducted" = TRUE</t>
  </si>
  <si>
    <t>"Counselling conducted on diet and lifestyle changes to prevent and relieve heartburn" = TRUE</t>
  </si>
  <si>
    <r>
      <t xml:space="preserve">WHO ANC recommendations (2016): D.2. Heartburn </t>
    </r>
    <r>
      <rPr>
        <i/>
        <sz val="11"/>
        <rFont val="Calibri"/>
        <family val="2"/>
        <scheme val="minor"/>
      </rPr>
      <t>(2)</t>
    </r>
  </si>
  <si>
    <t>"Counselling conducted on antacid preparations to relieve heartburn" = TRUE</t>
  </si>
  <si>
    <t>"Counselling conducted on non-pharmacological treatment for the relief of leg cramps" = TRUE</t>
  </si>
  <si>
    <r>
      <t xml:space="preserve">WHO ANC recommendations (2016): D.3. Leg cramps </t>
    </r>
    <r>
      <rPr>
        <i/>
        <sz val="11"/>
        <rFont val="Calibri"/>
        <family val="2"/>
        <scheme val="minor"/>
      </rPr>
      <t>(2)</t>
    </r>
  </si>
  <si>
    <t>Counselling on magnesium and calcium to relieve leg cramps</t>
  </si>
  <si>
    <t>"Counselling conducted on magnesium and calcium to relieve leg cramps" = TRUE</t>
  </si>
  <si>
    <t>WHO ANC recommendations (2016): D.3. Leg cramps (3)</t>
  </si>
  <si>
    <t>"Counselling conducted on dietary modifications to relieve constipation" = TRUE</t>
  </si>
  <si>
    <t>WHO ANC recommendations (2016): D.5. Constipation (3)</t>
  </si>
  <si>
    <t>Counselling on wheat bran or other fibre supplements to relieve constipation</t>
  </si>
  <si>
    <t>Counselling conducted on wheat bran or other fibre supplements to relieve constipation" = TRUE</t>
  </si>
  <si>
    <t>"Current physiological symptoms" = "Low back pain" OR "Pelvic pain"; OR "Persistent physiological symptoms" = "Low back pain" OR "Pelvic pain"; AND "Current physiological symptoms" ≠ "Contractions" OR "Pain during urination (dysuria)" OR "Extreme pelvic pain, cannot walk (symphysis pubis dysfunction)"</t>
  </si>
  <si>
    <t>"Counselling conducted on regular exercise, physiotherapy, support belts and acupuncture to relieve low back and pelvic pain" = TRUE</t>
  </si>
  <si>
    <t>Counselling on non-pharmacological options for varicose veins and oedema</t>
  </si>
  <si>
    <t>"Current physiological symptoms" = "Varicose veins" OR "Oedema"; OR "Persistent physiological symptoms" = "Varicose veins" OR "Oedema"; AND "Current physiological symptoms" ≠ "Leg pain" OR "Leg redness"</t>
  </si>
  <si>
    <t>"Counselling conducted on non-pharmacological options for varicose veins and oedema" = TRUE</t>
  </si>
  <si>
    <t>WHO ANC recommendations (2016): D.6. Varicose veins and oedema (3)</t>
  </si>
  <si>
    <t>Counselling on healthy eating and keeping physically active</t>
  </si>
  <si>
    <t>Counselling on diet</t>
  </si>
  <si>
    <t>"Counselling conducted on healthy eating and keeping physically active" = FALSE</t>
  </si>
  <si>
    <t>Counsel on healthy eating and keeping physically active</t>
  </si>
  <si>
    <t>"Counselling conducted on healthy eating and keeping physically active" = TRUE</t>
  </si>
  <si>
    <t>Healthy eating and keeping physically active during pregnancy is recommended for pregnant women to stay healthy and to prevent excessive weight gain during pregnancy</t>
  </si>
  <si>
    <t>WHO ANC recommendations (2016): A.1.1. Dietary interventions (3)</t>
  </si>
  <si>
    <t>Counselling on increase daily energy and protein intake</t>
  </si>
  <si>
    <t>"Population prevalence of undernourishment" ≥ 20% AND "Weight category" = "Underweight"</t>
  </si>
  <si>
    <t>"Counselling conducted on increase daily energy and protein intake" = TRUE</t>
  </si>
  <si>
    <t>Increase daily energy and protein intake to reduce the risk of low-birth-weight neonates</t>
  </si>
  <si>
    <t>WHO ANC recommendations (2016): A.1.2. Dietary interventions (3)</t>
  </si>
  <si>
    <t>"Counselling conducted on balanced energy and protein dietary supplementation" = TRUE</t>
  </si>
  <si>
    <t>WHO ANC recommendations (2016): A.1.3. Dietary interventions (3)</t>
  </si>
  <si>
    <t>Counselling on seking care for danger signs</t>
  </si>
  <si>
    <t>Counselling on danger signs</t>
  </si>
  <si>
    <t>"Counselling conducted on seeking care for danger sign" = FALSE</t>
  </si>
  <si>
    <t>Counsel women on how to look out for danger signs and seek care accordingly</t>
  </si>
  <si>
    <t>"Counselling conducted on seeking care for danger signs" = TRUE</t>
  </si>
  <si>
    <t>Danger signs include: 
– Headache
– No fetal movement
– Contractions
– Abnormal vaginal discharge
– Fever
– Abdominal pain
– Feeling ill
– Swollen fingers, face or legs</t>
  </si>
  <si>
    <r>
      <t xml:space="preserve">WHO recommendations on health promotion interventions (2015) </t>
    </r>
    <r>
      <rPr>
        <i/>
        <sz val="11"/>
        <rFont val="Calibri"/>
        <family val="2"/>
        <scheme val="minor"/>
      </rPr>
      <t>(11)</t>
    </r>
  </si>
  <si>
    <t>Counsel to immediately go to the hospital if severe danger signs are present</t>
  </si>
  <si>
    <t>"Counsel to immediately go to the hospital if severe danger signs are present" = FALSE</t>
  </si>
  <si>
    <t xml:space="preserve">Counsel women on the importance of immediately going to the hospital if severe danger signs are present </t>
  </si>
  <si>
    <t>"Counsel to immediately go to the hospital if severe danger signs are present" = TRUE</t>
  </si>
  <si>
    <t>Severe danger signs include:
– Vaginal bleeding
– Convulsions/fits
– Severe headaches with blurred vision
– Fever and too weak to get out of bed
– Severe abdominal pain
– Fast or difficult breathing</t>
  </si>
  <si>
    <t>Counselling on ANC contact schedule</t>
  </si>
  <si>
    <t>Counselling on contact schedule</t>
  </si>
  <si>
    <t>"Counselling conducted on ANC contact schedule counselling" = FALSE</t>
  </si>
  <si>
    <t>It is recommended that a woman sees a health-care provider 8 times during pregnancy (this can change if the woman has any complications); this schedule shows when the woman should come in to be able to access all the important care and information</t>
  </si>
  <si>
    <t>"Counselling conducted on ANC contact schedule" = TRUE</t>
  </si>
  <si>
    <t>WHO ANC recommendations (2016): E.7. Antenatal care contact schedule (3)</t>
  </si>
  <si>
    <t>Counselling on birth preparedness and complications readiness</t>
  </si>
  <si>
    <t>Counselling on birth plan</t>
  </si>
  <si>
    <t>"Counselling on birth preparedness and complications readiness" = FALSE</t>
  </si>
  <si>
    <t>Counsel women on preparing for birth and possible complications that may arise</t>
  </si>
  <si>
    <t>"Counselling conducted on birth preparedness and complications readiness" = TRUE</t>
  </si>
  <si>
    <t>This includes: 
– Skilled birth attendant
– Labour and birth companion
– Location of the closest facility for birth and in case of complications
– Funds for any expenses related to birth and in case of complications
– Supplies and materials necessary to bring to the facility
– Support to look after the home and other children while woman is away
– Transport to a facility for birth or in case of a complication 
– Identification of compatible blood donors in case of complications</t>
  </si>
  <si>
    <t>Counselling on Rh factor negative</t>
  </si>
  <si>
    <t>"Rh factor" = "Rh negative"</t>
  </si>
  <si>
    <t>If the woman is Rh negative, counsel on the potential of alloimmunization</t>
  </si>
  <si>
    <t>"Counselling conducted on Rh factor negative" = TRUE</t>
  </si>
  <si>
    <t>Counselling:
– Woman is at risk of alloimmunisation if the baby's father is Rh positive or unknown
– Proceed with local protocol to investigate sensitization and the need for referral 
– If non-sensitized, woman should receive anti-D prophylaxis postnatally if the baby is Rh positive</t>
  </si>
  <si>
    <t>WHO ANC recommendations (2016): C.3. Antenatal anti-D immunoglobulin administration (3)</t>
  </si>
  <si>
    <r>
      <t xml:space="preserve">Counselling on intrapartum antibiotic to prevent early neonatal Group B </t>
    </r>
    <r>
      <rPr>
        <i/>
        <sz val="11"/>
        <rFont val="Calibri"/>
        <family val="2"/>
        <scheme val="minor"/>
      </rPr>
      <t>Streptococcus</t>
    </r>
    <r>
      <rPr>
        <sz val="11"/>
        <rFont val="Calibri"/>
        <family val="2"/>
        <scheme val="minor"/>
      </rPr>
      <t xml:space="preserve"> (GBS) infection</t>
    </r>
  </si>
  <si>
    <r>
      <t xml:space="preserve">"Midstream urine culture (recommended)" = "Positive – Group B </t>
    </r>
    <r>
      <rPr>
        <i/>
        <sz val="11"/>
        <rFont val="Calibri"/>
        <family val="2"/>
        <scheme val="minor"/>
      </rPr>
      <t>Streptococcus</t>
    </r>
    <r>
      <rPr>
        <sz val="11"/>
        <rFont val="Calibri"/>
        <family val="2"/>
        <scheme val="minor"/>
      </rPr>
      <t xml:space="preserve"> (GBS)"</t>
    </r>
  </si>
  <si>
    <r>
      <t xml:space="preserve">Counselling conducted on intrapartum antibiotic to prevent early neonatal Group B </t>
    </r>
    <r>
      <rPr>
        <i/>
        <sz val="11"/>
        <rFont val="Calibri"/>
        <family val="2"/>
        <scheme val="minor"/>
      </rPr>
      <t>Streptococcus</t>
    </r>
    <r>
      <rPr>
        <sz val="11"/>
        <rFont val="Calibri"/>
        <family val="2"/>
        <scheme val="minor"/>
      </rPr>
      <t xml:space="preserve"> (GBS) infection" = TRUE</t>
    </r>
  </si>
  <si>
    <t>WHO ANC recommendations (2016): C.1. Antibiotics for asymptomatic bacteriuria (ASB) (3)</t>
  </si>
  <si>
    <t>Counselling on postpartum family planning</t>
  </si>
  <si>
    <t>Counselling on family planning</t>
  </si>
  <si>
    <t>"Counselling conducted on postpartum family planning" =FALSE</t>
  </si>
  <si>
    <t>Counsel woman on postpartum family planning methods</t>
  </si>
  <si>
    <t>"Counselling conducted on postpartum family planning" = TRUE</t>
  </si>
  <si>
    <r>
      <t xml:space="preserve">Medical eligibility criteria for contraceptive use (2015) </t>
    </r>
    <r>
      <rPr>
        <i/>
        <sz val="11"/>
        <rFont val="Calibri"/>
        <family val="2"/>
        <scheme val="minor"/>
      </rPr>
      <t>(10)</t>
    </r>
  </si>
  <si>
    <t>Counselling on breastfeeding</t>
  </si>
  <si>
    <t>"Counselling conducted on breastfeeding" = FALSE</t>
  </si>
  <si>
    <t>Counsel women on the importance of breastfeeding for 6 months after birth</t>
  </si>
  <si>
    <t>"Gestational age" &gt; 32 weeks</t>
  </si>
  <si>
    <t>"Counselling conducted on breastfeeding" = TRUE</t>
  </si>
  <si>
    <t>To enable mothers to establish and sustain exclusive breastfeeding for 6 months, WHO and UNICEF recommend:
– Initiation of breastfeeding within the first hour of life
– Exclusive breastfeeding – that is, the infant only receives breast-milk without any additional food or drink, not even water
– Breastfeeding on demand – that is, as often as the child wants, day and night
– No use of bottles, teats or pacifiers</t>
  </si>
  <si>
    <t>Counselling on intimate partner violence</t>
  </si>
  <si>
    <t>Provision of risk assessment and intimate partner violence (IPV) counselling, if relevant</t>
  </si>
  <si>
    <t>"Woman suspected or confirmed to be subjected to intimate partner violence or sexual violence" = TRUE</t>
  </si>
  <si>
    <t>WHO does not recommend universal screening for violence of women attending health care. WHO does encourage health-care providers to raise the topic with women who have injuries or conditions that they suspect may be related to violence.</t>
  </si>
  <si>
    <t>"Clinical enquiry for intimate partner violence (IPV) done" = TRUE</t>
  </si>
  <si>
    <t>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
Cultures and communities have ways of referring to the problem with other words. It is important to use the words that women themselves use.
The job aid on the next page provides examples of the type of statements and questions you can use to ask about intimate partner violence.</t>
  </si>
  <si>
    <t>WHO ANC recommendations (2016): B.1.3. Intimate partner violence (IPV) (3)
IPV handbook (2014) (12)</t>
  </si>
  <si>
    <t xml:space="preserve">Counselling on deworming  </t>
  </si>
  <si>
    <t xml:space="preserve">Provision of preventive antihelminthic counselling </t>
  </si>
  <si>
    <t>"Population prevalence of soil-transmitted helminth infection" ≥ 20% OR "Population prevalence of anaemia" ≥ 40%</t>
  </si>
  <si>
    <t>Counselling on deworming should be conducted every contact until preventative treatment is provided</t>
  </si>
  <si>
    <t>"Preventive antihelminthic treatment provided" = "Single-dose albendazole 400 mg" OR "Single-dose mebendazole 500 mg"</t>
  </si>
  <si>
    <t>In areas with a population prevalence of infection with any soil-transmitted helminths is 20% or higher OR a population anaemia prevalence 40% or higher, preventive antihelminthic treatment with single dose albendazole 400 mg or mebendazole 500 mg is recommended for pregnant women after the first trimester as part of worm infection reduction programmes</t>
  </si>
  <si>
    <t>WHO ANC recommendations (2016): C.4. Preventive anthelminthic treatment (3)</t>
  </si>
  <si>
    <t xml:space="preserve">Counselling on mlaria prophylaxis </t>
  </si>
  <si>
    <t>Counselling on malaria prevention</t>
  </si>
  <si>
    <t>"Malaria-endemic setting" = TRUE</t>
  </si>
  <si>
    <t>Counselling on malaria prevention should be conducted during every contact in malaria-endemic settings (where there is moderate to high malaria transmission)</t>
  </si>
  <si>
    <t>"Counselling conducted on malaria prevention" = TRUE for EVERY CONTACT</t>
  </si>
  <si>
    <t>Sleeping under an insecticide-treated bednet and the importance of seeking care and getting treatment at first sign of any symptoms</t>
  </si>
  <si>
    <t>WHO ANC recommendations (2016): C.6. Malaria prevention: intermittent preventive treatment in pregnancy (IPTp) (3)</t>
  </si>
  <si>
    <t>Calcium supplement check</t>
  </si>
  <si>
    <t>The health worker checking whether the woman is taking her daily calcium supplements</t>
  </si>
  <si>
    <t>"Amount of daily calcium supplements provided" &gt; 0</t>
  </si>
  <si>
    <t>After the woman has been prescribed calcium supplements, check whether the woman is still continuing to take her calcium supplements</t>
  </si>
  <si>
    <t>"Taking calcium supplements" = TRUE</t>
  </si>
  <si>
    <t>Side-effects from calcium supplement check</t>
  </si>
  <si>
    <t>The health worker checking whether the woman has any side-effects from her daily calcium supplements</t>
  </si>
  <si>
    <t>After the woman has been prescribed calcium supplements, check whether the woman has any side-effects</t>
  </si>
  <si>
    <t>Has side-effects from calcium supplements" = NOT EMPTY</t>
  </si>
  <si>
    <t>IFA tablet check</t>
  </si>
  <si>
    <t>The health worker checking whether the woman is taking her iron and folic acid (IFA) tablets</t>
  </si>
  <si>
    <t>"Amount of iron prescribed" &gt; 0 AND "Amount of daily dose of folic acid prescribed" &gt; 0</t>
  </si>
  <si>
    <t>After the woman has been prescribed IFA tablets, check whether the woman is still continuing to take her IFA tablets</t>
  </si>
  <si>
    <t>"Taking iron and folic acid (IFA) tablets" = TRUE</t>
  </si>
  <si>
    <t>WHO ANC recommendations (2016): A.2.1. &amp; A.2.2. Iron and folic accid supplements (3)</t>
  </si>
  <si>
    <t>Side-effects from IFA tablet check</t>
  </si>
  <si>
    <t>The health worker checking whether the woman has any side-effects from her IFA tablets</t>
  </si>
  <si>
    <t>After the woman has been prescribed IFA tablets, check whether the woman has any side-effects</t>
  </si>
  <si>
    <t>"Has side-effects from iron and folic acid supplements" = NOT EMPTY</t>
  </si>
  <si>
    <t>Aspirin tablet check</t>
  </si>
  <si>
    <t>The health worker checking whether the woman is taking her aspirin tablets</t>
  </si>
  <si>
    <t>"Amount of daily aspirin until delivery prescribed" &gt; 0</t>
  </si>
  <si>
    <t>After the woman has been prescribed aspirin, check whether the woman is still continuing to take her aspirin tablets</t>
  </si>
  <si>
    <t>"Taking aspirin tablets" = TRUE</t>
  </si>
  <si>
    <r>
      <t xml:space="preserve">WHO recommendations for prevention and treatment of pre-eclampsia and eclampsia (2011) </t>
    </r>
    <r>
      <rPr>
        <i/>
        <sz val="11"/>
        <rFont val="Calibri"/>
        <family val="2"/>
        <scheme val="minor"/>
      </rPr>
      <t>(5)</t>
    </r>
  </si>
  <si>
    <t>Vitamin A supplement check</t>
  </si>
  <si>
    <t>The health worker checking whether the woman is taking her daily vitamin A supplements</t>
  </si>
  <si>
    <t>"Amount of vitamin A supplementation provided" &gt; 0</t>
  </si>
  <si>
    <t>After the woman has been prescribed vitamin A supplements, check whether the woman is still continuing to take her vitamin A supplements</t>
  </si>
  <si>
    <t>"Taking vitamin A supplements" = TRUE</t>
  </si>
  <si>
    <t>Treatment for syphilis check</t>
  </si>
  <si>
    <t>The health worker checking whether the woman is taking her medication for syphilis</t>
  </si>
  <si>
    <t>After the woman has been prescribed treatment for syphilis, check whether the woman is adhering to treatment</t>
  </si>
  <si>
    <t>"Taking her penicillin treatment for syphilis" = TRUE</t>
  </si>
  <si>
    <t>A maximum of up to 3 weekly doses may be required
[Syphilis compliance]</t>
  </si>
  <si>
    <t xml:space="preserve">Counselling on pre-eclampsia risk </t>
  </si>
  <si>
    <t xml:space="preserve">Counselling on risk reduction </t>
  </si>
  <si>
    <t>Provide counselling to reduce risk of developing pre-eclampsia if the woman is deemed to be at risk for developing pre-eclampsia</t>
  </si>
  <si>
    <t>"Counselling provided on pre-eclampsia risk" = TRUE</t>
  </si>
  <si>
    <t>Counselling on HIV risk</t>
  </si>
  <si>
    <t>Provide counselling to reduce risk of contracting HIV if the woman is deemed to be at risk for contracting HIV</t>
  </si>
  <si>
    <t>"Counselling conducted on HIV risk" = TRUE</t>
  </si>
  <si>
    <t xml:space="preserve">Counselling on gestational diabetes mellitus (GDM) risk </t>
  </si>
  <si>
    <t>Provide counselling to reduce risk of developing GDM if the woman is deemed to be at risk of developing GDM</t>
  </si>
  <si>
    <t>"Counselling conducted on gestational diabetes mellitus (GDM) risk" = TRUE</t>
  </si>
  <si>
    <t>Counselling on hypertension</t>
  </si>
  <si>
    <t>Counselling:
– Advise to reduce workload and to rest
– Advise on danger signs
– Reassess at the next contact or in 1 week if 8 months pregnant
– If hypertension persists after 1 week or at next contact, refer to hospital or discuss case with the doctor, if available</t>
  </si>
  <si>
    <t>If diagnosed with hypertension, provide counselling as recommended</t>
  </si>
  <si>
    <t>"Counselling conducted on hypertension" = TRUE</t>
  </si>
  <si>
    <t>Counselling on HIV-positive</t>
  </si>
  <si>
    <t>Counselling when a woman has tested positive for HIV</t>
  </si>
  <si>
    <t>If woman tested positive for HIV, provide counselling</t>
  </si>
  <si>
    <t>"Counselling conducted on HIV-positive" = TRUE</t>
  </si>
  <si>
    <t>Counselling on hepatitis B positive</t>
  </si>
  <si>
    <t>Counselling when a woman has tested positive for hepatitis B</t>
  </si>
  <si>
    <t>If woman tested positive for hepatitis B, provide counselling</t>
  </si>
  <si>
    <t>"Counselling conducted on hepatitis B positive" = TRUE</t>
  </si>
  <si>
    <t>Counselling on hepatitis C positive</t>
  </si>
  <si>
    <t>Counselling when a woman has been tested positive for hepatitis C</t>
  </si>
  <si>
    <t>If woman tested positive for hepatitis C, provide counselling</t>
  </si>
  <si>
    <t>"Counselling conducted on hepatitis C positive" = TRUE</t>
  </si>
  <si>
    <t>Guidelines on hepatitis B and C testing (2017) (4)</t>
  </si>
  <si>
    <t>Syphilis counselling and treatment</t>
  </si>
  <si>
    <t>Provision of treatment and counselling for syphilis</t>
  </si>
  <si>
    <t>In low prevalence areas, if a woman tests positive for syphilis simply provide treatment.
In high prevalence areas, if a woman tests positive on on-site rapid syphilis test (RST), provide first dose of treatment. Then run rapid plasma reagin (RPR) test. If RPR is also positive, provide treatment according to duration of syphilis.</t>
  </si>
  <si>
    <t>"Counselling conducted on syphilis and treatment provided" = TRUE</t>
  </si>
  <si>
    <t>Syphilis counselling and further testing</t>
  </si>
  <si>
    <t>Initial treatment and counselling for syphilis with further testing</t>
  </si>
  <si>
    <t>In high prevalence areas, if a woman tests positive on onsite rapid syphilis test (RST), provide first dose of treatment. Then run rapid plasma reagin (RPR) test. If RPR is also positive, provide treatment according to duration of syphilis.</t>
  </si>
  <si>
    <t>"Syphilis counselling and further testing" = TRUE</t>
  </si>
  <si>
    <t>Seven-day antibiotic regimen for asymptomatic bacteriuria (ASB)</t>
  </si>
  <si>
    <t>Antibiotic regimen for ASB</t>
  </si>
  <si>
    <t>If the woman tested positive, provide counselling and treatment</t>
  </si>
  <si>
    <t>"Seven-day antibiotic regimen for asymptomatic bacteriuria (ASB) provided" = TRUE</t>
  </si>
  <si>
    <r>
      <t xml:space="preserve">Counselling on intrapartum antibiotic to prevent early neonatal Group B </t>
    </r>
    <r>
      <rPr>
        <i/>
        <sz val="11"/>
        <color rgb="FF000000"/>
        <rFont val="Calibri"/>
        <family val="2"/>
        <scheme val="minor"/>
      </rPr>
      <t>Streptococcus</t>
    </r>
    <r>
      <rPr>
        <sz val="11"/>
        <color rgb="FF000000"/>
        <rFont val="Calibri"/>
        <family val="2"/>
        <scheme val="minor"/>
      </rPr>
      <t xml:space="preserve"> (GBS) infection</t>
    </r>
  </si>
  <si>
    <t>Intrapartum antibiotic to prevent early neonatal infection</t>
  </si>
  <si>
    <t xml:space="preserve">Counselling on gestational diabetes mellitus (GDM) </t>
  </si>
  <si>
    <t>Treatment for GDM during pregnancy</t>
  </si>
  <si>
    <t>If the woman is diagnosed with GDM, provide treatment and counselling accordingly</t>
  </si>
  <si>
    <t>"Counselling conducted on gestational diabetes mellitus (GDM)" = TRUE</t>
  </si>
  <si>
    <t>Counselling on diabetes mellitus (DM)</t>
  </si>
  <si>
    <t>Treatment for DM during pregnancy</t>
  </si>
  <si>
    <t>If the woman is diagnosed with DM, provide treatment and counselling accordingly</t>
  </si>
  <si>
    <t>"Counselling conducted on diabetes mellitus (DM)" = TRUE</t>
  </si>
  <si>
    <t>Counselling on anaemia</t>
  </si>
  <si>
    <t>Treatment for anaemia during pregnancy</t>
  </si>
  <si>
    <t>"Anaemia diagnosis" = "Positive for anaemia"</t>
  </si>
  <si>
    <t>If the woman has been diagnosed with anaemia, provide counselling and treatment accordingly</t>
  </si>
  <si>
    <t>"Counselling conducted on anaemia" = TRUE</t>
  </si>
  <si>
    <t>WHO ANC recommendations (2016): A.2.1. &amp; A.2.2. Iron and folic accid supplements (3)
WHO ANC recommendations (2016): B.1.1. Anaemia (3)</t>
  </si>
  <si>
    <t>Counselling on positive TB screening</t>
  </si>
  <si>
    <t>Treatment for TB after screening positive for TB</t>
  </si>
  <si>
    <t>"TB Screening result" = "Positive for TB"</t>
  </si>
  <si>
    <t>If TB screening resut is positive, treat according to local protocol and/or refer for treatment</t>
  </si>
  <si>
    <t>"Counselling conducted on TB screening positive" = TRUE</t>
  </si>
  <si>
    <t>ANC.S.03 Immunization schedule</t>
  </si>
  <si>
    <t>ANC.B10.7 Immunizations</t>
  </si>
  <si>
    <t>Flu immunization schedule</t>
  </si>
  <si>
    <t>Provision of the seasonal flu vaccine</t>
  </si>
  <si>
    <t>"Flu immunization history" = "No doses" OR "Unknown"</t>
  </si>
  <si>
    <t>The seasonal flu immunization only needs to be provided once</t>
  </si>
  <si>
    <t>"Contact date" WHEN "ANC contact number" = 1</t>
  </si>
  <si>
    <t>Every subsequent contact</t>
  </si>
  <si>
    <t>"Flu immunization provided" = TRUE</t>
  </si>
  <si>
    <r>
      <t xml:space="preserve">Vaccines against influenza position paper (2012) </t>
    </r>
    <r>
      <rPr>
        <i/>
        <sz val="11"/>
        <rFont val="Calibri"/>
        <family val="2"/>
        <scheme val="minor"/>
      </rPr>
      <t>(7)</t>
    </r>
  </si>
  <si>
    <r>
      <t xml:space="preserve">Tetanus toxoid-containing vaccine (TTCV) immunization </t>
    </r>
    <r>
      <rPr>
        <b/>
        <sz val="11"/>
        <rFont val="Calibri"/>
        <family val="2"/>
      </rPr>
      <t>–</t>
    </r>
    <r>
      <rPr>
        <b/>
        <sz val="11"/>
        <rFont val="Calibri"/>
        <family val="2"/>
        <scheme val="minor"/>
      </rPr>
      <t xml:space="preserve"> no previous</t>
    </r>
  </si>
  <si>
    <t>TTCV 1</t>
  </si>
  <si>
    <t>First dose of TTCV if a pregnant woman has not previously been vaccinated, or if her immunization status is unknown</t>
  </si>
  <si>
    <t>"Tetanus toxoid-containing vaccine (TTCV) immunization history" = "Under immunized" OR "No doses" OR "Unknown"</t>
  </si>
  <si>
    <t>TTCV 1 should be provided during the first contact if the woman has not previously had any TTCV and/or if her immunization status is unknown</t>
  </si>
  <si>
    <t>"Tetanus toxoid-containing vaccine (TTVC) 1 provided" = TRUE</t>
  </si>
  <si>
    <t>If a pregnant woman has not previously been vaccinated, or if her immunization status is unknown, she should receive two doses of a TTCV one month apart, with the second dose given at least two weeks before delivery; two doses protect against tetanus infection for 1–3 years in most people</t>
  </si>
  <si>
    <t>WHO ANC recommendations (2016): C.5. Tetanus toxoid vaccination (3)</t>
  </si>
  <si>
    <t>TTCV 2</t>
  </si>
  <si>
    <t>Second dose of TTCV if a pregnant woman has not previously been vaccinated, or if her immunization status is unknown</t>
  </si>
  <si>
    <t>"Date tetanus toxoid 1 immunization was received"</t>
  </si>
  <si>
    <t>If a pregnant woman has not previously been vaccinated, or if her immunization status is unknown, she should receive two doses of a TTCV one month apart, with the second dose given at least two weeks before delivery</t>
  </si>
  <si>
    <t>"Date tetanus toxoid 1 immunization was received" + 1 month</t>
  </si>
  <si>
    <t>Gestational age" &lt; 38 weeks</t>
  </si>
  <si>
    <t>"Tetanus toxoid-containing vaccine (TTVC) 2 provided" = TRUE</t>
  </si>
  <si>
    <t>TTCV 3</t>
  </si>
  <si>
    <t>Third dose of TTCV if a pregnant woman has not previously been vaccinated, or if her immunization status is unknown</t>
  </si>
  <si>
    <t>"Date tetanus toxoid 2 immunization was received"</t>
  </si>
  <si>
    <t>A third dose is recommended six months after the second dose, which should extend protection to at least five years</t>
  </si>
  <si>
    <t>"Date tetanus toxoid 2 immunization was received" + 6 months</t>
  </si>
  <si>
    <t>"Tetanus toxoid-containing vaccine (TTVC) 3 provided" = TRUE</t>
  </si>
  <si>
    <t>TTCV 4</t>
  </si>
  <si>
    <t>Fourth dose of TTCV if a pregnant woman has not previously been vaccinated, or if her immunization status is unknown</t>
  </si>
  <si>
    <t>"Date tetanus toxoid 3 immunization was received"</t>
  </si>
  <si>
    <t>"Date tetanus toxoid 3 immunization was received" + 1 year OR during next pregnancy</t>
  </si>
  <si>
    <t>One year after TTCV 3 or "Contact date" &gt; First "Contact date" of subsequent pregnancy #1</t>
  </si>
  <si>
    <t>"Gestational age" &lt; 38 weeks of subsequent pregnancy #1</t>
  </si>
  <si>
    <t>"Tetanus toxoid-containing vaccine (TTVC) 4 provided" =  TRUE</t>
  </si>
  <si>
    <t>Two further doses for women who are first vaccinated against tetanus during pregnancy should be given after the third dose, in the two subsequent years or during two subsequent pregnancies</t>
  </si>
  <si>
    <t>TTCV 5</t>
  </si>
  <si>
    <t>Fifth dose of TTCV if a pregnant woman has not previously been vaccinated, or if her immunization status is unknown</t>
  </si>
  <si>
    <t>"Tetanus toxoid-containing vaccine (TTCV) 4 immunization provided" = TRUE</t>
  </si>
  <si>
    <t>"Date tetanus toxoid 4 immunization was received"</t>
  </si>
  <si>
    <t>"Date tetanus toxoid 4 immunization was received" + 1 year OR during next pregnancy</t>
  </si>
  <si>
    <t>One year after TTVC 4 or "Contact date" &gt; First "Contact date" of subsequent pregnancy #2</t>
  </si>
  <si>
    <t>"Gestational age" &lt; 38 weeks of subsequent pregnancy #2</t>
  </si>
  <si>
    <t>"Tetanus toxoid-containing vaccine (TTVC) 5 provided" =  TRUE</t>
  </si>
  <si>
    <r>
      <t xml:space="preserve">Tetanus toxoid-containing vaccine (TTCV) </t>
    </r>
    <r>
      <rPr>
        <b/>
        <sz val="11"/>
        <rFont val="Calibri"/>
        <family val="2"/>
      </rPr>
      <t>–</t>
    </r>
    <r>
      <rPr>
        <b/>
        <sz val="11"/>
        <rFont val="Calibri"/>
        <family val="2"/>
        <scheme val="minor"/>
      </rPr>
      <t xml:space="preserve"> with previous</t>
    </r>
  </si>
  <si>
    <t>TTCV</t>
  </si>
  <si>
    <t>Provision of the TTCV if the woman has had 1–4 doses of a TTCV in the past</t>
  </si>
  <si>
    <t>"Tetanus toxoid-containing vaccine (TTCV) 1 immunization provided" = TRUE
AND "Tetanus toxoid-containing vaccine (TTCV) 2 immunization provided" = TRUE
AND "Tetanus toxoid-containing vaccine (TTCV) 3 immunization provided" = TRUE
AND "Tetanus toxoid (TT) 4 immunization provided" = TRUE</t>
  </si>
  <si>
    <t>If a woman has had 1–4 doses of a TTCV in the past, she should receive one dose of a TTCV during each subsequent pregnancy to a total of five doses (five doses protects throughout the childbearing years)</t>
  </si>
  <si>
    <t>"Gestational age" &lt; 38 weeks</t>
  </si>
  <si>
    <t>"Tetanus toxoid-containing vaccine (TTVC) 5 provided" = TRUE</t>
  </si>
  <si>
    <t>ANC.S.05 Malaria prophylaxis schedule</t>
  </si>
  <si>
    <t xml:space="preserve">IPTp-SP dose 1 </t>
  </si>
  <si>
    <r>
      <t>Provision of the first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</si>
  <si>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"Gestational age"</t>
  </si>
  <si>
    <t>Contact date</t>
  </si>
  <si>
    <t>In malaria-endemic settings, malaria prophylaxis should be provided when "Gestational age" is greater than 13 weeks</t>
  </si>
  <si>
    <t>"Gestational age" &gt; 13 weeks</t>
  </si>
  <si>
    <t>"Gestational age" ≥ 14 weeks</t>
  </si>
  <si>
    <t>"IPTp-SP dose 1 provided" = TRUE</t>
  </si>
  <si>
    <t>Intermittent preventive treatment in pregnancy of malaria with sulfadoxine–pyrimethamine (IPTp-SP) is recommended in malaria-endemic areas. Doses should be given at least one month apart, starting in the 2nd trimester, with the objective of ensuring that at least three doses are received.</t>
  </si>
  <si>
    <t>IPTp-SP dose 2</t>
  </si>
  <si>
    <t>Provision of the second dose of intermittent preventative treatment in pregnancy (IPTp) with sulfadoxine–pyrimethamine (SP) in areas with moderate to high malaria transmission as part of antenatal care services</t>
  </si>
  <si>
    <t>"IPTp-SP dose 1 date"</t>
  </si>
  <si>
    <t>The second dose should be provided 4 weeks after the first dose was provided</t>
  </si>
  <si>
    <t>"IPTp-SP dose 1 date" + 4 weeks</t>
  </si>
  <si>
    <t>"Gestational age" &gt; 20 weeks</t>
  </si>
  <si>
    <t>"IPTp-SP dose 2 provided" = TRUE</t>
  </si>
  <si>
    <t>IPTp-SP dose 3</t>
  </si>
  <si>
    <r>
      <t>Provision of the third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</si>
  <si>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"IPTp-SP dose 2 date"</t>
  </si>
  <si>
    <t>The third dose should be provided 4 weeks after the second dose was provided</t>
  </si>
  <si>
    <t>"IPTp-SP dose 2 date" + 4 weeks</t>
  </si>
  <si>
    <t>"Gestational age" &gt; 26 weeks</t>
  </si>
  <si>
    <t>"IPTp-SP dose 3 provided" = TRUE</t>
  </si>
  <si>
    <t>Reference in sequence</t>
  </si>
  <si>
    <t>Short title as referred to in decision support tables</t>
  </si>
  <si>
    <t>Pregnancy, childbirth, postpartum and newborn care: a guide for essential practice, 3rd edition. Geneva: World Health Organization; 2015 (https://www.who.int/maternal_child_adolescent/documents/imca-essential-practice-guide/en/, accessed 8 October 2020).</t>
  </si>
  <si>
    <t>Pregnancy, childbirth, postpartum and newborn care guide (IMPAC) (2015)</t>
  </si>
  <si>
    <t>World Health Organization. Adolescent job aid: a handy desk reference tool for primary level health workers. Geneva: WHO; 2010 (https://www.who.int/maternal_child_adolescent/documents/9789241599962/en/, accessed 21 December 2020).  </t>
  </si>
  <si>
    <t>Adolescent job aid: a handy desk reference tool for primary level health (2010)</t>
  </si>
  <si>
    <t>WHO recommendations on antenatal care for a positive pregnancy experience. Geneva: World Health Organization; 2016 (https://www.who.int/reproductivehealth/publications/maternal_perinatal_health/anc-positive-pregnancy-experience/en/, accessed 8 October 2020).</t>
  </si>
  <si>
    <t>WHO ANC recommendations (2016)</t>
  </si>
  <si>
    <t>WHO consolidated guideline on self-care interventions for health: sexual and reproductive health and rights. Geneva: World Health Organization; 2019 (https://apps.who.int/iris/bitstream/handle/10665/325480/9789241550550-eng.pdf, accessed 17 December 2020).</t>
  </si>
  <si>
    <t xml:space="preserve">WHO consolidated self-care interventions guidelines (2019) </t>
  </si>
  <si>
    <t>WHO, UNFPA, UNICEF. Managing complications in pregnancy and childbirth: a guide for midwives and doctors, 2nd edition. Integrated Management of Pregnancy and Childbirth. Geneva: World Health Organization; 2017 (https://www.who.int/maternal_child_adolescent/documents/managing-complications-pregnancy-childbirth/en/, accessed 13 October 2020).</t>
  </si>
  <si>
    <t>Managing complications guide (IMPAC) (2017)</t>
  </si>
  <si>
    <t>Guidelines on hepatitius B and C testing. Geneva: World Health Organization; February 2017 (https://www.who.int/hepatitis/publications/guidelines-hepatitis-c-b-testing/en/, accessed 13 October 2020).</t>
  </si>
  <si>
    <t>Guidelines on hepatitis B and C testing (2017)</t>
  </si>
  <si>
    <t xml:space="preserve">WHO recommendations for prevention and treatment of pre-eclampsia and eclampsia. Geneva: World Health Organization; 2011 (https://apps.who.int/iris/bitstream/handle/10665/44703/9789241548335_eng.pdf, accessed 14 October 2020).  </t>
  </si>
  <si>
    <t>WHO pre-eclampsia and eclampsia recommendations (2011)</t>
  </si>
  <si>
    <t>Consolidated guidelines on HIV testing services. 5Cs: consent, confidentiality, counselling, correct results and connection. Geneva: World Health Organization; 2015 (https://apps.who.int/iris/bitstream/handle/10665/179870/9789241508926_eng.pdf, accessed 14 October 2020).</t>
  </si>
  <si>
    <t>Consolidated guidelines on HIV testing services (2015)</t>
  </si>
  <si>
    <t>Consolidated guideline on sexual and reproductive health and rights of women living with HIV. Geneva: World Health Organization; 2017 (https://apps.who.int/iris/bitstream/handle/10665/254885/9789241549998-eng.pdf, accessed 17 December 2020).</t>
  </si>
  <si>
    <t xml:space="preserve">Consolidated guideline on SRHR women with HIV (2017) </t>
  </si>
  <si>
    <r>
      <t>World Health Organization. Vaccines against influenza WHO position paper – November 2012. Wkly Epidemiol Rec. 2012; 87: 461</t>
    </r>
    <r>
      <rPr>
        <sz val="11"/>
        <color theme="1"/>
        <rFont val="Calibri"/>
        <family val="2"/>
      </rPr>
      <t>–</t>
    </r>
    <r>
      <rPr>
        <sz val="11"/>
        <color theme="1"/>
        <rFont val="Calibri"/>
        <family val="2"/>
        <scheme val="minor"/>
      </rPr>
      <t>76. pmid: 23210147.</t>
    </r>
  </si>
  <si>
    <t>Vaccines against influenza position paper (2012)</t>
  </si>
  <si>
    <t>Maternal immunization against tetanus. Integrated management of pregnancy and childbirth (IMPAC). Standards for maternal and neonatal care 1.1. Geneva: Department of Making Pregnancy Safer, World Health Organization; 2006.</t>
  </si>
  <si>
    <t>Maternal immunization against tetanus (2006)</t>
  </si>
  <si>
    <t>WHO recommendations: intrapartum care for a positive childbirth experience. Geneva: World Health Organization; 2018 (https://apps.who.int/iris/bitstream/handle/10665/260178/9789241550215-eng.pdf, accessed 14 October 2020).</t>
  </si>
  <si>
    <t>WHO recommendations on intrapartum care (2018)</t>
  </si>
  <si>
    <t>Medical eligibility criteria for contraceptive use: a WHO family planning cornerstone, fifth edition. Geneva: World Health Organization; 2015 (https://www.who.int/publications/i/item/9789241549158, accessed 17 December 2020</t>
  </si>
  <si>
    <t>Medical eligibility criteria for contraceptive use (2015)</t>
  </si>
  <si>
    <t>WHO recommendations on health promotion interventions for maternal and newborn health 2015. Geneva: World Health Organization; 2015 (https://apps.who.int/iris/bitstream/handle/10665/172427/9789241508742_report_eng.pdf, accessed 14 October 2020).</t>
  </si>
  <si>
    <t>WHO recommendations on health promotion interventions (2015)</t>
  </si>
  <si>
    <r>
      <t>WHO, UN Women, UNFPA. Health care for women subjected to intimate partner violence or sexual violence:</t>
    </r>
    <r>
      <rPr>
        <sz val="11"/>
        <color theme="1"/>
        <rFont val="Calibri"/>
        <family val="2"/>
        <scheme val="minor"/>
      </rPr>
      <t xml:space="preserve"> a clinical handbook. (WHO/RHR/14.26). Geneva: World Health organization; 2014 (https://www.who.int/reproductivehealth/publications/violence/vaw-clinical-handbook/en/, accessed 14 October 2020).</t>
    </r>
  </si>
  <si>
    <t>IPV handbook (2014)</t>
  </si>
  <si>
    <t>Responding to intimate partner violence and sexual violence against women: WHO clinical and policy guidelines. Geneva: World Health Organization; 2013 (https://apps.who.int/iris/bitstream/handle/10665/85240/9789241548595_eng.pdf, accessed 14 October 2020).</t>
  </si>
  <si>
    <t>Responding to IPV (2013)</t>
  </si>
  <si>
    <t>WHO guideline on syphilis screening and treatment for pregnant women. Geneva: World Health Organization; 2017 (https://www.who.int/medical_devices/diagnostics/selection_in-vitro/selection_in-vitro-meetings/00007_02_WHO_Syphilis_SandT_Pregnant.pdf, accessed 14 October 2020).</t>
  </si>
  <si>
    <t>WHO syphilis guideline for pregnant women (2017)</t>
  </si>
  <si>
    <t>Prevention of mother-to-child transmission of syphilis. Integrated Management of Pregnancy and Childbirth (IMPAC). Standards for maternal and neonatal care 1.3. Geneva: World Health Organization; 2006 (https://www.who.int/reproductivehealth/publications/maternal_perinatal_health/prevention_mtct_syphilis.pdf, accessed 17 December 2020).</t>
  </si>
  <si>
    <t>WHO syphilis PMTCT (IMPAC) (2006)</t>
  </si>
  <si>
    <t>Pregnancy management in the context of Zika virus infection. Interim guidance update. Geneva: World Health Organization; 13 May 2016 (WHO/ZIKV/MOC/16.2 Rev.1; (https://apps.who.int/iris/bitstream/handle/10665/204520/WHO_ZIKV_MOC_16.2_eng.pdf, accessed 13 November 2020).</t>
  </si>
  <si>
    <t>Pregnancy management with Zika (2017)</t>
  </si>
  <si>
    <t>WHO technical brief: Preventing HIV during pregnancy and breastfeeding in the context of PrEP. Geneva: World Health Organization; July 2017 (https://apps.who.int/iris/bitstream/handle/10665/255866/WHO-HIV-2017.09-eng.pdf, accessed 15 October 2020).</t>
  </si>
  <si>
    <t>PrEP technical brief (2017)</t>
  </si>
  <si>
    <r>
      <t>WHO ANC recommendations (2016): D.1–</t>
    </r>
    <r>
      <rPr>
        <sz val="12.1"/>
        <rFont val="Calibri"/>
        <family val="2"/>
        <scheme val="minor"/>
      </rPr>
      <t xml:space="preserve">D.6 </t>
    </r>
    <r>
      <rPr>
        <i/>
        <sz val="12.1"/>
        <rFont val="Calibri"/>
        <family val="2"/>
        <scheme val="minor"/>
      </rPr>
      <t>(3)</t>
    </r>
    <r>
      <rPr>
        <sz val="11"/>
        <rFont val="Calibri"/>
        <family val="2"/>
        <scheme val="minor"/>
      </rPr>
      <t xml:space="preserve"> 
Managing complications guide (IMPAC) (2017) (5)
</t>
    </r>
  </si>
  <si>
    <r>
      <t>Pregnancy, childbirth, postpartum and newborn care guide (IMPAC) (</t>
    </r>
    <r>
      <rPr>
        <sz val="11"/>
        <color theme="1"/>
        <rFont val="Calibri"/>
        <family val="2"/>
        <scheme val="minor"/>
      </rPr>
      <t>2015</t>
    </r>
    <r>
      <rPr>
        <sz val="11"/>
        <rFont val="Calibri"/>
        <family val="2"/>
        <scheme val="minor"/>
      </rPr>
      <t xml:space="preserve">) – B2 </t>
    </r>
    <r>
      <rPr>
        <i/>
        <sz val="11"/>
        <rFont val="Calibri"/>
        <family val="2"/>
        <scheme val="minor"/>
      </rPr>
      <t>(1)</t>
    </r>
  </si>
  <si>
    <r>
      <t xml:space="preserve">WHO ANC recommendations (2016): A.1, A.5–9 </t>
    </r>
    <r>
      <rPr>
        <i/>
        <sz val="11"/>
        <rFont val="Calibri"/>
        <family val="2"/>
        <scheme val="minor"/>
      </rPr>
      <t>(3)</t>
    </r>
  </si>
  <si>
    <r>
      <t xml:space="preserve">WHO ANC recommendations (2016): A.2.1–5, B.1.1 </t>
    </r>
    <r>
      <rPr>
        <i/>
        <sz val="11"/>
        <rFont val="Calibri"/>
        <family val="2"/>
        <scheme val="minor"/>
      </rPr>
      <t xml:space="preserve">(3)
</t>
    </r>
    <r>
      <rPr>
        <sz val="11"/>
        <rFont val="Calibri"/>
        <family val="2"/>
        <scheme val="minor"/>
      </rPr>
      <t>Pregnancy, childbirth, postpartum and newborn care guide (IMPAC) (2015): C4</t>
    </r>
    <r>
      <rPr>
        <i/>
        <sz val="11"/>
        <rFont val="Calibri"/>
        <family val="2"/>
        <scheme val="minor"/>
      </rPr>
      <t xml:space="preserve"> (1)</t>
    </r>
  </si>
  <si>
    <t xml:space="preserve">Digital adaptation kit for antenatal care: operational requirements for implementing WHO recommendations in digital systems
Web Annex B: Decision support logic </t>
  </si>
  <si>
    <t xml:space="preserve">WHO/SRH/21.2							
© World Health Organization 2021. Some rights reserved. This work is available under the
</t>
  </si>
  <si>
    <t xml:space="preserve">
CC BY-NC-SA 3.0 IGO licence</t>
  </si>
  <si>
    <t>ANC.DT.06 Physical symptoms and exam results requiring referral</t>
  </si>
  <si>
    <t>Bluish discolouration around the mucous membranes in the mouth, lips and tongue.</t>
  </si>
  <si>
    <t>Follow-up steps/investigations: clinician's discretion for Central cyanosis</t>
  </si>
  <si>
    <t>Proceed with ANC contact OR 
Referral for Central cyanosis</t>
  </si>
  <si>
    <t>Evaluate labour &gt; 37 weeks</t>
  </si>
  <si>
    <t>Evaluate labour &lt; 37 week</t>
  </si>
  <si>
    <t>"Pelvic exam result (visual)" = "Evidence of amniotic fluid" - "Gestational age" &lt; 37 weeks</t>
  </si>
  <si>
    <t>"HIV test required" = TRUE - First Contact</t>
  </si>
  <si>
    <t>"Hepatitis C test required" = TRUE "Population prevalence of hepatitis C" ≥ 2%</t>
  </si>
  <si>
    <t>"Hepatitis C test required" = TRUE "HIV status" = "HIV positive"</t>
  </si>
  <si>
    <t>"Hepatitis C test required" = TRUE "Current alcohol and/or other substance use" = "Injectable drugs"</t>
  </si>
  <si>
    <t>"Hepatitis C test required" = TRUE "Occupation" = "Informal employment (sex worker)"</t>
  </si>
  <si>
    <t>"Syphilis test required" = TRUE - First Contact</t>
  </si>
  <si>
    <t>"Syphilis test required" = TRUE - &gt;= 29 weeks</t>
  </si>
  <si>
    <t>"Urine test required" = TRUE - Pain during urination</t>
  </si>
  <si>
    <t>"Urine test required" = TRUE - Blood pressure</t>
  </si>
  <si>
    <t>"Syphilis diagnosis" = "Syphilis positive" (RPR)</t>
  </si>
  <si>
    <t>"Gestational diabetes mellitus (GDM) diagnosis" = "GDM positive" [92 mg/dL, 126 mg/dL)</t>
  </si>
  <si>
    <t>"Gestational diabetes mellitus (GDM) diagnosis" = "GDM positive" '92 mg/dL ≤ "75 g OGTT – fasting glucose results" &lt; 126 mg/dL</t>
  </si>
  <si>
    <t>"Gestational diabetes mellitus (GDM) diagnosis" = "GDM positive" '180 mg/dL ≤ "75 g OGTT – 1 hour results" &lt; 200 mg/dL</t>
  </si>
  <si>
    <t>"Gestational diabetes mellitus (GDM) diagnosis" = "GDM positive" '153 mg/dL ≤ "75 g OGTT – 2 hours results" &lt; 200 mg/dL</t>
  </si>
  <si>
    <t>"Diabetes mellitus (DM) during pregnancy diagnosis" = "DM positive" '"Fasting plasma glucose results" ≥ 126 mg/dL</t>
  </si>
  <si>
    <t>"Diabetes mellitus (DM) during pregnancy diagnosis" = "DM positive" '"75 g OGTT – fasting glucose results" ≥ 126 mg/dL</t>
  </si>
  <si>
    <t>"Diabetes mellitus (DM) during pregnancy diagnosis" = "DM positive" '"75 g OGTT – 1 hour results" ≥ 200 mg/dL</t>
  </si>
  <si>
    <t>"Diabetes mellitus (DM) during pregnancy diagnosis" = "DM positive" '"75 g OGTT – 2 hours results" ≥ 200 mg/dL</t>
  </si>
  <si>
    <t>"Diabetes mellitus (DM) during pregnancy diagnosis" = "DM positive" '"Random plasma glucose test results" ≥ 200 mg/dL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</si>
</sst>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b/>
      <sz val="11"/>
      <color theme="1"/>
      <name val="Calibri"/>
      <family val="2"/>
      <scheme val="minor"/>
    </font>
    <font>
      <b/>
      <sz val="11"/>
      <color rgb="FFFFFFFF"/>
      <name val="Calibri"/>
      <family val="2"/>
      <scheme val="minor"/>
    </font>
    <font>
      <sz val="11"/>
      <color rgb="FFFFFFFF"/>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rgb="FF000000"/>
      <name val="Calibri"/>
      <family val="2"/>
      <scheme val="minor"/>
    </font>
    <font>
      <sz val="11"/>
      <name val="Calibri"/>
      <family val="2"/>
    </font>
    <font>
      <sz val="10"/>
      <name val="Calibri"/>
      <family val="2"/>
      <scheme val="minor"/>
    </font>
    <font>
      <sz val="10"/>
      <name val="Calibri"/>
      <family val="2"/>
    </font>
    <font>
      <i/>
      <sz val="11"/>
      <color theme="1"/>
      <name val="Calibri"/>
      <family val="2"/>
      <scheme val="minor"/>
    </font>
    <font>
      <i/>
      <sz val="11"/>
      <color rgb="FF000000"/>
      <name val="Calibri"/>
      <family val="2"/>
      <scheme val="minor"/>
    </font>
    <font>
      <b/>
      <sz val="11"/>
      <name val="Calibri"/>
      <family val="2"/>
    </font>
    <font>
      <sz val="11"/>
      <color rgb="FFFF0000"/>
      <name val="Calibri"/>
      <family val="2"/>
      <scheme val="minor"/>
    </font>
    <font>
      <b/>
      <sz val="14"/>
      <name val="Calibri"/>
      <family val="2"/>
      <scheme val="minor"/>
    </font>
    <font>
      <b/>
      <sz val="14"/>
      <color theme="0"/>
      <name val="Calibri"/>
      <family val="2"/>
      <scheme val="minor"/>
    </font>
    <font>
      <sz val="11"/>
      <color rgb="FF7030A0"/>
      <name val="Calibri"/>
      <family val="2"/>
      <scheme val="minor"/>
    </font>
    <font>
      <sz val="11"/>
      <color theme="1"/>
      <name val="Calibri"/>
      <family val="2"/>
    </font>
    <font>
      <i/>
      <sz val="11"/>
      <name val="Calibri"/>
      <family val="2"/>
      <scheme val="minor"/>
    </font>
    <font>
      <sz val="11"/>
      <color rgb="FFFFFFFF"/>
      <name val="Calibri"/>
      <family val="2"/>
    </font>
    <font>
      <sz val="11"/>
      <color rgb="FF000000"/>
      <name val="Calibri"/>
      <family val="2"/>
    </font>
    <font>
      <sz val="12.1"/>
      <name val="Calibri"/>
      <family val="2"/>
    </font>
    <font>
      <sz val="12.1"/>
      <color theme="1"/>
      <name val="Calibri"/>
      <family val="2"/>
    </font>
    <font>
      <strike/>
      <sz val="11"/>
      <color theme="1"/>
      <name val="Calibri"/>
      <family val="2"/>
      <scheme val="minor"/>
    </font>
    <font>
      <sz val="10"/>
      <color rgb="FF000000"/>
      <name val="Calibri"/>
      <family val="2"/>
    </font>
    <font>
      <b/>
      <sz val="12"/>
      <color rgb="FF000000"/>
      <name val="Calibri"/>
      <family val="2"/>
      <scheme val="minor"/>
    </font>
    <font>
      <sz val="12"/>
      <color rgb="FF000000"/>
      <name val="Calibri"/>
      <family val="2"/>
      <scheme val="minor"/>
    </font>
    <font>
      <b/>
      <sz val="11"/>
      <color rgb="FFFFFFFF"/>
      <name val="Calibri"/>
      <family val="2"/>
      <charset val="1"/>
      <scheme val="minor"/>
    </font>
    <font>
      <sz val="11"/>
      <color rgb="FFFFFFFF"/>
      <name val="Calibri"/>
      <family val="2"/>
      <charset val="1"/>
      <scheme val="minor"/>
    </font>
    <font>
      <b/>
      <sz val="11"/>
      <color rgb="FF000000"/>
      <name val="Calibri"/>
      <family val="2"/>
      <charset val="1"/>
      <scheme val="minor"/>
    </font>
    <font>
      <sz val="11"/>
      <color rgb="FF000000"/>
      <name val="Calibri"/>
      <family val="2"/>
      <charset val="1"/>
      <scheme val="minor"/>
    </font>
    <font>
      <b/>
      <sz val="20"/>
      <color rgb="FF000000"/>
      <name val="Calibri"/>
      <family val="2"/>
      <scheme val="minor"/>
    </font>
    <font>
      <b/>
      <sz val="12"/>
      <color rgb="FFFFFFFF"/>
      <name val="Calibri"/>
      <family val="2"/>
      <scheme val="minor"/>
    </font>
    <font>
      <sz val="12"/>
      <color rgb="FFFFFFFF"/>
      <name val="Calibri"/>
      <family val="2"/>
      <scheme val="minor"/>
    </font>
    <font>
      <b/>
      <sz val="12"/>
      <color theme="1"/>
      <name val="Calibri"/>
      <family val="2"/>
      <scheme val="minor"/>
    </font>
    <font>
      <u/>
      <sz val="12"/>
      <color theme="10"/>
      <name val="Calibri"/>
      <family val="2"/>
      <scheme val="minor"/>
    </font>
    <font>
      <u/>
      <sz val="14"/>
      <color theme="10"/>
      <name val="Calibri"/>
      <family val="2"/>
      <scheme val="minor"/>
    </font>
    <font>
      <sz val="14"/>
      <color rgb="FF000000"/>
      <name val="Calibri"/>
      <family val="2"/>
      <scheme val="minor"/>
    </font>
    <font>
      <sz val="12.1"/>
      <name val="Calibri"/>
      <family val="2"/>
      <scheme val="minor"/>
    </font>
    <font>
      <i/>
      <sz val="12.1"/>
      <name val="Calibri"/>
      <family val="2"/>
      <scheme val="minor"/>
    </font>
    <font>
      <sz val="10"/>
      <color rgb="FF000000"/>
      <name val="Calibri"/>
      <family val="2"/>
      <scheme val="minor"/>
    </font>
    <font>
      <b/>
      <sz val="18"/>
      <color rgb="FF000000"/>
      <name val="Calibri"/>
      <family val="2"/>
      <scheme val="minor"/>
    </font>
  </fonts>
  <fills count="46">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theme="4" tint="0.79998168889431442"/>
        <bgColor indexed="64"/>
      </patternFill>
    </fill>
    <fill>
      <patternFill patternType="solid">
        <fgColor rgb="FFFFFF00"/>
        <bgColor indexed="64"/>
      </patternFill>
    </fill>
    <fill>
      <patternFill patternType="solid">
        <fgColor rgb="FFFFFFFF"/>
        <bgColor rgb="FFFFFFFF"/>
      </patternFill>
    </fill>
    <fill>
      <patternFill patternType="solid">
        <fgColor rgb="FFEBEB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FF00"/>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FFF"/>
        <bgColor indexed="64"/>
      </patternFill>
    </fill>
    <fill>
      <patternFill patternType="solid">
        <fgColor rgb="FF70AD47"/>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1F3864"/>
        <bgColor rgb="FF000000"/>
      </patternFill>
    </fill>
    <fill>
      <patternFill patternType="solid">
        <fgColor rgb="FFD9E2F3"/>
        <bgColor rgb="FF000000"/>
      </patternFill>
    </fill>
    <fill>
      <patternFill patternType="solid">
        <fgColor rgb="FFD9EAD3"/>
        <bgColor rgb="FF000000"/>
      </patternFill>
    </fill>
    <fill>
      <patternFill patternType="solid">
        <fgColor rgb="FFFFF2CC"/>
        <bgColor rgb="FF000000"/>
      </patternFill>
    </fill>
    <fill>
      <patternFill patternType="solid">
        <fgColor rgb="FFEAD1DC"/>
        <bgColor rgb="FF000000"/>
      </patternFill>
    </fill>
    <fill>
      <patternFill patternType="solid">
        <fgColor theme="4"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rgb="FF203764"/>
        <bgColor indexed="64"/>
      </patternFill>
    </fill>
    <fill>
      <patternFill patternType="solid">
        <fgColor rgb="FF002060"/>
        <bgColor indexed="64"/>
      </patternFill>
    </fill>
    <fill>
      <patternFill patternType="solid">
        <fgColor rgb="FF002060"/>
        <bgColor rgb="FF000000"/>
      </patternFill>
    </fill>
    <fill>
      <patternFill patternType="solid">
        <fgColor theme="8" tint="0.79998168889431442"/>
        <bgColor indexed="64"/>
      </patternFill>
    </fill>
  </fills>
  <borders count="5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double">
        <color auto="1"/>
      </left>
      <right style="double">
        <color auto="1"/>
      </right>
      <top style="double">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double">
        <color auto="1"/>
      </left>
      <right style="double">
        <color auto="1"/>
      </right>
      <top style="double">
        <color auto="1"/>
      </top>
      <bottom/>
      <diagonal/>
    </border>
    <border>
      <left style="thin">
        <color rgb="FF000000"/>
      </left>
      <right style="thin">
        <color rgb="FF000000"/>
      </right>
      <top style="thin">
        <color rgb="FF000000"/>
      </top>
      <bottom/>
      <diagonal/>
    </border>
    <border>
      <left style="thin">
        <color indexed="64"/>
      </left>
      <right/>
      <top style="thin">
        <color rgb="FF000000"/>
      </top>
      <bottom/>
      <diagonal/>
    </border>
    <border>
      <left style="thin">
        <color indexed="64"/>
      </left>
      <right/>
      <top/>
      <bottom style="thin">
        <color rgb="FF000000"/>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double">
        <color auto="1"/>
      </bottom>
      <diagonal/>
    </border>
    <border>
      <left style="thin">
        <color indexed="64"/>
      </left>
      <right style="thin">
        <color indexed="64"/>
      </right>
      <top style="double">
        <color auto="1"/>
      </top>
      <bottom style="double">
        <color auto="1"/>
      </bottom>
      <diagonal/>
    </border>
    <border>
      <left style="thin">
        <color indexed="64"/>
      </left>
      <right style="thin">
        <color indexed="64"/>
      </right>
      <top style="double">
        <color auto="1"/>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4">
    <xf numFmtId="0" fontId="0" fillId="0" borderId="0"/>
    <xf numFmtId="43" fontId="11" fillId="0" borderId="0" applyFont="0" applyFill="0" applyBorder="0" applyAlignment="0" applyProtection="0"/>
    <xf numFmtId="0" fontId="11" fillId="0" borderId="0"/>
    <xf numFmtId="0" fontId="59" fillId="0" borderId="0" applyNumberFormat="0" applyFill="0" applyBorder="0" applyAlignment="0" applyProtection="0"/>
  </cellStyleXfs>
  <cellXfs count="624">
    <xf numFmtId="0" fontId="0" fillId="0" borderId="0" xfId="0"/>
    <xf numFmtId="0" fontId="13" fillId="0" borderId="1" xfId="0" applyFont="1" applyFill="1" applyBorder="1" applyAlignment="1">
      <alignment horizontal="left" vertical="top" wrapText="1"/>
    </xf>
    <xf numFmtId="0" fontId="15" fillId="0" borderId="3" xfId="0" applyFont="1" applyBorder="1" applyAlignment="1"/>
    <xf numFmtId="0" fontId="12" fillId="0" borderId="0" xfId="0" applyFont="1" applyAlignment="1"/>
    <xf numFmtId="0" fontId="12" fillId="0" borderId="5" xfId="0" applyFont="1" applyFill="1" applyBorder="1" applyAlignment="1">
      <alignment vertical="top" wrapText="1"/>
    </xf>
    <xf numFmtId="0" fontId="13" fillId="12" borderId="0" xfId="0" applyFont="1" applyFill="1" applyAlignment="1"/>
    <xf numFmtId="0" fontId="12" fillId="12" borderId="0" xfId="0" applyFont="1" applyFill="1" applyBorder="1" applyAlignment="1">
      <alignment horizontal="center" vertical="center" wrapText="1"/>
    </xf>
    <xf numFmtId="0" fontId="19" fillId="0" borderId="0" xfId="0" applyFont="1"/>
    <xf numFmtId="0" fontId="16" fillId="0" borderId="0" xfId="0" applyFont="1" applyAlignment="1">
      <alignment wrapText="1"/>
    </xf>
    <xf numFmtId="0" fontId="16" fillId="12" borderId="0" xfId="0" applyFont="1" applyFill="1" applyBorder="1" applyAlignment="1">
      <alignment vertical="top" wrapText="1"/>
    </xf>
    <xf numFmtId="0" fontId="16" fillId="0" borderId="5" xfId="0" applyFont="1" applyBorder="1" applyAlignment="1">
      <alignment vertical="top" wrapText="1"/>
    </xf>
    <xf numFmtId="0" fontId="16" fillId="0" borderId="0" xfId="0" applyFont="1" applyAlignment="1">
      <alignment vertical="top"/>
    </xf>
    <xf numFmtId="0" fontId="12" fillId="12" borderId="0" xfId="1" applyNumberFormat="1" applyFont="1" applyFill="1" applyBorder="1" applyAlignment="1">
      <alignment horizontal="left" vertical="top" wrapText="1"/>
    </xf>
    <xf numFmtId="0" fontId="16" fillId="0" borderId="0" xfId="0" applyFont="1" applyAlignment="1">
      <alignment vertical="top" wrapText="1"/>
    </xf>
    <xf numFmtId="0" fontId="15" fillId="4" borderId="1"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3" fillId="0" borderId="0" xfId="0" applyFont="1" applyAlignment="1">
      <alignment horizontal="left" vertical="top" wrapText="1"/>
    </xf>
    <xf numFmtId="0" fontId="16" fillId="0" borderId="6" xfId="0" applyFont="1" applyBorder="1" applyAlignment="1">
      <alignment vertical="top" wrapText="1"/>
    </xf>
    <xf numFmtId="0" fontId="12" fillId="0" borderId="10" xfId="0" applyFont="1" applyFill="1" applyBorder="1" applyAlignment="1">
      <alignment vertical="top" wrapText="1"/>
    </xf>
    <xf numFmtId="0" fontId="18" fillId="16" borderId="0" xfId="0" applyFont="1" applyFill="1" applyBorder="1" applyAlignment="1">
      <alignment vertical="center"/>
    </xf>
    <xf numFmtId="0" fontId="13" fillId="0" borderId="1" xfId="0" applyFont="1" applyBorder="1" applyAlignment="1">
      <alignment vertical="top" wrapText="1"/>
    </xf>
    <xf numFmtId="0" fontId="21" fillId="3" borderId="1" xfId="0" applyFont="1" applyFill="1" applyBorder="1" applyAlignment="1">
      <alignment horizontal="center" vertical="center" wrapText="1"/>
    </xf>
    <xf numFmtId="0" fontId="15" fillId="0" borderId="0" xfId="0" applyFont="1" applyAlignment="1"/>
    <xf numFmtId="0" fontId="13" fillId="0" borderId="0" xfId="0" applyFont="1" applyAlignment="1"/>
    <xf numFmtId="0" fontId="13" fillId="0" borderId="0" xfId="0" applyFont="1" applyAlignment="1">
      <alignment horizontal="center" vertical="top" wrapText="1"/>
    </xf>
    <xf numFmtId="0" fontId="20" fillId="9" borderId="11"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0" borderId="2" xfId="0" applyFont="1" applyBorder="1" applyAlignment="1">
      <alignment vertical="top" wrapText="1"/>
    </xf>
    <xf numFmtId="0" fontId="13" fillId="0" borderId="1" xfId="0" applyFont="1" applyFill="1" applyBorder="1" applyAlignment="1">
      <alignment vertical="top" wrapText="1"/>
    </xf>
    <xf numFmtId="0" fontId="13" fillId="0" borderId="2" xfId="1" applyNumberFormat="1" applyFont="1" applyFill="1" applyBorder="1" applyAlignment="1">
      <alignment horizontal="left" vertical="top" wrapText="1"/>
    </xf>
    <xf numFmtId="0" fontId="13" fillId="0" borderId="2" xfId="0" applyFont="1" applyFill="1" applyBorder="1" applyAlignment="1">
      <alignment vertical="top" wrapText="1"/>
    </xf>
    <xf numFmtId="0" fontId="17" fillId="16" borderId="0" xfId="0" applyFont="1" applyFill="1" applyBorder="1" applyAlignment="1">
      <alignment vertical="center"/>
    </xf>
    <xf numFmtId="0" fontId="20" fillId="10" borderId="11" xfId="0" applyFont="1" applyFill="1" applyBorder="1" applyAlignment="1">
      <alignment horizontal="left" vertical="center" wrapText="1"/>
    </xf>
    <xf numFmtId="0" fontId="20" fillId="11" borderId="11" xfId="0" applyFont="1" applyFill="1" applyBorder="1" applyAlignment="1">
      <alignment horizontal="left" vertical="center" wrapText="1"/>
    </xf>
    <xf numFmtId="0" fontId="20" fillId="13" borderId="11" xfId="0" applyFont="1" applyFill="1" applyBorder="1" applyAlignment="1">
      <alignment horizontal="left" vertical="center" wrapText="1"/>
    </xf>
    <xf numFmtId="0" fontId="15" fillId="4" borderId="2" xfId="0" applyFont="1" applyFill="1" applyBorder="1" applyAlignment="1">
      <alignment horizontal="center" vertical="center" wrapText="1"/>
    </xf>
    <xf numFmtId="0" fontId="0" fillId="0" borderId="0" xfId="0"/>
    <xf numFmtId="0" fontId="15" fillId="4" borderId="0" xfId="0" applyFont="1" applyFill="1" applyBorder="1" applyAlignment="1">
      <alignment horizontal="left" vertical="center"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13" fillId="5" borderId="0" xfId="1" applyNumberFormat="1" applyFont="1" applyFill="1" applyBorder="1" applyAlignment="1">
      <alignment horizontal="left" vertical="top" wrapText="1"/>
    </xf>
    <xf numFmtId="0" fontId="18" fillId="15" borderId="0" xfId="0" applyFont="1" applyFill="1" applyBorder="1" applyAlignment="1">
      <alignment horizontal="left" vertical="center"/>
    </xf>
    <xf numFmtId="0" fontId="18" fillId="17" borderId="0" xfId="0" applyFont="1" applyFill="1" applyBorder="1" applyAlignment="1">
      <alignment horizontal="left" vertical="center"/>
    </xf>
    <xf numFmtId="0" fontId="18" fillId="17" borderId="0" xfId="0" applyFont="1" applyFill="1" applyBorder="1" applyAlignment="1">
      <alignment vertical="center"/>
    </xf>
    <xf numFmtId="0" fontId="12" fillId="0" borderId="0" xfId="0" applyFont="1" applyAlignment="1">
      <alignment horizontal="center" vertical="top"/>
    </xf>
    <xf numFmtId="0" fontId="15" fillId="4" borderId="5" xfId="0" applyFont="1" applyFill="1" applyBorder="1" applyAlignment="1">
      <alignment horizontal="center" vertical="top" wrapText="1"/>
    </xf>
    <xf numFmtId="0" fontId="13" fillId="0" borderId="5" xfId="0" applyFont="1" applyBorder="1" applyAlignment="1">
      <alignment horizontal="center" vertical="top" wrapText="1"/>
    </xf>
    <xf numFmtId="0" fontId="13" fillId="14" borderId="5" xfId="0" applyFont="1" applyFill="1" applyBorder="1" applyAlignment="1">
      <alignment horizontal="center" vertical="top" wrapText="1"/>
    </xf>
    <xf numFmtId="0" fontId="13" fillId="0" borderId="5" xfId="0" applyFont="1" applyFill="1" applyBorder="1" applyAlignment="1">
      <alignment horizontal="center" vertical="top" wrapText="1"/>
    </xf>
    <xf numFmtId="0" fontId="13" fillId="0" borderId="5" xfId="1" applyNumberFormat="1" applyFont="1" applyFill="1" applyBorder="1" applyAlignment="1">
      <alignment horizontal="center" vertical="top" wrapText="1"/>
    </xf>
    <xf numFmtId="0" fontId="28" fillId="0" borderId="5" xfId="0" applyFont="1" applyFill="1" applyBorder="1" applyAlignment="1">
      <alignment vertical="top" wrapText="1"/>
    </xf>
    <xf numFmtId="0" fontId="25" fillId="8" borderId="5" xfId="0" applyFont="1" applyFill="1" applyBorder="1" applyAlignment="1">
      <alignment vertical="top"/>
    </xf>
    <xf numFmtId="0" fontId="10" fillId="0" borderId="0" xfId="0" applyFont="1"/>
    <xf numFmtId="0" fontId="27" fillId="0" borderId="5" xfId="0" applyFont="1" applyBorder="1" applyAlignment="1">
      <alignment vertical="top" wrapText="1"/>
    </xf>
    <xf numFmtId="0" fontId="23" fillId="8" borderId="5" xfId="0" applyFont="1" applyFill="1" applyBorder="1" applyAlignment="1">
      <alignment horizontal="left" vertical="center" wrapText="1"/>
    </xf>
    <xf numFmtId="0" fontId="10" fillId="0" borderId="0" xfId="0" applyFont="1" applyFill="1"/>
    <xf numFmtId="0" fontId="27" fillId="0" borderId="5" xfId="0" applyFont="1" applyFill="1" applyBorder="1" applyAlignment="1">
      <alignment vertical="top" wrapText="1"/>
    </xf>
    <xf numFmtId="0" fontId="27" fillId="0" borderId="5" xfId="0" quotePrefix="1" applyFont="1" applyFill="1" applyBorder="1" applyAlignment="1">
      <alignment vertical="top" wrapText="1"/>
    </xf>
    <xf numFmtId="0" fontId="10" fillId="0" borderId="0" xfId="0" applyFont="1" applyFill="1" applyAlignment="1">
      <alignment vertical="top"/>
    </xf>
    <xf numFmtId="0" fontId="22" fillId="10" borderId="5" xfId="0" applyFont="1" applyFill="1" applyBorder="1" applyAlignment="1">
      <alignment horizontal="left" vertical="top" wrapText="1"/>
    </xf>
    <xf numFmtId="0" fontId="22" fillId="11" borderId="5" xfId="0" applyFont="1" applyFill="1" applyBorder="1" applyAlignment="1">
      <alignment horizontal="left" vertical="top" wrapText="1"/>
    </xf>
    <xf numFmtId="0" fontId="23" fillId="8" borderId="5" xfId="0" applyFont="1" applyFill="1" applyBorder="1" applyAlignment="1">
      <alignment horizontal="left" vertical="top" wrapText="1"/>
    </xf>
    <xf numFmtId="0" fontId="27" fillId="0" borderId="0" xfId="0" applyFont="1" applyFill="1" applyBorder="1" applyAlignment="1">
      <alignment vertical="top" wrapText="1"/>
    </xf>
    <xf numFmtId="0" fontId="10" fillId="0" borderId="0" xfId="0" applyFont="1" applyAlignment="1">
      <alignment vertical="top"/>
    </xf>
    <xf numFmtId="0" fontId="33" fillId="0" borderId="0" xfId="0" applyFont="1" applyFill="1" applyAlignment="1">
      <alignment horizontal="left" vertical="top"/>
    </xf>
    <xf numFmtId="0" fontId="33" fillId="0" borderId="0" xfId="0" applyFont="1" applyFill="1" applyAlignment="1">
      <alignment horizontal="left" vertical="top" wrapText="1"/>
    </xf>
    <xf numFmtId="0" fontId="33" fillId="0" borderId="0" xfId="0" quotePrefix="1" applyFont="1" applyFill="1" applyAlignment="1">
      <alignment vertical="top" wrapText="1"/>
    </xf>
    <xf numFmtId="0" fontId="9" fillId="0" borderId="0" xfId="0" applyFont="1" applyAlignment="1">
      <alignment vertical="top"/>
    </xf>
    <xf numFmtId="0" fontId="9" fillId="0" borderId="0" xfId="0" applyFont="1" applyFill="1" applyAlignment="1">
      <alignment vertical="top"/>
    </xf>
    <xf numFmtId="0" fontId="22" fillId="9" borderId="6" xfId="0" applyFont="1" applyFill="1" applyBorder="1" applyAlignment="1">
      <alignment vertical="center"/>
    </xf>
    <xf numFmtId="0" fontId="9" fillId="0" borderId="0" xfId="0" applyFont="1" applyAlignment="1">
      <alignment horizontal="left" vertical="top"/>
    </xf>
    <xf numFmtId="0" fontId="9" fillId="0" borderId="0" xfId="0" applyFont="1" applyFill="1" applyAlignment="1">
      <alignment horizontal="left" vertical="top"/>
    </xf>
    <xf numFmtId="0" fontId="28" fillId="20" borderId="5" xfId="0" applyFont="1" applyFill="1" applyBorder="1" applyAlignment="1">
      <alignment vertical="top" wrapText="1"/>
    </xf>
    <xf numFmtId="0" fontId="27" fillId="20" borderId="5" xfId="0" applyFont="1" applyFill="1" applyBorder="1" applyAlignment="1">
      <alignment horizontal="left" vertical="top" wrapText="1"/>
    </xf>
    <xf numFmtId="0" fontId="33" fillId="0" borderId="0" xfId="0" applyFont="1" applyFill="1" applyAlignment="1" applyProtection="1">
      <alignment vertical="top" wrapText="1"/>
      <protection locked="0"/>
    </xf>
    <xf numFmtId="0" fontId="22" fillId="13" borderId="9" xfId="0" applyFont="1" applyFill="1" applyBorder="1" applyAlignment="1">
      <alignment horizontal="left" vertical="center" wrapText="1"/>
    </xf>
    <xf numFmtId="0" fontId="23" fillId="8" borderId="9" xfId="0" applyFont="1" applyFill="1" applyBorder="1" applyAlignment="1">
      <alignment horizontal="left" vertical="top"/>
    </xf>
    <xf numFmtId="0" fontId="22" fillId="10" borderId="9" xfId="0" applyFont="1" applyFill="1" applyBorder="1" applyAlignment="1">
      <alignment horizontal="center" vertical="center" wrapText="1"/>
    </xf>
    <xf numFmtId="0" fontId="28" fillId="0" borderId="5" xfId="0" quotePrefix="1" applyFont="1" applyFill="1" applyBorder="1" applyAlignment="1" applyProtection="1">
      <alignment horizontal="left" vertical="top" wrapText="1"/>
      <protection locked="0"/>
    </xf>
    <xf numFmtId="0" fontId="28" fillId="0" borderId="5" xfId="0" quotePrefix="1" applyFont="1" applyFill="1" applyBorder="1" applyAlignment="1">
      <alignment vertical="top" wrapText="1"/>
    </xf>
    <xf numFmtId="0" fontId="28" fillId="0" borderId="5" xfId="0" applyFont="1" applyFill="1" applyBorder="1" applyAlignment="1" applyProtection="1">
      <alignment vertical="top" wrapText="1"/>
      <protection locked="0"/>
    </xf>
    <xf numFmtId="0" fontId="31" fillId="0" borderId="5" xfId="0" quotePrefix="1" applyFont="1" applyFill="1" applyBorder="1" applyAlignment="1" applyProtection="1">
      <alignment vertical="top" wrapText="1"/>
      <protection locked="0"/>
    </xf>
    <xf numFmtId="0" fontId="31" fillId="0" borderId="5" xfId="0" applyFont="1" applyFill="1" applyBorder="1" applyAlignment="1" applyProtection="1">
      <alignment vertical="top" wrapText="1"/>
      <protection locked="0"/>
    </xf>
    <xf numFmtId="0" fontId="31" fillId="0" borderId="0" xfId="0" quotePrefix="1" applyFont="1" applyFill="1" applyBorder="1" applyAlignment="1" applyProtection="1">
      <alignment vertical="top" wrapText="1"/>
      <protection locked="0"/>
    </xf>
    <xf numFmtId="0" fontId="28" fillId="0" borderId="0" xfId="0" quotePrefix="1" applyFont="1" applyFill="1" applyBorder="1" applyAlignment="1">
      <alignment vertical="top" wrapText="1"/>
    </xf>
    <xf numFmtId="0" fontId="30" fillId="0" borderId="0" xfId="0" applyFont="1" applyFill="1" applyBorder="1" applyAlignment="1">
      <alignment vertical="top" wrapText="1"/>
    </xf>
    <xf numFmtId="0" fontId="33" fillId="0" borderId="0" xfId="0" applyFont="1" applyFill="1" applyAlignment="1" applyProtection="1">
      <alignment horizontal="left" vertical="top" wrapText="1" indent="2"/>
      <protection locked="0"/>
    </xf>
    <xf numFmtId="0" fontId="31" fillId="21" borderId="5" xfId="0" quotePrefix="1" applyFont="1" applyFill="1" applyBorder="1" applyAlignment="1" applyProtection="1">
      <alignment vertical="top" wrapText="1"/>
      <protection locked="0"/>
    </xf>
    <xf numFmtId="0" fontId="31" fillId="0" borderId="0" xfId="0" quotePrefix="1" applyFont="1" applyFill="1" applyBorder="1" applyAlignment="1" applyProtection="1">
      <alignment horizontal="left" vertical="top" wrapText="1"/>
      <protection locked="0"/>
    </xf>
    <xf numFmtId="0" fontId="23" fillId="8" borderId="24" xfId="0" applyFont="1" applyFill="1" applyBorder="1" applyAlignment="1">
      <alignment horizontal="left" vertical="center" wrapText="1"/>
    </xf>
    <xf numFmtId="0" fontId="10" fillId="0" borderId="0" xfId="0" applyFont="1" applyFill="1" applyBorder="1"/>
    <xf numFmtId="0" fontId="27" fillId="0" borderId="0" xfId="0" quotePrefix="1" applyFont="1" applyFill="1" applyBorder="1" applyAlignment="1">
      <alignment vertical="top" wrapText="1"/>
    </xf>
    <xf numFmtId="0" fontId="31" fillId="0" borderId="9" xfId="0" quotePrefix="1" applyFont="1" applyFill="1" applyBorder="1" applyAlignment="1" applyProtection="1">
      <alignment vertical="top" wrapText="1"/>
      <protection locked="0"/>
    </xf>
    <xf numFmtId="0" fontId="31" fillId="0" borderId="0" xfId="0" applyFont="1" applyFill="1" applyBorder="1" applyAlignment="1" applyProtection="1">
      <alignment vertical="top" wrapText="1"/>
      <protection locked="0"/>
    </xf>
    <xf numFmtId="0" fontId="28" fillId="0" borderId="0" xfId="0" applyFont="1" applyFill="1" applyBorder="1" applyAlignment="1" applyProtection="1">
      <alignment vertical="top" wrapText="1"/>
      <protection locked="0"/>
    </xf>
    <xf numFmtId="0" fontId="28" fillId="0" borderId="0" xfId="0" applyFont="1" applyFill="1" applyBorder="1" applyAlignment="1" applyProtection="1">
      <alignment horizontal="left" vertical="top" wrapText="1"/>
      <protection locked="0"/>
    </xf>
    <xf numFmtId="0" fontId="27" fillId="0" borderId="0" xfId="0" quotePrefix="1" applyFont="1" applyFill="1" applyBorder="1" applyAlignment="1">
      <alignment horizontal="left" vertical="top" wrapText="1"/>
    </xf>
    <xf numFmtId="0" fontId="10" fillId="0" borderId="0" xfId="0" applyFont="1" applyFill="1" applyBorder="1" applyAlignment="1">
      <alignment vertical="top"/>
    </xf>
    <xf numFmtId="0" fontId="23" fillId="8" borderId="24" xfId="0" applyFont="1" applyFill="1" applyBorder="1" applyAlignment="1">
      <alignment horizontal="left" vertical="top" wrapText="1"/>
    </xf>
    <xf numFmtId="0" fontId="32" fillId="0" borderId="0" xfId="0" quotePrefix="1" applyFont="1" applyFill="1" applyBorder="1" applyAlignment="1" applyProtection="1">
      <alignment wrapText="1"/>
      <protection locked="0"/>
    </xf>
    <xf numFmtId="0" fontId="27" fillId="0" borderId="0" xfId="0" applyFont="1" applyFill="1" applyBorder="1" applyAlignment="1">
      <alignment horizontal="center" vertical="top" wrapText="1"/>
    </xf>
    <xf numFmtId="0" fontId="28" fillId="0" borderId="5" xfId="0" applyFont="1" applyFill="1" applyBorder="1" applyAlignment="1">
      <alignment vertical="center" wrapText="1"/>
    </xf>
    <xf numFmtId="0" fontId="0" fillId="0" borderId="5" xfId="0" applyBorder="1"/>
    <xf numFmtId="0" fontId="27" fillId="27" borderId="5" xfId="0" applyFont="1" applyFill="1" applyBorder="1" applyAlignment="1">
      <alignment horizontal="left" vertical="top" wrapText="1"/>
    </xf>
    <xf numFmtId="0" fontId="37" fillId="27" borderId="5" xfId="0" applyFont="1" applyFill="1" applyBorder="1" applyAlignment="1">
      <alignment vertical="top"/>
    </xf>
    <xf numFmtId="0" fontId="7" fillId="0" borderId="0" xfId="0" applyFont="1" applyAlignment="1">
      <alignment horizontal="left" vertical="top"/>
    </xf>
    <xf numFmtId="0" fontId="22" fillId="0" borderId="0" xfId="0" applyFont="1" applyAlignment="1">
      <alignment vertical="top"/>
    </xf>
    <xf numFmtId="0" fontId="22" fillId="0" borderId="0" xfId="0" applyFont="1" applyFill="1" applyBorder="1" applyAlignment="1">
      <alignment horizontal="left" vertical="top" wrapText="1"/>
    </xf>
    <xf numFmtId="0" fontId="28" fillId="0" borderId="31" xfId="0" applyFont="1" applyFill="1" applyBorder="1" applyAlignment="1">
      <alignment vertical="top"/>
    </xf>
    <xf numFmtId="0" fontId="22" fillId="9" borderId="12" xfId="0" applyFont="1" applyFill="1" applyBorder="1" applyAlignment="1">
      <alignment vertical="top"/>
    </xf>
    <xf numFmtId="0" fontId="22" fillId="10" borderId="9" xfId="0" applyFont="1" applyFill="1" applyBorder="1" applyAlignment="1">
      <alignment horizontal="left" vertical="top" wrapText="1"/>
    </xf>
    <xf numFmtId="0" fontId="22" fillId="11" borderId="9" xfId="0" applyFont="1" applyFill="1" applyBorder="1" applyAlignment="1">
      <alignment horizontal="left" vertical="top" wrapText="1"/>
    </xf>
    <xf numFmtId="0" fontId="22" fillId="13" borderId="9" xfId="0" applyFont="1" applyFill="1" applyBorder="1" applyAlignment="1">
      <alignment horizontal="left" vertical="top" wrapText="1"/>
    </xf>
    <xf numFmtId="0" fontId="28" fillId="0" borderId="14" xfId="0" applyFont="1" applyFill="1" applyBorder="1" applyAlignment="1">
      <alignment vertical="top"/>
    </xf>
    <xf numFmtId="0" fontId="25" fillId="8" borderId="5" xfId="0" applyFont="1" applyFill="1" applyBorder="1" applyAlignment="1">
      <alignment horizontal="left" vertical="top" wrapText="1"/>
    </xf>
    <xf numFmtId="0" fontId="10" fillId="0" borderId="0" xfId="0" applyFont="1" applyAlignment="1">
      <alignment horizontal="left" vertical="top"/>
    </xf>
    <xf numFmtId="0" fontId="41" fillId="0" borderId="5" xfId="0" quotePrefix="1" applyFont="1" applyFill="1" applyBorder="1" applyAlignment="1" applyProtection="1">
      <alignment horizontal="left" vertical="top" wrapText="1"/>
      <protection locked="0"/>
    </xf>
    <xf numFmtId="0" fontId="41" fillId="0" borderId="5" xfId="0" applyFont="1" applyFill="1" applyBorder="1" applyAlignment="1" applyProtection="1">
      <alignment horizontal="left" vertical="top" wrapText="1"/>
      <protection locked="0"/>
    </xf>
    <xf numFmtId="0" fontId="10" fillId="0" borderId="0" xfId="0" applyFont="1" applyFill="1" applyAlignment="1">
      <alignment horizontal="left" vertical="top"/>
    </xf>
    <xf numFmtId="0" fontId="10" fillId="0" borderId="0" xfId="0" applyFont="1" applyAlignment="1">
      <alignment horizontal="left" vertical="top" wrapText="1"/>
    </xf>
    <xf numFmtId="0" fontId="6" fillId="0" borderId="0" xfId="0" applyFont="1" applyFill="1" applyAlignment="1">
      <alignment vertical="top"/>
    </xf>
    <xf numFmtId="0" fontId="10" fillId="0" borderId="0" xfId="0" applyFont="1" applyFill="1"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vertical="top" wrapText="1"/>
    </xf>
    <xf numFmtId="0" fontId="28" fillId="0" borderId="14" xfId="0" applyFont="1" applyFill="1" applyBorder="1" applyAlignment="1">
      <alignment horizontal="left" vertical="top" wrapText="1"/>
    </xf>
    <xf numFmtId="0" fontId="28" fillId="20" borderId="5" xfId="0" applyFont="1" applyFill="1" applyBorder="1" applyAlignment="1">
      <alignment horizontal="left" vertical="top" wrapText="1"/>
    </xf>
    <xf numFmtId="0" fontId="8" fillId="0" borderId="0" xfId="0" applyFont="1" applyAlignment="1">
      <alignment horizontal="left" vertical="top" wrapText="1"/>
    </xf>
    <xf numFmtId="0" fontId="22" fillId="10" borderId="9" xfId="0" applyFont="1" applyFill="1" applyBorder="1" applyAlignment="1">
      <alignment horizontal="left" vertical="center" wrapText="1"/>
    </xf>
    <xf numFmtId="0" fontId="22" fillId="9" borderId="6" xfId="0" applyFont="1" applyFill="1" applyBorder="1" applyAlignment="1">
      <alignment horizontal="left" vertical="center"/>
    </xf>
    <xf numFmtId="0" fontId="10" fillId="0" borderId="0" xfId="0" applyFont="1" applyAlignment="1">
      <alignment horizontal="left"/>
    </xf>
    <xf numFmtId="0" fontId="23" fillId="8" borderId="9" xfId="0" applyFont="1" applyFill="1" applyBorder="1" applyAlignment="1">
      <alignment horizontal="left" vertical="center"/>
    </xf>
    <xf numFmtId="0" fontId="10" fillId="0" borderId="0" xfId="0" applyFont="1" applyAlignment="1">
      <alignment horizontal="left" vertical="center"/>
    </xf>
    <xf numFmtId="0" fontId="22" fillId="9" borderId="7" xfId="0" applyFont="1" applyFill="1" applyBorder="1" applyAlignment="1">
      <alignment horizontal="left" vertical="center"/>
    </xf>
    <xf numFmtId="0" fontId="22" fillId="0" borderId="5" xfId="0" quotePrefix="1" applyFont="1" applyFill="1" applyBorder="1" applyAlignment="1">
      <alignment horizontal="left" vertical="top" wrapText="1"/>
    </xf>
    <xf numFmtId="0" fontId="36" fillId="0" borderId="5" xfId="0" quotePrefix="1" applyFont="1" applyFill="1" applyBorder="1" applyAlignment="1" applyProtection="1">
      <alignment horizontal="left" vertical="top" wrapText="1"/>
      <protection locked="0"/>
    </xf>
    <xf numFmtId="0" fontId="28" fillId="0" borderId="5" xfId="0" applyFont="1" applyFill="1" applyBorder="1" applyAlignment="1">
      <alignment horizontal="left" vertical="top"/>
    </xf>
    <xf numFmtId="0" fontId="36" fillId="0" borderId="0" xfId="0" quotePrefix="1" applyFont="1" applyFill="1" applyBorder="1" applyAlignment="1" applyProtection="1">
      <alignment horizontal="left" vertical="top" wrapText="1"/>
      <protection locked="0"/>
    </xf>
    <xf numFmtId="0" fontId="10" fillId="0" borderId="0" xfId="0" applyFont="1" applyFill="1" applyBorder="1" applyAlignment="1">
      <alignment horizontal="left" vertical="top"/>
    </xf>
    <xf numFmtId="0" fontId="9" fillId="0" borderId="0" xfId="0" applyFont="1" applyAlignment="1">
      <alignment horizontal="left" vertical="top" wrapText="1"/>
    </xf>
    <xf numFmtId="0" fontId="9" fillId="0" borderId="0" xfId="0" applyFont="1" applyFill="1" applyAlignment="1">
      <alignment horizontal="left" vertical="top" wrapText="1"/>
    </xf>
    <xf numFmtId="0" fontId="27" fillId="24" borderId="30" xfId="0" applyFont="1" applyFill="1" applyBorder="1" applyAlignment="1">
      <alignment horizontal="left" vertical="top" wrapText="1"/>
    </xf>
    <xf numFmtId="0" fontId="27" fillId="24" borderId="5" xfId="0" applyFont="1" applyFill="1" applyBorder="1" applyAlignment="1">
      <alignment horizontal="left" vertical="top" wrapText="1"/>
    </xf>
    <xf numFmtId="0" fontId="40" fillId="21" borderId="5" xfId="0" applyFont="1" applyFill="1" applyBorder="1" applyAlignment="1">
      <alignment horizontal="left" vertical="top" wrapText="1"/>
    </xf>
    <xf numFmtId="0" fontId="27" fillId="19" borderId="5" xfId="0" applyFont="1" applyFill="1" applyBorder="1" applyAlignment="1">
      <alignment horizontal="left" vertical="top" wrapText="1"/>
    </xf>
    <xf numFmtId="0" fontId="28" fillId="0" borderId="0" xfId="0" applyFont="1" applyFill="1" applyBorder="1" applyAlignment="1">
      <alignment horizontal="left" vertical="top"/>
    </xf>
    <xf numFmtId="0" fontId="24" fillId="8" borderId="0" xfId="0" applyFont="1" applyFill="1" applyBorder="1" applyAlignment="1">
      <alignment horizontal="left" vertical="top"/>
    </xf>
    <xf numFmtId="0" fontId="28" fillId="8"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8" borderId="9" xfId="0" applyFont="1" applyFill="1" applyBorder="1" applyAlignment="1">
      <alignment horizontal="left" vertical="top" wrapText="1"/>
    </xf>
    <xf numFmtId="0" fontId="26"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38" fillId="0" borderId="15" xfId="0" applyFont="1" applyFill="1" applyBorder="1" applyAlignment="1">
      <alignment horizontal="left" vertical="top"/>
    </xf>
    <xf numFmtId="0" fontId="28" fillId="0" borderId="16" xfId="0" applyFont="1" applyFill="1" applyBorder="1" applyAlignment="1">
      <alignment horizontal="left" vertical="top"/>
    </xf>
    <xf numFmtId="0" fontId="28" fillId="0" borderId="17" xfId="0" applyFont="1" applyFill="1" applyBorder="1" applyAlignment="1">
      <alignment horizontal="left" vertical="top"/>
    </xf>
    <xf numFmtId="0" fontId="28" fillId="0" borderId="18" xfId="0" applyFont="1" applyFill="1" applyBorder="1" applyAlignment="1">
      <alignment horizontal="left" vertical="top"/>
    </xf>
    <xf numFmtId="0" fontId="28" fillId="0" borderId="19" xfId="0" applyFont="1" applyFill="1" applyBorder="1" applyAlignment="1">
      <alignment horizontal="left" vertical="top"/>
    </xf>
    <xf numFmtId="0" fontId="40" fillId="0" borderId="18" xfId="0" applyFont="1" applyBorder="1" applyAlignment="1">
      <alignment horizontal="left" vertical="top" wrapText="1"/>
    </xf>
    <xf numFmtId="0" fontId="37" fillId="0" borderId="0" xfId="0" applyFont="1" applyBorder="1" applyAlignment="1">
      <alignment horizontal="left" vertical="top"/>
    </xf>
    <xf numFmtId="0" fontId="22" fillId="0" borderId="5" xfId="0" applyFont="1" applyBorder="1" applyAlignment="1">
      <alignment horizontal="left" vertical="top" wrapText="1"/>
    </xf>
    <xf numFmtId="0" fontId="28" fillId="0" borderId="20" xfId="0" applyFont="1" applyFill="1" applyBorder="1" applyAlignment="1">
      <alignment horizontal="left" vertical="top"/>
    </xf>
    <xf numFmtId="0" fontId="28" fillId="0" borderId="21" xfId="0" applyFont="1" applyFill="1" applyBorder="1" applyAlignment="1">
      <alignment horizontal="left" vertical="top"/>
    </xf>
    <xf numFmtId="0" fontId="28" fillId="0" borderId="22" xfId="0" applyFont="1" applyFill="1" applyBorder="1" applyAlignment="1">
      <alignment horizontal="left" vertical="top"/>
    </xf>
    <xf numFmtId="0" fontId="22" fillId="0" borderId="0" xfId="0" applyFont="1" applyAlignment="1">
      <alignment horizontal="left" vertical="top"/>
    </xf>
    <xf numFmtId="0" fontId="37" fillId="0" borderId="0" xfId="0" applyFont="1" applyAlignment="1">
      <alignment vertical="top"/>
    </xf>
    <xf numFmtId="0" fontId="6" fillId="0" borderId="0" xfId="0" applyFont="1" applyAlignment="1">
      <alignment vertical="top" wrapText="1"/>
    </xf>
    <xf numFmtId="0" fontId="47" fillId="29" borderId="0" xfId="0" applyFont="1" applyFill="1" applyAlignment="1">
      <alignment vertical="top"/>
    </xf>
    <xf numFmtId="0" fontId="47" fillId="29" borderId="0" xfId="0" applyFont="1" applyFill="1" applyAlignment="1">
      <alignment horizontal="left" vertical="top"/>
    </xf>
    <xf numFmtId="0" fontId="37"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37" fillId="0" borderId="23" xfId="0" quotePrefix="1" applyFont="1" applyFill="1" applyBorder="1" applyAlignment="1">
      <alignment horizontal="left" vertical="top" wrapText="1"/>
    </xf>
    <xf numFmtId="0" fontId="37" fillId="0" borderId="26" xfId="0" applyFont="1" applyFill="1" applyBorder="1" applyAlignment="1">
      <alignment horizontal="left" vertical="top" wrapText="1"/>
    </xf>
    <xf numFmtId="0" fontId="22" fillId="19" borderId="5" xfId="0" applyFont="1" applyFill="1" applyBorder="1" applyAlignment="1">
      <alignment horizontal="left" vertical="top" wrapText="1"/>
    </xf>
    <xf numFmtId="0" fontId="9" fillId="19" borderId="0" xfId="0" applyFont="1" applyFill="1" applyAlignment="1">
      <alignment vertical="top"/>
    </xf>
    <xf numFmtId="0" fontId="27" fillId="0" borderId="5" xfId="0" quotePrefix="1" applyFont="1" applyFill="1" applyBorder="1" applyAlignment="1" applyProtection="1">
      <alignment vertical="top" wrapText="1"/>
      <protection locked="0"/>
    </xf>
    <xf numFmtId="0" fontId="27" fillId="0" borderId="5" xfId="0" applyFont="1" applyFill="1" applyBorder="1" applyAlignment="1" applyProtection="1">
      <alignment vertical="top" wrapText="1"/>
      <protection locked="0"/>
    </xf>
    <xf numFmtId="0" fontId="28" fillId="0" borderId="26" xfId="0" applyFont="1" applyFill="1" applyBorder="1" applyAlignment="1">
      <alignment vertical="center"/>
    </xf>
    <xf numFmtId="0" fontId="22" fillId="30" borderId="15" xfId="0" applyFont="1" applyFill="1" applyBorder="1" applyAlignment="1">
      <alignment horizontal="left" vertical="top"/>
    </xf>
    <xf numFmtId="0" fontId="28" fillId="30" borderId="5" xfId="0" applyFont="1" applyFill="1" applyBorder="1" applyAlignment="1">
      <alignment horizontal="left" vertical="top" wrapText="1"/>
    </xf>
    <xf numFmtId="0" fontId="5" fillId="0" borderId="0" xfId="0" applyFont="1" applyAlignment="1">
      <alignment vertical="top"/>
    </xf>
    <xf numFmtId="0" fontId="22" fillId="30" borderId="5" xfId="0" applyFont="1" applyFill="1" applyBorder="1" applyAlignment="1">
      <alignment horizontal="left" vertical="top" wrapText="1"/>
    </xf>
    <xf numFmtId="0" fontId="28" fillId="0" borderId="5" xfId="0" applyFont="1" applyBorder="1" applyAlignment="1">
      <alignment wrapText="1"/>
    </xf>
    <xf numFmtId="0" fontId="27" fillId="0" borderId="5" xfId="0" applyFont="1" applyBorder="1" applyAlignment="1">
      <alignment wrapText="1"/>
    </xf>
    <xf numFmtId="0" fontId="27" fillId="20" borderId="5" xfId="0" applyFont="1" applyFill="1" applyBorder="1" applyAlignment="1">
      <alignment wrapText="1"/>
    </xf>
    <xf numFmtId="0" fontId="25" fillId="8" borderId="0" xfId="0" applyFont="1" applyFill="1" applyBorder="1" applyAlignment="1">
      <alignment horizontal="left" vertical="top"/>
    </xf>
    <xf numFmtId="0" fontId="22" fillId="9" borderId="25" xfId="0" applyFont="1" applyFill="1" applyBorder="1" applyAlignment="1">
      <alignment horizontal="left" vertical="top"/>
    </xf>
    <xf numFmtId="0" fontId="27" fillId="0" borderId="23" xfId="0" applyFont="1" applyFill="1" applyBorder="1" applyAlignment="1">
      <alignment horizontal="left" vertical="top" wrapText="1"/>
    </xf>
    <xf numFmtId="0" fontId="23" fillId="8" borderId="0" xfId="0" applyFont="1" applyFill="1" applyBorder="1" applyAlignment="1">
      <alignment vertical="top" wrapText="1"/>
    </xf>
    <xf numFmtId="0" fontId="22" fillId="0" borderId="0" xfId="0" applyFont="1" applyFill="1" applyAlignment="1">
      <alignment horizontal="left" vertical="top"/>
    </xf>
    <xf numFmtId="0" fontId="22" fillId="31" borderId="0" xfId="0" applyFont="1" applyFill="1" applyAlignment="1">
      <alignment horizontal="left" vertical="top"/>
    </xf>
    <xf numFmtId="0" fontId="28" fillId="0" borderId="9" xfId="0" quotePrefix="1" applyFont="1" applyFill="1" applyBorder="1" applyAlignment="1">
      <alignment horizontal="left" vertical="top" wrapText="1"/>
    </xf>
    <xf numFmtId="0" fontId="28" fillId="0" borderId="9" xfId="0" applyFont="1" applyBorder="1" applyAlignment="1">
      <alignment horizontal="left" vertical="top" wrapText="1"/>
    </xf>
    <xf numFmtId="0" fontId="28" fillId="8" borderId="0" xfId="0" applyFont="1" applyFill="1" applyAlignment="1">
      <alignment horizontal="left" vertical="top"/>
    </xf>
    <xf numFmtId="0" fontId="50" fillId="0" borderId="0" xfId="0" applyFont="1"/>
    <xf numFmtId="0" fontId="53" fillId="35" borderId="40" xfId="0" applyFont="1" applyFill="1" applyBorder="1" applyAlignment="1">
      <alignment wrapText="1"/>
    </xf>
    <xf numFmtId="0" fontId="53" fillId="36" borderId="40" xfId="0" applyFont="1" applyFill="1" applyBorder="1" applyAlignment="1">
      <alignment wrapText="1"/>
    </xf>
    <xf numFmtId="0" fontId="53" fillId="37" borderId="40" xfId="0" applyFont="1" applyFill="1" applyBorder="1" applyAlignment="1">
      <alignment wrapText="1"/>
    </xf>
    <xf numFmtId="0" fontId="54" fillId="0" borderId="31" xfId="0" applyFont="1" applyBorder="1" applyAlignment="1">
      <alignment wrapText="1"/>
    </xf>
    <xf numFmtId="0" fontId="50" fillId="0" borderId="31" xfId="0" applyFont="1" applyBorder="1" applyAlignment="1">
      <alignment wrapText="1"/>
    </xf>
    <xf numFmtId="0" fontId="25" fillId="8" borderId="7" xfId="0" applyFont="1" applyFill="1" applyBorder="1" applyAlignment="1">
      <alignment vertical="top"/>
    </xf>
    <xf numFmtId="0" fontId="4" fillId="0" borderId="0" xfId="0" applyFont="1" applyAlignment="1">
      <alignment horizontal="left" vertical="top"/>
    </xf>
    <xf numFmtId="0" fontId="4" fillId="0" borderId="0" xfId="0" applyFont="1" applyFill="1" applyAlignment="1">
      <alignment horizontal="left" vertical="top"/>
    </xf>
    <xf numFmtId="0" fontId="22" fillId="38" borderId="0" xfId="0" applyFont="1" applyFill="1" applyAlignment="1">
      <alignment horizontal="left" vertical="top" wrapText="1"/>
    </xf>
    <xf numFmtId="0" fontId="22" fillId="38" borderId="0" xfId="0" applyFont="1" applyFill="1" applyAlignment="1">
      <alignment vertical="top" wrapText="1"/>
    </xf>
    <xf numFmtId="0" fontId="42" fillId="27" borderId="5" xfId="0" applyFont="1" applyFill="1" applyBorder="1" applyAlignment="1">
      <alignment vertical="top"/>
    </xf>
    <xf numFmtId="0" fontId="28" fillId="0" borderId="5" xfId="0" applyFont="1" applyFill="1" applyBorder="1" applyAlignment="1">
      <alignment vertical="top"/>
    </xf>
    <xf numFmtId="0" fontId="44" fillId="0" borderId="0" xfId="0" applyFont="1" applyAlignment="1">
      <alignment wrapText="1"/>
    </xf>
    <xf numFmtId="0" fontId="31" fillId="0" borderId="7" xfId="0" quotePrefix="1" applyFont="1" applyFill="1" applyBorder="1" applyAlignment="1" applyProtection="1">
      <alignment horizontal="left" vertical="top" wrapText="1"/>
      <protection locked="0"/>
    </xf>
    <xf numFmtId="0" fontId="31" fillId="0" borderId="28" xfId="0" quotePrefix="1" applyFont="1" applyFill="1" applyBorder="1" applyAlignment="1" applyProtection="1">
      <alignment horizontal="left" vertical="top" wrapText="1"/>
      <protection locked="0"/>
    </xf>
    <xf numFmtId="0" fontId="47" fillId="0" borderId="0" xfId="0" applyFont="1" applyFill="1" applyAlignment="1">
      <alignment horizontal="left" vertical="top"/>
    </xf>
    <xf numFmtId="0" fontId="28" fillId="0" borderId="31" xfId="0" applyFont="1" applyFill="1" applyBorder="1" applyAlignment="1">
      <alignment horizontal="left" vertical="top" wrapText="1"/>
    </xf>
    <xf numFmtId="0" fontId="28" fillId="27" borderId="5" xfId="0" applyFont="1" applyFill="1" applyBorder="1" applyAlignment="1">
      <alignment horizontal="left" vertical="top" wrapText="1"/>
    </xf>
    <xf numFmtId="0" fontId="28" fillId="27" borderId="5" xfId="0" applyFont="1" applyFill="1" applyBorder="1" applyAlignment="1">
      <alignment vertical="top" wrapText="1"/>
    </xf>
    <xf numFmtId="0" fontId="28" fillId="0" borderId="5" xfId="0" applyFont="1" applyBorder="1" applyAlignment="1">
      <alignment vertical="top" wrapText="1"/>
    </xf>
    <xf numFmtId="0" fontId="28" fillId="0" borderId="0" xfId="0" applyFont="1" applyFill="1" applyAlignment="1">
      <alignment vertical="top"/>
    </xf>
    <xf numFmtId="0" fontId="28" fillId="0" borderId="0" xfId="0" applyFont="1" applyAlignment="1">
      <alignment vertical="top"/>
    </xf>
    <xf numFmtId="0" fontId="28" fillId="0" borderId="0" xfId="0" applyFont="1" applyFill="1" applyAlignment="1">
      <alignment horizontal="left" vertical="top"/>
    </xf>
    <xf numFmtId="0" fontId="31" fillId="0" borderId="9" xfId="0" applyFont="1" applyFill="1" applyBorder="1" applyAlignment="1" applyProtection="1">
      <alignment vertical="top" wrapText="1"/>
      <protection locked="0"/>
    </xf>
    <xf numFmtId="0" fontId="22" fillId="0" borderId="0" xfId="0" applyFont="1" applyFill="1" applyAlignment="1">
      <alignment vertical="top"/>
    </xf>
    <xf numFmtId="0" fontId="30" fillId="18" borderId="5" xfId="0" applyFont="1" applyFill="1" applyBorder="1" applyAlignment="1">
      <alignment vertical="top" wrapText="1"/>
    </xf>
    <xf numFmtId="0" fontId="30" fillId="26" borderId="5" xfId="0" applyFont="1" applyFill="1" applyBorder="1" applyAlignment="1">
      <alignment horizontal="left" vertical="top" wrapText="1"/>
    </xf>
    <xf numFmtId="0" fontId="22" fillId="26" borderId="5" xfId="0" applyFont="1" applyFill="1" applyBorder="1" applyAlignment="1">
      <alignment vertical="top" wrapText="1"/>
    </xf>
    <xf numFmtId="0" fontId="22" fillId="26" borderId="5" xfId="0" applyFont="1" applyFill="1" applyBorder="1" applyAlignment="1">
      <alignment horizontal="left" vertical="top"/>
    </xf>
    <xf numFmtId="0" fontId="31" fillId="0" borderId="5" xfId="0" applyFont="1" applyFill="1" applyBorder="1" applyAlignment="1" applyProtection="1">
      <alignment horizontal="left" vertical="top" wrapText="1"/>
      <protection locked="0"/>
    </xf>
    <xf numFmtId="0" fontId="28" fillId="0" borderId="32" xfId="0" applyFont="1" applyFill="1" applyBorder="1" applyAlignment="1">
      <alignment horizontal="left" vertical="top" wrapText="1"/>
    </xf>
    <xf numFmtId="0" fontId="31" fillId="0" borderId="0" xfId="0" applyFont="1" applyFill="1" applyAlignment="1">
      <alignment horizontal="left" vertical="top" wrapText="1"/>
    </xf>
    <xf numFmtId="0" fontId="28" fillId="40" borderId="5" xfId="0" quotePrefix="1" applyFont="1" applyFill="1" applyBorder="1" applyAlignment="1">
      <alignment horizontal="left" vertical="top" wrapText="1"/>
    </xf>
    <xf numFmtId="0" fontId="31" fillId="40" borderId="5" xfId="0" quotePrefix="1" applyFont="1" applyFill="1" applyBorder="1" applyAlignment="1" applyProtection="1">
      <alignment vertical="top" wrapText="1"/>
      <protection locked="0"/>
    </xf>
    <xf numFmtId="0" fontId="22" fillId="7" borderId="5" xfId="0" applyFont="1" applyFill="1" applyBorder="1" applyAlignment="1">
      <alignment horizontal="left" vertical="top"/>
    </xf>
    <xf numFmtId="0" fontId="22" fillId="7" borderId="9" xfId="0" applyFont="1" applyFill="1" applyBorder="1" applyAlignment="1">
      <alignment vertical="top" wrapText="1"/>
    </xf>
    <xf numFmtId="0" fontId="22" fillId="7" borderId="23" xfId="0" applyFont="1" applyFill="1" applyBorder="1" applyAlignment="1">
      <alignment vertical="top" wrapText="1"/>
    </xf>
    <xf numFmtId="0" fontId="22" fillId="7" borderId="24" xfId="0" applyFont="1" applyFill="1" applyBorder="1" applyAlignment="1">
      <alignment vertical="top" wrapText="1"/>
    </xf>
    <xf numFmtId="0" fontId="23" fillId="42" borderId="5" xfId="0" applyFont="1" applyFill="1" applyBorder="1" applyAlignment="1">
      <alignment horizontal="left" vertical="top" wrapText="1"/>
    </xf>
    <xf numFmtId="0" fontId="47" fillId="0" borderId="0" xfId="0" applyFont="1" applyFill="1" applyAlignment="1">
      <alignment vertical="top"/>
    </xf>
    <xf numFmtId="0" fontId="23" fillId="43" borderId="5" xfId="0" applyFont="1" applyFill="1" applyBorder="1" applyAlignment="1">
      <alignment horizontal="left" vertical="top" wrapText="1"/>
    </xf>
    <xf numFmtId="0" fontId="47" fillId="0" borderId="0" xfId="0" applyFont="1" applyFill="1" applyAlignment="1">
      <alignment horizontal="left" vertical="top" wrapText="1"/>
    </xf>
    <xf numFmtId="0" fontId="24" fillId="8" borderId="6" xfId="0" quotePrefix="1" applyFont="1" applyFill="1" applyBorder="1" applyAlignment="1">
      <alignment vertical="top"/>
    </xf>
    <xf numFmtId="0" fontId="24" fillId="8" borderId="7" xfId="0" quotePrefix="1" applyFont="1" applyFill="1" applyBorder="1" applyAlignment="1">
      <alignment vertical="top"/>
    </xf>
    <xf numFmtId="0" fontId="24" fillId="8" borderId="7" xfId="0" applyFont="1" applyFill="1" applyBorder="1" applyAlignment="1">
      <alignment vertical="top"/>
    </xf>
    <xf numFmtId="0" fontId="23" fillId="8" borderId="9" xfId="0" applyFont="1" applyFill="1" applyBorder="1" applyAlignment="1">
      <alignment horizontal="left" vertical="top" wrapText="1"/>
    </xf>
    <xf numFmtId="0" fontId="28" fillId="0" borderId="47" xfId="0" applyFont="1" applyFill="1" applyBorder="1" applyAlignment="1">
      <alignment horizontal="left" vertical="top" wrapText="1"/>
    </xf>
    <xf numFmtId="0" fontId="28" fillId="0" borderId="48" xfId="0" applyFont="1" applyFill="1" applyBorder="1" applyAlignment="1">
      <alignment horizontal="left" vertical="top" wrapText="1"/>
    </xf>
    <xf numFmtId="0" fontId="28" fillId="0" borderId="49" xfId="0" applyFont="1" applyFill="1" applyBorder="1" applyAlignment="1">
      <alignment horizontal="left" vertical="top" wrapText="1"/>
    </xf>
    <xf numFmtId="0" fontId="55" fillId="31" borderId="0" xfId="0" applyFont="1" applyFill="1"/>
    <xf numFmtId="0" fontId="50" fillId="31" borderId="0" xfId="0" applyFont="1" applyFill="1"/>
    <xf numFmtId="0" fontId="56" fillId="33" borderId="37" xfId="0" applyFont="1" applyFill="1" applyBorder="1" applyAlignment="1">
      <alignment wrapText="1"/>
    </xf>
    <xf numFmtId="0" fontId="56" fillId="33" borderId="39" xfId="0" applyFont="1" applyFill="1" applyBorder="1" applyAlignment="1">
      <alignment wrapText="1"/>
    </xf>
    <xf numFmtId="0" fontId="49" fillId="35" borderId="40" xfId="0" applyFont="1" applyFill="1" applyBorder="1" applyAlignment="1">
      <alignment wrapText="1"/>
    </xf>
    <xf numFmtId="0" fontId="49" fillId="36" borderId="40" xfId="0" applyFont="1" applyFill="1" applyBorder="1" applyAlignment="1">
      <alignment wrapText="1"/>
    </xf>
    <xf numFmtId="0" fontId="49" fillId="37" borderId="40" xfId="0" applyFont="1" applyFill="1" applyBorder="1" applyAlignment="1">
      <alignment wrapText="1"/>
    </xf>
    <xf numFmtId="0" fontId="58" fillId="27" borderId="0" xfId="0" applyFont="1" applyFill="1" applyAlignment="1">
      <alignment vertical="top"/>
    </xf>
    <xf numFmtId="0" fontId="23" fillId="8" borderId="0" xfId="0" applyFont="1" applyFill="1" applyBorder="1" applyAlignment="1"/>
    <xf numFmtId="0" fontId="0" fillId="0" borderId="0" xfId="0" applyFill="1"/>
    <xf numFmtId="0" fontId="23" fillId="0" borderId="0" xfId="0" applyFont="1" applyFill="1" applyBorder="1" applyAlignment="1"/>
    <xf numFmtId="0" fontId="23" fillId="0" borderId="5" xfId="0" applyFont="1" applyFill="1" applyBorder="1" applyAlignment="1">
      <alignment horizontal="left" vertical="top"/>
    </xf>
    <xf numFmtId="0" fontId="27" fillId="0" borderId="0" xfId="0" quotePrefix="1" applyFont="1" applyBorder="1" applyAlignment="1">
      <alignment horizontal="left" vertical="top" wrapText="1"/>
    </xf>
    <xf numFmtId="0" fontId="22" fillId="0" borderId="31" xfId="0" applyFont="1" applyBorder="1" applyAlignment="1">
      <alignment horizontal="left" vertical="top"/>
    </xf>
    <xf numFmtId="0" fontId="22" fillId="0" borderId="31" xfId="0" applyFont="1" applyBorder="1" applyAlignment="1">
      <alignment horizontal="left" vertical="top" wrapText="1"/>
    </xf>
    <xf numFmtId="0" fontId="23" fillId="42" borderId="31" xfId="0" applyFont="1" applyFill="1" applyBorder="1" applyAlignment="1">
      <alignment horizontal="left" vertical="top" wrapText="1"/>
    </xf>
    <xf numFmtId="0" fontId="24" fillId="42" borderId="31" xfId="0" applyFont="1" applyFill="1" applyBorder="1" applyAlignment="1">
      <alignment horizontal="left" vertical="top" wrapText="1"/>
    </xf>
    <xf numFmtId="0" fontId="0" fillId="0" borderId="0" xfId="0" applyFont="1" applyAlignment="1"/>
    <xf numFmtId="0" fontId="51" fillId="44" borderId="37" xfId="0" applyFont="1" applyFill="1" applyBorder="1" applyAlignment="1">
      <alignment wrapText="1"/>
    </xf>
    <xf numFmtId="0" fontId="51" fillId="44" borderId="39" xfId="0" applyFont="1" applyFill="1" applyBorder="1" applyAlignment="1">
      <alignment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2" fillId="9" borderId="12" xfId="0" applyFont="1" applyFill="1" applyBorder="1" applyAlignment="1">
      <alignment horizontal="left" vertical="top"/>
    </xf>
    <xf numFmtId="0" fontId="22" fillId="9" borderId="7" xfId="0" applyFont="1" applyFill="1" applyBorder="1" applyAlignment="1">
      <alignment horizontal="left" vertical="top"/>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22" fillId="9" borderId="6" xfId="0" applyFont="1" applyFill="1" applyBorder="1" applyAlignment="1">
      <alignment horizontal="left" vertical="top"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3" fillId="8" borderId="5" xfId="0" applyFont="1" applyFill="1" applyBorder="1" applyAlignment="1">
      <alignment horizontal="left" vertical="top"/>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28" fillId="0" borderId="5" xfId="0" applyFont="1" applyBorder="1" applyAlignment="1">
      <alignment horizontal="left" vertical="top" wrapText="1"/>
    </xf>
    <xf numFmtId="0" fontId="22" fillId="11" borderId="13"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27" fillId="0" borderId="0" xfId="0" applyFont="1" applyFill="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4" xfId="0" applyFont="1" applyFill="1" applyBorder="1" applyAlignment="1">
      <alignment horizontal="left" vertical="top" wrapText="1"/>
    </xf>
    <xf numFmtId="0" fontId="27" fillId="0" borderId="5" xfId="0" applyFont="1" applyBorder="1" applyAlignment="1">
      <alignment horizontal="left" vertical="top" wrapText="1"/>
    </xf>
    <xf numFmtId="0" fontId="23" fillId="8" borderId="6" xfId="0" applyFont="1" applyFill="1" applyBorder="1" applyAlignment="1">
      <alignment horizontal="left" vertical="top" wrapText="1"/>
    </xf>
    <xf numFmtId="0" fontId="22" fillId="0" borderId="0" xfId="0" applyFont="1" applyFill="1" applyBorder="1" applyAlignment="1">
      <alignment horizontal="left" vertical="top"/>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Fill="1" applyAlignment="1">
      <alignment vertical="top" wrapText="1"/>
    </xf>
    <xf numFmtId="0" fontId="3" fillId="0" borderId="5" xfId="0" applyFont="1" applyBorder="1" applyAlignment="1">
      <alignmen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Alignment="1">
      <alignment vertical="top"/>
    </xf>
    <xf numFmtId="0" fontId="3" fillId="0" borderId="5" xfId="0" quotePrefix="1" applyFont="1" applyFill="1" applyBorder="1" applyAlignment="1">
      <alignment vertical="top" wrapText="1"/>
    </xf>
    <xf numFmtId="0" fontId="3" fillId="0" borderId="0" xfId="0" quotePrefix="1" applyFont="1" applyAlignment="1">
      <alignment vertical="top"/>
    </xf>
    <xf numFmtId="0" fontId="3" fillId="0" borderId="0" xfId="0" applyFont="1" applyFill="1" applyAlignment="1">
      <alignment horizontal="left" vertical="top"/>
    </xf>
    <xf numFmtId="0" fontId="3" fillId="0" borderId="5" xfId="0" quotePrefix="1" applyFont="1" applyFill="1" applyBorder="1" applyAlignment="1">
      <alignment vertical="top"/>
    </xf>
    <xf numFmtId="0" fontId="3" fillId="0" borderId="6" xfId="0" applyFont="1" applyFill="1" applyBorder="1" applyAlignment="1">
      <alignment vertical="top"/>
    </xf>
    <xf numFmtId="0" fontId="3" fillId="0" borderId="9" xfId="0" applyFont="1" applyFill="1" applyBorder="1" applyAlignment="1">
      <alignment vertical="top"/>
    </xf>
    <xf numFmtId="0" fontId="3" fillId="0" borderId="6" xfId="0" applyFont="1" applyBorder="1" applyAlignment="1">
      <alignment vertical="top"/>
    </xf>
    <xf numFmtId="0" fontId="3" fillId="0" borderId="24" xfId="0" applyFont="1" applyFill="1" applyBorder="1" applyAlignment="1">
      <alignment vertical="top"/>
    </xf>
    <xf numFmtId="0" fontId="3" fillId="0" borderId="5" xfId="0" quotePrefix="1" applyFont="1" applyBorder="1" applyAlignment="1">
      <alignment vertical="top"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27" borderId="5" xfId="0" applyFont="1" applyFill="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5" xfId="0" quotePrefix="1" applyFont="1" applyFill="1" applyBorder="1" applyAlignment="1">
      <alignment horizontal="left" vertical="top" wrapText="1"/>
    </xf>
    <xf numFmtId="0" fontId="3" fillId="0" borderId="0" xfId="0" quotePrefix="1" applyFont="1" applyFill="1" applyBorder="1" applyAlignment="1">
      <alignment vertical="top" wrapText="1"/>
    </xf>
    <xf numFmtId="0" fontId="3" fillId="0" borderId="0" xfId="0" applyFont="1" applyBorder="1" applyAlignment="1">
      <alignment horizontal="left" vertical="top" wrapText="1"/>
    </xf>
    <xf numFmtId="0" fontId="3" fillId="0" borderId="9" xfId="0" quotePrefix="1" applyFont="1" applyFill="1" applyBorder="1" applyAlignment="1">
      <alignment vertical="top" wrapText="1"/>
    </xf>
    <xf numFmtId="0" fontId="3" fillId="0" borderId="0" xfId="0" applyFont="1" applyFill="1" applyBorder="1" applyAlignment="1">
      <alignment horizontal="left" vertical="top" wrapText="1"/>
    </xf>
    <xf numFmtId="0" fontId="3" fillId="0" borderId="5" xfId="0" applyFont="1" applyFill="1" applyBorder="1" applyAlignment="1">
      <alignment horizontal="left" vertical="top"/>
    </xf>
    <xf numFmtId="0" fontId="3" fillId="0" borderId="0" xfId="0" quotePrefix="1" applyFont="1" applyAlignment="1">
      <alignment horizontal="left" vertical="top"/>
    </xf>
    <xf numFmtId="0" fontId="3" fillId="0" borderId="0" xfId="0" applyFont="1"/>
    <xf numFmtId="0" fontId="3" fillId="0" borderId="5" xfId="0" applyFont="1" applyBorder="1" applyAlignment="1">
      <alignment vertical="top" wrapText="1"/>
    </xf>
    <xf numFmtId="0" fontId="3" fillId="0" borderId="5" xfId="0" applyFont="1" applyFill="1" applyBorder="1" applyAlignment="1">
      <alignment wrapText="1"/>
    </xf>
    <xf numFmtId="0" fontId="3" fillId="0" borderId="0" xfId="0" applyFont="1" applyFill="1"/>
    <xf numFmtId="0" fontId="3" fillId="0" borderId="0" xfId="0" applyFont="1" applyFill="1" applyAlignment="1">
      <alignment horizontal="left" vertical="center"/>
    </xf>
    <xf numFmtId="0" fontId="3" fillId="0" borderId="6" xfId="0" applyFont="1" applyFill="1" applyBorder="1" applyAlignment="1">
      <alignment vertical="top" wrapText="1"/>
    </xf>
    <xf numFmtId="0" fontId="3" fillId="0" borderId="0" xfId="0" applyFont="1" applyAlignment="1">
      <alignment horizontal="left"/>
    </xf>
    <xf numFmtId="0" fontId="3" fillId="0" borderId="24"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5" xfId="0" quotePrefix="1" applyFont="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31" borderId="0" xfId="0" applyFont="1" applyFill="1" applyAlignment="1">
      <alignment horizontal="left" vertical="top"/>
    </xf>
    <xf numFmtId="0" fontId="3" fillId="0" borderId="7" xfId="0" applyFont="1" applyFill="1" applyBorder="1" applyAlignment="1">
      <alignment horizontal="left" vertical="top" wrapText="1"/>
    </xf>
    <xf numFmtId="0" fontId="3" fillId="0" borderId="5" xfId="0" applyFont="1" applyBorder="1" applyAlignment="1">
      <alignment horizontal="left" vertical="top"/>
    </xf>
    <xf numFmtId="0" fontId="3" fillId="0" borderId="9" xfId="0" applyFont="1" applyBorder="1" applyAlignment="1">
      <alignment horizontal="left" vertical="top" wrapText="1"/>
    </xf>
    <xf numFmtId="0" fontId="3" fillId="8" borderId="0" xfId="0" applyFont="1" applyFill="1" applyAlignment="1">
      <alignment horizontal="left" vertical="top"/>
    </xf>
    <xf numFmtId="0" fontId="3" fillId="0" borderId="13"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16" xfId="0" applyFont="1" applyBorder="1" applyAlignment="1">
      <alignment horizontal="left" vertical="top" wrapText="1"/>
    </xf>
    <xf numFmtId="0" fontId="3" fillId="0" borderId="17" xfId="0" applyFont="1" applyFill="1" applyBorder="1" applyAlignment="1">
      <alignment horizontal="left" vertical="top" wrapText="1"/>
    </xf>
    <xf numFmtId="0" fontId="3" fillId="0" borderId="18" xfId="0" applyFont="1" applyBorder="1" applyAlignment="1">
      <alignment horizontal="left" vertical="top" wrapText="1"/>
    </xf>
    <xf numFmtId="0" fontId="3" fillId="30" borderId="18" xfId="0" applyFont="1" applyFill="1" applyBorder="1" applyAlignment="1">
      <alignment horizontal="left" vertical="top" wrapText="1"/>
    </xf>
    <xf numFmtId="0" fontId="3" fillId="0" borderId="0" xfId="0" quotePrefix="1"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Fill="1" applyBorder="1" applyAlignment="1">
      <alignment horizontal="left" vertical="top" wrapText="1"/>
    </xf>
    <xf numFmtId="0" fontId="3" fillId="23" borderId="5" xfId="0" applyFont="1" applyFill="1" applyBorder="1" applyAlignment="1">
      <alignment horizontal="left" vertical="top" wrapText="1"/>
    </xf>
    <xf numFmtId="0" fontId="3" fillId="19" borderId="5" xfId="0" applyFont="1" applyFill="1" applyBorder="1" applyAlignment="1">
      <alignment horizontal="left" vertical="top" wrapText="1"/>
    </xf>
    <xf numFmtId="0" fontId="3" fillId="24" borderId="5" xfId="0" applyFont="1" applyFill="1" applyBorder="1" applyAlignment="1">
      <alignment horizontal="left" vertical="top" wrapText="1"/>
    </xf>
    <xf numFmtId="0" fontId="3" fillId="0" borderId="19" xfId="0" applyFont="1" applyBorder="1" applyAlignment="1">
      <alignment horizontal="left" vertical="top" wrapText="1"/>
    </xf>
    <xf numFmtId="0" fontId="3" fillId="30" borderId="0" xfId="0" applyFont="1" applyFill="1" applyBorder="1" applyAlignment="1">
      <alignment horizontal="left" vertical="top" wrapText="1"/>
    </xf>
    <xf numFmtId="0" fontId="3" fillId="30" borderId="0" xfId="0" applyFont="1" applyFill="1" applyAlignment="1">
      <alignment vertical="top"/>
    </xf>
    <xf numFmtId="0" fontId="3" fillId="0" borderId="0" xfId="0" applyFont="1" applyFill="1" applyAlignment="1">
      <alignment wrapText="1"/>
    </xf>
    <xf numFmtId="0" fontId="22" fillId="7" borderId="5" xfId="0" applyFont="1" applyFill="1" applyBorder="1" applyAlignment="1">
      <alignment horizontal="left" vertical="top" wrapText="1"/>
    </xf>
    <xf numFmtId="0" fontId="2" fillId="0" borderId="0" xfId="0" applyFont="1" applyAlignment="1">
      <alignment vertical="top"/>
    </xf>
    <xf numFmtId="0" fontId="2" fillId="27" borderId="0" xfId="0" applyFont="1" applyFill="1" applyAlignment="1">
      <alignment vertical="top"/>
    </xf>
    <xf numFmtId="0" fontId="2" fillId="0" borderId="0" xfId="0" applyFont="1" applyAlignment="1">
      <alignment vertical="top" wrapText="1"/>
    </xf>
    <xf numFmtId="0" fontId="2" fillId="0" borderId="0" xfId="0" applyFont="1" applyFill="1" applyAlignment="1">
      <alignment vertical="top" wrapText="1"/>
    </xf>
    <xf numFmtId="0" fontId="2" fillId="0" borderId="5" xfId="0" applyFont="1" applyBorder="1" applyAlignment="1">
      <alignment vertical="top"/>
    </xf>
    <xf numFmtId="0" fontId="2" fillId="0" borderId="5" xfId="0" applyFont="1" applyFill="1" applyBorder="1" applyAlignment="1">
      <alignment vertical="top"/>
    </xf>
    <xf numFmtId="0" fontId="2" fillId="0" borderId="5" xfId="0" applyFont="1" applyFill="1" applyBorder="1" applyAlignment="1">
      <alignment vertical="top" wrapText="1"/>
    </xf>
    <xf numFmtId="0" fontId="2" fillId="0" borderId="0" xfId="0" applyFont="1" applyFill="1" applyBorder="1" applyAlignment="1">
      <alignment vertical="top"/>
    </xf>
    <xf numFmtId="0" fontId="2" fillId="28" borderId="0" xfId="0" applyFont="1" applyFill="1" applyBorder="1" applyAlignment="1">
      <alignment vertical="top"/>
    </xf>
    <xf numFmtId="0" fontId="2" fillId="0" borderId="0" xfId="0" applyFont="1" applyFill="1" applyAlignment="1">
      <alignment vertical="top"/>
    </xf>
    <xf numFmtId="0" fontId="61" fillId="0" borderId="0" xfId="0" applyFont="1" applyFill="1" applyAlignment="1">
      <alignment horizontal="left" vertical="top"/>
    </xf>
    <xf numFmtId="0" fontId="60" fillId="0" borderId="0" xfId="3" applyFont="1" applyFill="1" applyAlignment="1">
      <alignment horizontal="left" vertical="top" wrapText="1"/>
    </xf>
    <xf numFmtId="0" fontId="1" fillId="0" borderId="5" xfId="0" quotePrefix="1" applyFont="1" applyFill="1" applyBorder="1" applyAlignment="1">
      <alignmen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3" fillId="8" borderId="6" xfId="0" applyFont="1" applyFill="1" applyBorder="1" applyAlignment="1">
      <alignment vertical="top" wrapText="1"/>
    </xf>
    <xf numFmtId="0" fontId="23" fillId="8" borderId="7" xfId="0" applyFont="1" applyFill="1" applyBorder="1" applyAlignment="1">
      <alignment vertical="top" wrapText="1"/>
    </xf>
    <xf numFmtId="0" fontId="23" fillId="8" borderId="0" xfId="0" applyFont="1" applyFill="1" applyBorder="1" applyAlignment="1">
      <alignment horizontal="left" vertical="top" wrapText="1"/>
    </xf>
    <xf numFmtId="0" fontId="1" fillId="0" borderId="0" xfId="0" applyFont="1" applyAlignment="1">
      <alignment vertical="top"/>
    </xf>
    <xf numFmtId="0" fontId="1" fillId="0" borderId="0" xfId="0" applyFont="1" applyAlignment="1">
      <alignment horizontal="left" vertical="top"/>
    </xf>
    <xf numFmtId="0" fontId="27" fillId="0" borderId="5" xfId="0" applyFont="1" applyFill="1" applyBorder="1" applyAlignment="1">
      <alignment horizontal="left" vertical="top" wrapText="1"/>
    </xf>
    <xf numFmtId="0" fontId="27" fillId="0" borderId="12" xfId="0" quotePrefix="1" applyFont="1" applyFill="1" applyBorder="1" applyAlignment="1">
      <alignment vertical="top" wrapText="1"/>
    </xf>
    <xf numFmtId="0" fontId="27" fillId="0" borderId="26" xfId="0" quotePrefix="1" applyFont="1" applyFill="1" applyBorder="1" applyAlignment="1">
      <alignment vertical="top" wrapText="1"/>
    </xf>
    <xf numFmtId="0" fontId="27" fillId="0" borderId="27" xfId="0" quotePrefix="1" applyFont="1" applyFill="1" applyBorder="1" applyAlignment="1">
      <alignment vertical="top" wrapText="1"/>
    </xf>
    <xf numFmtId="0" fontId="1" fillId="0" borderId="9" xfId="0" quotePrefix="1" applyFont="1" applyFill="1" applyBorder="1" applyAlignment="1">
      <alignment vertical="top" wrapText="1"/>
    </xf>
    <xf numFmtId="0" fontId="27" fillId="0" borderId="5" xfId="0" quotePrefix="1"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33" xfId="0" applyFont="1" applyBorder="1" applyAlignment="1">
      <alignment horizontal="left" vertical="top" wrapText="1"/>
    </xf>
    <xf numFmtId="0" fontId="2" fillId="0" borderId="5" xfId="0" applyFont="1" applyFill="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2" fillId="0" borderId="8" xfId="0" applyFont="1" applyFill="1" applyBorder="1" applyAlignment="1">
      <alignment horizontal="left" vertical="top"/>
    </xf>
    <xf numFmtId="0" fontId="65" fillId="45" borderId="0" xfId="0" applyFont="1" applyFill="1" applyAlignment="1">
      <alignment horizontal="center" vertical="top" wrapText="1"/>
    </xf>
    <xf numFmtId="0" fontId="2" fillId="0" borderId="5" xfId="0" applyFont="1" applyFill="1" applyBorder="1" applyAlignment="1">
      <alignment horizontal="left" vertical="top" wrapText="1"/>
    </xf>
    <xf numFmtId="0" fontId="2" fillId="14" borderId="0" xfId="0" applyFont="1" applyFill="1" applyAlignment="1">
      <alignment vertical="top" wrapText="1"/>
    </xf>
    <xf numFmtId="0" fontId="22" fillId="7" borderId="9" xfId="0" applyFont="1" applyFill="1" applyBorder="1" applyAlignment="1">
      <alignment horizontal="left" vertical="top" wrapText="1"/>
    </xf>
    <xf numFmtId="0" fontId="22" fillId="7" borderId="24" xfId="0" applyFont="1" applyFill="1" applyBorder="1" applyAlignment="1">
      <alignment horizontal="left" vertical="top" wrapText="1"/>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30" fillId="18" borderId="5" xfId="0" applyFont="1" applyFill="1" applyBorder="1" applyAlignment="1">
      <alignment horizontal="left" vertical="top"/>
    </xf>
    <xf numFmtId="0" fontId="64" fillId="14" borderId="6" xfId="0" applyFont="1" applyFill="1" applyBorder="1" applyAlignment="1">
      <alignment horizontal="left" vertical="top" wrapText="1"/>
    </xf>
    <xf numFmtId="0" fontId="64" fillId="14" borderId="7" xfId="0" applyFont="1" applyFill="1" applyBorder="1" applyAlignment="1">
      <alignment horizontal="left" vertical="top" wrapText="1"/>
    </xf>
    <xf numFmtId="0" fontId="59" fillId="14" borderId="7" xfId="3" applyFont="1" applyFill="1" applyBorder="1" applyAlignment="1">
      <alignment horizontal="left" vertical="top" wrapText="1"/>
    </xf>
    <xf numFmtId="0" fontId="59" fillId="14" borderId="8" xfId="3" applyFont="1" applyFill="1" applyBorder="1" applyAlignment="1">
      <alignment horizontal="left" vertical="top" wrapText="1"/>
    </xf>
    <xf numFmtId="0" fontId="22" fillId="7" borderId="5" xfId="0" applyFont="1" applyFill="1" applyBorder="1" applyAlignment="1">
      <alignment horizontal="left" vertical="top" wrapText="1"/>
    </xf>
    <xf numFmtId="0" fontId="22" fillId="7" borderId="23" xfId="0" applyFont="1" applyFill="1" applyBorder="1" applyAlignment="1">
      <alignment horizontal="left" vertical="top" wrapText="1"/>
    </xf>
    <xf numFmtId="0" fontId="2" fillId="0" borderId="5" xfId="0" applyFont="1" applyBorder="1" applyAlignment="1">
      <alignment vertical="top"/>
    </xf>
    <xf numFmtId="0" fontId="22" fillId="22" borderId="6" xfId="0" applyFont="1" applyFill="1" applyBorder="1" applyAlignment="1">
      <alignment horizontal="left" vertical="top" wrapText="1"/>
    </xf>
    <xf numFmtId="0" fontId="22" fillId="22" borderId="7" xfId="0" applyFont="1" applyFill="1" applyBorder="1" applyAlignment="1">
      <alignment horizontal="left" vertical="top" wrapText="1"/>
    </xf>
    <xf numFmtId="0" fontId="22" fillId="22" borderId="8" xfId="0" applyFont="1" applyFill="1" applyBorder="1" applyAlignment="1">
      <alignment horizontal="left" vertical="top" wrapText="1"/>
    </xf>
    <xf numFmtId="0" fontId="57" fillId="33" borderId="41" xfId="0" applyFont="1" applyFill="1" applyBorder="1" applyAlignment="1">
      <alignment wrapText="1"/>
    </xf>
    <xf numFmtId="0" fontId="57" fillId="33" borderId="38" xfId="0" applyFont="1" applyFill="1" applyBorder="1" applyAlignment="1">
      <alignment wrapText="1"/>
    </xf>
    <xf numFmtId="0" fontId="49" fillId="34" borderId="42" xfId="0" applyFont="1" applyFill="1" applyBorder="1" applyAlignment="1">
      <alignment wrapText="1"/>
    </xf>
    <xf numFmtId="0" fontId="49" fillId="34" borderId="43" xfId="0" applyFont="1" applyFill="1" applyBorder="1" applyAlignment="1">
      <alignment wrapText="1"/>
    </xf>
    <xf numFmtId="0" fontId="24" fillId="8" borderId="6" xfId="0" quotePrefix="1" applyFont="1" applyFill="1" applyBorder="1" applyAlignment="1">
      <alignment horizontal="left" vertical="top" wrapText="1"/>
    </xf>
    <xf numFmtId="0" fontId="24" fillId="8" borderId="7" xfId="0" quotePrefix="1" applyFont="1" applyFill="1" applyBorder="1" applyAlignment="1">
      <alignment horizontal="lef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54" fillId="0" borderId="44" xfId="0" applyFont="1" applyBorder="1" applyAlignment="1">
      <alignment horizontal="left" wrapText="1"/>
    </xf>
    <xf numFmtId="0" fontId="54" fillId="0" borderId="45" xfId="0" applyFont="1" applyBorder="1" applyAlignment="1">
      <alignment horizontal="left" wrapText="1"/>
    </xf>
    <xf numFmtId="0" fontId="52" fillId="44" borderId="41" xfId="0" applyFont="1" applyFill="1" applyBorder="1" applyAlignment="1">
      <alignment wrapText="1"/>
    </xf>
    <xf numFmtId="0" fontId="52" fillId="44" borderId="38" xfId="0" applyFont="1" applyFill="1" applyBorder="1" applyAlignment="1">
      <alignment wrapText="1"/>
    </xf>
    <xf numFmtId="0" fontId="53" fillId="34" borderId="42" xfId="0" applyFont="1" applyFill="1" applyBorder="1" applyAlignment="1">
      <alignment wrapText="1"/>
    </xf>
    <xf numFmtId="0" fontId="53" fillId="34" borderId="43" xfId="0" applyFont="1" applyFill="1" applyBorder="1" applyAlignment="1">
      <alignment wrapText="1"/>
    </xf>
    <xf numFmtId="0" fontId="27" fillId="0" borderId="34" xfId="0" applyFont="1" applyBorder="1" applyAlignment="1">
      <alignment horizontal="left" vertical="top" wrapText="1"/>
    </xf>
    <xf numFmtId="0" fontId="27" fillId="0" borderId="26" xfId="0" applyFont="1" applyBorder="1" applyAlignment="1">
      <alignment horizontal="left" vertical="top" wrapText="1"/>
    </xf>
    <xf numFmtId="0" fontId="27" fillId="0" borderId="35" xfId="0" applyFont="1" applyBorder="1" applyAlignment="1">
      <alignment horizontal="left" vertical="top" wrapText="1"/>
    </xf>
    <xf numFmtId="0" fontId="27" fillId="0" borderId="6" xfId="0" applyFont="1" applyFill="1" applyBorder="1" applyAlignment="1">
      <alignment horizontal="left" vertical="top" wrapText="1"/>
    </xf>
    <xf numFmtId="0" fontId="27" fillId="0" borderId="8" xfId="0" applyFont="1" applyFill="1" applyBorder="1" applyAlignment="1">
      <alignment horizontal="left" vertical="top" wrapText="1"/>
    </xf>
    <xf numFmtId="0" fontId="27" fillId="0" borderId="6" xfId="0" quotePrefix="1" applyFont="1" applyFill="1" applyBorder="1" applyAlignment="1">
      <alignment horizontal="left" vertical="top" wrapText="1"/>
    </xf>
    <xf numFmtId="0" fontId="28" fillId="0" borderId="6" xfId="0" applyFont="1" applyFill="1" applyBorder="1" applyAlignment="1">
      <alignment horizontal="left" vertical="top" wrapText="1"/>
    </xf>
    <xf numFmtId="0" fontId="28" fillId="0" borderId="8" xfId="0" applyFont="1" applyFill="1" applyBorder="1" applyAlignment="1">
      <alignment horizontal="left" vertical="top" wrapText="1"/>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3" fillId="32" borderId="0" xfId="0" applyFont="1" applyFill="1" applyAlignment="1">
      <alignment horizontal="left" vertical="top" wrapText="1"/>
    </xf>
    <xf numFmtId="0" fontId="22" fillId="9" borderId="12" xfId="0" applyFont="1" applyFill="1" applyBorder="1" applyAlignment="1">
      <alignment horizontal="left" vertical="top"/>
    </xf>
    <xf numFmtId="0" fontId="22" fillId="9" borderId="13" xfId="0" applyFont="1" applyFill="1" applyBorder="1" applyAlignment="1">
      <alignment horizontal="left" vertical="top"/>
    </xf>
    <xf numFmtId="0" fontId="3" fillId="0" borderId="9" xfId="0" quotePrefix="1" applyFont="1" applyFill="1" applyBorder="1" applyAlignment="1">
      <alignment horizontal="left" vertical="top" wrapText="1"/>
    </xf>
    <xf numFmtId="0" fontId="3" fillId="0" borderId="23" xfId="0" quotePrefix="1" applyFont="1" applyFill="1" applyBorder="1" applyAlignment="1">
      <alignment horizontal="left" vertical="top" wrapText="1"/>
    </xf>
    <xf numFmtId="0" fontId="3" fillId="0" borderId="24" xfId="0" quotePrefix="1" applyFont="1" applyFill="1" applyBorder="1" applyAlignment="1">
      <alignment horizontal="left" vertical="top" wrapText="1"/>
    </xf>
    <xf numFmtId="0" fontId="26" fillId="8" borderId="5" xfId="0" applyFont="1" applyFill="1" applyBorder="1" applyAlignment="1">
      <alignment horizontal="left" vertical="top"/>
    </xf>
    <xf numFmtId="0" fontId="24" fillId="8" borderId="5" xfId="0" quotePrefix="1" applyFont="1" applyFill="1" applyBorder="1" applyAlignment="1">
      <alignment horizontal="left" vertical="top"/>
    </xf>
    <xf numFmtId="0" fontId="25" fillId="8" borderId="5" xfId="0" applyFont="1" applyFill="1" applyBorder="1" applyAlignment="1">
      <alignment horizontal="left" vertical="top"/>
    </xf>
    <xf numFmtId="0" fontId="3" fillId="0" borderId="9" xfId="0" applyFont="1" applyFill="1" applyBorder="1" applyAlignment="1">
      <alignment horizontal="left" vertical="top" wrapText="1"/>
    </xf>
    <xf numFmtId="0" fontId="3" fillId="0" borderId="23" xfId="0" applyFont="1" applyFill="1" applyBorder="1" applyAlignment="1">
      <alignment horizontal="left" vertical="top" wrapText="1"/>
    </xf>
    <xf numFmtId="0" fontId="3" fillId="0" borderId="24" xfId="0" applyFont="1" applyFill="1" applyBorder="1" applyAlignment="1">
      <alignment horizontal="left" vertical="top" wrapText="1"/>
    </xf>
    <xf numFmtId="0" fontId="26" fillId="8" borderId="6" xfId="0" quotePrefix="1" applyFont="1" applyFill="1" applyBorder="1" applyAlignment="1">
      <alignment horizontal="left" vertical="top"/>
    </xf>
    <xf numFmtId="0" fontId="26" fillId="8" borderId="7" xfId="0" quotePrefix="1" applyFont="1" applyFill="1" applyBorder="1" applyAlignment="1">
      <alignment horizontal="left" vertical="top"/>
    </xf>
    <xf numFmtId="0" fontId="28" fillId="0" borderId="7" xfId="0" applyFont="1" applyFill="1" applyBorder="1" applyAlignment="1">
      <alignment horizontal="left" vertical="top" wrapText="1"/>
    </xf>
    <xf numFmtId="0" fontId="22" fillId="9" borderId="7" xfId="0" applyFont="1" applyFill="1" applyBorder="1" applyAlignment="1">
      <alignment horizontal="left" vertical="top"/>
    </xf>
    <xf numFmtId="0" fontId="23" fillId="8" borderId="26" xfId="0" quotePrefix="1" applyFont="1" applyFill="1" applyBorder="1" applyAlignment="1">
      <alignment horizontal="left" vertical="top" wrapText="1"/>
    </xf>
    <xf numFmtId="0" fontId="23" fillId="8" borderId="0" xfId="0" quotePrefix="1" applyFont="1" applyFill="1" applyBorder="1" applyAlignment="1">
      <alignment horizontal="left" vertical="top" wrapText="1"/>
    </xf>
    <xf numFmtId="0" fontId="24" fillId="8" borderId="44" xfId="0" quotePrefix="1" applyFont="1" applyFill="1" applyBorder="1" applyAlignment="1">
      <alignment horizontal="left" vertical="top" wrapText="1"/>
    </xf>
    <xf numFmtId="0" fontId="24" fillId="8" borderId="46" xfId="0" quotePrefix="1" applyFont="1" applyFill="1" applyBorder="1" applyAlignment="1">
      <alignment horizontal="left" vertical="top" wrapText="1"/>
    </xf>
    <xf numFmtId="0" fontId="24" fillId="8" borderId="45" xfId="0" quotePrefix="1" applyFont="1" applyFill="1" applyBorder="1" applyAlignment="1">
      <alignment horizontal="left" vertical="top" wrapText="1"/>
    </xf>
    <xf numFmtId="0" fontId="26" fillId="8" borderId="26" xfId="0" applyFont="1" applyFill="1" applyBorder="1" applyAlignment="1">
      <alignment horizontal="left" vertical="top" wrapText="1"/>
    </xf>
    <xf numFmtId="0" fontId="26" fillId="8" borderId="0" xfId="0" applyFont="1" applyFill="1" applyBorder="1" applyAlignment="1">
      <alignment horizontal="left" vertical="top" wrapText="1"/>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42" borderId="26" xfId="0" applyFont="1" applyFill="1" applyBorder="1" applyAlignment="1">
      <alignment horizontal="left" vertical="top"/>
    </xf>
    <xf numFmtId="0" fontId="25" fillId="42" borderId="0" xfId="0" applyFont="1" applyFill="1" applyBorder="1" applyAlignment="1">
      <alignment horizontal="left" vertical="top"/>
    </xf>
    <xf numFmtId="0" fontId="24" fillId="42" borderId="26" xfId="0" quotePrefix="1" applyFont="1" applyFill="1" applyBorder="1" applyAlignment="1">
      <alignment horizontal="left" vertical="top" wrapText="1"/>
    </xf>
    <xf numFmtId="0" fontId="24" fillId="42" borderId="0" xfId="0" quotePrefix="1" applyFont="1" applyFill="1" applyBorder="1" applyAlignment="1">
      <alignment horizontal="left" vertical="top" wrapText="1"/>
    </xf>
    <xf numFmtId="0" fontId="26" fillId="42" borderId="26" xfId="0" applyFont="1" applyFill="1" applyBorder="1" applyAlignment="1">
      <alignment horizontal="left" vertical="top"/>
    </xf>
    <xf numFmtId="0" fontId="26" fillId="42" borderId="0" xfId="0" applyFont="1" applyFill="1" applyBorder="1" applyAlignment="1">
      <alignment horizontal="left" vertical="top"/>
    </xf>
    <xf numFmtId="0" fontId="3" fillId="0" borderId="6" xfId="0" quotePrefix="1" applyFont="1" applyFill="1" applyBorder="1" applyAlignment="1">
      <alignment horizontal="left" vertical="top" wrapText="1"/>
    </xf>
    <xf numFmtId="0" fontId="3" fillId="0" borderId="8" xfId="0" quotePrefix="1" applyFont="1" applyFill="1" applyBorder="1" applyAlignment="1">
      <alignment horizontal="left" vertical="top" wrapText="1"/>
    </xf>
    <xf numFmtId="0" fontId="3" fillId="0" borderId="5" xfId="0" quotePrefix="1" applyFont="1" applyFill="1" applyBorder="1" applyAlignment="1">
      <alignment horizontal="left" vertical="top" wrapText="1"/>
    </xf>
    <xf numFmtId="0" fontId="3" fillId="0" borderId="5" xfId="0" quotePrefix="1" applyFont="1" applyBorder="1" applyAlignment="1">
      <alignment horizontal="left" vertical="top" wrapText="1"/>
    </xf>
    <xf numFmtId="0" fontId="22" fillId="13" borderId="12" xfId="0" applyFont="1" applyFill="1" applyBorder="1" applyAlignment="1">
      <alignment horizontal="left" vertical="top" wrapText="1"/>
    </xf>
    <xf numFmtId="0" fontId="22" fillId="13" borderId="25" xfId="0"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1" fillId="0" borderId="6" xfId="0" quotePrefix="1" applyFont="1" applyFill="1" applyBorder="1" applyAlignment="1">
      <alignment horizontal="left" vertical="top" wrapText="1"/>
    </xf>
    <xf numFmtId="0" fontId="27" fillId="0" borderId="13" xfId="0" quotePrefix="1" applyFont="1" applyFill="1" applyBorder="1" applyAlignment="1">
      <alignment horizontal="left" vertical="top" wrapText="1"/>
    </xf>
    <xf numFmtId="0" fontId="27" fillId="0" borderId="29" xfId="0" quotePrefix="1" applyFont="1" applyFill="1" applyBorder="1" applyAlignment="1">
      <alignment horizontal="left" vertical="top" wrapText="1"/>
    </xf>
    <xf numFmtId="0" fontId="27" fillId="0" borderId="36" xfId="0" quotePrefix="1" applyFont="1" applyFill="1" applyBorder="1" applyAlignment="1">
      <alignment horizontal="left" vertical="top" wrapText="1"/>
    </xf>
    <xf numFmtId="0" fontId="3" fillId="0" borderId="7" xfId="0" quotePrefix="1" applyFont="1" applyFill="1" applyBorder="1" applyAlignment="1">
      <alignment horizontal="left" vertical="top" wrapText="1"/>
    </xf>
    <xf numFmtId="0" fontId="44" fillId="0" borderId="25" xfId="0" applyFont="1" applyBorder="1" applyAlignment="1">
      <alignment horizontal="left" vertical="top" wrapText="1"/>
    </xf>
    <xf numFmtId="0" fontId="44" fillId="0" borderId="13" xfId="0" applyFont="1" applyBorder="1" applyAlignment="1">
      <alignment horizontal="left" vertical="top" wrapText="1"/>
    </xf>
    <xf numFmtId="0" fontId="28" fillId="0" borderId="9" xfId="0" applyFont="1" applyFill="1" applyBorder="1" applyAlignment="1">
      <alignment vertical="top" wrapText="1"/>
    </xf>
    <xf numFmtId="0" fontId="28" fillId="0" borderId="23" xfId="0" applyFont="1" applyFill="1" applyBorder="1" applyAlignment="1">
      <alignment vertical="top" wrapText="1"/>
    </xf>
    <xf numFmtId="0" fontId="28" fillId="0" borderId="24" xfId="0" applyFont="1" applyFill="1" applyBorder="1" applyAlignment="1">
      <alignment vertical="top" wrapText="1"/>
    </xf>
    <xf numFmtId="0" fontId="27" fillId="0" borderId="31" xfId="0" quotePrefix="1" applyFont="1" applyBorder="1" applyAlignment="1">
      <alignment horizontal="left" vertical="top" wrapText="1"/>
    </xf>
    <xf numFmtId="0" fontId="25" fillId="8" borderId="6" xfId="0" applyFont="1" applyFill="1" applyBorder="1" applyAlignment="1">
      <alignment horizontal="left" vertical="top" wrapText="1"/>
    </xf>
    <xf numFmtId="0" fontId="25" fillId="8" borderId="7" xfId="0" applyFont="1" applyFill="1" applyBorder="1" applyAlignment="1">
      <alignment horizontal="left" vertical="top" wrapText="1"/>
    </xf>
    <xf numFmtId="0" fontId="26" fillId="8" borderId="6" xfId="0" applyFont="1" applyFill="1" applyBorder="1" applyAlignment="1">
      <alignment horizontal="left" vertical="top" wrapText="1"/>
    </xf>
    <xf numFmtId="0" fontId="26" fillId="8" borderId="7" xfId="0" applyFont="1" applyFill="1" applyBorder="1" applyAlignment="1">
      <alignment horizontal="left" vertical="top" wrapText="1"/>
    </xf>
    <xf numFmtId="0" fontId="22" fillId="9" borderId="6" xfId="0" applyFont="1" applyFill="1" applyBorder="1" applyAlignment="1">
      <alignment horizontal="left" vertical="top" wrapText="1"/>
    </xf>
    <xf numFmtId="0" fontId="22" fillId="9" borderId="8" xfId="0" applyFont="1" applyFill="1" applyBorder="1" applyAlignment="1">
      <alignment horizontal="left" vertical="top" wrapText="1"/>
    </xf>
    <xf numFmtId="0" fontId="3" fillId="0" borderId="31" xfId="0" applyFont="1" applyFill="1" applyBorder="1" applyAlignment="1">
      <alignment horizontal="left" vertical="top" wrapText="1"/>
    </xf>
    <xf numFmtId="0" fontId="27" fillId="0" borderId="7" xfId="0" applyFont="1" applyFill="1" applyBorder="1" applyAlignment="1">
      <alignment horizontal="left" vertical="top" wrapText="1"/>
    </xf>
    <xf numFmtId="0" fontId="25" fillId="8" borderId="26" xfId="0" applyFont="1" applyFill="1" applyBorder="1" applyAlignment="1">
      <alignment horizontal="left" vertical="center"/>
    </xf>
    <xf numFmtId="0" fontId="25" fillId="8" borderId="0" xfId="0" applyFont="1" applyFill="1" applyBorder="1" applyAlignment="1">
      <alignment horizontal="left" vertical="center"/>
    </xf>
    <xf numFmtId="0" fontId="25" fillId="8" borderId="6" xfId="0" applyFont="1" applyFill="1" applyBorder="1" applyAlignment="1">
      <alignment horizontal="left" vertical="center"/>
    </xf>
    <xf numFmtId="0" fontId="25" fillId="8" borderId="7" xfId="0" applyFont="1" applyFill="1" applyBorder="1" applyAlignment="1">
      <alignment horizontal="left" vertical="center"/>
    </xf>
    <xf numFmtId="0" fontId="24" fillId="8" borderId="6" xfId="0" quotePrefix="1" applyFont="1" applyFill="1" applyBorder="1" applyAlignment="1">
      <alignment horizontal="left" vertical="center"/>
    </xf>
    <xf numFmtId="0" fontId="24" fillId="8" borderId="7" xfId="0" quotePrefix="1" applyFont="1" applyFill="1" applyBorder="1" applyAlignment="1">
      <alignment horizontal="left" vertical="center"/>
    </xf>
    <xf numFmtId="0" fontId="26" fillId="8" borderId="6" xfId="0" applyFont="1" applyFill="1" applyBorder="1" applyAlignment="1">
      <alignment horizontal="left" vertical="center"/>
    </xf>
    <xf numFmtId="0" fontId="26" fillId="8" borderId="7" xfId="0" applyFont="1" applyFill="1" applyBorder="1" applyAlignment="1">
      <alignment horizontal="left" vertical="center"/>
    </xf>
    <xf numFmtId="0" fontId="28" fillId="0" borderId="9" xfId="0" applyFont="1" applyFill="1" applyBorder="1" applyAlignment="1" applyProtection="1">
      <alignment horizontal="left" vertical="top" wrapText="1"/>
      <protection locked="0"/>
    </xf>
    <xf numFmtId="0" fontId="28" fillId="0" borderId="23" xfId="0" applyFont="1" applyFill="1" applyBorder="1" applyAlignment="1" applyProtection="1">
      <alignment horizontal="left" vertical="top" wrapText="1"/>
      <protection locked="0"/>
    </xf>
    <xf numFmtId="0" fontId="28" fillId="0" borderId="24" xfId="0" applyFont="1" applyFill="1" applyBorder="1" applyAlignment="1" applyProtection="1">
      <alignment horizontal="left" vertical="top" wrapText="1"/>
      <protection locked="0"/>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2" fillId="9" borderId="6" xfId="0" applyFont="1" applyFill="1" applyBorder="1" applyAlignment="1">
      <alignment horizontal="center" vertical="center"/>
    </xf>
    <xf numFmtId="0" fontId="22" fillId="9" borderId="7" xfId="0" applyFont="1" applyFill="1" applyBorder="1" applyAlignment="1">
      <alignment horizontal="center" vertical="center"/>
    </xf>
    <xf numFmtId="0" fontId="22" fillId="9" borderId="8" xfId="0" applyFont="1" applyFill="1" applyBorder="1" applyAlignment="1">
      <alignment horizontal="center" vertical="center"/>
    </xf>
    <xf numFmtId="0" fontId="3" fillId="0" borderId="5" xfId="0" applyFont="1" applyFill="1" applyBorder="1" applyAlignment="1">
      <alignment horizontal="left" vertical="top" wrapText="1"/>
    </xf>
    <xf numFmtId="0" fontId="22" fillId="11" borderId="12" xfId="0" applyFont="1" applyFill="1" applyBorder="1" applyAlignment="1">
      <alignment horizontal="left" vertical="center" wrapText="1"/>
    </xf>
    <xf numFmtId="0" fontId="22" fillId="11" borderId="13" xfId="0" applyFont="1" applyFill="1" applyBorder="1" applyAlignment="1">
      <alignment horizontal="left" vertical="center" wrapText="1"/>
    </xf>
    <xf numFmtId="0" fontId="22" fillId="13" borderId="5" xfId="0" applyFont="1" applyFill="1" applyBorder="1" applyAlignment="1">
      <alignment horizontal="left" vertical="center" wrapText="1"/>
    </xf>
    <xf numFmtId="0" fontId="23" fillId="8" borderId="5" xfId="0" applyFont="1" applyFill="1" applyBorder="1" applyAlignment="1">
      <alignment horizontal="left" vertical="top"/>
    </xf>
    <xf numFmtId="0" fontId="31" fillId="21" borderId="5" xfId="0" quotePrefix="1" applyFont="1" applyFill="1" applyBorder="1" applyAlignment="1" applyProtection="1">
      <alignment horizontal="left" vertical="top" wrapText="1"/>
      <protection locked="0"/>
    </xf>
    <xf numFmtId="0" fontId="31" fillId="21" borderId="6" xfId="0" quotePrefix="1" applyFont="1" applyFill="1" applyBorder="1" applyAlignment="1" applyProtection="1">
      <alignment horizontal="left" vertical="top" wrapText="1"/>
      <protection locked="0"/>
    </xf>
    <xf numFmtId="0" fontId="22" fillId="13" borderId="12" xfId="0" applyFont="1" applyFill="1" applyBorder="1" applyAlignment="1">
      <alignment horizontal="left" vertical="center" wrapText="1"/>
    </xf>
    <xf numFmtId="0" fontId="22" fillId="13" borderId="13" xfId="0" applyFont="1" applyFill="1" applyBorder="1" applyAlignment="1">
      <alignment horizontal="left" vertical="center" wrapText="1"/>
    </xf>
    <xf numFmtId="0" fontId="22" fillId="13" borderId="6" xfId="0" applyFont="1" applyFill="1" applyBorder="1" applyAlignment="1">
      <alignment horizontal="left" vertical="center" wrapText="1"/>
    </xf>
    <xf numFmtId="0" fontId="22" fillId="13" borderId="7" xfId="0" applyFont="1" applyFill="1" applyBorder="1" applyAlignment="1">
      <alignment horizontal="left" vertical="center" wrapText="1"/>
    </xf>
    <xf numFmtId="0" fontId="22" fillId="13" borderId="8" xfId="0" applyFont="1" applyFill="1" applyBorder="1" applyAlignment="1">
      <alignment horizontal="left" vertical="center" wrapText="1"/>
    </xf>
    <xf numFmtId="0" fontId="24" fillId="8" borderId="26" xfId="0" quotePrefix="1" applyFont="1" applyFill="1" applyBorder="1" applyAlignment="1">
      <alignment horizontal="left" vertical="center"/>
    </xf>
    <xf numFmtId="0" fontId="24" fillId="8" borderId="0" xfId="0" quotePrefix="1" applyFont="1" applyFill="1" applyBorder="1" applyAlignment="1">
      <alignment horizontal="left" vertical="center"/>
    </xf>
    <xf numFmtId="0" fontId="25" fillId="8" borderId="27" xfId="0" applyFont="1" applyFill="1" applyBorder="1" applyAlignment="1">
      <alignment horizontal="left" vertical="center"/>
    </xf>
    <xf numFmtId="0" fontId="25" fillId="8" borderId="28" xfId="0" applyFont="1" applyFill="1" applyBorder="1" applyAlignment="1">
      <alignment horizontal="left" vertical="center"/>
    </xf>
    <xf numFmtId="0" fontId="26" fillId="8" borderId="26" xfId="0" applyFont="1" applyFill="1" applyBorder="1" applyAlignment="1">
      <alignment horizontal="left" vertical="center"/>
    </xf>
    <xf numFmtId="0" fontId="26" fillId="8" borderId="0" xfId="0" applyFont="1" applyFill="1" applyBorder="1" applyAlignment="1">
      <alignment horizontal="left" vertical="center"/>
    </xf>
    <xf numFmtId="0" fontId="26" fillId="8" borderId="29" xfId="0" applyFont="1" applyFill="1" applyBorder="1" applyAlignment="1">
      <alignment horizontal="left" vertical="center"/>
    </xf>
    <xf numFmtId="0" fontId="24" fillId="8" borderId="29" xfId="0" quotePrefix="1" applyFont="1" applyFill="1" applyBorder="1" applyAlignment="1">
      <alignment horizontal="left" vertical="center"/>
    </xf>
    <xf numFmtId="0" fontId="26" fillId="8" borderId="27" xfId="0" applyFont="1" applyFill="1" applyBorder="1" applyAlignment="1">
      <alignment horizontal="left" vertical="center"/>
    </xf>
    <xf numFmtId="0" fontId="26" fillId="8" borderId="28" xfId="0" applyFont="1" applyFill="1" applyBorder="1" applyAlignment="1">
      <alignment horizontal="left" vertical="center"/>
    </xf>
    <xf numFmtId="0" fontId="22" fillId="13" borderId="27" xfId="0" applyFont="1" applyFill="1" applyBorder="1" applyAlignment="1">
      <alignment horizontal="left" vertical="center" wrapText="1"/>
    </xf>
    <xf numFmtId="0" fontId="22" fillId="13" borderId="28" xfId="0" applyFont="1" applyFill="1" applyBorder="1" applyAlignment="1">
      <alignment horizontal="left" vertical="center" wrapText="1"/>
    </xf>
    <xf numFmtId="0" fontId="22" fillId="13" borderId="36" xfId="0" applyFont="1" applyFill="1" applyBorder="1" applyAlignment="1">
      <alignment horizontal="left" vertical="center" wrapText="1"/>
    </xf>
    <xf numFmtId="0" fontId="27" fillId="0" borderId="7" xfId="0" quotePrefix="1" applyFont="1" applyFill="1" applyBorder="1" applyAlignment="1">
      <alignment horizontal="left" vertical="top" wrapText="1"/>
    </xf>
    <xf numFmtId="0" fontId="27" fillId="0" borderId="8" xfId="0" quotePrefix="1" applyFont="1" applyFill="1" applyBorder="1" applyAlignment="1">
      <alignment horizontal="left" vertical="top" wrapText="1"/>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5" xfId="0" applyFont="1" applyBorder="1" applyAlignment="1">
      <alignment horizontal="left" vertical="top" wrapText="1"/>
    </xf>
    <xf numFmtId="0" fontId="28" fillId="0" borderId="5" xfId="0" applyFont="1" applyBorder="1" applyAlignment="1">
      <alignment horizontal="left" vertical="top" wrapText="1"/>
    </xf>
    <xf numFmtId="0" fontId="22" fillId="11" borderId="12" xfId="0" applyFont="1" applyFill="1" applyBorder="1" applyAlignment="1">
      <alignment horizontal="left" vertical="top" wrapText="1"/>
    </xf>
    <xf numFmtId="0" fontId="22" fillId="11" borderId="25" xfId="0" applyFont="1" applyFill="1" applyBorder="1" applyAlignment="1">
      <alignment horizontal="left" vertical="top" wrapText="1"/>
    </xf>
    <xf numFmtId="0" fontId="22" fillId="11" borderId="13" xfId="0" applyFont="1" applyFill="1" applyBorder="1" applyAlignment="1">
      <alignment horizontal="left" vertical="top" wrapText="1"/>
    </xf>
    <xf numFmtId="0" fontId="31" fillId="0" borderId="6" xfId="0" quotePrefix="1" applyFont="1" applyFill="1" applyBorder="1" applyAlignment="1" applyProtection="1">
      <alignment horizontal="left" vertical="top" wrapText="1"/>
      <protection locked="0"/>
    </xf>
    <xf numFmtId="0" fontId="31" fillId="0" borderId="8" xfId="0" quotePrefix="1" applyFont="1" applyFill="1" applyBorder="1" applyAlignment="1" applyProtection="1">
      <alignment horizontal="left" vertical="top" wrapText="1"/>
      <protection locked="0"/>
    </xf>
    <xf numFmtId="0" fontId="3" fillId="0" borderId="6"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20" xfId="0" applyFont="1" applyFill="1" applyBorder="1" applyAlignment="1">
      <alignment horizontal="left" vertical="top" wrapText="1"/>
    </xf>
    <xf numFmtId="0" fontId="3" fillId="0" borderId="21" xfId="0" applyFont="1" applyFill="1" applyBorder="1" applyAlignment="1">
      <alignment horizontal="left" vertical="top" wrapText="1"/>
    </xf>
    <xf numFmtId="0" fontId="3" fillId="0" borderId="22" xfId="0" applyFont="1" applyFill="1" applyBorder="1" applyAlignment="1">
      <alignment horizontal="left" vertical="top" wrapText="1"/>
    </xf>
    <xf numFmtId="0" fontId="22" fillId="30" borderId="15" xfId="0" applyFont="1" applyFill="1" applyBorder="1" applyAlignment="1">
      <alignment horizontal="left" vertical="top" wrapText="1"/>
    </xf>
    <xf numFmtId="0" fontId="22" fillId="30" borderId="16" xfId="0" applyFont="1" applyFill="1" applyBorder="1" applyAlignment="1">
      <alignment horizontal="left" vertical="top" wrapText="1"/>
    </xf>
    <xf numFmtId="0" fontId="22" fillId="30" borderId="17"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22" fillId="13" borderId="26" xfId="0" applyFont="1" applyFill="1" applyBorder="1" applyAlignment="1">
      <alignment horizontal="left" vertical="top" wrapText="1"/>
    </xf>
    <xf numFmtId="0" fontId="22" fillId="13" borderId="0" xfId="0" applyFont="1" applyFill="1" applyBorder="1" applyAlignment="1">
      <alignment horizontal="left" vertical="top" wrapText="1"/>
    </xf>
    <xf numFmtId="0" fontId="22" fillId="13" borderId="29" xfId="0" applyFont="1" applyFill="1" applyBorder="1" applyAlignment="1">
      <alignment horizontal="left" vertical="top" wrapText="1"/>
    </xf>
    <xf numFmtId="0" fontId="31" fillId="0" borderId="12" xfId="0" quotePrefix="1" applyFont="1" applyFill="1" applyBorder="1" applyAlignment="1" applyProtection="1">
      <alignment horizontal="left" vertical="top" wrapText="1"/>
      <protection locked="0"/>
    </xf>
    <xf numFmtId="0" fontId="31" fillId="0" borderId="26" xfId="0" quotePrefix="1" applyFont="1" applyFill="1" applyBorder="1" applyAlignment="1" applyProtection="1">
      <alignment horizontal="left" vertical="top" wrapText="1"/>
      <protection locked="0"/>
    </xf>
    <xf numFmtId="0" fontId="31" fillId="0" borderId="27"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31" fillId="0" borderId="24" xfId="0" quotePrefix="1" applyFont="1" applyFill="1" applyBorder="1" applyAlignment="1" applyProtection="1">
      <alignment horizontal="left" vertical="top" wrapText="1"/>
      <protection locked="0"/>
    </xf>
    <xf numFmtId="0" fontId="3" fillId="31" borderId="0" xfId="0" applyFont="1" applyFill="1" applyAlignment="1">
      <alignment horizontal="left" vertical="top" wrapText="1"/>
    </xf>
    <xf numFmtId="0" fontId="3" fillId="0" borderId="25" xfId="0" applyFont="1" applyBorder="1" applyAlignment="1">
      <alignment horizontal="left" vertical="top" wrapText="1"/>
    </xf>
    <xf numFmtId="0" fontId="28" fillId="0" borderId="12" xfId="0" applyFont="1" applyFill="1" applyBorder="1" applyAlignment="1">
      <alignment horizontal="left" vertical="top" wrapText="1"/>
    </xf>
    <xf numFmtId="0" fontId="28" fillId="0" borderId="13" xfId="0" applyFont="1" applyFill="1" applyBorder="1" applyAlignment="1">
      <alignment horizontal="left" vertical="top" wrapText="1"/>
    </xf>
    <xf numFmtId="0" fontId="28" fillId="0" borderId="9" xfId="0" applyFont="1" applyFill="1" applyBorder="1" applyAlignment="1">
      <alignment horizontal="left" vertical="top" wrapText="1"/>
    </xf>
    <xf numFmtId="0" fontId="3" fillId="0" borderId="25" xfId="0" applyFont="1" applyFill="1" applyBorder="1" applyAlignment="1">
      <alignment vertical="top" wrapText="1"/>
    </xf>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left" vertical="top"/>
    </xf>
    <xf numFmtId="0" fontId="48" fillId="0" borderId="0" xfId="0" applyFont="1" applyFill="1" applyAlignment="1">
      <alignment horizontal="left" vertical="top" wrapText="1"/>
    </xf>
    <xf numFmtId="0" fontId="22" fillId="9" borderId="0" xfId="0" applyFont="1" applyFill="1" applyBorder="1" applyAlignment="1">
      <alignment horizontal="left" vertical="top"/>
    </xf>
    <xf numFmtId="0" fontId="22" fillId="9" borderId="29" xfId="0" applyFont="1" applyFill="1" applyBorder="1" applyAlignment="1">
      <alignment horizontal="left" vertical="top"/>
    </xf>
    <xf numFmtId="0" fontId="27" fillId="0" borderId="25" xfId="0" applyFont="1" applyFill="1" applyBorder="1" applyAlignment="1">
      <alignment horizontal="left" vertical="top" wrapText="1"/>
    </xf>
    <xf numFmtId="0" fontId="27" fillId="0" borderId="0" xfId="0" applyFont="1" applyFill="1" applyBorder="1" applyAlignment="1">
      <alignment horizontal="left" vertical="top" wrapText="1"/>
    </xf>
    <xf numFmtId="0" fontId="3" fillId="0" borderId="0" xfId="0" applyFont="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3" xfId="0" applyFont="1" applyFill="1" applyBorder="1" applyAlignment="1">
      <alignment horizontal="left" vertical="top" wrapText="1"/>
    </xf>
    <xf numFmtId="0" fontId="28" fillId="0" borderId="24" xfId="0" applyFont="1" applyFill="1" applyBorder="1" applyAlignment="1">
      <alignment horizontal="left" vertical="top" wrapText="1"/>
    </xf>
    <xf numFmtId="0" fontId="39" fillId="30" borderId="5" xfId="0" applyFont="1" applyFill="1" applyBorder="1" applyAlignment="1">
      <alignment horizontal="left" vertical="top" wrapText="1"/>
    </xf>
    <xf numFmtId="0" fontId="3" fillId="0" borderId="5" xfId="0" applyFont="1" applyBorder="1" applyAlignment="1">
      <alignment horizontal="left" vertical="top"/>
    </xf>
    <xf numFmtId="0" fontId="3" fillId="0" borderId="30" xfId="0" applyFont="1" applyBorder="1" applyAlignment="1">
      <alignment horizontal="left" vertical="top"/>
    </xf>
    <xf numFmtId="0" fontId="27" fillId="0" borderId="5" xfId="0" applyFont="1" applyBorder="1" applyAlignment="1">
      <alignment horizontal="left" vertical="top" wrapText="1"/>
    </xf>
    <xf numFmtId="0" fontId="27" fillId="0" borderId="30" xfId="0" applyFont="1" applyBorder="1" applyAlignment="1">
      <alignment horizontal="left" vertical="top" wrapText="1"/>
    </xf>
    <xf numFmtId="0" fontId="23" fillId="8" borderId="6" xfId="0" applyFont="1" applyFill="1" applyBorder="1" applyAlignment="1">
      <alignment horizontal="left" vertical="top" wrapText="1"/>
    </xf>
    <xf numFmtId="0" fontId="23" fillId="8" borderId="7" xfId="0" applyFont="1" applyFill="1" applyBorder="1" applyAlignment="1">
      <alignment horizontal="left" vertical="top" wrapText="1"/>
    </xf>
    <xf numFmtId="0" fontId="29" fillId="39" borderId="6" xfId="0" applyFont="1" applyFill="1" applyBorder="1" applyAlignment="1">
      <alignment horizontal="left" vertical="top"/>
    </xf>
    <xf numFmtId="0" fontId="29" fillId="39" borderId="7" xfId="0" applyFont="1" applyFill="1" applyBorder="1" applyAlignment="1">
      <alignment horizontal="left" vertical="top"/>
    </xf>
    <xf numFmtId="0" fontId="29" fillId="39" borderId="8" xfId="0" applyFont="1" applyFill="1" applyBorder="1" applyAlignment="1">
      <alignment horizontal="left" vertical="top"/>
    </xf>
    <xf numFmtId="0" fontId="29" fillId="41" borderId="6" xfId="0" applyFont="1" applyFill="1" applyBorder="1" applyAlignment="1">
      <alignment horizontal="left" vertical="top"/>
    </xf>
    <xf numFmtId="0" fontId="29" fillId="41" borderId="7" xfId="0" applyFont="1" applyFill="1" applyBorder="1" applyAlignment="1">
      <alignment horizontal="left" vertical="top"/>
    </xf>
    <xf numFmtId="0" fontId="29" fillId="41" borderId="8" xfId="0" applyFont="1" applyFill="1" applyBorder="1" applyAlignment="1">
      <alignment horizontal="left" vertical="top"/>
    </xf>
    <xf numFmtId="0" fontId="26" fillId="8" borderId="6" xfId="0" quotePrefix="1" applyFont="1" applyFill="1" applyBorder="1" applyAlignment="1">
      <alignment horizontal="left" vertical="top" wrapText="1"/>
    </xf>
    <xf numFmtId="0" fontId="1" fillId="0" borderId="0" xfId="0" applyFont="1" applyFill="1" applyAlignment="1">
      <alignment horizontal="left" vertical="top"/>
    </xf>
    <xf numFmtId="0" fontId="3" fillId="0" borderId="50" xfId="0" applyFont="1" applyBorder="1" applyAlignment="1">
      <alignment horizontal="left" vertical="top" wrapText="1"/>
    </xf>
    <xf numFmtId="0" fontId="3" fillId="0" borderId="51" xfId="0" applyFont="1" applyBorder="1" applyAlignment="1">
      <alignment horizontal="left" vertical="top" wrapText="1"/>
    </xf>
    <xf numFmtId="0" fontId="3" fillId="0" borderId="52" xfId="0" applyFont="1" applyBorder="1" applyAlignment="1">
      <alignment horizontal="left" vertical="top" wrapText="1"/>
    </xf>
    <xf numFmtId="0" fontId="27" fillId="0" borderId="9" xfId="0" applyFont="1" applyFill="1" applyBorder="1" applyAlignment="1">
      <alignment horizontal="left" vertical="top" wrapText="1"/>
    </xf>
    <xf numFmtId="0" fontId="27" fillId="0" borderId="23" xfId="0" applyFont="1" applyFill="1" applyBorder="1" applyAlignment="1">
      <alignment horizontal="left" vertical="top" wrapText="1"/>
    </xf>
    <xf numFmtId="0" fontId="27" fillId="0" borderId="24" xfId="0" applyFont="1" applyFill="1" applyBorder="1" applyAlignment="1">
      <alignment horizontal="left" vertical="top" wrapText="1"/>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colors>
    <mruColors>
      <color rgb="FFEBEBFF"/>
      <color rgb="FF073763"/>
      <color rgb="FFEBEBEB"/>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50223</xdr:colOff>
      <xdr:row>0</xdr:row>
      <xdr:rowOff>152400</xdr:rowOff>
    </xdr:from>
    <xdr:to>
      <xdr:col>3</xdr:col>
      <xdr:colOff>12123</xdr:colOff>
      <xdr:row>6</xdr:row>
      <xdr:rowOff>94189</xdr:rowOff>
    </xdr:to>
    <xdr:pic>
      <xdr:nvPicPr>
        <xdr:cNvPr id="2" name="Picture 1">
          <a:extLst>
            <a:ext uri="{FF2B5EF4-FFF2-40B4-BE49-F238E27FC236}">
              <a16:creationId xmlns:a16="http://schemas.microsoft.com/office/drawing/2014/main" id="{4D33E65A-3F6F-47CB-92D5-EC9AA565946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5359" y="152400"/>
          <a:ext cx="3677516" cy="1084789"/>
        </a:xfrm>
        <a:prstGeom prst="rect">
          <a:avLst/>
        </a:prstGeom>
      </xdr:spPr>
    </xdr:pic>
    <xdr:clientData/>
  </xdr:twoCellAnchor>
  <xdr:twoCellAnchor editAs="oneCell">
    <xdr:from>
      <xdr:col>9</xdr:col>
      <xdr:colOff>542925</xdr:colOff>
      <xdr:row>1</xdr:row>
      <xdr:rowOff>123825</xdr:rowOff>
    </xdr:from>
    <xdr:to>
      <xdr:col>11</xdr:col>
      <xdr:colOff>1838325</xdr:colOff>
      <xdr:row>6</xdr:row>
      <xdr:rowOff>54374</xdr:rowOff>
    </xdr:to>
    <xdr:pic>
      <xdr:nvPicPr>
        <xdr:cNvPr id="3" name="Picture 2">
          <a:extLst>
            <a:ext uri="{FF2B5EF4-FFF2-40B4-BE49-F238E27FC236}">
              <a16:creationId xmlns:a16="http://schemas.microsoft.com/office/drawing/2014/main" id="{AEF64036-B098-4A40-B3D5-E7A3F26981C5}"/>
            </a:ext>
            <a:ext uri="{147F2762-F138-4A5C-976F-8EAC2B608ADB}">
              <a16:predDERef xmlns:a16="http://schemas.microsoft.com/office/drawing/2014/main" pred="{4D33E65A-3F6F-47CB-92D5-EC9AA565946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800975" y="314325"/>
          <a:ext cx="1981200" cy="883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193748</xdr:colOff>
      <xdr:row>62</xdr:row>
      <xdr:rowOff>119062</xdr:rowOff>
    </xdr:from>
    <xdr:to>
      <xdr:col>7</xdr:col>
      <xdr:colOff>1149715</xdr:colOff>
      <xdr:row>114</xdr:row>
      <xdr:rowOff>27262</xdr:rowOff>
    </xdr:to>
    <xdr:pic>
      <xdr:nvPicPr>
        <xdr:cNvPr id="4" name="Picture 3">
          <a:extLst>
            <a:ext uri="{FF2B5EF4-FFF2-40B4-BE49-F238E27FC236}">
              <a16:creationId xmlns:a16="http://schemas.microsoft.com/office/drawing/2014/main" id="{1D882343-3BE5-419E-8DE3-C42781D531EA}"/>
            </a:ext>
          </a:extLst>
        </xdr:cNvPr>
        <xdr:cNvPicPr>
          <a:picLocks noChangeAspect="1"/>
        </xdr:cNvPicPr>
      </xdr:nvPicPr>
      <xdr:blipFill rotWithShape="1">
        <a:blip xmlns:r="http://schemas.openxmlformats.org/officeDocument/2006/relationships" r:embed="rId1"/>
        <a:srcRect t="6573"/>
        <a:stretch/>
      </xdr:blipFill>
      <xdr:spPr>
        <a:xfrm>
          <a:off x="479498" y="28131221"/>
          <a:ext cx="10377058" cy="9814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250032</xdr:colOff>
      <xdr:row>20</xdr:row>
      <xdr:rowOff>107157</xdr:rowOff>
    </xdr:from>
    <xdr:to>
      <xdr:col>6</xdr:col>
      <xdr:colOff>940594</xdr:colOff>
      <xdr:row>55</xdr:row>
      <xdr:rowOff>86244</xdr:rowOff>
    </xdr:to>
    <xdr:pic>
      <xdr:nvPicPr>
        <xdr:cNvPr id="2" name="Imagem 2">
          <a:extLst>
            <a:ext uri="{FF2B5EF4-FFF2-40B4-BE49-F238E27FC236}">
              <a16:creationId xmlns:a16="http://schemas.microsoft.com/office/drawing/2014/main" id="{664785EA-CDE4-464A-A83E-1C8955FF7812}"/>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535782" y="11787188"/>
          <a:ext cx="11430000" cy="66465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95249</xdr:colOff>
      <xdr:row>78</xdr:row>
      <xdr:rowOff>178595</xdr:rowOff>
    </xdr:from>
    <xdr:to>
      <xdr:col>9</xdr:col>
      <xdr:colOff>430441</xdr:colOff>
      <xdr:row>104</xdr:row>
      <xdr:rowOff>187500</xdr:rowOff>
    </xdr:to>
    <xdr:pic>
      <xdr:nvPicPr>
        <xdr:cNvPr id="2" name="Picture 1">
          <a:extLst>
            <a:ext uri="{FF2B5EF4-FFF2-40B4-BE49-F238E27FC236}">
              <a16:creationId xmlns:a16="http://schemas.microsoft.com/office/drawing/2014/main" id="{C0F7B930-D270-4A09-BC6B-E58B0AF62E7D}"/>
            </a:ext>
          </a:extLst>
        </xdr:cNvPr>
        <xdr:cNvPicPr>
          <a:picLocks noChangeAspect="1"/>
        </xdr:cNvPicPr>
      </xdr:nvPicPr>
      <xdr:blipFill>
        <a:blip xmlns:r="http://schemas.openxmlformats.org/officeDocument/2006/relationships" r:embed="rId1"/>
        <a:stretch>
          <a:fillRect/>
        </a:stretch>
      </xdr:blipFill>
      <xdr:spPr>
        <a:xfrm>
          <a:off x="5131593" y="22324220"/>
          <a:ext cx="4514286"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
  <sheetViews>
    <sheetView workbookViewId="0"/>
  </sheetViews>
  <sheetFormatPr baseColWidth="10" defaultColWidth="11.1640625" defaultRowHeight="16" x14ac:dyDescent="0.2"/>
  <cols>
    <col min="1" max="1" width="4.1640625" style="38" customWidth="1"/>
    <col min="2" max="9" width="11.83203125" style="38" customWidth="1"/>
    <col min="10" max="11" width="16.1640625" style="24" customWidth="1"/>
    <col min="12" max="12" width="15.83203125" style="24" customWidth="1"/>
    <col min="13" max="13" width="15.6640625" style="24" customWidth="1"/>
    <col min="14" max="14" width="15.6640625" style="16" customWidth="1"/>
    <col min="15" max="15" width="21.1640625" style="38" customWidth="1"/>
    <col min="16" max="16" width="41.6640625" style="7" customWidth="1"/>
    <col min="17" max="17" width="3" style="38" customWidth="1"/>
    <col min="18" max="18" width="14" style="38" customWidth="1"/>
    <col min="19" max="19" width="14.1640625" style="38" customWidth="1"/>
    <col min="20" max="20" width="11.1640625" style="38"/>
    <col min="21" max="21" width="16.6640625" style="38" customWidth="1"/>
    <col min="22" max="22" width="20" style="38" customWidth="1"/>
    <col min="23" max="23" width="15" style="38" customWidth="1"/>
    <col min="24" max="16384" width="11.1640625" style="38"/>
  </cols>
  <sheetData>
    <row r="1" spans="1:23" s="3" customFormat="1" ht="25" customHeight="1" thickBot="1" x14ac:dyDescent="0.2">
      <c r="A1" s="2" t="s">
        <v>0</v>
      </c>
      <c r="B1" s="23"/>
      <c r="C1" s="23"/>
      <c r="D1" s="23"/>
      <c r="E1" s="23"/>
      <c r="F1" s="23"/>
      <c r="G1" s="23"/>
      <c r="H1" s="23"/>
      <c r="I1" s="23"/>
      <c r="J1" s="46"/>
      <c r="K1" s="46"/>
      <c r="L1" s="46"/>
      <c r="M1" s="46"/>
      <c r="O1" s="23"/>
      <c r="P1" s="23"/>
      <c r="Q1" s="5"/>
      <c r="R1" s="33" t="s">
        <v>1</v>
      </c>
      <c r="S1" s="33" t="s">
        <v>2</v>
      </c>
      <c r="T1" s="19"/>
      <c r="U1" s="19"/>
      <c r="V1" s="19" t="s">
        <v>3</v>
      </c>
      <c r="W1" s="19"/>
    </row>
    <row r="2" spans="1:23" s="3" customFormat="1" ht="25" customHeight="1" x14ac:dyDescent="0.15">
      <c r="A2" s="22" t="s">
        <v>4</v>
      </c>
      <c r="J2" s="46"/>
      <c r="K2" s="46"/>
      <c r="L2" s="46"/>
      <c r="M2" s="46"/>
      <c r="Q2" s="5"/>
      <c r="R2" s="33" t="s">
        <v>5</v>
      </c>
      <c r="S2" s="43" t="s">
        <v>6</v>
      </c>
      <c r="T2" s="44"/>
      <c r="U2" s="44"/>
      <c r="V2" s="44"/>
      <c r="W2" s="45"/>
    </row>
    <row r="3" spans="1:23" s="8" customFormat="1" ht="25" customHeight="1" x14ac:dyDescent="0.15">
      <c r="A3" s="26"/>
      <c r="B3" s="27" t="s">
        <v>7</v>
      </c>
      <c r="C3" s="27"/>
      <c r="D3" s="21" t="s">
        <v>8</v>
      </c>
      <c r="E3" s="21" t="s">
        <v>9</v>
      </c>
      <c r="F3" s="21"/>
      <c r="G3" s="21" t="s">
        <v>10</v>
      </c>
      <c r="H3" s="21" t="s">
        <v>11</v>
      </c>
      <c r="I3" s="21"/>
      <c r="J3" s="47"/>
      <c r="K3" s="47"/>
      <c r="L3" s="47" t="s">
        <v>12</v>
      </c>
      <c r="M3" s="47" t="s">
        <v>13</v>
      </c>
      <c r="N3" s="39"/>
      <c r="O3" s="14"/>
      <c r="P3" s="28"/>
      <c r="Q3" s="6"/>
      <c r="R3" s="33" t="s">
        <v>14</v>
      </c>
      <c r="S3" s="19" t="s">
        <v>15</v>
      </c>
      <c r="T3" s="19"/>
      <c r="U3" s="19"/>
      <c r="V3" s="19"/>
      <c r="W3" s="19"/>
    </row>
    <row r="4" spans="1:23" s="8" customFormat="1" ht="49" customHeight="1" x14ac:dyDescent="0.15">
      <c r="A4" s="26"/>
      <c r="B4" s="27" t="s">
        <v>16</v>
      </c>
      <c r="C4" s="27" t="s">
        <v>17</v>
      </c>
      <c r="D4" s="21" t="s">
        <v>18</v>
      </c>
      <c r="E4" s="21" t="s">
        <v>19</v>
      </c>
      <c r="F4" s="21" t="s">
        <v>20</v>
      </c>
      <c r="G4" s="21" t="s">
        <v>21</v>
      </c>
      <c r="H4" s="21" t="s">
        <v>22</v>
      </c>
      <c r="I4" s="21" t="s">
        <v>23</v>
      </c>
      <c r="J4" s="47" t="s">
        <v>24</v>
      </c>
      <c r="K4" s="47" t="s">
        <v>25</v>
      </c>
      <c r="L4" s="47" t="s">
        <v>26</v>
      </c>
      <c r="M4" s="47" t="s">
        <v>27</v>
      </c>
      <c r="N4" s="39"/>
      <c r="O4" s="14" t="s">
        <v>28</v>
      </c>
      <c r="P4" s="37" t="s">
        <v>29</v>
      </c>
      <c r="Q4" s="6"/>
      <c r="R4" s="25" t="s">
        <v>30</v>
      </c>
      <c r="S4" s="25"/>
      <c r="T4" s="25"/>
      <c r="U4" s="34" t="s">
        <v>31</v>
      </c>
      <c r="V4" s="35" t="s">
        <v>28</v>
      </c>
      <c r="W4" s="36" t="s">
        <v>32</v>
      </c>
    </row>
    <row r="5" spans="1:23" s="11" customFormat="1" ht="40" customHeight="1" x14ac:dyDescent="0.2">
      <c r="A5" s="15">
        <v>1</v>
      </c>
      <c r="B5" s="20" t="b">
        <v>1</v>
      </c>
      <c r="C5" s="20" t="s">
        <v>33</v>
      </c>
      <c r="D5" s="20"/>
      <c r="E5" s="20" t="b">
        <v>1</v>
      </c>
      <c r="F5" s="20" t="b">
        <v>1</v>
      </c>
      <c r="G5" s="20" t="s">
        <v>34</v>
      </c>
      <c r="H5" s="20"/>
      <c r="I5" s="20" t="s">
        <v>35</v>
      </c>
      <c r="J5" s="48" t="b">
        <v>1</v>
      </c>
      <c r="K5" s="48" t="b">
        <v>1</v>
      </c>
      <c r="L5" s="49" t="s">
        <v>36</v>
      </c>
      <c r="M5" s="48" t="b">
        <v>1</v>
      </c>
      <c r="N5" s="40"/>
      <c r="O5" s="20" t="s">
        <v>37</v>
      </c>
      <c r="P5" s="29" t="s">
        <v>38</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39</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40" customHeight="1" x14ac:dyDescent="0.2">
      <c r="A6" s="15">
        <v>2</v>
      </c>
      <c r="B6" s="20" t="b">
        <v>1</v>
      </c>
      <c r="C6" s="20" t="s">
        <v>40</v>
      </c>
      <c r="D6" s="20"/>
      <c r="E6" s="20" t="b">
        <v>1</v>
      </c>
      <c r="F6" s="20" t="b">
        <v>1</v>
      </c>
      <c r="G6" s="20" t="s">
        <v>34</v>
      </c>
      <c r="H6" s="20"/>
      <c r="I6" s="20" t="s">
        <v>41</v>
      </c>
      <c r="J6" s="48" t="b">
        <v>1</v>
      </c>
      <c r="K6" s="48"/>
      <c r="L6" s="49" t="s">
        <v>36</v>
      </c>
      <c r="M6" s="48" t="b">
        <v>1</v>
      </c>
      <c r="N6" s="40"/>
      <c r="O6" s="20" t="s">
        <v>42</v>
      </c>
      <c r="P6" s="29" t="s">
        <v>43</v>
      </c>
      <c r="Q6" s="9"/>
      <c r="R6" s="10" t="str">
        <f>_xlfn.CONCAT(G5, " = ", G6)</f>
        <v>Negative = Negative</v>
      </c>
      <c r="S6" s="10" t="e">
        <f xml:space="preserve"> _xlfn.CONCAT(#REF!, " = ",#REF!)</f>
        <v>#REF!</v>
      </c>
      <c r="T6" s="17"/>
      <c r="U6" s="18" t="str">
        <f t="shared" si="0"/>
        <v>Action = Provide method. 
Schedule follow up.</v>
      </c>
      <c r="V6" s="4" t="s">
        <v>39</v>
      </c>
      <c r="W6" s="4" t="str">
        <f>P6</f>
        <v>Provide the method now.
Preganancy not ruled out. 
Schedule a follow-up pregnancy test in 3–4 weeks.
Counsel all women to come back any time they have a reason to suspect pregnancy (for example, she misses a period).</v>
      </c>
    </row>
    <row r="7" spans="1:23" s="11" customFormat="1" ht="40" customHeight="1" x14ac:dyDescent="0.2">
      <c r="A7" s="15">
        <v>3</v>
      </c>
      <c r="B7" s="20" t="b">
        <v>1</v>
      </c>
      <c r="C7" s="20" t="s">
        <v>44</v>
      </c>
      <c r="D7" s="20"/>
      <c r="E7" s="20" t="b">
        <v>1</v>
      </c>
      <c r="F7" s="20" t="b">
        <v>1</v>
      </c>
      <c r="G7" s="20" t="s">
        <v>34</v>
      </c>
      <c r="H7" s="20"/>
      <c r="I7" s="20" t="s">
        <v>35</v>
      </c>
      <c r="J7" s="48" t="b">
        <v>1</v>
      </c>
      <c r="K7" s="48" t="b">
        <v>1</v>
      </c>
      <c r="L7" s="49" t="s">
        <v>36</v>
      </c>
      <c r="M7" s="48" t="b">
        <v>1</v>
      </c>
      <c r="N7" s="40"/>
      <c r="O7" s="20" t="s">
        <v>37</v>
      </c>
      <c r="P7" s="29" t="s">
        <v>45</v>
      </c>
      <c r="Q7" s="9"/>
      <c r="R7" s="10" t="str">
        <f>_xlfn.CONCAT(G5, " = ", G7)</f>
        <v>Negative = Negative</v>
      </c>
      <c r="S7" s="10" t="e">
        <f xml:space="preserve"> _xlfn.CONCAT(#REF!, " = ",#REF!)</f>
        <v>#REF!</v>
      </c>
      <c r="T7" s="17"/>
      <c r="U7" s="18" t="str">
        <f t="shared" si="0"/>
        <v>Action = Provide method. 
Offer emergency contraception. 
Schedule follow up.</v>
      </c>
      <c r="V7" s="4" t="s">
        <v>39</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40" customHeight="1" x14ac:dyDescent="0.2">
      <c r="A8" s="15">
        <v>4</v>
      </c>
      <c r="B8" s="20" t="b">
        <v>1</v>
      </c>
      <c r="C8" s="20" t="s">
        <v>44</v>
      </c>
      <c r="D8" s="20"/>
      <c r="E8" s="20" t="b">
        <v>1</v>
      </c>
      <c r="F8" s="20" t="b">
        <v>1</v>
      </c>
      <c r="G8" s="20" t="s">
        <v>34</v>
      </c>
      <c r="H8" s="20"/>
      <c r="I8" s="20" t="s">
        <v>41</v>
      </c>
      <c r="J8" s="48" t="b">
        <v>1</v>
      </c>
      <c r="K8" s="48"/>
      <c r="L8" s="49" t="s">
        <v>36</v>
      </c>
      <c r="M8" s="48" t="b">
        <v>1</v>
      </c>
      <c r="N8" s="40"/>
      <c r="O8" s="20" t="s">
        <v>42</v>
      </c>
      <c r="P8" s="29" t="s">
        <v>46</v>
      </c>
      <c r="Q8" s="9"/>
      <c r="R8" s="10" t="str">
        <f>_xlfn.CONCAT(G6, " = ", G8)</f>
        <v>Negative = Negative</v>
      </c>
      <c r="S8" s="10" t="e">
        <f xml:space="preserve"> _xlfn.CONCAT(#REF!, " = ",#REF!)</f>
        <v>#REF!</v>
      </c>
      <c r="T8" s="17"/>
      <c r="U8" s="18" t="str">
        <f t="shared" si="0"/>
        <v>Action = Provide method. 
Schedule follow up.</v>
      </c>
      <c r="V8" s="4" t="s">
        <v>39</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40" customHeight="1" x14ac:dyDescent="0.2">
      <c r="A9" s="15">
        <v>9</v>
      </c>
      <c r="B9" s="20" t="b">
        <v>1</v>
      </c>
      <c r="C9" s="1" t="s">
        <v>47</v>
      </c>
      <c r="D9" s="30"/>
      <c r="E9" s="20" t="b">
        <v>1</v>
      </c>
      <c r="F9" s="20" t="b">
        <v>1</v>
      </c>
      <c r="G9" s="30" t="s">
        <v>34</v>
      </c>
      <c r="H9" s="30"/>
      <c r="I9" s="30" t="s">
        <v>35</v>
      </c>
      <c r="J9" s="48" t="b">
        <v>0</v>
      </c>
      <c r="K9" s="48" t="b">
        <v>1</v>
      </c>
      <c r="L9" s="49" t="s">
        <v>36</v>
      </c>
      <c r="M9" s="48" t="b">
        <v>1</v>
      </c>
      <c r="N9" s="41"/>
      <c r="O9" s="30" t="s">
        <v>48</v>
      </c>
      <c r="P9" s="31" t="s">
        <v>49</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40" customHeight="1" x14ac:dyDescent="0.2">
      <c r="A10" s="15">
        <v>10</v>
      </c>
      <c r="B10" s="20" t="b">
        <v>1</v>
      </c>
      <c r="C10" s="1" t="s">
        <v>47</v>
      </c>
      <c r="D10" s="30"/>
      <c r="E10" s="20" t="b">
        <v>1</v>
      </c>
      <c r="F10" s="20" t="b">
        <v>1</v>
      </c>
      <c r="G10" s="30" t="s">
        <v>34</v>
      </c>
      <c r="H10" s="30"/>
      <c r="I10" s="20" t="s">
        <v>41</v>
      </c>
      <c r="J10" s="48" t="b">
        <v>0</v>
      </c>
      <c r="K10" s="48"/>
      <c r="L10" s="49" t="s">
        <v>36</v>
      </c>
      <c r="M10" s="48" t="b">
        <v>1</v>
      </c>
      <c r="N10" s="41"/>
      <c r="O10" s="30" t="s">
        <v>50</v>
      </c>
      <c r="P10" s="31" t="s">
        <v>51</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40" customHeight="1" x14ac:dyDescent="0.2">
      <c r="A11" s="15">
        <v>19</v>
      </c>
      <c r="B11" s="20" t="b">
        <v>0</v>
      </c>
      <c r="C11" s="20" t="s">
        <v>52</v>
      </c>
      <c r="D11" s="30" t="b">
        <v>1</v>
      </c>
      <c r="E11" s="30" t="b">
        <v>1</v>
      </c>
      <c r="F11" s="30" t="b">
        <v>1</v>
      </c>
      <c r="G11" s="30" t="s">
        <v>34</v>
      </c>
      <c r="H11" s="30"/>
      <c r="I11" s="30"/>
      <c r="J11" s="48" t="b">
        <v>0</v>
      </c>
      <c r="K11" s="48"/>
      <c r="L11" s="50"/>
      <c r="M11" s="50"/>
      <c r="N11" s="42"/>
      <c r="O11" s="30" t="s">
        <v>53</v>
      </c>
      <c r="P11" s="32" t="s">
        <v>54</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40" customHeight="1" x14ac:dyDescent="0.2">
      <c r="A12" s="15">
        <v>22</v>
      </c>
      <c r="B12" s="20" t="b">
        <v>0</v>
      </c>
      <c r="C12" s="20" t="s">
        <v>52</v>
      </c>
      <c r="D12" s="30" t="b">
        <v>1</v>
      </c>
      <c r="E12" s="30" t="b">
        <v>1</v>
      </c>
      <c r="F12" s="30" t="b">
        <v>1</v>
      </c>
      <c r="G12" s="30" t="s">
        <v>34</v>
      </c>
      <c r="H12" s="30" t="s">
        <v>55</v>
      </c>
      <c r="I12" s="30"/>
      <c r="J12" s="50" t="b">
        <v>1</v>
      </c>
      <c r="K12" s="50"/>
      <c r="L12" s="50"/>
      <c r="M12" s="50"/>
      <c r="N12" s="42"/>
      <c r="O12" s="30" t="s">
        <v>24</v>
      </c>
      <c r="P12" s="32" t="s">
        <v>56</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40" customHeight="1" x14ac:dyDescent="0.2">
      <c r="A13" s="15">
        <v>23</v>
      </c>
      <c r="B13" s="20" t="b">
        <v>0</v>
      </c>
      <c r="C13" s="30" t="s">
        <v>47</v>
      </c>
      <c r="D13" s="30" t="b">
        <v>1</v>
      </c>
      <c r="E13" s="30" t="b">
        <v>1</v>
      </c>
      <c r="F13" s="30" t="b">
        <v>1</v>
      </c>
      <c r="G13" s="30" t="s">
        <v>34</v>
      </c>
      <c r="H13" s="30" t="s">
        <v>55</v>
      </c>
      <c r="I13" s="30"/>
      <c r="J13" s="50" t="b">
        <v>1</v>
      </c>
      <c r="K13" s="51"/>
      <c r="L13" s="50"/>
      <c r="M13" s="51"/>
      <c r="N13" s="42"/>
      <c r="O13" s="30" t="s">
        <v>24</v>
      </c>
      <c r="P13" s="32" t="s">
        <v>56</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86A6-7A9A-429C-8967-7B64E9AF09E6}">
  <sheetPr>
    <tabColor rgb="FF00B0F0"/>
  </sheetPr>
  <dimension ref="A1:F48"/>
  <sheetViews>
    <sheetView topLeftCell="A14" workbookViewId="0">
      <selection activeCell="B14" sqref="B14"/>
    </sheetView>
  </sheetViews>
  <sheetFormatPr baseColWidth="10" defaultColWidth="9" defaultRowHeight="15" x14ac:dyDescent="0.2"/>
  <cols>
    <col min="1" max="1" width="3.6640625" style="73" customWidth="1"/>
    <col min="2" max="2" width="28.1640625" style="72" customWidth="1"/>
    <col min="3" max="3" width="29.5" style="72" customWidth="1"/>
    <col min="4" max="4" width="20.1640625" style="72" bestFit="1" customWidth="1"/>
    <col min="5" max="5" width="65.33203125" style="72" customWidth="1"/>
    <col min="6" max="6" width="65.33203125" style="73" customWidth="1"/>
    <col min="7" max="16384" width="9" style="72"/>
  </cols>
  <sheetData>
    <row r="1" spans="1:6" s="73" customFormat="1" x14ac:dyDescent="0.2">
      <c r="A1" s="312"/>
      <c r="B1" s="312"/>
      <c r="C1" s="312"/>
      <c r="D1" s="312"/>
      <c r="E1" s="312"/>
      <c r="F1" s="312"/>
    </row>
    <row r="2" spans="1:6" ht="15.75" customHeight="1" x14ac:dyDescent="0.2">
      <c r="A2" s="312"/>
      <c r="B2" s="63" t="s">
        <v>1</v>
      </c>
      <c r="C2" s="267" t="s">
        <v>588</v>
      </c>
      <c r="D2" s="268"/>
      <c r="E2" s="268"/>
      <c r="F2" s="312"/>
    </row>
    <row r="3" spans="1:6" ht="33" customHeight="1" x14ac:dyDescent="0.2">
      <c r="A3" s="312"/>
      <c r="B3" s="63" t="s">
        <v>5</v>
      </c>
      <c r="C3" s="427" t="s">
        <v>589</v>
      </c>
      <c r="D3" s="427"/>
      <c r="E3" s="427"/>
      <c r="F3" s="312"/>
    </row>
    <row r="4" spans="1:6" ht="15.75" customHeight="1" x14ac:dyDescent="0.2">
      <c r="A4" s="312"/>
      <c r="B4" s="63" t="s">
        <v>14</v>
      </c>
      <c r="C4" s="429" t="s">
        <v>590</v>
      </c>
      <c r="D4" s="429"/>
      <c r="E4" s="429"/>
      <c r="F4" s="312"/>
    </row>
    <row r="5" spans="1:6" ht="16" x14ac:dyDescent="0.2">
      <c r="A5" s="312"/>
      <c r="B5" s="276" t="s">
        <v>528</v>
      </c>
      <c r="C5" s="61" t="s">
        <v>31</v>
      </c>
      <c r="D5" s="62" t="s">
        <v>28</v>
      </c>
      <c r="E5" s="280" t="s">
        <v>32</v>
      </c>
      <c r="F5" s="287" t="s">
        <v>222</v>
      </c>
    </row>
    <row r="6" spans="1:6" ht="45" customHeight="1" x14ac:dyDescent="0.2">
      <c r="A6" s="312"/>
      <c r="B6" s="289" t="s">
        <v>591</v>
      </c>
      <c r="C6" s="289" t="s">
        <v>592</v>
      </c>
      <c r="D6" s="289" t="s">
        <v>592</v>
      </c>
      <c r="E6" s="501" t="s">
        <v>593</v>
      </c>
      <c r="F6" s="330" t="s">
        <v>594</v>
      </c>
    </row>
    <row r="7" spans="1:6" ht="32" x14ac:dyDescent="0.2">
      <c r="A7" s="312"/>
      <c r="B7" s="289" t="s">
        <v>595</v>
      </c>
      <c r="C7" s="289" t="s">
        <v>592</v>
      </c>
      <c r="D7" s="289" t="s">
        <v>592</v>
      </c>
      <c r="E7" s="502"/>
      <c r="F7" s="330" t="s">
        <v>594</v>
      </c>
    </row>
    <row r="8" spans="1:6" ht="32" x14ac:dyDescent="0.2">
      <c r="A8" s="312"/>
      <c r="B8" s="289" t="s">
        <v>596</v>
      </c>
      <c r="C8" s="289" t="s">
        <v>592</v>
      </c>
      <c r="D8" s="289" t="s">
        <v>592</v>
      </c>
      <c r="E8" s="502"/>
      <c r="F8" s="330" t="s">
        <v>594</v>
      </c>
    </row>
    <row r="9" spans="1:6" ht="30" customHeight="1" x14ac:dyDescent="0.2">
      <c r="A9" s="312"/>
      <c r="B9" s="289" t="s">
        <v>597</v>
      </c>
      <c r="C9" s="289" t="s">
        <v>592</v>
      </c>
      <c r="D9" s="289" t="s">
        <v>592</v>
      </c>
      <c r="E9" s="502"/>
      <c r="F9" s="330" t="s">
        <v>594</v>
      </c>
    </row>
    <row r="10" spans="1:6" ht="32" x14ac:dyDescent="0.2">
      <c r="A10" s="325"/>
      <c r="B10" s="289" t="s">
        <v>598</v>
      </c>
      <c r="C10" s="289" t="s">
        <v>592</v>
      </c>
      <c r="D10" s="289" t="s">
        <v>592</v>
      </c>
      <c r="E10" s="502"/>
      <c r="F10" s="330"/>
    </row>
    <row r="11" spans="1:6" ht="64" x14ac:dyDescent="0.2">
      <c r="A11" s="312"/>
      <c r="B11" s="289" t="s">
        <v>599</v>
      </c>
      <c r="C11" s="289" t="s">
        <v>592</v>
      </c>
      <c r="D11" s="289" t="s">
        <v>592</v>
      </c>
      <c r="E11" s="502"/>
      <c r="F11" s="330" t="s">
        <v>594</v>
      </c>
    </row>
    <row r="12" spans="1:6" ht="48" x14ac:dyDescent="0.2">
      <c r="A12" s="312"/>
      <c r="B12" s="289" t="s">
        <v>600</v>
      </c>
      <c r="C12" s="289" t="s">
        <v>592</v>
      </c>
      <c r="D12" s="289" t="s">
        <v>592</v>
      </c>
      <c r="E12" s="502"/>
      <c r="F12" s="330" t="s">
        <v>594</v>
      </c>
    </row>
    <row r="13" spans="1:6" ht="48" x14ac:dyDescent="0.2">
      <c r="A13" s="312"/>
      <c r="B13" s="289" t="s">
        <v>601</v>
      </c>
      <c r="C13" s="289" t="s">
        <v>592</v>
      </c>
      <c r="D13" s="289" t="s">
        <v>592</v>
      </c>
      <c r="E13" s="502"/>
      <c r="F13" s="330" t="s">
        <v>594</v>
      </c>
    </row>
    <row r="14" spans="1:6" ht="64" x14ac:dyDescent="0.2">
      <c r="A14" s="312"/>
      <c r="B14" s="395" t="s">
        <v>602</v>
      </c>
      <c r="C14" s="289" t="s">
        <v>592</v>
      </c>
      <c r="D14" s="289" t="s">
        <v>592</v>
      </c>
      <c r="E14" s="502"/>
      <c r="F14" s="330" t="s">
        <v>594</v>
      </c>
    </row>
    <row r="15" spans="1:6" ht="48" x14ac:dyDescent="0.2">
      <c r="A15" s="312"/>
      <c r="B15" s="289" t="s">
        <v>603</v>
      </c>
      <c r="C15" s="289" t="s">
        <v>592</v>
      </c>
      <c r="D15" s="289" t="s">
        <v>592</v>
      </c>
      <c r="E15" s="502"/>
      <c r="F15" s="330" t="s">
        <v>594</v>
      </c>
    </row>
    <row r="16" spans="1:6" ht="32" x14ac:dyDescent="0.2">
      <c r="A16" s="312"/>
      <c r="B16" s="289" t="s">
        <v>604</v>
      </c>
      <c r="C16" s="289" t="s">
        <v>592</v>
      </c>
      <c r="D16" s="289" t="s">
        <v>592</v>
      </c>
      <c r="E16" s="503"/>
      <c r="F16" s="330" t="s">
        <v>594</v>
      </c>
    </row>
    <row r="17" spans="2:6" ht="39" customHeight="1" x14ac:dyDescent="0.2">
      <c r="B17" s="289" t="s">
        <v>605</v>
      </c>
      <c r="C17" s="270" t="s">
        <v>606</v>
      </c>
      <c r="D17" s="270" t="s">
        <v>606</v>
      </c>
      <c r="E17" s="447" t="s">
        <v>607</v>
      </c>
      <c r="F17" s="330" t="s">
        <v>608</v>
      </c>
    </row>
    <row r="18" spans="2:6" ht="32" x14ac:dyDescent="0.2">
      <c r="B18" s="289" t="s">
        <v>609</v>
      </c>
      <c r="C18" s="270" t="s">
        <v>606</v>
      </c>
      <c r="D18" s="270" t="s">
        <v>606</v>
      </c>
      <c r="E18" s="447"/>
      <c r="F18" s="330" t="s">
        <v>608</v>
      </c>
    </row>
    <row r="19" spans="2:6" ht="32" x14ac:dyDescent="0.2">
      <c r="B19" s="289" t="s">
        <v>610</v>
      </c>
      <c r="C19" s="270" t="s">
        <v>606</v>
      </c>
      <c r="D19" s="270" t="s">
        <v>606</v>
      </c>
      <c r="E19" s="447"/>
      <c r="F19" s="330" t="s">
        <v>608</v>
      </c>
    </row>
    <row r="20" spans="2:6" ht="48" x14ac:dyDescent="0.2">
      <c r="B20" s="289" t="s">
        <v>611</v>
      </c>
      <c r="C20" s="270" t="s">
        <v>606</v>
      </c>
      <c r="D20" s="270" t="s">
        <v>606</v>
      </c>
      <c r="E20" s="447"/>
      <c r="F20" s="330" t="s">
        <v>608</v>
      </c>
    </row>
    <row r="21" spans="2:6" ht="32" x14ac:dyDescent="0.2">
      <c r="B21" s="289" t="s">
        <v>612</v>
      </c>
      <c r="C21" s="270" t="s">
        <v>606</v>
      </c>
      <c r="D21" s="270" t="s">
        <v>606</v>
      </c>
      <c r="E21" s="447"/>
      <c r="F21" s="330" t="s">
        <v>608</v>
      </c>
    </row>
    <row r="22" spans="2:6" ht="45" customHeight="1" x14ac:dyDescent="0.2">
      <c r="B22" s="289" t="s">
        <v>613</v>
      </c>
      <c r="C22" s="270" t="s">
        <v>614</v>
      </c>
      <c r="D22" s="270" t="s">
        <v>614</v>
      </c>
      <c r="E22" s="501" t="s">
        <v>615</v>
      </c>
      <c r="F22" s="330" t="s">
        <v>608</v>
      </c>
    </row>
    <row r="23" spans="2:6" ht="48" x14ac:dyDescent="0.2">
      <c r="B23" s="270" t="s">
        <v>616</v>
      </c>
      <c r="C23" s="270" t="s">
        <v>614</v>
      </c>
      <c r="D23" s="270" t="s">
        <v>614</v>
      </c>
      <c r="E23" s="502"/>
      <c r="F23" s="330" t="s">
        <v>608</v>
      </c>
    </row>
    <row r="24" spans="2:6" ht="48" x14ac:dyDescent="0.2">
      <c r="B24" s="270" t="s">
        <v>617</v>
      </c>
      <c r="C24" s="270" t="s">
        <v>614</v>
      </c>
      <c r="D24" s="270" t="s">
        <v>614</v>
      </c>
      <c r="E24" s="503"/>
      <c r="F24" s="330" t="s">
        <v>608</v>
      </c>
    </row>
    <row r="25" spans="2:6" ht="32" x14ac:dyDescent="0.2">
      <c r="B25" s="289" t="s">
        <v>618</v>
      </c>
      <c r="C25" s="270" t="s">
        <v>619</v>
      </c>
      <c r="D25" s="270" t="s">
        <v>619</v>
      </c>
      <c r="E25" s="501" t="s">
        <v>620</v>
      </c>
      <c r="F25" s="330" t="s">
        <v>621</v>
      </c>
    </row>
    <row r="26" spans="2:6" ht="32" x14ac:dyDescent="0.2">
      <c r="B26" s="289" t="s">
        <v>622</v>
      </c>
      <c r="C26" s="270" t="s">
        <v>619</v>
      </c>
      <c r="D26" s="270" t="s">
        <v>619</v>
      </c>
      <c r="E26" s="502"/>
      <c r="F26" s="330"/>
    </row>
    <row r="27" spans="2:6" ht="48" x14ac:dyDescent="0.2">
      <c r="B27" s="270" t="s">
        <v>623</v>
      </c>
      <c r="C27" s="270" t="s">
        <v>619</v>
      </c>
      <c r="D27" s="270" t="s">
        <v>619</v>
      </c>
      <c r="E27" s="502"/>
      <c r="F27" s="330"/>
    </row>
    <row r="28" spans="2:6" ht="48" x14ac:dyDescent="0.2">
      <c r="B28" s="270" t="s">
        <v>624</v>
      </c>
      <c r="C28" s="270" t="s">
        <v>619</v>
      </c>
      <c r="D28" s="270" t="s">
        <v>619</v>
      </c>
      <c r="E28" s="502"/>
      <c r="F28" s="330"/>
    </row>
    <row r="29" spans="2:6" ht="30" customHeight="1" x14ac:dyDescent="0.2">
      <c r="B29" s="289" t="s">
        <v>625</v>
      </c>
      <c r="C29" s="270" t="s">
        <v>619</v>
      </c>
      <c r="D29" s="270" t="s">
        <v>619</v>
      </c>
      <c r="E29" s="503"/>
      <c r="F29" s="330"/>
    </row>
    <row r="30" spans="2:6" ht="60" customHeight="1" x14ac:dyDescent="0.2">
      <c r="B30" s="289" t="s">
        <v>626</v>
      </c>
      <c r="C30" s="270" t="s">
        <v>627</v>
      </c>
      <c r="D30" s="270" t="s">
        <v>627</v>
      </c>
      <c r="E30" s="501" t="s">
        <v>628</v>
      </c>
      <c r="F30" s="330" t="s">
        <v>629</v>
      </c>
    </row>
    <row r="31" spans="2:6" ht="48" x14ac:dyDescent="0.2">
      <c r="B31" s="270" t="s">
        <v>630</v>
      </c>
      <c r="C31" s="270" t="s">
        <v>627</v>
      </c>
      <c r="D31" s="270" t="s">
        <v>627</v>
      </c>
      <c r="E31" s="502"/>
      <c r="F31" s="330" t="s">
        <v>629</v>
      </c>
    </row>
    <row r="32" spans="2:6" ht="32" x14ac:dyDescent="0.2">
      <c r="B32" s="289" t="s">
        <v>631</v>
      </c>
      <c r="C32" s="270" t="s">
        <v>627</v>
      </c>
      <c r="D32" s="270" t="s">
        <v>627</v>
      </c>
      <c r="E32" s="502"/>
      <c r="F32" s="330" t="s">
        <v>629</v>
      </c>
    </row>
    <row r="33" spans="2:6" ht="80" x14ac:dyDescent="0.2">
      <c r="B33" s="289" t="s">
        <v>632</v>
      </c>
      <c r="C33" s="270" t="s">
        <v>627</v>
      </c>
      <c r="D33" s="270" t="s">
        <v>627</v>
      </c>
      <c r="E33" s="502"/>
      <c r="F33" s="330" t="s">
        <v>629</v>
      </c>
    </row>
    <row r="34" spans="2:6" ht="96" x14ac:dyDescent="0.2">
      <c r="B34" s="270" t="s">
        <v>633</v>
      </c>
      <c r="C34" s="270" t="s">
        <v>627</v>
      </c>
      <c r="D34" s="270" t="s">
        <v>627</v>
      </c>
      <c r="E34" s="502"/>
      <c r="F34" s="330" t="s">
        <v>629</v>
      </c>
    </row>
    <row r="35" spans="2:6" ht="32" x14ac:dyDescent="0.2">
      <c r="B35" s="289" t="s">
        <v>634</v>
      </c>
      <c r="C35" s="270" t="s">
        <v>627</v>
      </c>
      <c r="D35" s="270" t="s">
        <v>627</v>
      </c>
      <c r="E35" s="503"/>
      <c r="F35" s="330" t="s">
        <v>629</v>
      </c>
    </row>
    <row r="36" spans="2:6" x14ac:dyDescent="0.2">
      <c r="B36" s="312"/>
      <c r="C36" s="303"/>
      <c r="D36" s="303"/>
      <c r="E36" s="303"/>
      <c r="F36" s="312"/>
    </row>
    <row r="38" spans="2:6" x14ac:dyDescent="0.2">
      <c r="B38" s="303"/>
      <c r="C38" s="303"/>
      <c r="D38" s="303"/>
      <c r="E38" s="303"/>
      <c r="F38" s="312"/>
    </row>
    <row r="39" spans="2:6" ht="23.25" customHeight="1" x14ac:dyDescent="0.2">
      <c r="B39" s="303"/>
      <c r="C39" s="303"/>
      <c r="D39" s="303"/>
      <c r="E39" s="303"/>
      <c r="F39" s="312"/>
    </row>
    <row r="40" spans="2:6" x14ac:dyDescent="0.2">
      <c r="B40" s="303"/>
      <c r="C40" s="303"/>
      <c r="D40" s="303"/>
      <c r="E40" s="303"/>
      <c r="F40" s="312"/>
    </row>
    <row r="41" spans="2:6" x14ac:dyDescent="0.2">
      <c r="B41" s="303"/>
      <c r="C41" s="303"/>
      <c r="D41" s="303"/>
      <c r="E41" s="303"/>
      <c r="F41" s="312"/>
    </row>
    <row r="42" spans="2:6" x14ac:dyDescent="0.2">
      <c r="B42" s="303"/>
      <c r="C42" s="303"/>
      <c r="D42" s="303"/>
      <c r="E42" s="303"/>
      <c r="F42" s="312"/>
    </row>
    <row r="43" spans="2:6" x14ac:dyDescent="0.2">
      <c r="B43" s="331"/>
      <c r="C43" s="331"/>
      <c r="D43" s="303"/>
      <c r="E43" s="303"/>
      <c r="F43" s="312"/>
    </row>
    <row r="44" spans="2:6" x14ac:dyDescent="0.2">
      <c r="B44" s="331"/>
      <c r="C44" s="331"/>
      <c r="D44" s="303"/>
      <c r="E44" s="303"/>
      <c r="F44" s="312"/>
    </row>
    <row r="45" spans="2:6" x14ac:dyDescent="0.2">
      <c r="B45" s="331"/>
      <c r="C45" s="331"/>
      <c r="D45" s="303"/>
      <c r="E45" s="303"/>
      <c r="F45" s="312"/>
    </row>
    <row r="46" spans="2:6" x14ac:dyDescent="0.2">
      <c r="B46" s="331"/>
      <c r="C46" s="331"/>
      <c r="D46" s="303"/>
      <c r="E46" s="303"/>
      <c r="F46" s="312"/>
    </row>
    <row r="47" spans="2:6" x14ac:dyDescent="0.2">
      <c r="B47" s="331"/>
      <c r="C47" s="331"/>
      <c r="D47" s="303"/>
      <c r="E47" s="303"/>
      <c r="F47" s="312"/>
    </row>
    <row r="48" spans="2:6" x14ac:dyDescent="0.2">
      <c r="B48" s="303"/>
      <c r="C48" s="303"/>
      <c r="D48" s="303"/>
      <c r="E48" s="303"/>
      <c r="F48" s="312"/>
    </row>
  </sheetData>
  <mergeCells count="7">
    <mergeCell ref="E6:E16"/>
    <mergeCell ref="E25:E29"/>
    <mergeCell ref="E30:E35"/>
    <mergeCell ref="C3:E3"/>
    <mergeCell ref="C4:E4"/>
    <mergeCell ref="E22:E24"/>
    <mergeCell ref="E17:E2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3C29B-86C2-4EF7-90FA-C7726CF44E06}">
  <sheetPr>
    <tabColor rgb="FF00B0F0"/>
  </sheetPr>
  <dimension ref="A2:N111"/>
  <sheetViews>
    <sheetView workbookViewId="0">
      <selection activeCell="D7" sqref="D7"/>
    </sheetView>
  </sheetViews>
  <sheetFormatPr baseColWidth="10" defaultColWidth="9" defaultRowHeight="15" x14ac:dyDescent="0.2"/>
  <cols>
    <col min="1" max="1" width="3.6640625" style="121" customWidth="1"/>
    <col min="2" max="2" width="25.1640625" style="121" customWidth="1"/>
    <col min="3" max="5" width="20.6640625" style="121" customWidth="1"/>
    <col min="6" max="6" width="20.1640625" style="121" bestFit="1" customWidth="1"/>
    <col min="7" max="7" width="65.33203125" style="121" customWidth="1"/>
    <col min="8" max="8" width="65.33203125" style="123" customWidth="1"/>
    <col min="9" max="16384" width="9" style="121"/>
  </cols>
  <sheetData>
    <row r="2" spans="1:14" ht="15.75" customHeight="1" x14ac:dyDescent="0.2">
      <c r="A2" s="323"/>
      <c r="B2" s="63" t="s">
        <v>1</v>
      </c>
      <c r="C2" s="505" t="s">
        <v>635</v>
      </c>
      <c r="D2" s="506"/>
      <c r="E2" s="506"/>
      <c r="F2" s="506"/>
      <c r="G2" s="506"/>
      <c r="H2" s="319"/>
      <c r="I2" s="323"/>
      <c r="J2" s="323"/>
      <c r="K2" s="323"/>
      <c r="L2" s="323"/>
      <c r="M2" s="323"/>
      <c r="N2" s="323"/>
    </row>
    <row r="3" spans="1:14" ht="33.75" customHeight="1" x14ac:dyDescent="0.2">
      <c r="A3" s="323"/>
      <c r="B3" s="63" t="s">
        <v>5</v>
      </c>
      <c r="C3" s="426" t="s">
        <v>636</v>
      </c>
      <c r="D3" s="427"/>
      <c r="E3" s="427"/>
      <c r="F3" s="427"/>
      <c r="G3" s="427"/>
      <c r="H3" s="319"/>
      <c r="I3" s="323"/>
      <c r="J3" s="323"/>
      <c r="K3" s="323"/>
      <c r="L3" s="323"/>
      <c r="M3" s="323"/>
      <c r="N3" s="323"/>
    </row>
    <row r="4" spans="1:14" ht="15.75" customHeight="1" x14ac:dyDescent="0.2">
      <c r="A4" s="323"/>
      <c r="B4" s="63" t="s">
        <v>14</v>
      </c>
      <c r="C4" s="507" t="s">
        <v>590</v>
      </c>
      <c r="D4" s="508"/>
      <c r="E4" s="508"/>
      <c r="F4" s="508"/>
      <c r="G4" s="508"/>
      <c r="H4" s="319"/>
      <c r="I4" s="323"/>
      <c r="J4" s="323"/>
      <c r="K4" s="323"/>
      <c r="L4" s="323"/>
      <c r="M4" s="323"/>
      <c r="N4" s="323"/>
    </row>
    <row r="5" spans="1:14" ht="16" x14ac:dyDescent="0.2">
      <c r="A5" s="323"/>
      <c r="B5" s="509" t="s">
        <v>30</v>
      </c>
      <c r="C5" s="510"/>
      <c r="D5" s="61" t="s">
        <v>31</v>
      </c>
      <c r="E5" s="449" t="s">
        <v>28</v>
      </c>
      <c r="F5" s="450"/>
      <c r="G5" s="280" t="s">
        <v>32</v>
      </c>
      <c r="H5" s="63" t="s">
        <v>222</v>
      </c>
      <c r="I5" s="323"/>
      <c r="J5" s="323"/>
      <c r="K5" s="323"/>
      <c r="L5" s="323"/>
      <c r="M5" s="323"/>
      <c r="N5" s="323"/>
    </row>
    <row r="6" spans="1:14" ht="60" customHeight="1" x14ac:dyDescent="0.2">
      <c r="A6" s="323"/>
      <c r="B6" s="281" t="s">
        <v>637</v>
      </c>
      <c r="C6" s="281" t="s">
        <v>638</v>
      </c>
      <c r="D6" s="75" t="s">
        <v>640</v>
      </c>
      <c r="E6" s="271" t="s">
        <v>639</v>
      </c>
      <c r="F6" s="75" t="s">
        <v>640</v>
      </c>
      <c r="G6" s="128" t="s">
        <v>641</v>
      </c>
      <c r="H6" s="128" t="s">
        <v>642</v>
      </c>
      <c r="I6" s="323"/>
      <c r="J6" s="323"/>
      <c r="K6" s="323"/>
      <c r="L6" s="323"/>
      <c r="M6" s="323"/>
      <c r="N6" s="323"/>
    </row>
    <row r="7" spans="1:14" ht="60" customHeight="1" x14ac:dyDescent="0.2">
      <c r="A7" s="323"/>
      <c r="B7" s="281" t="s">
        <v>637</v>
      </c>
      <c r="C7" s="281" t="s">
        <v>638</v>
      </c>
      <c r="D7" s="389" t="s">
        <v>643</v>
      </c>
      <c r="E7" s="271" t="s">
        <v>639</v>
      </c>
      <c r="F7" s="271" t="s">
        <v>643</v>
      </c>
      <c r="G7" s="128" t="s">
        <v>644</v>
      </c>
      <c r="H7" s="128" t="s">
        <v>645</v>
      </c>
      <c r="I7" s="323"/>
      <c r="J7" s="323"/>
      <c r="K7" s="323"/>
      <c r="L7" s="323"/>
      <c r="M7" s="323"/>
      <c r="N7" s="323"/>
    </row>
    <row r="8" spans="1:14" x14ac:dyDescent="0.2">
      <c r="A8" s="323"/>
      <c r="B8" s="323"/>
      <c r="C8" s="323"/>
      <c r="D8" s="323"/>
      <c r="E8" s="323"/>
      <c r="F8" s="323"/>
      <c r="G8" s="323"/>
      <c r="H8" s="319"/>
      <c r="I8" s="323"/>
      <c r="J8" s="323"/>
      <c r="K8" s="323"/>
      <c r="L8" s="323"/>
      <c r="M8" s="323"/>
      <c r="N8" s="323"/>
    </row>
    <row r="9" spans="1:14" s="129" customFormat="1" x14ac:dyDescent="0.2">
      <c r="A9" s="329"/>
      <c r="B9" s="329"/>
      <c r="C9" s="329"/>
      <c r="D9" s="329"/>
      <c r="E9" s="323"/>
      <c r="F9" s="323"/>
      <c r="G9" s="323"/>
      <c r="H9" s="319"/>
      <c r="I9" s="323"/>
      <c r="J9" s="323"/>
      <c r="K9" s="323"/>
      <c r="L9" s="323"/>
      <c r="M9" s="323"/>
      <c r="N9" s="323"/>
    </row>
    <row r="10" spans="1:14" s="129" customFormat="1" ht="16" x14ac:dyDescent="0.2">
      <c r="A10" s="329"/>
      <c r="B10" s="258" t="s">
        <v>646</v>
      </c>
      <c r="C10" s="259"/>
      <c r="D10" s="260" t="s">
        <v>222</v>
      </c>
      <c r="E10" s="261"/>
      <c r="F10" s="261"/>
      <c r="G10" s="323"/>
      <c r="H10" s="323"/>
      <c r="I10" s="323"/>
      <c r="J10" s="323"/>
      <c r="K10" s="323"/>
      <c r="L10" s="323"/>
      <c r="M10" s="323"/>
      <c r="N10" s="323"/>
    </row>
    <row r="11" spans="1:14" s="129" customFormat="1" ht="60" customHeight="1" x14ac:dyDescent="0.2">
      <c r="A11" s="329"/>
      <c r="B11" s="504" t="s">
        <v>647</v>
      </c>
      <c r="C11" s="504"/>
      <c r="D11" s="511" t="s">
        <v>648</v>
      </c>
      <c r="E11" s="511"/>
      <c r="F11" s="511"/>
      <c r="G11" s="327"/>
      <c r="H11" s="323"/>
      <c r="I11" s="323"/>
      <c r="J11" s="323"/>
      <c r="K11" s="323"/>
      <c r="L11" s="323"/>
      <c r="M11" s="323"/>
      <c r="N11" s="323"/>
    </row>
    <row r="12" spans="1:14" s="129" customFormat="1" ht="60" customHeight="1" x14ac:dyDescent="0.2">
      <c r="A12" s="329"/>
      <c r="B12" s="504"/>
      <c r="C12" s="504"/>
      <c r="D12" s="511" t="s">
        <v>649</v>
      </c>
      <c r="E12" s="511"/>
      <c r="F12" s="511"/>
      <c r="G12" s="327"/>
      <c r="H12" s="323"/>
      <c r="I12" s="323"/>
      <c r="J12" s="323"/>
      <c r="K12" s="323"/>
      <c r="L12" s="323"/>
      <c r="M12" s="323"/>
      <c r="N12" s="323"/>
    </row>
    <row r="13" spans="1:14" s="129" customFormat="1" ht="75" customHeight="1" x14ac:dyDescent="0.2">
      <c r="A13" s="329"/>
      <c r="B13" s="504"/>
      <c r="C13" s="504"/>
      <c r="D13" s="511" t="s">
        <v>650</v>
      </c>
      <c r="E13" s="511"/>
      <c r="F13" s="511"/>
      <c r="G13" s="327"/>
      <c r="H13" s="323"/>
      <c r="I13" s="323"/>
      <c r="J13" s="323"/>
      <c r="K13" s="323"/>
      <c r="L13" s="323"/>
      <c r="M13" s="323"/>
      <c r="N13" s="323"/>
    </row>
    <row r="14" spans="1:14" s="129" customFormat="1" ht="75" customHeight="1" x14ac:dyDescent="0.2">
      <c r="A14" s="329"/>
      <c r="B14" s="504"/>
      <c r="C14" s="504"/>
      <c r="D14" s="511" t="s">
        <v>651</v>
      </c>
      <c r="E14" s="511"/>
      <c r="F14" s="511"/>
      <c r="G14" s="327"/>
      <c r="H14" s="323"/>
      <c r="I14" s="323"/>
      <c r="J14" s="323"/>
      <c r="K14" s="323"/>
      <c r="L14" s="323"/>
      <c r="M14" s="323"/>
      <c r="N14" s="323"/>
    </row>
    <row r="15" spans="1:14" s="129" customFormat="1" ht="60" customHeight="1" x14ac:dyDescent="0.2">
      <c r="A15" s="329"/>
      <c r="B15" s="504"/>
      <c r="C15" s="504"/>
      <c r="D15" s="511" t="s">
        <v>652</v>
      </c>
      <c r="E15" s="511"/>
      <c r="F15" s="511"/>
      <c r="G15" s="327"/>
      <c r="H15" s="323"/>
      <c r="I15" s="323"/>
      <c r="J15" s="323"/>
      <c r="K15" s="323"/>
      <c r="L15" s="323"/>
      <c r="M15" s="323"/>
      <c r="N15" s="323"/>
    </row>
    <row r="16" spans="1:14" s="129" customFormat="1" ht="60" customHeight="1" x14ac:dyDescent="0.2">
      <c r="A16" s="329"/>
      <c r="B16" s="504"/>
      <c r="C16" s="504"/>
      <c r="D16" s="511" t="s">
        <v>653</v>
      </c>
      <c r="E16" s="511"/>
      <c r="F16" s="511"/>
      <c r="G16" s="327"/>
      <c r="H16" s="323"/>
      <c r="I16" s="323"/>
      <c r="J16" s="323"/>
      <c r="K16" s="323"/>
      <c r="L16" s="323"/>
      <c r="M16" s="323"/>
      <c r="N16" s="323"/>
    </row>
    <row r="17" spans="1:14" s="129" customFormat="1" ht="45" customHeight="1" x14ac:dyDescent="0.2">
      <c r="A17" s="329"/>
      <c r="B17" s="257"/>
      <c r="C17" s="257"/>
      <c r="D17" s="329"/>
      <c r="E17" s="327"/>
      <c r="F17" s="327"/>
      <c r="G17" s="327"/>
      <c r="H17" s="323"/>
      <c r="I17" s="323"/>
      <c r="J17" s="323"/>
      <c r="K17" s="323"/>
      <c r="L17" s="323"/>
      <c r="M17" s="323"/>
      <c r="N17" s="323"/>
    </row>
    <row r="18" spans="1:14" s="129" customFormat="1" x14ac:dyDescent="0.2">
      <c r="A18" s="329"/>
      <c r="B18" s="329"/>
      <c r="C18" s="329"/>
      <c r="D18" s="329"/>
      <c r="E18" s="323"/>
      <c r="F18" s="323"/>
      <c r="G18" s="323"/>
      <c r="H18" s="319"/>
      <c r="I18" s="323"/>
      <c r="J18" s="323"/>
      <c r="K18" s="323"/>
      <c r="L18" s="323"/>
      <c r="M18" s="323"/>
      <c r="N18" s="323"/>
    </row>
    <row r="19" spans="1:14" s="129" customFormat="1" x14ac:dyDescent="0.2">
      <c r="A19" s="329"/>
      <c r="B19" s="329"/>
      <c r="C19" s="329"/>
      <c r="D19" s="329"/>
      <c r="E19" s="323"/>
      <c r="F19" s="323"/>
      <c r="G19" s="323"/>
      <c r="H19" s="319"/>
      <c r="I19" s="323"/>
      <c r="J19" s="323"/>
      <c r="K19" s="323"/>
      <c r="L19" s="323"/>
      <c r="M19" s="323"/>
      <c r="N19" s="323"/>
    </row>
    <row r="20" spans="1:14" s="129" customFormat="1" ht="21" customHeight="1" x14ac:dyDescent="0.2">
      <c r="A20" s="329"/>
      <c r="B20" s="329"/>
      <c r="C20" s="329"/>
      <c r="D20" s="329"/>
      <c r="E20" s="323"/>
      <c r="F20" s="323"/>
      <c r="G20" s="323"/>
      <c r="H20" s="323"/>
      <c r="I20" s="323"/>
      <c r="J20" s="323"/>
      <c r="K20" s="323"/>
      <c r="L20" s="323"/>
      <c r="M20" s="323"/>
      <c r="N20" s="323"/>
    </row>
    <row r="21" spans="1:14" x14ac:dyDescent="0.2">
      <c r="A21" s="329"/>
      <c r="B21" s="329"/>
      <c r="C21" s="329"/>
      <c r="D21" s="329"/>
      <c r="E21" s="323"/>
      <c r="F21" s="323"/>
      <c r="G21" s="323"/>
      <c r="H21" s="319"/>
      <c r="I21" s="323"/>
      <c r="J21" s="323"/>
      <c r="K21" s="323"/>
      <c r="L21" s="323"/>
      <c r="M21" s="323"/>
      <c r="N21" s="323"/>
    </row>
    <row r="22" spans="1:14" x14ac:dyDescent="0.2">
      <c r="A22" s="323"/>
      <c r="B22" s="323"/>
      <c r="C22" s="323"/>
      <c r="D22" s="323"/>
      <c r="E22" s="323"/>
      <c r="F22" s="323"/>
      <c r="G22" s="323"/>
      <c r="H22" s="319"/>
      <c r="I22" s="323"/>
      <c r="J22" s="323"/>
      <c r="K22" s="323"/>
      <c r="L22" s="323"/>
      <c r="M22" s="323"/>
      <c r="N22" s="323"/>
    </row>
    <row r="23" spans="1:14" x14ac:dyDescent="0.2">
      <c r="A23" s="323"/>
      <c r="B23" s="323"/>
      <c r="C23" s="323"/>
      <c r="D23" s="323"/>
      <c r="E23" s="323"/>
      <c r="F23" s="323"/>
      <c r="G23" s="323"/>
      <c r="H23" s="319"/>
      <c r="I23" s="323"/>
      <c r="J23" s="323"/>
      <c r="K23" s="323"/>
      <c r="L23" s="323"/>
      <c r="M23" s="323"/>
      <c r="N23" s="323"/>
    </row>
    <row r="24" spans="1:14" x14ac:dyDescent="0.2">
      <c r="A24" s="323"/>
      <c r="B24" s="323"/>
      <c r="C24" s="323"/>
      <c r="D24" s="323"/>
      <c r="E24" s="323"/>
      <c r="F24" s="323"/>
      <c r="G24" s="323"/>
      <c r="H24" s="319"/>
      <c r="I24" s="323"/>
      <c r="J24" s="323"/>
      <c r="K24" s="323"/>
      <c r="L24" s="323"/>
      <c r="M24" s="323"/>
      <c r="N24" s="323"/>
    </row>
    <row r="25" spans="1:14" x14ac:dyDescent="0.2">
      <c r="A25" s="323"/>
      <c r="B25" s="323"/>
      <c r="C25" s="323"/>
      <c r="D25" s="323"/>
      <c r="E25" s="323"/>
      <c r="F25" s="323"/>
      <c r="G25" s="323"/>
      <c r="H25" s="319"/>
      <c r="I25" s="323"/>
      <c r="J25" s="323"/>
      <c r="K25" s="323"/>
      <c r="L25" s="323"/>
      <c r="M25" s="323"/>
      <c r="N25" s="323"/>
    </row>
    <row r="26" spans="1:14" x14ac:dyDescent="0.2">
      <c r="A26" s="323"/>
      <c r="B26" s="323"/>
      <c r="C26" s="323"/>
      <c r="D26" s="323"/>
      <c r="E26" s="323"/>
      <c r="F26" s="323"/>
      <c r="G26" s="323"/>
      <c r="H26" s="319"/>
      <c r="I26" s="323"/>
      <c r="J26" s="323"/>
      <c r="K26" s="323"/>
      <c r="L26" s="323"/>
      <c r="M26" s="323"/>
      <c r="N26" s="323"/>
    </row>
    <row r="27" spans="1:14" x14ac:dyDescent="0.2">
      <c r="A27" s="323"/>
      <c r="B27" s="323"/>
      <c r="C27" s="323"/>
      <c r="D27" s="323"/>
      <c r="E27" s="323"/>
      <c r="F27" s="323"/>
      <c r="G27" s="323"/>
      <c r="H27" s="319"/>
      <c r="I27" s="323"/>
      <c r="J27" s="323"/>
      <c r="K27" s="323"/>
      <c r="L27" s="323"/>
      <c r="M27" s="323"/>
      <c r="N27" s="323"/>
    </row>
    <row r="28" spans="1:14" x14ac:dyDescent="0.2">
      <c r="A28" s="323"/>
      <c r="B28" s="323"/>
      <c r="C28" s="323"/>
      <c r="D28" s="323"/>
      <c r="E28" s="323"/>
      <c r="F28" s="323"/>
      <c r="G28" s="323"/>
      <c r="H28" s="319"/>
      <c r="I28" s="323"/>
      <c r="J28" s="323"/>
      <c r="K28" s="323"/>
      <c r="L28" s="323"/>
      <c r="M28" s="323"/>
      <c r="N28" s="323"/>
    </row>
    <row r="29" spans="1:14" x14ac:dyDescent="0.2">
      <c r="A29" s="323"/>
      <c r="B29" s="323"/>
      <c r="C29" s="323"/>
      <c r="D29" s="323"/>
      <c r="E29" s="323"/>
      <c r="F29" s="323"/>
      <c r="G29" s="323"/>
      <c r="H29" s="319"/>
      <c r="I29" s="323"/>
      <c r="J29" s="323"/>
      <c r="K29" s="323"/>
      <c r="L29" s="323"/>
      <c r="M29" s="323"/>
      <c r="N29" s="323"/>
    </row>
    <row r="30" spans="1:14" x14ac:dyDescent="0.2">
      <c r="A30" s="323"/>
      <c r="B30" s="323"/>
      <c r="C30" s="323"/>
      <c r="D30" s="323"/>
      <c r="E30" s="323"/>
      <c r="F30" s="323"/>
      <c r="G30" s="323"/>
      <c r="H30" s="319"/>
      <c r="I30" s="323"/>
      <c r="J30" s="323"/>
      <c r="K30" s="323"/>
      <c r="L30" s="323"/>
      <c r="M30" s="323"/>
      <c r="N30" s="323"/>
    </row>
    <row r="31" spans="1:14" x14ac:dyDescent="0.2">
      <c r="A31" s="323"/>
      <c r="B31" s="323"/>
      <c r="C31" s="323"/>
      <c r="D31" s="323"/>
      <c r="E31" s="323"/>
      <c r="F31" s="323"/>
      <c r="G31" s="323"/>
      <c r="H31" s="319"/>
      <c r="I31" s="323"/>
      <c r="J31" s="323"/>
      <c r="K31" s="323"/>
      <c r="L31" s="323"/>
      <c r="M31" s="323"/>
      <c r="N31" s="323"/>
    </row>
    <row r="32" spans="1:14" x14ac:dyDescent="0.2">
      <c r="A32" s="323"/>
      <c r="B32" s="323"/>
      <c r="C32" s="323"/>
      <c r="D32" s="323"/>
      <c r="E32" s="323"/>
      <c r="F32" s="323"/>
      <c r="G32" s="323"/>
      <c r="H32" s="319"/>
      <c r="I32" s="323"/>
      <c r="J32" s="323"/>
      <c r="K32" s="323"/>
      <c r="L32" s="323"/>
      <c r="M32" s="323"/>
      <c r="N32" s="323"/>
    </row>
    <row r="33" spans="1:14" x14ac:dyDescent="0.2">
      <c r="A33" s="323"/>
      <c r="B33" s="323"/>
      <c r="C33" s="323"/>
      <c r="D33" s="323"/>
      <c r="E33" s="323"/>
      <c r="F33" s="323"/>
      <c r="G33" s="323"/>
      <c r="H33" s="319"/>
      <c r="I33" s="323"/>
      <c r="J33" s="323"/>
      <c r="K33" s="323"/>
      <c r="L33" s="323"/>
      <c r="M33" s="323"/>
      <c r="N33" s="323"/>
    </row>
    <row r="34" spans="1:14" x14ac:dyDescent="0.2">
      <c r="A34" s="323"/>
      <c r="B34" s="323"/>
      <c r="C34" s="323"/>
      <c r="D34" s="323"/>
      <c r="E34" s="323"/>
      <c r="F34" s="323"/>
      <c r="G34" s="323"/>
      <c r="H34" s="319"/>
      <c r="I34" s="323"/>
      <c r="J34" s="323"/>
      <c r="K34" s="323"/>
      <c r="L34" s="323"/>
      <c r="M34" s="323"/>
      <c r="N34" s="323"/>
    </row>
    <row r="35" spans="1:14" x14ac:dyDescent="0.2">
      <c r="A35" s="323"/>
      <c r="B35" s="323"/>
      <c r="C35" s="323"/>
      <c r="D35" s="323"/>
      <c r="E35" s="323"/>
      <c r="F35" s="323"/>
      <c r="G35" s="323"/>
      <c r="H35" s="319"/>
      <c r="I35" s="323"/>
      <c r="J35" s="323"/>
      <c r="K35" s="323"/>
      <c r="L35" s="323"/>
      <c r="M35" s="323"/>
      <c r="N35" s="323"/>
    </row>
    <row r="36" spans="1:14" x14ac:dyDescent="0.2">
      <c r="A36" s="323"/>
      <c r="B36" s="323"/>
      <c r="C36" s="323"/>
      <c r="D36" s="323"/>
      <c r="E36" s="323"/>
      <c r="F36" s="323"/>
      <c r="G36" s="323"/>
      <c r="H36" s="319"/>
      <c r="I36" s="323"/>
      <c r="J36" s="323"/>
      <c r="K36" s="323"/>
      <c r="L36" s="323"/>
      <c r="M36" s="323"/>
      <c r="N36" s="323"/>
    </row>
    <row r="37" spans="1:14" x14ac:dyDescent="0.2">
      <c r="A37" s="323"/>
      <c r="B37" s="323"/>
      <c r="C37" s="323"/>
      <c r="D37" s="323"/>
      <c r="E37" s="323"/>
      <c r="F37" s="323"/>
      <c r="G37" s="323"/>
      <c r="H37" s="319"/>
      <c r="I37" s="323"/>
      <c r="J37" s="323"/>
      <c r="K37" s="323"/>
      <c r="L37" s="323"/>
      <c r="M37" s="323"/>
      <c r="N37" s="323"/>
    </row>
    <row r="38" spans="1:14" x14ac:dyDescent="0.2">
      <c r="A38" s="323"/>
      <c r="B38" s="323"/>
      <c r="C38" s="323"/>
      <c r="D38" s="323"/>
      <c r="E38" s="323"/>
      <c r="F38" s="323"/>
      <c r="G38" s="323"/>
      <c r="H38" s="319"/>
      <c r="I38" s="323"/>
      <c r="J38" s="323"/>
      <c r="K38" s="323"/>
      <c r="L38" s="323"/>
      <c r="M38" s="323"/>
      <c r="N38" s="323"/>
    </row>
    <row r="39" spans="1:14" x14ac:dyDescent="0.2">
      <c r="A39" s="323"/>
      <c r="B39" s="323"/>
      <c r="C39" s="323"/>
      <c r="D39" s="323"/>
      <c r="E39" s="323"/>
      <c r="F39" s="323"/>
      <c r="G39" s="323"/>
      <c r="H39" s="319"/>
      <c r="I39" s="323"/>
      <c r="J39" s="323"/>
      <c r="K39" s="323"/>
      <c r="L39" s="323"/>
      <c r="M39" s="323"/>
      <c r="N39" s="323"/>
    </row>
    <row r="40" spans="1:14" x14ac:dyDescent="0.2">
      <c r="A40" s="323"/>
      <c r="B40" s="323"/>
      <c r="C40" s="323"/>
      <c r="D40" s="323"/>
      <c r="E40" s="323"/>
      <c r="F40" s="323"/>
      <c r="G40" s="323"/>
      <c r="H40" s="319"/>
      <c r="I40" s="323"/>
      <c r="J40" s="323"/>
      <c r="K40" s="323"/>
      <c r="L40" s="323"/>
      <c r="M40" s="323"/>
      <c r="N40" s="323"/>
    </row>
    <row r="41" spans="1:14" x14ac:dyDescent="0.2">
      <c r="A41" s="323"/>
      <c r="B41" s="323"/>
      <c r="C41" s="323"/>
      <c r="D41" s="323"/>
      <c r="E41" s="323"/>
      <c r="F41" s="323"/>
      <c r="G41" s="323"/>
      <c r="H41" s="319"/>
      <c r="I41" s="323"/>
      <c r="J41" s="323"/>
      <c r="K41" s="323"/>
      <c r="L41" s="323"/>
      <c r="M41" s="323"/>
      <c r="N41" s="323"/>
    </row>
    <row r="42" spans="1:14" x14ac:dyDescent="0.2">
      <c r="A42" s="323"/>
      <c r="B42" s="323"/>
      <c r="C42" s="323"/>
      <c r="D42" s="323"/>
      <c r="E42" s="323"/>
      <c r="F42" s="323"/>
      <c r="G42" s="323"/>
      <c r="H42" s="319"/>
      <c r="I42" s="323"/>
      <c r="J42" s="323"/>
      <c r="K42" s="323"/>
      <c r="L42" s="323"/>
      <c r="M42" s="323"/>
      <c r="N42" s="323"/>
    </row>
    <row r="43" spans="1:14" x14ac:dyDescent="0.2">
      <c r="A43" s="323"/>
      <c r="B43" s="323"/>
      <c r="C43" s="323"/>
      <c r="D43" s="323"/>
      <c r="E43" s="323"/>
      <c r="F43" s="323"/>
      <c r="G43" s="323"/>
      <c r="H43" s="319"/>
      <c r="I43" s="323"/>
      <c r="J43" s="323"/>
      <c r="K43" s="323"/>
      <c r="L43" s="323"/>
      <c r="M43" s="323"/>
      <c r="N43" s="323"/>
    </row>
    <row r="44" spans="1:14" x14ac:dyDescent="0.2">
      <c r="A44" s="323"/>
      <c r="B44" s="323"/>
      <c r="C44" s="323"/>
      <c r="D44" s="323"/>
      <c r="E44" s="323"/>
      <c r="F44" s="323"/>
      <c r="G44" s="323"/>
      <c r="H44" s="319"/>
      <c r="I44" s="323"/>
      <c r="J44" s="323"/>
      <c r="K44" s="323"/>
      <c r="L44" s="323"/>
      <c r="M44" s="323"/>
      <c r="N44" s="323"/>
    </row>
    <row r="45" spans="1:14" x14ac:dyDescent="0.2">
      <c r="A45" s="323"/>
      <c r="B45" s="323"/>
      <c r="C45" s="323"/>
      <c r="D45" s="323"/>
      <c r="E45" s="323"/>
      <c r="F45" s="323"/>
      <c r="G45" s="323"/>
      <c r="H45" s="319"/>
      <c r="I45" s="323"/>
      <c r="J45" s="323"/>
      <c r="K45" s="323"/>
      <c r="L45" s="323"/>
      <c r="M45" s="323"/>
      <c r="N45" s="323"/>
    </row>
    <row r="46" spans="1:14" x14ac:dyDescent="0.2">
      <c r="A46" s="323"/>
      <c r="B46" s="323"/>
      <c r="C46" s="323"/>
      <c r="D46" s="323"/>
      <c r="E46" s="323"/>
      <c r="F46" s="323"/>
      <c r="G46" s="323"/>
      <c r="H46" s="319"/>
      <c r="I46" s="323"/>
      <c r="J46" s="323"/>
      <c r="K46" s="323"/>
      <c r="L46" s="323"/>
      <c r="M46" s="323"/>
      <c r="N46" s="323"/>
    </row>
    <row r="47" spans="1:14" x14ac:dyDescent="0.2">
      <c r="A47" s="323"/>
      <c r="B47" s="323"/>
      <c r="C47" s="323"/>
      <c r="D47" s="323"/>
      <c r="E47" s="323"/>
      <c r="F47" s="323"/>
      <c r="G47" s="323"/>
      <c r="H47" s="319"/>
      <c r="I47" s="323"/>
      <c r="J47" s="323"/>
      <c r="K47" s="323"/>
      <c r="L47" s="323"/>
      <c r="M47" s="323"/>
      <c r="N47" s="323"/>
    </row>
    <row r="48" spans="1:14" x14ac:dyDescent="0.2">
      <c r="A48" s="323"/>
      <c r="B48" s="323"/>
      <c r="C48" s="323"/>
      <c r="D48" s="323"/>
      <c r="E48" s="323"/>
      <c r="F48" s="323"/>
      <c r="G48" s="323"/>
      <c r="H48" s="319"/>
      <c r="I48" s="323"/>
      <c r="J48" s="323"/>
      <c r="K48" s="323"/>
      <c r="L48" s="323"/>
      <c r="M48" s="323"/>
      <c r="N48" s="323"/>
    </row>
    <row r="49" spans="1:14" x14ac:dyDescent="0.2">
      <c r="A49" s="323"/>
      <c r="B49" s="323"/>
      <c r="C49" s="323"/>
      <c r="D49" s="323"/>
      <c r="E49" s="323"/>
      <c r="F49" s="323"/>
      <c r="G49" s="323"/>
      <c r="H49" s="319"/>
      <c r="I49" s="323"/>
      <c r="J49" s="323"/>
      <c r="K49" s="323"/>
      <c r="L49" s="323"/>
      <c r="M49" s="323"/>
      <c r="N49" s="323"/>
    </row>
    <row r="50" spans="1:14" x14ac:dyDescent="0.2">
      <c r="A50" s="323"/>
      <c r="B50" s="323"/>
      <c r="C50" s="323"/>
      <c r="D50" s="323"/>
      <c r="E50" s="323"/>
      <c r="F50" s="323"/>
      <c r="G50" s="323"/>
      <c r="H50" s="319"/>
      <c r="I50" s="323"/>
      <c r="J50" s="323"/>
      <c r="K50" s="323"/>
      <c r="L50" s="323"/>
      <c r="M50" s="323"/>
      <c r="N50" s="323"/>
    </row>
    <row r="51" spans="1:14" x14ac:dyDescent="0.2">
      <c r="A51" s="323"/>
      <c r="B51" s="323"/>
      <c r="C51" s="323"/>
      <c r="D51" s="323"/>
      <c r="E51" s="323"/>
      <c r="F51" s="323"/>
      <c r="G51" s="323"/>
      <c r="H51" s="319"/>
      <c r="I51" s="323"/>
      <c r="J51" s="323"/>
      <c r="K51" s="323"/>
      <c r="L51" s="323"/>
      <c r="M51" s="323"/>
      <c r="N51" s="323"/>
    </row>
    <row r="52" spans="1:14" x14ac:dyDescent="0.2">
      <c r="A52" s="323"/>
      <c r="B52" s="323"/>
      <c r="C52" s="323"/>
      <c r="D52" s="323"/>
      <c r="E52" s="323"/>
      <c r="F52" s="323"/>
      <c r="G52" s="323"/>
      <c r="H52" s="319"/>
      <c r="I52" s="323"/>
      <c r="J52" s="323"/>
      <c r="K52" s="323"/>
      <c r="L52" s="323"/>
      <c r="M52" s="323"/>
      <c r="N52" s="323"/>
    </row>
    <row r="53" spans="1:14" x14ac:dyDescent="0.2">
      <c r="A53" s="323"/>
      <c r="B53" s="323"/>
      <c r="C53" s="323"/>
      <c r="D53" s="323"/>
      <c r="E53" s="323"/>
      <c r="F53" s="323"/>
      <c r="G53" s="323"/>
      <c r="H53" s="319"/>
      <c r="I53" s="323"/>
      <c r="J53" s="323"/>
      <c r="K53" s="323"/>
      <c r="L53" s="323"/>
      <c r="M53" s="323"/>
      <c r="N53" s="323"/>
    </row>
    <row r="54" spans="1:14" x14ac:dyDescent="0.2">
      <c r="A54" s="323"/>
      <c r="B54" s="323"/>
      <c r="C54" s="323"/>
      <c r="D54" s="323"/>
      <c r="E54" s="323"/>
      <c r="F54" s="323"/>
      <c r="G54" s="323"/>
      <c r="H54" s="319"/>
      <c r="I54" s="323"/>
      <c r="J54" s="323"/>
      <c r="K54" s="323"/>
      <c r="L54" s="323"/>
      <c r="M54" s="323"/>
      <c r="N54" s="323"/>
    </row>
    <row r="55" spans="1:14" x14ac:dyDescent="0.2">
      <c r="A55" s="323"/>
      <c r="B55" s="323"/>
      <c r="C55" s="323"/>
      <c r="D55" s="323"/>
      <c r="E55" s="323"/>
      <c r="F55" s="323"/>
      <c r="G55" s="323"/>
      <c r="H55" s="319"/>
      <c r="I55" s="323"/>
      <c r="J55" s="323"/>
      <c r="K55" s="323"/>
      <c r="L55" s="323"/>
      <c r="M55" s="323"/>
      <c r="N55" s="323"/>
    </row>
    <row r="56" spans="1:14" x14ac:dyDescent="0.2">
      <c r="A56" s="323"/>
      <c r="B56" s="323"/>
      <c r="C56" s="323"/>
      <c r="D56" s="323"/>
      <c r="E56" s="323"/>
      <c r="F56" s="323"/>
      <c r="G56" s="323"/>
      <c r="H56" s="319"/>
      <c r="I56" s="323"/>
      <c r="J56" s="323"/>
      <c r="K56" s="323"/>
      <c r="L56" s="323"/>
      <c r="M56" s="323"/>
      <c r="N56" s="323"/>
    </row>
    <row r="57" spans="1:14" x14ac:dyDescent="0.2">
      <c r="A57" s="323"/>
      <c r="B57" s="323"/>
      <c r="C57" s="323"/>
      <c r="D57" s="323"/>
      <c r="E57" s="323"/>
      <c r="F57" s="323"/>
      <c r="G57" s="323"/>
      <c r="H57" s="319"/>
      <c r="I57" s="323"/>
      <c r="J57" s="323"/>
      <c r="K57" s="323"/>
      <c r="L57" s="323"/>
      <c r="M57" s="323"/>
      <c r="N57" s="323"/>
    </row>
    <row r="58" spans="1:14" x14ac:dyDescent="0.2">
      <c r="A58" s="323"/>
      <c r="B58" s="323"/>
      <c r="C58" s="323"/>
      <c r="D58" s="323"/>
      <c r="E58" s="323"/>
      <c r="F58" s="323"/>
      <c r="G58" s="323"/>
      <c r="H58" s="319"/>
      <c r="I58" s="323"/>
      <c r="J58" s="323"/>
      <c r="K58" s="323"/>
      <c r="L58" s="323"/>
      <c r="M58" s="323"/>
      <c r="N58" s="323"/>
    </row>
    <row r="59" spans="1:14" x14ac:dyDescent="0.2">
      <c r="A59" s="323"/>
      <c r="B59" s="323"/>
      <c r="C59" s="323"/>
      <c r="D59" s="323"/>
      <c r="E59" s="323"/>
      <c r="F59" s="323"/>
      <c r="G59" s="323"/>
      <c r="H59" s="319"/>
      <c r="I59" s="323"/>
      <c r="J59" s="323"/>
      <c r="K59" s="323"/>
      <c r="L59" s="323"/>
      <c r="M59" s="323"/>
      <c r="N59" s="323"/>
    </row>
    <row r="60" spans="1:14" x14ac:dyDescent="0.2">
      <c r="A60" s="323"/>
      <c r="B60" s="323"/>
      <c r="C60" s="323"/>
      <c r="D60" s="323"/>
      <c r="E60" s="323"/>
      <c r="F60" s="323"/>
      <c r="G60" s="323"/>
      <c r="H60" s="319"/>
      <c r="I60" s="323"/>
      <c r="J60" s="323"/>
      <c r="K60" s="323"/>
      <c r="L60" s="323"/>
      <c r="M60" s="323"/>
      <c r="N60" s="323"/>
    </row>
    <row r="61" spans="1:14" x14ac:dyDescent="0.2">
      <c r="A61" s="323"/>
      <c r="B61" s="323"/>
      <c r="C61" s="323"/>
      <c r="D61" s="323"/>
      <c r="E61" s="323"/>
      <c r="F61" s="323"/>
      <c r="G61" s="323"/>
      <c r="H61" s="319"/>
      <c r="I61" s="323"/>
      <c r="J61" s="323"/>
      <c r="K61" s="323"/>
      <c r="L61" s="323"/>
      <c r="M61" s="323"/>
      <c r="N61" s="323"/>
    </row>
    <row r="62" spans="1:14" x14ac:dyDescent="0.2">
      <c r="A62" s="323"/>
      <c r="B62" s="323"/>
      <c r="C62" s="323"/>
      <c r="D62" s="323"/>
      <c r="E62" s="323"/>
      <c r="F62" s="323"/>
      <c r="G62" s="323"/>
      <c r="H62" s="319"/>
      <c r="I62" s="323"/>
      <c r="J62" s="323"/>
      <c r="K62" s="323"/>
      <c r="L62" s="323"/>
      <c r="M62" s="323"/>
      <c r="N62" s="323"/>
    </row>
    <row r="63" spans="1:14" x14ac:dyDescent="0.2">
      <c r="A63" s="323"/>
      <c r="B63" s="323"/>
      <c r="C63" s="323"/>
      <c r="D63" s="323"/>
      <c r="E63" s="323"/>
      <c r="F63" s="323"/>
      <c r="G63" s="323"/>
      <c r="H63" s="319"/>
      <c r="I63" s="323"/>
      <c r="J63" s="323"/>
      <c r="K63" s="323"/>
      <c r="L63" s="323"/>
      <c r="M63" s="323"/>
      <c r="N63" s="323"/>
    </row>
    <row r="64" spans="1:14" x14ac:dyDescent="0.2">
      <c r="A64" s="323"/>
      <c r="B64" s="323"/>
      <c r="C64" s="323"/>
      <c r="D64" s="323"/>
      <c r="E64" s="323"/>
      <c r="F64" s="323"/>
      <c r="G64" s="323"/>
      <c r="H64" s="319"/>
      <c r="I64" s="323"/>
      <c r="J64" s="323"/>
      <c r="K64" s="323"/>
      <c r="L64" s="323"/>
      <c r="M64" s="323"/>
      <c r="N64" s="323"/>
    </row>
    <row r="65" spans="1:14" x14ac:dyDescent="0.2">
      <c r="A65" s="323"/>
      <c r="B65" s="323"/>
      <c r="C65" s="323"/>
      <c r="D65" s="323"/>
      <c r="E65" s="323"/>
      <c r="F65" s="323"/>
      <c r="G65" s="323"/>
      <c r="H65" s="319"/>
      <c r="I65" s="323"/>
      <c r="J65" s="323"/>
      <c r="K65" s="323"/>
      <c r="L65" s="323"/>
      <c r="M65" s="323"/>
      <c r="N65" s="323"/>
    </row>
    <row r="66" spans="1:14" x14ac:dyDescent="0.2">
      <c r="A66" s="323"/>
      <c r="B66" s="323"/>
      <c r="C66" s="323"/>
      <c r="D66" s="323"/>
      <c r="E66" s="323"/>
      <c r="F66" s="323"/>
      <c r="G66" s="323"/>
      <c r="H66" s="319"/>
      <c r="I66" s="323"/>
      <c r="J66" s="323"/>
      <c r="K66" s="323"/>
      <c r="L66" s="323"/>
      <c r="M66" s="323"/>
      <c r="N66" s="323"/>
    </row>
    <row r="67" spans="1:14" x14ac:dyDescent="0.2">
      <c r="A67" s="323"/>
      <c r="B67" s="323"/>
      <c r="C67" s="323"/>
      <c r="D67" s="323"/>
      <c r="E67" s="323"/>
      <c r="F67" s="323"/>
      <c r="G67" s="323"/>
      <c r="H67" s="319"/>
      <c r="I67" s="323"/>
      <c r="J67" s="323"/>
      <c r="K67" s="323"/>
      <c r="L67" s="323"/>
      <c r="M67" s="323"/>
      <c r="N67" s="323"/>
    </row>
    <row r="68" spans="1:14" x14ac:dyDescent="0.2">
      <c r="A68" s="323"/>
      <c r="B68" s="323"/>
      <c r="C68" s="323"/>
      <c r="D68" s="323"/>
      <c r="E68" s="323"/>
      <c r="F68" s="323"/>
      <c r="G68" s="323"/>
      <c r="H68" s="319"/>
      <c r="I68" s="323"/>
      <c r="J68" s="323"/>
      <c r="K68" s="323"/>
      <c r="L68" s="323"/>
      <c r="M68" s="323"/>
      <c r="N68" s="323"/>
    </row>
    <row r="69" spans="1:14" x14ac:dyDescent="0.2">
      <c r="A69" s="323"/>
      <c r="B69" s="323"/>
      <c r="C69" s="323"/>
      <c r="D69" s="323"/>
      <c r="E69" s="323"/>
      <c r="F69" s="323"/>
      <c r="G69" s="323"/>
      <c r="H69" s="319"/>
      <c r="I69" s="323"/>
      <c r="J69" s="323"/>
      <c r="K69" s="323"/>
      <c r="L69" s="323"/>
      <c r="M69" s="323"/>
      <c r="N69" s="323"/>
    </row>
    <row r="70" spans="1:14" x14ac:dyDescent="0.2">
      <c r="A70" s="323"/>
      <c r="B70" s="323"/>
      <c r="C70" s="323"/>
      <c r="D70" s="323"/>
      <c r="E70" s="323"/>
      <c r="F70" s="323"/>
      <c r="G70" s="323"/>
      <c r="H70" s="319"/>
      <c r="I70" s="323"/>
      <c r="J70" s="323"/>
      <c r="K70" s="323"/>
      <c r="L70" s="323"/>
      <c r="M70" s="323"/>
      <c r="N70" s="323"/>
    </row>
    <row r="71" spans="1:14" x14ac:dyDescent="0.2">
      <c r="A71" s="323"/>
      <c r="B71" s="323"/>
      <c r="C71" s="323"/>
      <c r="D71" s="323"/>
      <c r="E71" s="323"/>
      <c r="F71" s="323"/>
      <c r="G71" s="323"/>
      <c r="H71" s="319"/>
      <c r="I71" s="323"/>
      <c r="J71" s="323"/>
      <c r="K71" s="323"/>
      <c r="L71" s="323"/>
      <c r="M71" s="323"/>
      <c r="N71" s="323"/>
    </row>
    <row r="72" spans="1:14" x14ac:dyDescent="0.2">
      <c r="A72" s="323"/>
      <c r="B72" s="323"/>
      <c r="C72" s="323"/>
      <c r="D72" s="323"/>
      <c r="E72" s="323"/>
      <c r="F72" s="323"/>
      <c r="G72" s="323"/>
      <c r="H72" s="319"/>
      <c r="I72" s="323"/>
      <c r="J72" s="323"/>
      <c r="K72" s="323"/>
      <c r="L72" s="323"/>
      <c r="M72" s="323"/>
      <c r="N72" s="323"/>
    </row>
    <row r="73" spans="1:14" x14ac:dyDescent="0.2">
      <c r="A73" s="323"/>
      <c r="B73" s="323"/>
      <c r="C73" s="323"/>
      <c r="D73" s="323"/>
      <c r="E73" s="323"/>
      <c r="F73" s="323"/>
      <c r="G73" s="323"/>
      <c r="H73" s="319"/>
      <c r="I73" s="323"/>
      <c r="J73" s="323"/>
      <c r="K73" s="323"/>
      <c r="L73" s="323"/>
      <c r="M73" s="323"/>
      <c r="N73" s="323"/>
    </row>
    <row r="74" spans="1:14" x14ac:dyDescent="0.2">
      <c r="A74" s="323"/>
      <c r="B74" s="323"/>
      <c r="C74" s="323"/>
      <c r="D74" s="323"/>
      <c r="E74" s="323"/>
      <c r="F74" s="323"/>
      <c r="G74" s="323"/>
      <c r="H74" s="319"/>
      <c r="I74" s="323"/>
      <c r="J74" s="323"/>
      <c r="K74" s="323"/>
      <c r="L74" s="323"/>
      <c r="M74" s="323"/>
      <c r="N74" s="323"/>
    </row>
    <row r="75" spans="1:14" x14ac:dyDescent="0.2">
      <c r="A75" s="323"/>
      <c r="B75" s="323"/>
      <c r="C75" s="323"/>
      <c r="D75" s="323"/>
      <c r="E75" s="323"/>
      <c r="F75" s="323"/>
      <c r="G75" s="323"/>
      <c r="H75" s="319"/>
      <c r="I75" s="323"/>
      <c r="J75" s="323"/>
      <c r="K75" s="323"/>
      <c r="L75" s="323"/>
      <c r="M75" s="323"/>
      <c r="N75" s="323"/>
    </row>
    <row r="76" spans="1:14" x14ac:dyDescent="0.2">
      <c r="A76" s="323"/>
      <c r="B76" s="323"/>
      <c r="C76" s="323"/>
      <c r="D76" s="323"/>
      <c r="E76" s="323"/>
      <c r="F76" s="323"/>
      <c r="G76" s="323"/>
      <c r="H76" s="319"/>
      <c r="I76" s="323"/>
      <c r="J76" s="323"/>
      <c r="K76" s="323"/>
      <c r="L76" s="323"/>
      <c r="M76" s="323"/>
      <c r="N76" s="323"/>
    </row>
    <row r="77" spans="1:14" x14ac:dyDescent="0.2">
      <c r="A77" s="323"/>
      <c r="B77" s="323"/>
      <c r="C77" s="323"/>
      <c r="D77" s="323"/>
      <c r="E77" s="323"/>
      <c r="F77" s="323"/>
      <c r="G77" s="323"/>
      <c r="H77" s="319"/>
      <c r="I77" s="323"/>
      <c r="J77" s="323"/>
      <c r="K77" s="323"/>
      <c r="L77" s="323"/>
      <c r="M77" s="323"/>
      <c r="N77" s="323"/>
    </row>
    <row r="78" spans="1:14" x14ac:dyDescent="0.2">
      <c r="A78" s="323"/>
      <c r="B78" s="323"/>
      <c r="C78" s="323"/>
      <c r="D78" s="323"/>
      <c r="E78" s="323"/>
      <c r="F78" s="323"/>
      <c r="G78" s="323"/>
      <c r="H78" s="319"/>
      <c r="I78" s="323"/>
      <c r="J78" s="323"/>
      <c r="K78" s="323"/>
      <c r="L78" s="323"/>
      <c r="M78" s="323"/>
      <c r="N78" s="323"/>
    </row>
    <row r="79" spans="1:14" x14ac:dyDescent="0.2">
      <c r="A79" s="323"/>
      <c r="B79" s="323"/>
      <c r="C79" s="323"/>
      <c r="D79" s="323"/>
      <c r="E79" s="323"/>
      <c r="F79" s="323"/>
      <c r="G79" s="323"/>
      <c r="H79" s="319"/>
      <c r="I79" s="323"/>
      <c r="J79" s="323"/>
      <c r="K79" s="323"/>
      <c r="L79" s="323"/>
      <c r="M79" s="323"/>
      <c r="N79" s="323"/>
    </row>
    <row r="80" spans="1:14" x14ac:dyDescent="0.2">
      <c r="A80" s="323"/>
      <c r="B80" s="323"/>
      <c r="C80" s="323"/>
      <c r="D80" s="323"/>
      <c r="E80" s="323"/>
      <c r="F80" s="323"/>
      <c r="G80" s="323"/>
      <c r="H80" s="319"/>
      <c r="I80" s="323"/>
      <c r="J80" s="323"/>
      <c r="K80" s="323"/>
      <c r="L80" s="323"/>
      <c r="M80" s="323"/>
      <c r="N80" s="323"/>
    </row>
    <row r="81" spans="1:14" x14ac:dyDescent="0.2">
      <c r="A81" s="323"/>
      <c r="B81" s="323"/>
      <c r="C81" s="323"/>
      <c r="D81" s="323"/>
      <c r="E81" s="323"/>
      <c r="F81" s="323"/>
      <c r="G81" s="323"/>
      <c r="H81" s="319"/>
      <c r="I81" s="323"/>
      <c r="J81" s="323"/>
      <c r="K81" s="323"/>
      <c r="L81" s="323"/>
      <c r="M81" s="323"/>
      <c r="N81" s="323"/>
    </row>
    <row r="82" spans="1:14" x14ac:dyDescent="0.2">
      <c r="A82" s="323"/>
      <c r="B82" s="323"/>
      <c r="C82" s="323"/>
      <c r="D82" s="323"/>
      <c r="E82" s="323"/>
      <c r="F82" s="323"/>
      <c r="G82" s="323"/>
      <c r="H82" s="319"/>
      <c r="I82" s="323"/>
      <c r="J82" s="323"/>
      <c r="K82" s="323"/>
      <c r="L82" s="323"/>
      <c r="M82" s="323"/>
      <c r="N82" s="323"/>
    </row>
    <row r="83" spans="1:14" x14ac:dyDescent="0.2">
      <c r="A83" s="323"/>
      <c r="B83" s="323"/>
      <c r="C83" s="323"/>
      <c r="D83" s="323"/>
      <c r="E83" s="323"/>
      <c r="F83" s="323"/>
      <c r="G83" s="323"/>
      <c r="H83" s="319"/>
      <c r="I83" s="323"/>
      <c r="J83" s="323"/>
      <c r="K83" s="323"/>
      <c r="L83" s="323"/>
      <c r="M83" s="323"/>
      <c r="N83" s="323"/>
    </row>
    <row r="84" spans="1:14" x14ac:dyDescent="0.2">
      <c r="A84" s="323"/>
      <c r="B84" s="323"/>
      <c r="C84" s="323"/>
      <c r="D84" s="323"/>
      <c r="E84" s="323"/>
      <c r="F84" s="323"/>
      <c r="G84" s="323"/>
      <c r="H84" s="319"/>
      <c r="I84" s="323"/>
      <c r="J84" s="323"/>
      <c r="K84" s="323"/>
      <c r="L84" s="323"/>
      <c r="M84" s="323"/>
      <c r="N84" s="323"/>
    </row>
    <row r="85" spans="1:14" x14ac:dyDescent="0.2">
      <c r="A85" s="323"/>
      <c r="B85" s="323"/>
      <c r="C85" s="323"/>
      <c r="D85" s="323"/>
      <c r="E85" s="323"/>
      <c r="F85" s="323"/>
      <c r="G85" s="323"/>
      <c r="H85" s="319"/>
      <c r="I85" s="323"/>
      <c r="J85" s="323"/>
      <c r="K85" s="323"/>
      <c r="L85" s="323"/>
      <c r="M85" s="323"/>
      <c r="N85" s="323"/>
    </row>
    <row r="86" spans="1:14" x14ac:dyDescent="0.2">
      <c r="A86" s="323"/>
      <c r="B86" s="323"/>
      <c r="C86" s="323"/>
      <c r="D86" s="323"/>
      <c r="E86" s="323"/>
      <c r="F86" s="323"/>
      <c r="G86" s="323"/>
      <c r="H86" s="319"/>
      <c r="I86" s="323"/>
      <c r="J86" s="323"/>
      <c r="K86" s="323"/>
      <c r="L86" s="323"/>
      <c r="M86" s="323"/>
      <c r="N86" s="323"/>
    </row>
    <row r="87" spans="1:14" x14ac:dyDescent="0.2">
      <c r="A87" s="323"/>
      <c r="B87" s="323"/>
      <c r="C87" s="323"/>
      <c r="D87" s="323"/>
      <c r="E87" s="323"/>
      <c r="F87" s="323"/>
      <c r="G87" s="323"/>
      <c r="H87" s="319"/>
      <c r="I87" s="323"/>
      <c r="J87" s="323"/>
      <c r="K87" s="323"/>
      <c r="L87" s="323"/>
      <c r="M87" s="323"/>
      <c r="N87" s="323"/>
    </row>
    <row r="88" spans="1:14" x14ac:dyDescent="0.2">
      <c r="A88" s="323"/>
      <c r="B88" s="323"/>
      <c r="C88" s="323"/>
      <c r="D88" s="323"/>
      <c r="E88" s="323"/>
      <c r="F88" s="323"/>
      <c r="G88" s="323"/>
      <c r="H88" s="319"/>
      <c r="I88" s="323"/>
      <c r="J88" s="323"/>
      <c r="K88" s="323"/>
      <c r="L88" s="323"/>
      <c r="M88" s="323"/>
      <c r="N88" s="323"/>
    </row>
    <row r="89" spans="1:14" x14ac:dyDescent="0.2">
      <c r="A89" s="323"/>
      <c r="B89" s="323"/>
      <c r="C89" s="323"/>
      <c r="D89" s="323"/>
      <c r="E89" s="323"/>
      <c r="F89" s="323"/>
      <c r="G89" s="323"/>
      <c r="H89" s="319"/>
      <c r="I89" s="323"/>
      <c r="J89" s="323"/>
      <c r="K89" s="323"/>
      <c r="L89" s="323"/>
      <c r="M89" s="323"/>
      <c r="N89" s="323"/>
    </row>
    <row r="90" spans="1:14" x14ac:dyDescent="0.2">
      <c r="A90" s="323"/>
      <c r="B90" s="323"/>
      <c r="C90" s="323"/>
      <c r="D90" s="323"/>
      <c r="E90" s="323"/>
      <c r="F90" s="323"/>
      <c r="G90" s="323"/>
      <c r="H90" s="319"/>
      <c r="I90" s="323"/>
      <c r="J90" s="323"/>
      <c r="K90" s="323"/>
      <c r="L90" s="323"/>
      <c r="M90" s="323"/>
      <c r="N90" s="323"/>
    </row>
    <row r="91" spans="1:14" x14ac:dyDescent="0.2">
      <c r="A91" s="323"/>
      <c r="B91" s="323"/>
      <c r="C91" s="323"/>
      <c r="D91" s="323"/>
      <c r="E91" s="323"/>
      <c r="F91" s="323"/>
      <c r="G91" s="323"/>
      <c r="H91" s="319"/>
      <c r="I91" s="323"/>
      <c r="J91" s="323"/>
      <c r="K91" s="323"/>
      <c r="L91" s="323"/>
      <c r="M91" s="323"/>
      <c r="N91" s="323"/>
    </row>
    <row r="92" spans="1:14" x14ac:dyDescent="0.2">
      <c r="A92" s="323"/>
      <c r="B92" s="323"/>
      <c r="C92" s="323"/>
      <c r="D92" s="323"/>
      <c r="E92" s="323"/>
      <c r="F92" s="323"/>
      <c r="G92" s="323"/>
      <c r="H92" s="319"/>
      <c r="I92" s="323"/>
      <c r="J92" s="323"/>
      <c r="K92" s="323"/>
      <c r="L92" s="323"/>
      <c r="M92" s="323"/>
      <c r="N92" s="323"/>
    </row>
    <row r="93" spans="1:14" x14ac:dyDescent="0.2">
      <c r="A93" s="323"/>
      <c r="B93" s="323"/>
      <c r="C93" s="323"/>
      <c r="D93" s="323"/>
      <c r="E93" s="323"/>
      <c r="F93" s="323"/>
      <c r="G93" s="323"/>
      <c r="H93" s="319"/>
      <c r="I93" s="323"/>
      <c r="J93" s="323"/>
      <c r="K93" s="323"/>
      <c r="L93" s="323"/>
      <c r="M93" s="323"/>
      <c r="N93" s="323"/>
    </row>
    <row r="94" spans="1:14" x14ac:dyDescent="0.2">
      <c r="A94" s="323"/>
      <c r="B94" s="323"/>
      <c r="C94" s="323"/>
      <c r="D94" s="323"/>
      <c r="E94" s="323"/>
      <c r="F94" s="323"/>
      <c r="G94" s="323"/>
      <c r="H94" s="319"/>
      <c r="I94" s="323"/>
      <c r="J94" s="323"/>
      <c r="K94" s="323"/>
      <c r="L94" s="323"/>
      <c r="M94" s="323"/>
      <c r="N94" s="323"/>
    </row>
    <row r="95" spans="1:14" x14ac:dyDescent="0.2">
      <c r="A95" s="323"/>
      <c r="B95" s="323"/>
      <c r="C95" s="323"/>
      <c r="D95" s="323"/>
      <c r="E95" s="323"/>
      <c r="F95" s="323"/>
      <c r="G95" s="323"/>
      <c r="H95" s="319"/>
      <c r="I95" s="323"/>
      <c r="J95" s="323"/>
      <c r="K95" s="323"/>
      <c r="L95" s="323"/>
      <c r="M95" s="323"/>
      <c r="N95" s="323"/>
    </row>
    <row r="96" spans="1:14" x14ac:dyDescent="0.2">
      <c r="A96" s="323"/>
      <c r="B96" s="323"/>
      <c r="C96" s="323"/>
      <c r="D96" s="323"/>
      <c r="E96" s="323"/>
      <c r="F96" s="323"/>
      <c r="G96" s="323"/>
      <c r="H96" s="319"/>
      <c r="I96" s="323"/>
      <c r="J96" s="323"/>
      <c r="K96" s="323"/>
      <c r="L96" s="323"/>
      <c r="M96" s="323"/>
      <c r="N96" s="323"/>
    </row>
    <row r="97" spans="1:14" x14ac:dyDescent="0.2">
      <c r="A97" s="323"/>
      <c r="B97" s="323"/>
      <c r="C97" s="323"/>
      <c r="D97" s="323"/>
      <c r="E97" s="323"/>
      <c r="F97" s="323"/>
      <c r="G97" s="323"/>
      <c r="H97" s="319"/>
      <c r="I97" s="323"/>
      <c r="J97" s="323"/>
      <c r="K97" s="323"/>
      <c r="L97" s="323"/>
      <c r="M97" s="323"/>
      <c r="N97" s="323"/>
    </row>
    <row r="98" spans="1:14" x14ac:dyDescent="0.2">
      <c r="A98" s="323"/>
      <c r="B98" s="323"/>
      <c r="C98" s="323"/>
      <c r="D98" s="323"/>
      <c r="E98" s="323"/>
      <c r="F98" s="323"/>
      <c r="G98" s="323"/>
      <c r="H98" s="319"/>
      <c r="I98" s="323"/>
      <c r="J98" s="323"/>
      <c r="K98" s="323"/>
      <c r="L98" s="323"/>
      <c r="M98" s="323"/>
      <c r="N98" s="323"/>
    </row>
    <row r="99" spans="1:14" x14ac:dyDescent="0.2">
      <c r="A99" s="323"/>
      <c r="B99" s="323"/>
      <c r="C99" s="323"/>
      <c r="D99" s="323"/>
      <c r="E99" s="323"/>
      <c r="F99" s="323"/>
      <c r="G99" s="323"/>
      <c r="H99" s="319"/>
      <c r="I99" s="323"/>
      <c r="J99" s="323"/>
      <c r="K99" s="323"/>
      <c r="L99" s="323"/>
      <c r="M99" s="323"/>
      <c r="N99" s="323"/>
    </row>
    <row r="100" spans="1:14" x14ac:dyDescent="0.2">
      <c r="A100" s="323"/>
      <c r="B100" s="323"/>
      <c r="C100" s="323"/>
      <c r="D100" s="323"/>
      <c r="E100" s="323"/>
      <c r="F100" s="323"/>
      <c r="G100" s="323"/>
      <c r="H100" s="319"/>
      <c r="I100" s="323"/>
      <c r="J100" s="323"/>
      <c r="K100" s="323"/>
      <c r="L100" s="323"/>
      <c r="M100" s="323"/>
      <c r="N100" s="323"/>
    </row>
    <row r="101" spans="1:14" x14ac:dyDescent="0.2">
      <c r="A101" s="323"/>
      <c r="B101" s="323"/>
      <c r="C101" s="323"/>
      <c r="D101" s="323"/>
      <c r="E101" s="323"/>
      <c r="F101" s="323"/>
      <c r="G101" s="323"/>
      <c r="H101" s="319"/>
      <c r="I101" s="323"/>
      <c r="J101" s="323"/>
      <c r="K101" s="323"/>
      <c r="L101" s="323"/>
      <c r="M101" s="323"/>
      <c r="N101" s="323"/>
    </row>
    <row r="102" spans="1:14" x14ac:dyDescent="0.2">
      <c r="A102" s="323"/>
      <c r="B102" s="323"/>
      <c r="C102" s="323"/>
      <c r="D102" s="323"/>
      <c r="E102" s="323"/>
      <c r="F102" s="323"/>
      <c r="G102" s="323"/>
      <c r="H102" s="319"/>
      <c r="I102" s="323"/>
      <c r="J102" s="323"/>
      <c r="K102" s="323"/>
      <c r="L102" s="323"/>
      <c r="M102" s="323"/>
      <c r="N102" s="323"/>
    </row>
    <row r="103" spans="1:14" x14ac:dyDescent="0.2">
      <c r="A103" s="323"/>
      <c r="B103" s="323"/>
      <c r="C103" s="323"/>
      <c r="D103" s="323"/>
      <c r="E103" s="323"/>
      <c r="F103" s="323"/>
      <c r="G103" s="323"/>
      <c r="H103" s="319"/>
      <c r="I103" s="323"/>
      <c r="J103" s="323"/>
      <c r="K103" s="323"/>
      <c r="L103" s="323"/>
      <c r="M103" s="323"/>
      <c r="N103" s="323"/>
    </row>
    <row r="104" spans="1:14" x14ac:dyDescent="0.2">
      <c r="A104" s="323"/>
      <c r="B104" s="323"/>
      <c r="C104" s="323"/>
      <c r="D104" s="323"/>
      <c r="E104" s="323"/>
      <c r="F104" s="323"/>
      <c r="G104" s="323"/>
      <c r="H104" s="319"/>
      <c r="I104" s="323"/>
      <c r="J104" s="323"/>
      <c r="K104" s="323"/>
      <c r="L104" s="323"/>
      <c r="M104" s="323"/>
      <c r="N104" s="323"/>
    </row>
    <row r="105" spans="1:14" x14ac:dyDescent="0.2">
      <c r="A105" s="323"/>
      <c r="B105" s="323"/>
      <c r="C105" s="323"/>
      <c r="D105" s="323"/>
      <c r="E105" s="323"/>
      <c r="F105" s="323"/>
      <c r="G105" s="323"/>
      <c r="H105" s="319"/>
      <c r="I105" s="323"/>
      <c r="J105" s="323"/>
      <c r="K105" s="323"/>
      <c r="L105" s="323"/>
      <c r="M105" s="323"/>
      <c r="N105" s="323"/>
    </row>
    <row r="106" spans="1:14" x14ac:dyDescent="0.2">
      <c r="A106" s="323"/>
      <c r="B106" s="323"/>
      <c r="C106" s="323"/>
      <c r="D106" s="323"/>
      <c r="E106" s="323"/>
      <c r="F106" s="323"/>
      <c r="G106" s="323"/>
      <c r="H106" s="319"/>
      <c r="I106" s="323"/>
      <c r="J106" s="323"/>
      <c r="K106" s="323"/>
      <c r="L106" s="323"/>
      <c r="M106" s="323"/>
      <c r="N106" s="323"/>
    </row>
    <row r="107" spans="1:14" x14ac:dyDescent="0.2">
      <c r="A107" s="323"/>
      <c r="B107" s="323"/>
      <c r="C107" s="323"/>
      <c r="D107" s="323"/>
      <c r="E107" s="323"/>
      <c r="F107" s="323"/>
      <c r="G107" s="323"/>
      <c r="H107" s="319"/>
      <c r="I107" s="323"/>
      <c r="J107" s="323"/>
      <c r="K107" s="323"/>
      <c r="L107" s="323"/>
      <c r="M107" s="323"/>
      <c r="N107" s="323"/>
    </row>
    <row r="108" spans="1:14" x14ac:dyDescent="0.2">
      <c r="A108" s="323"/>
      <c r="B108" s="323"/>
      <c r="C108" s="323"/>
      <c r="D108" s="323"/>
      <c r="E108" s="323"/>
      <c r="F108" s="323"/>
      <c r="G108" s="323"/>
      <c r="H108" s="319"/>
      <c r="I108" s="323"/>
      <c r="J108" s="323"/>
      <c r="K108" s="323"/>
      <c r="L108" s="323"/>
      <c r="M108" s="323"/>
      <c r="N108" s="323"/>
    </row>
    <row r="109" spans="1:14" x14ac:dyDescent="0.2">
      <c r="A109" s="323"/>
      <c r="B109" s="323"/>
      <c r="C109" s="323"/>
      <c r="D109" s="323"/>
      <c r="E109" s="323"/>
      <c r="F109" s="323"/>
      <c r="G109" s="323"/>
      <c r="H109" s="319"/>
      <c r="I109" s="323"/>
      <c r="J109" s="323"/>
      <c r="K109" s="323"/>
      <c r="L109" s="323"/>
      <c r="M109" s="323"/>
      <c r="N109" s="323"/>
    </row>
    <row r="110" spans="1:14" x14ac:dyDescent="0.2">
      <c r="A110" s="323"/>
      <c r="B110" s="323"/>
      <c r="C110" s="323"/>
      <c r="D110" s="323"/>
      <c r="E110" s="323"/>
      <c r="F110" s="323"/>
      <c r="G110" s="323"/>
      <c r="H110" s="319"/>
      <c r="I110" s="323"/>
      <c r="J110" s="323"/>
      <c r="K110" s="323"/>
      <c r="L110" s="323"/>
      <c r="M110" s="323"/>
      <c r="N110" s="323"/>
    </row>
    <row r="111" spans="1:14" x14ac:dyDescent="0.2">
      <c r="A111" s="323"/>
      <c r="B111" s="323"/>
      <c r="C111" s="323"/>
      <c r="D111" s="323"/>
      <c r="E111" s="323"/>
      <c r="F111" s="323"/>
      <c r="G111" s="323"/>
      <c r="H111" s="319"/>
      <c r="I111" s="323"/>
      <c r="J111" s="323"/>
      <c r="K111" s="323"/>
      <c r="L111" s="323"/>
      <c r="M111" s="323"/>
      <c r="N111" s="323"/>
    </row>
  </sheetData>
  <mergeCells count="12">
    <mergeCell ref="B11:C16"/>
    <mergeCell ref="C2:G2"/>
    <mergeCell ref="C3:G3"/>
    <mergeCell ref="C4:G4"/>
    <mergeCell ref="B5:C5"/>
    <mergeCell ref="E5:F5"/>
    <mergeCell ref="D11:F11"/>
    <mergeCell ref="D12:F12"/>
    <mergeCell ref="D13:F13"/>
    <mergeCell ref="D14:F14"/>
    <mergeCell ref="D15:F15"/>
    <mergeCell ref="D16:F1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C667D-921B-42DD-BC2F-C44B7DF8AD01}">
  <sheetPr>
    <tabColor rgb="FF00B0F0"/>
  </sheetPr>
  <dimension ref="A2:J105"/>
  <sheetViews>
    <sheetView tabSelected="1" topLeftCell="A88" workbookViewId="0">
      <selection activeCell="D99" sqref="D99"/>
    </sheetView>
  </sheetViews>
  <sheetFormatPr baseColWidth="10" defaultColWidth="9" defaultRowHeight="15" x14ac:dyDescent="0.2"/>
  <cols>
    <col min="1" max="1" width="3.6640625" style="54" customWidth="1"/>
    <col min="2" max="3" width="20.6640625" style="54" customWidth="1"/>
    <col min="4" max="4" width="24" style="54" customWidth="1"/>
    <col min="5" max="7" width="20.6640625" style="54" customWidth="1"/>
    <col min="8" max="8" width="20.1640625" style="54" bestFit="1" customWidth="1"/>
    <col min="9" max="9" width="65.33203125" style="54" customWidth="1"/>
    <col min="10" max="10" width="65.33203125" style="60" customWidth="1"/>
    <col min="11" max="16384" width="9" style="54"/>
  </cols>
  <sheetData>
    <row r="2" spans="1:10" ht="135" customHeight="1" x14ac:dyDescent="0.2">
      <c r="A2" s="332"/>
      <c r="B2" s="455" t="s">
        <v>654</v>
      </c>
      <c r="C2" s="455"/>
      <c r="D2" s="455"/>
      <c r="E2" s="455"/>
      <c r="F2" s="455"/>
      <c r="G2" s="455"/>
      <c r="H2" s="455"/>
      <c r="I2" s="304"/>
      <c r="J2" s="309"/>
    </row>
    <row r="4" spans="1:10" ht="15.75" customHeight="1" x14ac:dyDescent="0.2">
      <c r="A4" s="332"/>
      <c r="B4" s="56" t="s">
        <v>1</v>
      </c>
      <c r="C4" s="515" t="s">
        <v>655</v>
      </c>
      <c r="D4" s="516"/>
      <c r="E4" s="516"/>
      <c r="F4" s="516"/>
      <c r="G4" s="516"/>
      <c r="H4" s="516"/>
      <c r="I4" s="516"/>
      <c r="J4" s="309"/>
    </row>
    <row r="5" spans="1:10" ht="15.75" customHeight="1" x14ac:dyDescent="0.2">
      <c r="A5" s="332"/>
      <c r="B5" s="56" t="s">
        <v>5</v>
      </c>
      <c r="C5" s="517" t="s">
        <v>656</v>
      </c>
      <c r="D5" s="518"/>
      <c r="E5" s="518"/>
      <c r="F5" s="518"/>
      <c r="G5" s="518"/>
      <c r="H5" s="518"/>
      <c r="I5" s="518"/>
      <c r="J5" s="309"/>
    </row>
    <row r="6" spans="1:10" ht="15.75" customHeight="1" x14ac:dyDescent="0.2">
      <c r="A6" s="332"/>
      <c r="B6" s="56" t="s">
        <v>14</v>
      </c>
      <c r="C6" s="519" t="s">
        <v>574</v>
      </c>
      <c r="D6" s="520"/>
      <c r="E6" s="520"/>
      <c r="F6" s="520"/>
      <c r="G6" s="520"/>
      <c r="H6" s="520"/>
      <c r="I6" s="520"/>
      <c r="J6" s="309"/>
    </row>
    <row r="7" spans="1:10" ht="16" x14ac:dyDescent="0.2">
      <c r="A7" s="332"/>
      <c r="B7" s="528" t="s">
        <v>30</v>
      </c>
      <c r="C7" s="529"/>
      <c r="D7" s="529"/>
      <c r="E7" s="530"/>
      <c r="F7" s="79" t="s">
        <v>31</v>
      </c>
      <c r="G7" s="524" t="s">
        <v>28</v>
      </c>
      <c r="H7" s="525"/>
      <c r="I7" s="77" t="s">
        <v>32</v>
      </c>
      <c r="J7" s="78" t="s">
        <v>575</v>
      </c>
    </row>
    <row r="8" spans="1:10" ht="48" x14ac:dyDescent="0.2">
      <c r="A8" s="332"/>
      <c r="B8" s="83" t="s">
        <v>359</v>
      </c>
      <c r="C8" s="83" t="s">
        <v>556</v>
      </c>
      <c r="D8" s="84" t="s">
        <v>657</v>
      </c>
      <c r="E8" s="84"/>
      <c r="F8" s="81" t="s">
        <v>658</v>
      </c>
      <c r="G8" s="307" t="s">
        <v>405</v>
      </c>
      <c r="H8" s="307"/>
      <c r="I8" s="527" t="s">
        <v>659</v>
      </c>
      <c r="J8" s="103" t="s">
        <v>660</v>
      </c>
    </row>
    <row r="9" spans="1:10" ht="48" x14ac:dyDescent="0.2">
      <c r="A9" s="332"/>
      <c r="B9" s="83" t="s">
        <v>363</v>
      </c>
      <c r="C9" s="83" t="s">
        <v>661</v>
      </c>
      <c r="D9" s="84" t="s">
        <v>657</v>
      </c>
      <c r="E9" s="84"/>
      <c r="F9" s="81" t="s">
        <v>658</v>
      </c>
      <c r="G9" s="307" t="s">
        <v>405</v>
      </c>
      <c r="H9" s="307"/>
      <c r="I9" s="527"/>
      <c r="J9" s="103" t="s">
        <v>662</v>
      </c>
    </row>
    <row r="10" spans="1:10" ht="48" x14ac:dyDescent="0.2">
      <c r="A10" s="332"/>
      <c r="B10" s="83" t="s">
        <v>359</v>
      </c>
      <c r="C10" s="83" t="s">
        <v>556</v>
      </c>
      <c r="D10" s="84" t="s">
        <v>663</v>
      </c>
      <c r="E10" s="84"/>
      <c r="F10" s="81" t="s">
        <v>658</v>
      </c>
      <c r="G10" s="307" t="s">
        <v>405</v>
      </c>
      <c r="H10" s="307"/>
      <c r="I10" s="527"/>
      <c r="J10" s="103" t="s">
        <v>664</v>
      </c>
    </row>
    <row r="11" spans="1:10" ht="48" x14ac:dyDescent="0.2">
      <c r="A11" s="332" t="s">
        <v>298</v>
      </c>
      <c r="B11" s="83" t="s">
        <v>363</v>
      </c>
      <c r="C11" s="83" t="s">
        <v>661</v>
      </c>
      <c r="D11" s="84" t="s">
        <v>663</v>
      </c>
      <c r="E11" s="84"/>
      <c r="F11" s="81" t="s">
        <v>658</v>
      </c>
      <c r="G11" s="307" t="s">
        <v>405</v>
      </c>
      <c r="H11" s="307"/>
      <c r="I11" s="527"/>
      <c r="J11" s="103" t="s">
        <v>665</v>
      </c>
    </row>
    <row r="12" spans="1:10" ht="48" x14ac:dyDescent="0.2">
      <c r="A12" s="332"/>
      <c r="B12" s="83" t="s">
        <v>359</v>
      </c>
      <c r="C12" s="83" t="s">
        <v>556</v>
      </c>
      <c r="D12" s="84" t="s">
        <v>666</v>
      </c>
      <c r="E12" s="84"/>
      <c r="F12" s="81" t="s">
        <v>658</v>
      </c>
      <c r="G12" s="307" t="s">
        <v>405</v>
      </c>
      <c r="H12" s="307"/>
      <c r="I12" s="527"/>
      <c r="J12" s="103" t="s">
        <v>667</v>
      </c>
    </row>
    <row r="13" spans="1:10" ht="48" x14ac:dyDescent="0.2">
      <c r="A13" s="332"/>
      <c r="B13" s="83" t="s">
        <v>363</v>
      </c>
      <c r="C13" s="83" t="s">
        <v>661</v>
      </c>
      <c r="D13" s="84" t="s">
        <v>666</v>
      </c>
      <c r="E13" s="84"/>
      <c r="F13" s="81" t="s">
        <v>658</v>
      </c>
      <c r="G13" s="307" t="s">
        <v>405</v>
      </c>
      <c r="H13" s="307"/>
      <c r="I13" s="527"/>
      <c r="J13" s="103" t="s">
        <v>668</v>
      </c>
    </row>
    <row r="14" spans="1:10" ht="48" x14ac:dyDescent="0.2">
      <c r="A14" s="332"/>
      <c r="B14" s="83" t="s">
        <v>359</v>
      </c>
      <c r="C14" s="83" t="s">
        <v>556</v>
      </c>
      <c r="D14" s="84" t="s">
        <v>669</v>
      </c>
      <c r="E14" s="84"/>
      <c r="F14" s="81" t="s">
        <v>658</v>
      </c>
      <c r="G14" s="307" t="s">
        <v>405</v>
      </c>
      <c r="H14" s="307"/>
      <c r="I14" s="527"/>
      <c r="J14" s="103" t="s">
        <v>670</v>
      </c>
    </row>
    <row r="15" spans="1:10" ht="48" x14ac:dyDescent="0.2">
      <c r="A15" s="332"/>
      <c r="B15" s="83" t="s">
        <v>363</v>
      </c>
      <c r="C15" s="83" t="s">
        <v>661</v>
      </c>
      <c r="D15" s="84" t="s">
        <v>669</v>
      </c>
      <c r="E15" s="84"/>
      <c r="F15" s="81" t="s">
        <v>658</v>
      </c>
      <c r="G15" s="307" t="s">
        <v>405</v>
      </c>
      <c r="H15" s="307"/>
      <c r="I15" s="527"/>
      <c r="J15" s="103" t="s">
        <v>671</v>
      </c>
    </row>
    <row r="16" spans="1:10" ht="48" x14ac:dyDescent="0.2">
      <c r="A16" s="332"/>
      <c r="B16" s="83" t="s">
        <v>359</v>
      </c>
      <c r="C16" s="83" t="s">
        <v>556</v>
      </c>
      <c r="D16" s="84" t="s">
        <v>672</v>
      </c>
      <c r="E16" s="84"/>
      <c r="F16" s="81" t="s">
        <v>658</v>
      </c>
      <c r="G16" s="307" t="s">
        <v>405</v>
      </c>
      <c r="H16" s="307"/>
      <c r="I16" s="527"/>
      <c r="J16" s="103" t="s">
        <v>673</v>
      </c>
    </row>
    <row r="17" spans="2:10" ht="48" x14ac:dyDescent="0.2">
      <c r="B17" s="83" t="s">
        <v>363</v>
      </c>
      <c r="C17" s="83" t="s">
        <v>661</v>
      </c>
      <c r="D17" s="84" t="s">
        <v>672</v>
      </c>
      <c r="E17" s="84"/>
      <c r="F17" s="81" t="s">
        <v>658</v>
      </c>
      <c r="G17" s="307" t="s">
        <v>405</v>
      </c>
      <c r="H17" s="307"/>
      <c r="I17" s="527"/>
      <c r="J17" s="103" t="s">
        <v>674</v>
      </c>
    </row>
    <row r="18" spans="2:10" ht="48" x14ac:dyDescent="0.2">
      <c r="B18" s="83" t="s">
        <v>359</v>
      </c>
      <c r="C18" s="83" t="s">
        <v>556</v>
      </c>
      <c r="D18" s="84" t="s">
        <v>675</v>
      </c>
      <c r="E18" s="83" t="s">
        <v>676</v>
      </c>
      <c r="F18" s="81" t="s">
        <v>658</v>
      </c>
      <c r="G18" s="307" t="s">
        <v>405</v>
      </c>
      <c r="H18" s="307"/>
      <c r="I18" s="286"/>
      <c r="J18" s="103" t="s">
        <v>674</v>
      </c>
    </row>
    <row r="19" spans="2:10" ht="48" x14ac:dyDescent="0.2">
      <c r="B19" s="83" t="s">
        <v>363</v>
      </c>
      <c r="C19" s="83" t="s">
        <v>661</v>
      </c>
      <c r="D19" s="84" t="s">
        <v>675</v>
      </c>
      <c r="E19" s="83" t="s">
        <v>676</v>
      </c>
      <c r="F19" s="81" t="s">
        <v>658</v>
      </c>
      <c r="G19" s="307" t="s">
        <v>405</v>
      </c>
      <c r="H19" s="307"/>
      <c r="I19" s="286"/>
      <c r="J19" s="103" t="s">
        <v>674</v>
      </c>
    </row>
    <row r="20" spans="2:10" ht="48" x14ac:dyDescent="0.2">
      <c r="B20" s="83" t="s">
        <v>359</v>
      </c>
      <c r="C20" s="83" t="s">
        <v>556</v>
      </c>
      <c r="D20" s="84" t="s">
        <v>675</v>
      </c>
      <c r="E20" s="83" t="s">
        <v>677</v>
      </c>
      <c r="F20" s="81" t="s">
        <v>658</v>
      </c>
      <c r="G20" s="307" t="s">
        <v>405</v>
      </c>
      <c r="H20" s="307"/>
      <c r="I20" s="286"/>
      <c r="J20" s="103" t="s">
        <v>674</v>
      </c>
    </row>
    <row r="21" spans="2:10" ht="48" x14ac:dyDescent="0.2">
      <c r="B21" s="83" t="s">
        <v>363</v>
      </c>
      <c r="C21" s="83" t="s">
        <v>661</v>
      </c>
      <c r="D21" s="84" t="s">
        <v>675</v>
      </c>
      <c r="E21" s="83" t="s">
        <v>677</v>
      </c>
      <c r="F21" s="81" t="s">
        <v>658</v>
      </c>
      <c r="G21" s="307" t="s">
        <v>405</v>
      </c>
      <c r="H21" s="307"/>
      <c r="I21" s="286"/>
      <c r="J21" s="103" t="s">
        <v>674</v>
      </c>
    </row>
    <row r="22" spans="2:10" ht="48" x14ac:dyDescent="0.2">
      <c r="B22" s="83" t="s">
        <v>359</v>
      </c>
      <c r="C22" s="83" t="s">
        <v>556</v>
      </c>
      <c r="D22" s="84" t="s">
        <v>675</v>
      </c>
      <c r="E22" s="83" t="s">
        <v>678</v>
      </c>
      <c r="F22" s="81" t="s">
        <v>658</v>
      </c>
      <c r="G22" s="307" t="s">
        <v>405</v>
      </c>
      <c r="H22" s="307"/>
      <c r="I22" s="286"/>
      <c r="J22" s="103" t="s">
        <v>674</v>
      </c>
    </row>
    <row r="23" spans="2:10" ht="48" x14ac:dyDescent="0.2">
      <c r="B23" s="83" t="s">
        <v>363</v>
      </c>
      <c r="C23" s="83" t="s">
        <v>661</v>
      </c>
      <c r="D23" s="84" t="s">
        <v>675</v>
      </c>
      <c r="E23" s="83" t="s">
        <v>678</v>
      </c>
      <c r="F23" s="81" t="s">
        <v>658</v>
      </c>
      <c r="G23" s="307" t="s">
        <v>405</v>
      </c>
      <c r="H23" s="307"/>
      <c r="I23" s="286"/>
      <c r="J23" s="103" t="s">
        <v>674</v>
      </c>
    </row>
    <row r="24" spans="2:10" ht="64" x14ac:dyDescent="0.2">
      <c r="B24" s="83" t="s">
        <v>679</v>
      </c>
      <c r="C24" s="83" t="s">
        <v>680</v>
      </c>
      <c r="D24" s="83" t="s">
        <v>681</v>
      </c>
      <c r="E24" s="83" t="s">
        <v>676</v>
      </c>
      <c r="F24" s="84" t="s">
        <v>682</v>
      </c>
      <c r="G24" s="307" t="s">
        <v>405</v>
      </c>
      <c r="H24" s="307"/>
      <c r="I24" s="521" t="s">
        <v>686</v>
      </c>
      <c r="J24" s="270" t="s">
        <v>683</v>
      </c>
    </row>
    <row r="25" spans="2:10" ht="64" customHeight="1" x14ac:dyDescent="0.2">
      <c r="B25" s="83" t="s">
        <v>684</v>
      </c>
      <c r="C25" s="83" t="s">
        <v>685</v>
      </c>
      <c r="D25" s="83" t="s">
        <v>681</v>
      </c>
      <c r="E25" s="83" t="s">
        <v>676</v>
      </c>
      <c r="F25" s="84" t="s">
        <v>682</v>
      </c>
      <c r="G25" s="333" t="s">
        <v>405</v>
      </c>
      <c r="H25" s="333"/>
      <c r="I25" s="522"/>
      <c r="J25" s="270" t="s">
        <v>683</v>
      </c>
    </row>
    <row r="26" spans="2:10" ht="64" x14ac:dyDescent="0.2">
      <c r="B26" s="83" t="s">
        <v>687</v>
      </c>
      <c r="C26" s="83" t="s">
        <v>688</v>
      </c>
      <c r="D26" s="83" t="s">
        <v>689</v>
      </c>
      <c r="E26" s="83" t="s">
        <v>676</v>
      </c>
      <c r="F26" s="84" t="s">
        <v>682</v>
      </c>
      <c r="G26" s="333" t="s">
        <v>405</v>
      </c>
      <c r="H26" s="333"/>
      <c r="I26" s="522"/>
      <c r="J26" s="270" t="s">
        <v>690</v>
      </c>
    </row>
    <row r="27" spans="2:10" ht="64" x14ac:dyDescent="0.2">
      <c r="B27" s="83" t="s">
        <v>691</v>
      </c>
      <c r="C27" s="83" t="s">
        <v>692</v>
      </c>
      <c r="D27" s="83" t="s">
        <v>681</v>
      </c>
      <c r="E27" s="83" t="s">
        <v>677</v>
      </c>
      <c r="F27" s="84" t="s">
        <v>682</v>
      </c>
      <c r="G27" s="333" t="s">
        <v>405</v>
      </c>
      <c r="H27" s="333"/>
      <c r="I27" s="522"/>
      <c r="J27" s="270" t="s">
        <v>690</v>
      </c>
    </row>
    <row r="28" spans="2:10" s="57" customFormat="1" ht="64" x14ac:dyDescent="0.2">
      <c r="B28" s="83" t="s">
        <v>687</v>
      </c>
      <c r="C28" s="83" t="s">
        <v>693</v>
      </c>
      <c r="D28" s="83" t="s">
        <v>681</v>
      </c>
      <c r="E28" s="83" t="s">
        <v>677</v>
      </c>
      <c r="F28" s="84" t="s">
        <v>682</v>
      </c>
      <c r="G28" s="333" t="s">
        <v>405</v>
      </c>
      <c r="H28" s="333"/>
      <c r="I28" s="522"/>
      <c r="J28" s="270" t="s">
        <v>690</v>
      </c>
    </row>
    <row r="29" spans="2:10" s="57" customFormat="1" ht="64" x14ac:dyDescent="0.2">
      <c r="B29" s="83" t="s">
        <v>691</v>
      </c>
      <c r="C29" s="83" t="s">
        <v>692</v>
      </c>
      <c r="D29" s="83" t="s">
        <v>681</v>
      </c>
      <c r="E29" s="83" t="s">
        <v>678</v>
      </c>
      <c r="F29" s="84" t="s">
        <v>682</v>
      </c>
      <c r="G29" s="333" t="s">
        <v>405</v>
      </c>
      <c r="H29" s="333"/>
      <c r="I29" s="522"/>
      <c r="J29" s="270" t="s">
        <v>690</v>
      </c>
    </row>
    <row r="30" spans="2:10" s="57" customFormat="1" ht="64" x14ac:dyDescent="0.2">
      <c r="B30" s="83" t="s">
        <v>687</v>
      </c>
      <c r="C30" s="83" t="s">
        <v>688</v>
      </c>
      <c r="D30" s="83" t="s">
        <v>681</v>
      </c>
      <c r="E30" s="83" t="s">
        <v>678</v>
      </c>
      <c r="F30" s="84" t="s">
        <v>682</v>
      </c>
      <c r="G30" s="333" t="s">
        <v>405</v>
      </c>
      <c r="H30" s="333"/>
      <c r="I30" s="523"/>
      <c r="J30" s="270" t="s">
        <v>690</v>
      </c>
    </row>
    <row r="31" spans="2:10" ht="32" x14ac:dyDescent="0.2">
      <c r="B31" s="83" t="s">
        <v>694</v>
      </c>
      <c r="C31" s="83" t="s">
        <v>695</v>
      </c>
      <c r="D31" s="83" t="s">
        <v>696</v>
      </c>
      <c r="E31" s="84"/>
      <c r="F31" s="81" t="s">
        <v>697</v>
      </c>
      <c r="G31" s="307" t="s">
        <v>405</v>
      </c>
      <c r="H31" s="307"/>
      <c r="I31" s="526" t="s">
        <v>698</v>
      </c>
      <c r="J31" s="521" t="s">
        <v>699</v>
      </c>
    </row>
    <row r="32" spans="2:10" ht="32" x14ac:dyDescent="0.2">
      <c r="B32" s="83" t="s">
        <v>700</v>
      </c>
      <c r="C32" s="83" t="s">
        <v>701</v>
      </c>
      <c r="D32" s="83" t="s">
        <v>696</v>
      </c>
      <c r="E32" s="219"/>
      <c r="F32" s="81" t="s">
        <v>697</v>
      </c>
      <c r="G32" s="307" t="s">
        <v>405</v>
      </c>
      <c r="H32" s="307"/>
      <c r="I32" s="526"/>
      <c r="J32" s="523"/>
    </row>
    <row r="33" spans="2:10" ht="32" x14ac:dyDescent="0.2">
      <c r="B33" s="83" t="s">
        <v>694</v>
      </c>
      <c r="C33" s="83" t="s">
        <v>695</v>
      </c>
      <c r="D33" s="83" t="s">
        <v>702</v>
      </c>
      <c r="E33" s="219"/>
      <c r="F33" s="81" t="s">
        <v>697</v>
      </c>
      <c r="G33" s="307" t="s">
        <v>405</v>
      </c>
      <c r="H33" s="307"/>
      <c r="I33" s="526" t="s">
        <v>698</v>
      </c>
      <c r="J33" s="521" t="s">
        <v>699</v>
      </c>
    </row>
    <row r="34" spans="2:10" ht="32" x14ac:dyDescent="0.2">
      <c r="B34" s="83" t="s">
        <v>700</v>
      </c>
      <c r="C34" s="83" t="s">
        <v>701</v>
      </c>
      <c r="D34" s="83" t="s">
        <v>702</v>
      </c>
      <c r="E34" s="219"/>
      <c r="F34" s="81" t="s">
        <v>697</v>
      </c>
      <c r="G34" s="307" t="s">
        <v>405</v>
      </c>
      <c r="H34" s="307"/>
      <c r="I34" s="526"/>
      <c r="J34" s="523"/>
    </row>
    <row r="35" spans="2:10" ht="48" x14ac:dyDescent="0.2">
      <c r="B35" s="81" t="s">
        <v>703</v>
      </c>
      <c r="C35" s="334"/>
      <c r="D35" s="334"/>
      <c r="E35" s="334"/>
      <c r="F35" s="81" t="s">
        <v>703</v>
      </c>
      <c r="G35" s="82" t="s">
        <v>704</v>
      </c>
      <c r="H35" s="82"/>
      <c r="I35" s="521" t="s">
        <v>705</v>
      </c>
      <c r="J35" s="82" t="s">
        <v>706</v>
      </c>
    </row>
    <row r="36" spans="2:10" ht="48" x14ac:dyDescent="0.2">
      <c r="B36" s="83" t="s">
        <v>691</v>
      </c>
      <c r="C36" s="83" t="s">
        <v>692</v>
      </c>
      <c r="D36" s="83" t="s">
        <v>696</v>
      </c>
      <c r="E36" s="335"/>
      <c r="F36" s="81" t="s">
        <v>707</v>
      </c>
      <c r="G36" s="82" t="s">
        <v>704</v>
      </c>
      <c r="H36" s="332"/>
      <c r="I36" s="522"/>
      <c r="J36" s="82" t="s">
        <v>706</v>
      </c>
    </row>
    <row r="37" spans="2:10" ht="48" x14ac:dyDescent="0.2">
      <c r="B37" s="83" t="s">
        <v>687</v>
      </c>
      <c r="C37" s="83" t="s">
        <v>688</v>
      </c>
      <c r="D37" s="83" t="s">
        <v>696</v>
      </c>
      <c r="E37" s="84"/>
      <c r="F37" s="81" t="s">
        <v>707</v>
      </c>
      <c r="G37" s="82" t="s">
        <v>704</v>
      </c>
      <c r="H37" s="82"/>
      <c r="I37" s="522"/>
      <c r="J37" s="82"/>
    </row>
    <row r="38" spans="2:10" ht="48" x14ac:dyDescent="0.2">
      <c r="B38" s="83" t="s">
        <v>691</v>
      </c>
      <c r="C38" s="83" t="s">
        <v>692</v>
      </c>
      <c r="D38" s="83" t="s">
        <v>708</v>
      </c>
      <c r="E38" s="84"/>
      <c r="F38" s="81" t="s">
        <v>707</v>
      </c>
      <c r="G38" s="82" t="s">
        <v>704</v>
      </c>
      <c r="H38" s="82"/>
      <c r="I38" s="522"/>
      <c r="J38" s="82"/>
    </row>
    <row r="39" spans="2:10" ht="48" x14ac:dyDescent="0.2">
      <c r="B39" s="83" t="s">
        <v>687</v>
      </c>
      <c r="C39" s="83" t="s">
        <v>688</v>
      </c>
      <c r="D39" s="83" t="s">
        <v>702</v>
      </c>
      <c r="E39" s="84"/>
      <c r="F39" s="81" t="s">
        <v>707</v>
      </c>
      <c r="G39" s="82" t="s">
        <v>704</v>
      </c>
      <c r="H39" s="82"/>
      <c r="I39" s="523"/>
      <c r="J39" s="82" t="s">
        <v>706</v>
      </c>
    </row>
    <row r="40" spans="2:10" x14ac:dyDescent="0.2">
      <c r="B40" s="85"/>
      <c r="C40" s="85"/>
      <c r="D40" s="95"/>
      <c r="E40" s="95"/>
      <c r="F40" s="86"/>
      <c r="G40" s="87"/>
      <c r="H40" s="96"/>
      <c r="I40" s="97"/>
      <c r="J40" s="309"/>
    </row>
    <row r="41" spans="2:10" ht="16" x14ac:dyDescent="0.2">
      <c r="B41" s="56" t="s">
        <v>1</v>
      </c>
      <c r="C41" s="515" t="s">
        <v>709</v>
      </c>
      <c r="D41" s="516"/>
      <c r="E41" s="516"/>
      <c r="F41" s="516"/>
      <c r="G41" s="516"/>
      <c r="H41" s="309"/>
      <c r="I41" s="309"/>
      <c r="J41" s="309"/>
    </row>
    <row r="42" spans="2:10" ht="16" x14ac:dyDescent="0.2">
      <c r="B42" s="56" t="s">
        <v>5</v>
      </c>
      <c r="C42" s="517" t="s">
        <v>710</v>
      </c>
      <c r="D42" s="518"/>
      <c r="E42" s="518"/>
      <c r="F42" s="518"/>
      <c r="G42" s="518"/>
      <c r="H42" s="309"/>
      <c r="I42" s="309"/>
      <c r="J42" s="309"/>
    </row>
    <row r="43" spans="2:10" ht="16" x14ac:dyDescent="0.2">
      <c r="B43" s="56" t="s">
        <v>14</v>
      </c>
      <c r="C43" s="519" t="s">
        <v>574</v>
      </c>
      <c r="D43" s="520"/>
      <c r="E43" s="520"/>
      <c r="F43" s="520"/>
      <c r="G43" s="520"/>
      <c r="H43" s="309"/>
      <c r="I43" s="309"/>
      <c r="J43" s="309"/>
    </row>
    <row r="44" spans="2:10" ht="16" x14ac:dyDescent="0.2">
      <c r="B44" s="71" t="s">
        <v>528</v>
      </c>
      <c r="C44" s="130" t="s">
        <v>31</v>
      </c>
      <c r="D44" s="532" t="s">
        <v>28</v>
      </c>
      <c r="E44" s="533"/>
      <c r="F44" s="534" t="s">
        <v>32</v>
      </c>
      <c r="G44" s="534"/>
      <c r="H44" s="535" t="s">
        <v>222</v>
      </c>
      <c r="I44" s="535"/>
      <c r="J44" s="535"/>
    </row>
    <row r="45" spans="2:10" ht="181.5" customHeight="1" x14ac:dyDescent="0.2">
      <c r="B45" s="310" t="s">
        <v>711</v>
      </c>
      <c r="C45" s="310" t="s">
        <v>711</v>
      </c>
      <c r="D45" s="58" t="s">
        <v>712</v>
      </c>
      <c r="E45" s="58"/>
      <c r="F45" s="479" t="s">
        <v>713</v>
      </c>
      <c r="G45" s="479"/>
      <c r="H45" s="531" t="s">
        <v>502</v>
      </c>
      <c r="I45" s="531"/>
      <c r="J45" s="531"/>
    </row>
    <row r="46" spans="2:10" ht="255.75" customHeight="1" x14ac:dyDescent="0.2">
      <c r="B46" s="310" t="s">
        <v>714</v>
      </c>
      <c r="C46" s="310" t="s">
        <v>714</v>
      </c>
      <c r="D46" s="58" t="s">
        <v>715</v>
      </c>
      <c r="E46" s="58"/>
      <c r="F46" s="448" t="s">
        <v>716</v>
      </c>
      <c r="G46" s="448"/>
      <c r="H46" s="531" t="s">
        <v>502</v>
      </c>
      <c r="I46" s="531"/>
      <c r="J46" s="531"/>
    </row>
    <row r="47" spans="2:10" x14ac:dyDescent="0.2">
      <c r="B47" s="76"/>
      <c r="C47" s="88"/>
      <c r="D47" s="76"/>
      <c r="E47" s="76"/>
      <c r="F47" s="86"/>
      <c r="G47" s="76"/>
      <c r="H47" s="332"/>
      <c r="I47" s="332"/>
      <c r="J47" s="309"/>
    </row>
    <row r="48" spans="2:10" x14ac:dyDescent="0.2">
      <c r="B48" s="76"/>
      <c r="C48" s="88"/>
      <c r="D48" s="76"/>
      <c r="E48" s="76"/>
      <c r="F48" s="86"/>
      <c r="G48" s="76"/>
      <c r="H48" s="332"/>
      <c r="I48" s="332"/>
      <c r="J48" s="309"/>
    </row>
    <row r="49" spans="2:10" ht="16" x14ac:dyDescent="0.2">
      <c r="B49" s="56" t="s">
        <v>1</v>
      </c>
      <c r="C49" s="515" t="s">
        <v>717</v>
      </c>
      <c r="D49" s="516"/>
      <c r="E49" s="516"/>
      <c r="F49" s="516"/>
      <c r="G49" s="516"/>
      <c r="H49" s="309"/>
      <c r="I49" s="309"/>
      <c r="J49" s="309"/>
    </row>
    <row r="50" spans="2:10" ht="16" x14ac:dyDescent="0.2">
      <c r="B50" s="56" t="s">
        <v>5</v>
      </c>
      <c r="C50" s="517" t="s">
        <v>718</v>
      </c>
      <c r="D50" s="518"/>
      <c r="E50" s="518"/>
      <c r="F50" s="518"/>
      <c r="G50" s="518"/>
      <c r="H50" s="309"/>
      <c r="I50" s="309"/>
      <c r="J50" s="309"/>
    </row>
    <row r="51" spans="2:10" ht="16" x14ac:dyDescent="0.2">
      <c r="B51" s="56" t="s">
        <v>14</v>
      </c>
      <c r="C51" s="519" t="s">
        <v>574</v>
      </c>
      <c r="D51" s="520"/>
      <c r="E51" s="520"/>
      <c r="F51" s="520"/>
      <c r="G51" s="520"/>
      <c r="H51" s="309"/>
      <c r="I51" s="309"/>
      <c r="J51" s="309"/>
    </row>
    <row r="52" spans="2:10" s="134" customFormat="1" ht="14.25" customHeight="1" x14ac:dyDescent="0.2">
      <c r="B52" s="131" t="s">
        <v>528</v>
      </c>
      <c r="C52" s="130" t="s">
        <v>31</v>
      </c>
      <c r="D52" s="532" t="s">
        <v>28</v>
      </c>
      <c r="E52" s="533"/>
      <c r="F52" s="534" t="s">
        <v>32</v>
      </c>
      <c r="G52" s="534"/>
      <c r="H52" s="133" t="s">
        <v>222</v>
      </c>
      <c r="I52" s="336"/>
      <c r="J52" s="336"/>
    </row>
    <row r="53" spans="2:10" ht="63" customHeight="1" x14ac:dyDescent="0.2">
      <c r="B53" s="310" t="s">
        <v>719</v>
      </c>
      <c r="C53" s="83" t="s">
        <v>720</v>
      </c>
      <c r="D53" s="89" t="s">
        <v>721</v>
      </c>
      <c r="E53" s="89"/>
      <c r="F53" s="536" t="s">
        <v>722</v>
      </c>
      <c r="G53" s="537"/>
      <c r="H53" s="52" t="s">
        <v>723</v>
      </c>
      <c r="I53" s="309"/>
      <c r="J53" s="309"/>
    </row>
    <row r="54" spans="2:10" ht="75.75" customHeight="1" x14ac:dyDescent="0.2">
      <c r="B54" s="310" t="s">
        <v>724</v>
      </c>
      <c r="C54" s="310" t="s">
        <v>724</v>
      </c>
      <c r="D54" s="58" t="s">
        <v>725</v>
      </c>
      <c r="E54" s="58"/>
      <c r="F54" s="448" t="s">
        <v>726</v>
      </c>
      <c r="G54" s="441"/>
      <c r="H54" s="52" t="s">
        <v>727</v>
      </c>
      <c r="I54" s="309"/>
      <c r="J54" s="309"/>
    </row>
    <row r="55" spans="2:10" x14ac:dyDescent="0.2">
      <c r="B55" s="326"/>
      <c r="C55" s="326"/>
      <c r="D55" s="87"/>
      <c r="E55" s="64"/>
      <c r="F55" s="102"/>
      <c r="G55" s="102"/>
      <c r="H55" s="332"/>
      <c r="I55" s="332"/>
      <c r="J55" s="309"/>
    </row>
    <row r="56" spans="2:10" ht="16" x14ac:dyDescent="0.2">
      <c r="B56" s="56" t="s">
        <v>1</v>
      </c>
      <c r="C56" s="515" t="s">
        <v>728</v>
      </c>
      <c r="D56" s="516"/>
      <c r="E56" s="516"/>
      <c r="F56" s="516"/>
      <c r="G56" s="516"/>
      <c r="H56" s="309"/>
      <c r="I56" s="309"/>
      <c r="J56" s="309"/>
    </row>
    <row r="57" spans="2:10" ht="16" x14ac:dyDescent="0.2">
      <c r="B57" s="56" t="s">
        <v>5</v>
      </c>
      <c r="C57" s="517" t="s">
        <v>729</v>
      </c>
      <c r="D57" s="518"/>
      <c r="E57" s="518"/>
      <c r="F57" s="518"/>
      <c r="G57" s="518"/>
      <c r="H57" s="309"/>
      <c r="I57" s="309"/>
      <c r="J57" s="309"/>
    </row>
    <row r="58" spans="2:10" ht="16" x14ac:dyDescent="0.2">
      <c r="B58" s="56" t="s">
        <v>14</v>
      </c>
      <c r="C58" s="519" t="s">
        <v>574</v>
      </c>
      <c r="D58" s="520"/>
      <c r="E58" s="520"/>
      <c r="F58" s="520"/>
      <c r="G58" s="520"/>
      <c r="H58" s="309"/>
      <c r="I58" s="309"/>
      <c r="J58" s="309"/>
    </row>
    <row r="59" spans="2:10" s="132" customFormat="1" ht="16" x14ac:dyDescent="0.2">
      <c r="B59" s="131" t="s">
        <v>528</v>
      </c>
      <c r="C59" s="130" t="s">
        <v>31</v>
      </c>
      <c r="D59" s="532" t="s">
        <v>28</v>
      </c>
      <c r="E59" s="533"/>
      <c r="F59" s="534" t="s">
        <v>32</v>
      </c>
      <c r="G59" s="534"/>
      <c r="H59" s="287" t="s">
        <v>222</v>
      </c>
      <c r="I59" s="312"/>
      <c r="J59" s="312"/>
    </row>
    <row r="60" spans="2:10" ht="82.5" customHeight="1" x14ac:dyDescent="0.2">
      <c r="B60" s="310" t="s">
        <v>730</v>
      </c>
      <c r="C60" s="58" t="s">
        <v>731</v>
      </c>
      <c r="D60" s="58" t="s">
        <v>731</v>
      </c>
      <c r="E60" s="58"/>
      <c r="F60" s="448" t="s">
        <v>726</v>
      </c>
      <c r="G60" s="448"/>
      <c r="H60" s="52" t="s">
        <v>732</v>
      </c>
      <c r="I60" s="309"/>
      <c r="J60" s="309"/>
    </row>
    <row r="61" spans="2:10" x14ac:dyDescent="0.2">
      <c r="B61" s="326"/>
      <c r="C61" s="326"/>
      <c r="D61" s="87"/>
      <c r="E61" s="64"/>
      <c r="F61" s="294"/>
      <c r="G61" s="294"/>
      <c r="H61" s="332"/>
      <c r="I61" s="332"/>
      <c r="J61" s="309"/>
    </row>
    <row r="62" spans="2:10" ht="16" x14ac:dyDescent="0.2">
      <c r="B62" s="56" t="s">
        <v>1</v>
      </c>
      <c r="C62" s="515" t="s">
        <v>733</v>
      </c>
      <c r="D62" s="516"/>
      <c r="E62" s="516"/>
      <c r="F62" s="516"/>
      <c r="G62" s="516"/>
      <c r="H62" s="516"/>
      <c r="I62" s="516"/>
      <c r="J62" s="309"/>
    </row>
    <row r="63" spans="2:10" ht="16" x14ac:dyDescent="0.2">
      <c r="B63" s="56" t="s">
        <v>5</v>
      </c>
      <c r="C63" s="517" t="s">
        <v>734</v>
      </c>
      <c r="D63" s="518"/>
      <c r="E63" s="518"/>
      <c r="F63" s="518"/>
      <c r="G63" s="518"/>
      <c r="H63" s="518"/>
      <c r="I63" s="518"/>
      <c r="J63" s="309"/>
    </row>
    <row r="64" spans="2:10" ht="16" x14ac:dyDescent="0.2">
      <c r="B64" s="56" t="s">
        <v>14</v>
      </c>
      <c r="C64" s="519" t="s">
        <v>574</v>
      </c>
      <c r="D64" s="520"/>
      <c r="E64" s="520"/>
      <c r="F64" s="520"/>
      <c r="G64" s="520"/>
      <c r="H64" s="520"/>
      <c r="I64" s="520"/>
      <c r="J64" s="309"/>
    </row>
    <row r="65" spans="2:10" s="132" customFormat="1" ht="16" x14ac:dyDescent="0.2">
      <c r="B65" s="131" t="s">
        <v>30</v>
      </c>
      <c r="C65" s="135"/>
      <c r="D65" s="135"/>
      <c r="E65" s="130" t="s">
        <v>31</v>
      </c>
      <c r="F65" s="532" t="s">
        <v>28</v>
      </c>
      <c r="G65" s="533"/>
      <c r="H65" s="538" t="s">
        <v>32</v>
      </c>
      <c r="I65" s="539"/>
      <c r="J65" s="78" t="s">
        <v>222</v>
      </c>
    </row>
    <row r="66" spans="2:10" ht="195.75" customHeight="1" x14ac:dyDescent="0.2">
      <c r="B66" s="310" t="s">
        <v>735</v>
      </c>
      <c r="C66" s="83" t="s">
        <v>736</v>
      </c>
      <c r="D66" s="83" t="s">
        <v>737</v>
      </c>
      <c r="E66" s="58" t="s">
        <v>738</v>
      </c>
      <c r="F66" s="58" t="s">
        <v>738</v>
      </c>
      <c r="G66" s="58"/>
      <c r="H66" s="448" t="s">
        <v>739</v>
      </c>
      <c r="I66" s="448"/>
      <c r="J66" s="320" t="s">
        <v>502</v>
      </c>
    </row>
    <row r="67" spans="2:10" ht="196.5" customHeight="1" x14ac:dyDescent="0.2">
      <c r="B67" s="310" t="s">
        <v>735</v>
      </c>
      <c r="C67" s="83" t="s">
        <v>740</v>
      </c>
      <c r="D67" s="83" t="s">
        <v>737</v>
      </c>
      <c r="E67" s="381" t="s">
        <v>1694</v>
      </c>
      <c r="F67" s="58" t="s">
        <v>738</v>
      </c>
      <c r="G67" s="58"/>
      <c r="H67" s="448" t="s">
        <v>741</v>
      </c>
      <c r="I67" s="448"/>
      <c r="J67" s="320" t="s">
        <v>502</v>
      </c>
    </row>
    <row r="68" spans="2:10" ht="183.75" customHeight="1" x14ac:dyDescent="0.2">
      <c r="B68" s="310" t="s">
        <v>742</v>
      </c>
      <c r="C68" s="83" t="s">
        <v>743</v>
      </c>
      <c r="D68" s="84"/>
      <c r="E68" s="310" t="s">
        <v>543</v>
      </c>
      <c r="F68" s="58" t="s">
        <v>738</v>
      </c>
      <c r="G68" s="58"/>
      <c r="H68" s="448" t="s">
        <v>744</v>
      </c>
      <c r="I68" s="448"/>
      <c r="J68" s="320" t="s">
        <v>502</v>
      </c>
    </row>
    <row r="69" spans="2:10" x14ac:dyDescent="0.2">
      <c r="B69" s="326"/>
      <c r="C69" s="85"/>
      <c r="D69" s="95"/>
      <c r="E69" s="326"/>
      <c r="F69" s="87"/>
      <c r="G69" s="64"/>
      <c r="H69" s="294"/>
      <c r="I69" s="294"/>
      <c r="J69" s="329"/>
    </row>
    <row r="70" spans="2:10" ht="16" x14ac:dyDescent="0.2">
      <c r="B70" s="56" t="s">
        <v>1</v>
      </c>
      <c r="C70" s="513" t="s">
        <v>745</v>
      </c>
      <c r="D70" s="514"/>
      <c r="E70" s="514"/>
      <c r="F70" s="514"/>
      <c r="G70" s="514"/>
      <c r="H70" s="514"/>
      <c r="I70" s="514"/>
      <c r="J70" s="309"/>
    </row>
    <row r="71" spans="2:10" ht="16" x14ac:dyDescent="0.2">
      <c r="B71" s="56" t="s">
        <v>5</v>
      </c>
      <c r="C71" s="543" t="s">
        <v>746</v>
      </c>
      <c r="D71" s="544"/>
      <c r="E71" s="544"/>
      <c r="F71" s="544"/>
      <c r="G71" s="544"/>
      <c r="H71" s="544"/>
      <c r="I71" s="544"/>
      <c r="J71" s="309"/>
    </row>
    <row r="72" spans="2:10" ht="16" x14ac:dyDescent="0.2">
      <c r="B72" s="56" t="s">
        <v>14</v>
      </c>
      <c r="C72" s="545" t="s">
        <v>747</v>
      </c>
      <c r="D72" s="546"/>
      <c r="E72" s="546"/>
      <c r="F72" s="546"/>
      <c r="G72" s="546"/>
      <c r="H72" s="546"/>
      <c r="I72" s="546"/>
      <c r="J72" s="309"/>
    </row>
    <row r="73" spans="2:10" s="132" customFormat="1" ht="16" x14ac:dyDescent="0.2">
      <c r="B73" s="131" t="s">
        <v>528</v>
      </c>
      <c r="C73" s="130" t="s">
        <v>31</v>
      </c>
      <c r="D73" s="532" t="s">
        <v>28</v>
      </c>
      <c r="E73" s="533"/>
      <c r="F73" s="540" t="s">
        <v>32</v>
      </c>
      <c r="G73" s="541"/>
      <c r="H73" s="541"/>
      <c r="I73" s="542"/>
      <c r="J73" s="287" t="s">
        <v>222</v>
      </c>
    </row>
    <row r="74" spans="2:10" ht="136.5" customHeight="1" x14ac:dyDescent="0.2">
      <c r="B74" s="310" t="s">
        <v>748</v>
      </c>
      <c r="C74" s="310" t="s">
        <v>749</v>
      </c>
      <c r="D74" s="58" t="s">
        <v>750</v>
      </c>
      <c r="E74" s="58"/>
      <c r="F74" s="441" t="s">
        <v>751</v>
      </c>
      <c r="G74" s="512"/>
      <c r="H74" s="512"/>
      <c r="I74" s="442"/>
      <c r="J74" s="320" t="s">
        <v>562</v>
      </c>
    </row>
    <row r="75" spans="2:10" ht="136.5" customHeight="1" x14ac:dyDescent="0.2">
      <c r="B75" s="310" t="s">
        <v>752</v>
      </c>
      <c r="C75" s="310" t="s">
        <v>749</v>
      </c>
      <c r="D75" s="58" t="s">
        <v>750</v>
      </c>
      <c r="E75" s="58"/>
      <c r="F75" s="441" t="s">
        <v>751</v>
      </c>
      <c r="G75" s="512"/>
      <c r="H75" s="512"/>
      <c r="I75" s="442"/>
      <c r="J75" s="320" t="s">
        <v>562</v>
      </c>
    </row>
    <row r="76" spans="2:10" ht="105" customHeight="1" x14ac:dyDescent="0.2">
      <c r="B76" s="310" t="s">
        <v>753</v>
      </c>
      <c r="C76" s="310" t="s">
        <v>749</v>
      </c>
      <c r="D76" s="58" t="s">
        <v>750</v>
      </c>
      <c r="E76" s="58"/>
      <c r="F76" s="441" t="s">
        <v>751</v>
      </c>
      <c r="G76" s="512"/>
      <c r="H76" s="512"/>
      <c r="I76" s="442"/>
      <c r="J76" s="320" t="s">
        <v>562</v>
      </c>
    </row>
    <row r="77" spans="2:10" ht="105.75" customHeight="1" x14ac:dyDescent="0.2">
      <c r="B77" s="310" t="s">
        <v>754</v>
      </c>
      <c r="C77" s="310" t="s">
        <v>749</v>
      </c>
      <c r="D77" s="58" t="s">
        <v>750</v>
      </c>
      <c r="E77" s="58"/>
      <c r="F77" s="441" t="s">
        <v>751</v>
      </c>
      <c r="G77" s="512"/>
      <c r="H77" s="512"/>
      <c r="I77" s="442"/>
      <c r="J77" s="320" t="s">
        <v>562</v>
      </c>
    </row>
    <row r="78" spans="2:10" ht="105" customHeight="1" x14ac:dyDescent="0.2">
      <c r="B78" s="310" t="s">
        <v>755</v>
      </c>
      <c r="C78" s="310" t="s">
        <v>749</v>
      </c>
      <c r="D78" s="58" t="s">
        <v>750</v>
      </c>
      <c r="E78" s="58"/>
      <c r="F78" s="441" t="s">
        <v>751</v>
      </c>
      <c r="G78" s="512"/>
      <c r="H78" s="512"/>
      <c r="I78" s="442"/>
      <c r="J78" s="320" t="s">
        <v>562</v>
      </c>
    </row>
    <row r="79" spans="2:10" ht="103.5" customHeight="1" x14ac:dyDescent="0.2">
      <c r="B79" s="310" t="s">
        <v>756</v>
      </c>
      <c r="C79" s="310" t="s">
        <v>749</v>
      </c>
      <c r="D79" s="58" t="s">
        <v>750</v>
      </c>
      <c r="E79" s="58"/>
      <c r="F79" s="441" t="s">
        <v>751</v>
      </c>
      <c r="G79" s="512"/>
      <c r="H79" s="512"/>
      <c r="I79" s="442"/>
      <c r="J79" s="320" t="s">
        <v>562</v>
      </c>
    </row>
    <row r="80" spans="2:10" ht="153" customHeight="1" x14ac:dyDescent="0.2">
      <c r="B80" s="310" t="s">
        <v>757</v>
      </c>
      <c r="C80" s="310" t="s">
        <v>749</v>
      </c>
      <c r="D80" s="58" t="s">
        <v>750</v>
      </c>
      <c r="E80" s="58"/>
      <c r="F80" s="441" t="s">
        <v>751</v>
      </c>
      <c r="G80" s="512"/>
      <c r="H80" s="512"/>
      <c r="I80" s="442"/>
      <c r="J80" s="320" t="s">
        <v>562</v>
      </c>
    </row>
    <row r="81" spans="2:10" ht="160.5" customHeight="1" x14ac:dyDescent="0.2">
      <c r="B81" s="310" t="s">
        <v>758</v>
      </c>
      <c r="C81" s="310" t="s">
        <v>749</v>
      </c>
      <c r="D81" s="58" t="s">
        <v>750</v>
      </c>
      <c r="E81" s="58"/>
      <c r="F81" s="441" t="s">
        <v>751</v>
      </c>
      <c r="G81" s="512"/>
      <c r="H81" s="512"/>
      <c r="I81" s="442"/>
      <c r="J81" s="320" t="s">
        <v>562</v>
      </c>
    </row>
    <row r="82" spans="2:10" ht="105.75" customHeight="1" x14ac:dyDescent="0.2">
      <c r="B82" s="310" t="s">
        <v>759</v>
      </c>
      <c r="C82" s="310" t="s">
        <v>749</v>
      </c>
      <c r="D82" s="58" t="s">
        <v>750</v>
      </c>
      <c r="E82" s="58"/>
      <c r="F82" s="441" t="s">
        <v>751</v>
      </c>
      <c r="G82" s="512"/>
      <c r="H82" s="512"/>
      <c r="I82" s="442"/>
      <c r="J82" s="320" t="s">
        <v>562</v>
      </c>
    </row>
    <row r="83" spans="2:10" ht="105.75" customHeight="1" x14ac:dyDescent="0.2">
      <c r="B83" s="310" t="s">
        <v>760</v>
      </c>
      <c r="C83" s="310" t="s">
        <v>749</v>
      </c>
      <c r="D83" s="58" t="s">
        <v>750</v>
      </c>
      <c r="E83" s="58"/>
      <c r="F83" s="441" t="s">
        <v>751</v>
      </c>
      <c r="G83" s="512"/>
      <c r="H83" s="512"/>
      <c r="I83" s="442"/>
      <c r="J83" s="320" t="s">
        <v>562</v>
      </c>
    </row>
    <row r="84" spans="2:10" ht="108.75" customHeight="1" x14ac:dyDescent="0.2">
      <c r="B84" s="310" t="s">
        <v>761</v>
      </c>
      <c r="C84" s="310" t="s">
        <v>749</v>
      </c>
      <c r="D84" s="58" t="s">
        <v>750</v>
      </c>
      <c r="E84" s="58"/>
      <c r="F84" s="441" t="s">
        <v>751</v>
      </c>
      <c r="G84" s="512"/>
      <c r="H84" s="512"/>
      <c r="I84" s="442"/>
      <c r="J84" s="320" t="s">
        <v>562</v>
      </c>
    </row>
    <row r="85" spans="2:10" ht="78.75" customHeight="1" x14ac:dyDescent="0.2">
      <c r="B85" s="310" t="s">
        <v>762</v>
      </c>
      <c r="C85" s="81" t="s">
        <v>763</v>
      </c>
      <c r="D85" s="58" t="s">
        <v>764</v>
      </c>
      <c r="E85" s="58"/>
      <c r="F85" s="441" t="s">
        <v>765</v>
      </c>
      <c r="G85" s="512"/>
      <c r="H85" s="512"/>
      <c r="I85" s="442"/>
      <c r="J85" s="320" t="s">
        <v>562</v>
      </c>
    </row>
    <row r="86" spans="2:10" s="92" customFormat="1" x14ac:dyDescent="0.2">
      <c r="B86" s="326"/>
      <c r="C86" s="326"/>
      <c r="D86" s="87"/>
      <c r="E86" s="64"/>
      <c r="F86" s="294"/>
      <c r="G86" s="294"/>
      <c r="H86" s="294"/>
      <c r="I86" s="294"/>
      <c r="J86" s="329"/>
    </row>
    <row r="87" spans="2:10" ht="16" x14ac:dyDescent="0.2">
      <c r="B87" s="91" t="s">
        <v>1</v>
      </c>
      <c r="C87" s="513" t="s">
        <v>766</v>
      </c>
      <c r="D87" s="514"/>
      <c r="E87" s="514"/>
      <c r="F87" s="514"/>
      <c r="G87" s="514"/>
      <c r="H87" s="514"/>
      <c r="I87" s="309"/>
      <c r="J87" s="309"/>
    </row>
    <row r="88" spans="2:10" ht="16" x14ac:dyDescent="0.2">
      <c r="B88" s="56" t="s">
        <v>5</v>
      </c>
      <c r="C88" s="543" t="s">
        <v>767</v>
      </c>
      <c r="D88" s="544"/>
      <c r="E88" s="544"/>
      <c r="F88" s="544"/>
      <c r="G88" s="544"/>
      <c r="H88" s="550"/>
      <c r="I88" s="287"/>
      <c r="J88" s="309"/>
    </row>
    <row r="89" spans="2:10" ht="16" x14ac:dyDescent="0.2">
      <c r="B89" s="56" t="s">
        <v>14</v>
      </c>
      <c r="C89" s="547" t="s">
        <v>574</v>
      </c>
      <c r="D89" s="548"/>
      <c r="E89" s="548"/>
      <c r="F89" s="548"/>
      <c r="G89" s="548"/>
      <c r="H89" s="549"/>
      <c r="I89" s="287"/>
      <c r="J89" s="309"/>
    </row>
    <row r="90" spans="2:10" s="132" customFormat="1" ht="16" x14ac:dyDescent="0.2">
      <c r="B90" s="131" t="s">
        <v>528</v>
      </c>
      <c r="C90" s="130" t="s">
        <v>31</v>
      </c>
      <c r="D90" s="532" t="s">
        <v>28</v>
      </c>
      <c r="E90" s="533"/>
      <c r="F90" s="553" t="s">
        <v>32</v>
      </c>
      <c r="G90" s="554"/>
      <c r="H90" s="555"/>
      <c r="I90" s="287" t="s">
        <v>222</v>
      </c>
      <c r="J90" s="312"/>
    </row>
    <row r="91" spans="2:10" ht="63" customHeight="1" x14ac:dyDescent="0.2">
      <c r="B91" s="310" t="s">
        <v>768</v>
      </c>
      <c r="C91" s="381" t="s">
        <v>1695</v>
      </c>
      <c r="D91" s="58" t="s">
        <v>770</v>
      </c>
      <c r="E91" s="58"/>
      <c r="F91" s="443" t="s">
        <v>771</v>
      </c>
      <c r="G91" s="556"/>
      <c r="H91" s="557"/>
      <c r="I91" s="307" t="s">
        <v>772</v>
      </c>
      <c r="J91" s="332"/>
    </row>
    <row r="92" spans="2:10" ht="59.25" customHeight="1" x14ac:dyDescent="0.2">
      <c r="B92" s="381" t="s">
        <v>773</v>
      </c>
      <c r="C92" s="381" t="s">
        <v>1696</v>
      </c>
      <c r="D92" s="58" t="s">
        <v>770</v>
      </c>
      <c r="E92" s="58"/>
      <c r="F92" s="443" t="s">
        <v>774</v>
      </c>
      <c r="G92" s="556"/>
      <c r="H92" s="557"/>
      <c r="I92" s="307" t="s">
        <v>772</v>
      </c>
      <c r="J92" s="332"/>
    </row>
    <row r="93" spans="2:10" ht="63.75" customHeight="1" x14ac:dyDescent="0.2">
      <c r="B93" s="381" t="s">
        <v>775</v>
      </c>
      <c r="C93" s="381" t="s">
        <v>1697</v>
      </c>
      <c r="D93" s="58" t="s">
        <v>770</v>
      </c>
      <c r="E93" s="58"/>
      <c r="F93" s="443" t="s">
        <v>776</v>
      </c>
      <c r="G93" s="556"/>
      <c r="H93" s="557"/>
      <c r="I93" s="307" t="s">
        <v>772</v>
      </c>
      <c r="J93" s="332"/>
    </row>
    <row r="94" spans="2:10" ht="64.5" customHeight="1" x14ac:dyDescent="0.2">
      <c r="B94" s="381" t="s">
        <v>777</v>
      </c>
      <c r="C94" s="381" t="s">
        <v>1698</v>
      </c>
      <c r="D94" s="58" t="s">
        <v>770</v>
      </c>
      <c r="E94" s="58"/>
      <c r="F94" s="443" t="s">
        <v>778</v>
      </c>
      <c r="G94" s="556"/>
      <c r="H94" s="557"/>
      <c r="I94" s="307" t="s">
        <v>772</v>
      </c>
      <c r="J94" s="332"/>
    </row>
    <row r="95" spans="2:10" ht="63" customHeight="1" x14ac:dyDescent="0.2">
      <c r="B95" s="381" t="s">
        <v>779</v>
      </c>
      <c r="C95" s="381" t="s">
        <v>1699</v>
      </c>
      <c r="D95" s="58" t="s">
        <v>781</v>
      </c>
      <c r="E95" s="58"/>
      <c r="F95" s="443" t="s">
        <v>782</v>
      </c>
      <c r="G95" s="556"/>
      <c r="H95" s="557"/>
      <c r="I95" s="307" t="s">
        <v>772</v>
      </c>
      <c r="J95" s="332"/>
    </row>
    <row r="96" spans="2:10" ht="60.75" customHeight="1" x14ac:dyDescent="0.2">
      <c r="B96" s="381" t="s">
        <v>783</v>
      </c>
      <c r="C96" s="381" t="s">
        <v>1700</v>
      </c>
      <c r="D96" s="58" t="s">
        <v>781</v>
      </c>
      <c r="E96" s="58"/>
      <c r="F96" s="443" t="s">
        <v>784</v>
      </c>
      <c r="G96" s="556"/>
      <c r="H96" s="557"/>
      <c r="I96" s="307" t="s">
        <v>772</v>
      </c>
      <c r="J96" s="332"/>
    </row>
    <row r="97" spans="2:10" ht="58.5" customHeight="1" x14ac:dyDescent="0.2">
      <c r="B97" s="381" t="s">
        <v>785</v>
      </c>
      <c r="C97" s="381" t="s">
        <v>1701</v>
      </c>
      <c r="D97" s="58" t="s">
        <v>781</v>
      </c>
      <c r="E97" s="58"/>
      <c r="F97" s="443" t="s">
        <v>786</v>
      </c>
      <c r="G97" s="556"/>
      <c r="H97" s="557"/>
      <c r="I97" s="307" t="s">
        <v>772</v>
      </c>
      <c r="J97" s="332"/>
    </row>
    <row r="98" spans="2:10" ht="63.75" customHeight="1" x14ac:dyDescent="0.2">
      <c r="B98" s="381" t="s">
        <v>787</v>
      </c>
      <c r="C98" s="381" t="s">
        <v>1702</v>
      </c>
      <c r="D98" s="58" t="s">
        <v>781</v>
      </c>
      <c r="E98" s="58"/>
      <c r="F98" s="443" t="s">
        <v>788</v>
      </c>
      <c r="G98" s="556"/>
      <c r="H98" s="557"/>
      <c r="I98" s="337" t="s">
        <v>772</v>
      </c>
      <c r="J98" s="178"/>
    </row>
    <row r="99" spans="2:10" ht="62.25" customHeight="1" x14ac:dyDescent="0.2">
      <c r="B99" s="381" t="s">
        <v>789</v>
      </c>
      <c r="C99" s="381" t="s">
        <v>1703</v>
      </c>
      <c r="D99" s="58" t="s">
        <v>781</v>
      </c>
      <c r="E99" s="58"/>
      <c r="F99" s="443" t="s">
        <v>790</v>
      </c>
      <c r="G99" s="556"/>
      <c r="H99" s="557"/>
      <c r="I99" s="307" t="s">
        <v>772</v>
      </c>
      <c r="J99" s="332"/>
    </row>
    <row r="100" spans="2:10" x14ac:dyDescent="0.2">
      <c r="B100" s="326"/>
      <c r="C100" s="326"/>
      <c r="D100" s="87"/>
      <c r="E100" s="64"/>
      <c r="F100" s="98"/>
      <c r="G100" s="98"/>
      <c r="H100" s="98"/>
      <c r="I100" s="304"/>
      <c r="J100" s="332"/>
    </row>
    <row r="101" spans="2:10" ht="16" x14ac:dyDescent="0.2">
      <c r="B101" s="91" t="s">
        <v>1</v>
      </c>
      <c r="C101" s="513" t="s">
        <v>791</v>
      </c>
      <c r="D101" s="514"/>
      <c r="E101" s="514"/>
      <c r="F101" s="514"/>
      <c r="G101" s="514"/>
      <c r="H101" s="514"/>
      <c r="I101" s="309"/>
      <c r="J101" s="332"/>
    </row>
    <row r="102" spans="2:10" ht="16" x14ac:dyDescent="0.2">
      <c r="B102" s="56" t="s">
        <v>5</v>
      </c>
      <c r="C102" s="543" t="s">
        <v>792</v>
      </c>
      <c r="D102" s="544"/>
      <c r="E102" s="544"/>
      <c r="F102" s="544"/>
      <c r="G102" s="544"/>
      <c r="H102" s="544"/>
      <c r="I102" s="309"/>
      <c r="J102" s="332"/>
    </row>
    <row r="103" spans="2:10" ht="16" x14ac:dyDescent="0.2">
      <c r="B103" s="56" t="s">
        <v>14</v>
      </c>
      <c r="C103" s="551" t="s">
        <v>574</v>
      </c>
      <c r="D103" s="552"/>
      <c r="E103" s="552"/>
      <c r="F103" s="552"/>
      <c r="G103" s="552"/>
      <c r="H103" s="552"/>
      <c r="I103" s="309"/>
      <c r="J103" s="332"/>
    </row>
    <row r="104" spans="2:10" s="132" customFormat="1" ht="16" x14ac:dyDescent="0.2">
      <c r="B104" s="131" t="s">
        <v>528</v>
      </c>
      <c r="C104" s="130" t="s">
        <v>31</v>
      </c>
      <c r="D104" s="532" t="s">
        <v>28</v>
      </c>
      <c r="E104" s="533"/>
      <c r="F104" s="540" t="s">
        <v>32</v>
      </c>
      <c r="G104" s="541"/>
      <c r="H104" s="542"/>
      <c r="I104" s="287" t="s">
        <v>222</v>
      </c>
      <c r="J104" s="338"/>
    </row>
    <row r="105" spans="2:10" ht="63.75" customHeight="1" x14ac:dyDescent="0.2">
      <c r="B105" s="310" t="s">
        <v>793</v>
      </c>
      <c r="C105" s="310" t="s">
        <v>793</v>
      </c>
      <c r="D105" s="58" t="s">
        <v>794</v>
      </c>
      <c r="E105" s="58"/>
      <c r="F105" s="441" t="s">
        <v>795</v>
      </c>
      <c r="G105" s="512"/>
      <c r="H105" s="442"/>
      <c r="I105" s="307" t="s">
        <v>796</v>
      </c>
      <c r="J105" s="332"/>
    </row>
  </sheetData>
  <mergeCells count="81">
    <mergeCell ref="I24:I30"/>
    <mergeCell ref="F90:H90"/>
    <mergeCell ref="F99:H99"/>
    <mergeCell ref="F95:H95"/>
    <mergeCell ref="F96:H96"/>
    <mergeCell ref="F97:H97"/>
    <mergeCell ref="F98:H98"/>
    <mergeCell ref="F91:H91"/>
    <mergeCell ref="F92:H92"/>
    <mergeCell ref="F93:H93"/>
    <mergeCell ref="F94:H94"/>
    <mergeCell ref="C101:H101"/>
    <mergeCell ref="C102:H102"/>
    <mergeCell ref="C103:H103"/>
    <mergeCell ref="D104:E104"/>
    <mergeCell ref="F104:H104"/>
    <mergeCell ref="D90:E90"/>
    <mergeCell ref="C89:H89"/>
    <mergeCell ref="C88:H88"/>
    <mergeCell ref="C87:H87"/>
    <mergeCell ref="D73:E73"/>
    <mergeCell ref="F85:I85"/>
    <mergeCell ref="F75:I75"/>
    <mergeCell ref="F84:I84"/>
    <mergeCell ref="F81:I81"/>
    <mergeCell ref="F82:I82"/>
    <mergeCell ref="F83:I83"/>
    <mergeCell ref="F79:I79"/>
    <mergeCell ref="F80:I80"/>
    <mergeCell ref="F76:I76"/>
    <mergeCell ref="F77:I77"/>
    <mergeCell ref="F78:I78"/>
    <mergeCell ref="H66:I66"/>
    <mergeCell ref="H67:I67"/>
    <mergeCell ref="H68:I68"/>
    <mergeCell ref="H65:I65"/>
    <mergeCell ref="F74:I74"/>
    <mergeCell ref="F73:I73"/>
    <mergeCell ref="C71:I71"/>
    <mergeCell ref="C72:I72"/>
    <mergeCell ref="C64:I64"/>
    <mergeCell ref="F65:G65"/>
    <mergeCell ref="F53:G53"/>
    <mergeCell ref="F54:G54"/>
    <mergeCell ref="F60:G60"/>
    <mergeCell ref="C56:G56"/>
    <mergeCell ref="C57:G57"/>
    <mergeCell ref="C58:G58"/>
    <mergeCell ref="D59:E59"/>
    <mergeCell ref="F59:G59"/>
    <mergeCell ref="C51:G51"/>
    <mergeCell ref="D52:E52"/>
    <mergeCell ref="F52:G52"/>
    <mergeCell ref="C62:I62"/>
    <mergeCell ref="C63:I63"/>
    <mergeCell ref="J31:J32"/>
    <mergeCell ref="I33:I34"/>
    <mergeCell ref="J33:J34"/>
    <mergeCell ref="C49:G49"/>
    <mergeCell ref="C50:G50"/>
    <mergeCell ref="H46:J46"/>
    <mergeCell ref="F46:G46"/>
    <mergeCell ref="F45:G45"/>
    <mergeCell ref="D44:E44"/>
    <mergeCell ref="F44:G44"/>
    <mergeCell ref="H44:J44"/>
    <mergeCell ref="F105:H105"/>
    <mergeCell ref="C70:I70"/>
    <mergeCell ref="B2:H2"/>
    <mergeCell ref="C41:G41"/>
    <mergeCell ref="C42:G42"/>
    <mergeCell ref="C43:G43"/>
    <mergeCell ref="I35:I39"/>
    <mergeCell ref="C4:I4"/>
    <mergeCell ref="C5:I5"/>
    <mergeCell ref="C6:I6"/>
    <mergeCell ref="G7:H7"/>
    <mergeCell ref="I31:I32"/>
    <mergeCell ref="I8:I17"/>
    <mergeCell ref="B7:E7"/>
    <mergeCell ref="H45:J4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70C6-5644-4844-BA6B-55B7DAEB3E7E}">
  <sheetPr>
    <tabColor rgb="FF00B0F0"/>
  </sheetPr>
  <dimension ref="A2:M48"/>
  <sheetViews>
    <sheetView topLeftCell="L1" zoomScale="60" zoomScaleNormal="60" workbookViewId="0">
      <selection activeCell="A43" sqref="A43"/>
    </sheetView>
  </sheetViews>
  <sheetFormatPr baseColWidth="10" defaultColWidth="9" defaultRowHeight="15" x14ac:dyDescent="0.2"/>
  <cols>
    <col min="1" max="1" width="3.6640625" style="72" customWidth="1"/>
    <col min="2" max="2" width="23.6640625" style="72" bestFit="1" customWidth="1"/>
    <col min="3" max="7" width="20.6640625" style="72" customWidth="1"/>
    <col min="8" max="10" width="27" style="72" customWidth="1"/>
    <col min="11" max="11" width="20.1640625" style="72" customWidth="1"/>
    <col min="12" max="12" width="65.33203125" style="72" customWidth="1"/>
    <col min="13" max="13" width="65.33203125" style="73" customWidth="1"/>
    <col min="14" max="16384" width="9" style="72"/>
  </cols>
  <sheetData>
    <row r="2" spans="2:13" ht="16" x14ac:dyDescent="0.2">
      <c r="B2" s="63" t="s">
        <v>1</v>
      </c>
      <c r="C2" s="430" t="s">
        <v>797</v>
      </c>
      <c r="D2" s="431"/>
      <c r="E2" s="431"/>
      <c r="F2" s="431"/>
      <c r="G2" s="431"/>
      <c r="H2" s="431"/>
      <c r="I2" s="431"/>
      <c r="J2" s="431"/>
      <c r="K2" s="431"/>
      <c r="L2" s="431"/>
      <c r="M2" s="312"/>
    </row>
    <row r="3" spans="2:13" ht="16" x14ac:dyDescent="0.2">
      <c r="B3" s="63" t="s">
        <v>5</v>
      </c>
      <c r="C3" s="426" t="s">
        <v>798</v>
      </c>
      <c r="D3" s="427"/>
      <c r="E3" s="427"/>
      <c r="F3" s="427"/>
      <c r="G3" s="427"/>
      <c r="H3" s="427"/>
      <c r="I3" s="427"/>
      <c r="J3" s="427"/>
      <c r="K3" s="427"/>
      <c r="L3" s="427"/>
      <c r="M3" s="312"/>
    </row>
    <row r="4" spans="2:13" ht="16" x14ac:dyDescent="0.2">
      <c r="B4" s="63" t="s">
        <v>14</v>
      </c>
      <c r="C4" s="428" t="s">
        <v>496</v>
      </c>
      <c r="D4" s="429"/>
      <c r="E4" s="429"/>
      <c r="F4" s="429"/>
      <c r="G4" s="429"/>
      <c r="H4" s="429"/>
      <c r="I4" s="429"/>
      <c r="J4" s="429"/>
      <c r="K4" s="429"/>
      <c r="L4" s="429"/>
      <c r="M4" s="312"/>
    </row>
    <row r="5" spans="2:13" ht="16" x14ac:dyDescent="0.2">
      <c r="B5" s="453" t="s">
        <v>30</v>
      </c>
      <c r="C5" s="470"/>
      <c r="D5" s="470"/>
      <c r="E5" s="454"/>
      <c r="F5" s="61" t="s">
        <v>31</v>
      </c>
      <c r="G5" s="449" t="s">
        <v>28</v>
      </c>
      <c r="H5" s="558"/>
      <c r="I5" s="558"/>
      <c r="J5" s="558"/>
      <c r="K5" s="450"/>
      <c r="L5" s="280" t="s">
        <v>32</v>
      </c>
      <c r="M5" s="78" t="s">
        <v>222</v>
      </c>
    </row>
    <row r="6" spans="2:13" ht="48" x14ac:dyDescent="0.2">
      <c r="B6" s="325" t="s">
        <v>799</v>
      </c>
      <c r="C6" s="325" t="s">
        <v>800</v>
      </c>
      <c r="D6" s="325"/>
      <c r="E6" s="325"/>
      <c r="F6" s="325" t="s">
        <v>801</v>
      </c>
      <c r="G6" s="136"/>
      <c r="H6" s="80" t="s">
        <v>802</v>
      </c>
      <c r="I6" s="289" t="s">
        <v>803</v>
      </c>
      <c r="J6" s="80" t="s">
        <v>804</v>
      </c>
      <c r="K6" s="289" t="s">
        <v>805</v>
      </c>
      <c r="L6" s="446" t="s">
        <v>806</v>
      </c>
      <c r="M6" s="270" t="s">
        <v>807</v>
      </c>
    </row>
    <row r="7" spans="2:13" ht="48" x14ac:dyDescent="0.2">
      <c r="B7" s="325" t="s">
        <v>799</v>
      </c>
      <c r="C7" s="325" t="s">
        <v>808</v>
      </c>
      <c r="D7" s="325"/>
      <c r="E7" s="325"/>
      <c r="F7" s="325" t="s">
        <v>801</v>
      </c>
      <c r="G7" s="136"/>
      <c r="H7" s="80" t="s">
        <v>802</v>
      </c>
      <c r="I7" s="289" t="s">
        <v>803</v>
      </c>
      <c r="J7" s="80" t="s">
        <v>804</v>
      </c>
      <c r="K7" s="289" t="s">
        <v>805</v>
      </c>
      <c r="L7" s="446"/>
      <c r="M7" s="270" t="s">
        <v>809</v>
      </c>
    </row>
    <row r="8" spans="2:13" ht="48" x14ac:dyDescent="0.2">
      <c r="B8" s="325" t="s">
        <v>810</v>
      </c>
      <c r="C8" s="325" t="s">
        <v>811</v>
      </c>
      <c r="D8" s="325"/>
      <c r="E8" s="325"/>
      <c r="F8" s="325" t="s">
        <v>801</v>
      </c>
      <c r="G8" s="136"/>
      <c r="H8" s="80" t="s">
        <v>802</v>
      </c>
      <c r="I8" s="289" t="s">
        <v>803</v>
      </c>
      <c r="J8" s="80" t="s">
        <v>804</v>
      </c>
      <c r="K8" s="289" t="s">
        <v>805</v>
      </c>
      <c r="L8" s="446"/>
      <c r="M8" s="270" t="s">
        <v>812</v>
      </c>
    </row>
    <row r="9" spans="2:13" ht="119.25" customHeight="1" x14ac:dyDescent="0.2">
      <c r="B9" s="325" t="s">
        <v>813</v>
      </c>
      <c r="C9" s="325" t="s">
        <v>814</v>
      </c>
      <c r="D9" s="325"/>
      <c r="E9" s="325"/>
      <c r="F9" s="325" t="s">
        <v>801</v>
      </c>
      <c r="G9" s="136"/>
      <c r="H9" s="80" t="s">
        <v>802</v>
      </c>
      <c r="I9" s="289" t="s">
        <v>803</v>
      </c>
      <c r="J9" s="80" t="s">
        <v>804</v>
      </c>
      <c r="K9" s="289" t="s">
        <v>805</v>
      </c>
      <c r="L9" s="446"/>
      <c r="M9" s="270" t="s">
        <v>815</v>
      </c>
    </row>
    <row r="10" spans="2:13" ht="48" x14ac:dyDescent="0.2">
      <c r="B10" s="325" t="s">
        <v>816</v>
      </c>
      <c r="C10" s="325" t="s">
        <v>800</v>
      </c>
      <c r="D10" s="325" t="s">
        <v>817</v>
      </c>
      <c r="E10" s="325"/>
      <c r="F10" s="325" t="s">
        <v>818</v>
      </c>
      <c r="G10" s="136"/>
      <c r="H10" s="80" t="s">
        <v>819</v>
      </c>
      <c r="I10" s="289" t="s">
        <v>820</v>
      </c>
      <c r="J10" s="80" t="s">
        <v>804</v>
      </c>
      <c r="K10" s="289" t="s">
        <v>805</v>
      </c>
      <c r="L10" s="559" t="s">
        <v>821</v>
      </c>
      <c r="M10" s="339" t="s">
        <v>822</v>
      </c>
    </row>
    <row r="11" spans="2:13" ht="48" x14ac:dyDescent="0.2">
      <c r="B11" s="325" t="s">
        <v>816</v>
      </c>
      <c r="C11" s="325" t="s">
        <v>808</v>
      </c>
      <c r="D11" s="325" t="s">
        <v>817</v>
      </c>
      <c r="E11" s="325"/>
      <c r="F11" s="325" t="s">
        <v>818</v>
      </c>
      <c r="G11" s="136"/>
      <c r="H11" s="80" t="s">
        <v>819</v>
      </c>
      <c r="I11" s="289" t="s">
        <v>820</v>
      </c>
      <c r="J11" s="80" t="s">
        <v>804</v>
      </c>
      <c r="K11" s="289" t="s">
        <v>805</v>
      </c>
      <c r="L11" s="559"/>
      <c r="M11" s="320" t="s">
        <v>822</v>
      </c>
    </row>
    <row r="12" spans="2:13" ht="48" x14ac:dyDescent="0.2">
      <c r="B12" s="325" t="s">
        <v>823</v>
      </c>
      <c r="C12" s="325" t="s">
        <v>811</v>
      </c>
      <c r="D12" s="325" t="s">
        <v>817</v>
      </c>
      <c r="E12" s="325"/>
      <c r="F12" s="325" t="s">
        <v>818</v>
      </c>
      <c r="G12" s="136"/>
      <c r="H12" s="80" t="s">
        <v>819</v>
      </c>
      <c r="I12" s="289" t="s">
        <v>820</v>
      </c>
      <c r="J12" s="80" t="s">
        <v>804</v>
      </c>
      <c r="K12" s="289" t="s">
        <v>805</v>
      </c>
      <c r="L12" s="559"/>
      <c r="M12" s="320" t="s">
        <v>822</v>
      </c>
    </row>
    <row r="13" spans="2:13" ht="48" x14ac:dyDescent="0.2">
      <c r="B13" s="325" t="s">
        <v>813</v>
      </c>
      <c r="C13" s="325" t="s">
        <v>824</v>
      </c>
      <c r="D13" s="325" t="s">
        <v>817</v>
      </c>
      <c r="E13" s="325"/>
      <c r="F13" s="325" t="s">
        <v>818</v>
      </c>
      <c r="G13" s="136"/>
      <c r="H13" s="80" t="s">
        <v>819</v>
      </c>
      <c r="I13" s="289" t="s">
        <v>820</v>
      </c>
      <c r="J13" s="80" t="s">
        <v>804</v>
      </c>
      <c r="K13" s="289" t="s">
        <v>805</v>
      </c>
      <c r="L13" s="559"/>
      <c r="M13" s="320" t="s">
        <v>822</v>
      </c>
    </row>
    <row r="14" spans="2:13" ht="48" x14ac:dyDescent="0.2">
      <c r="B14" s="325" t="s">
        <v>816</v>
      </c>
      <c r="C14" s="325" t="s">
        <v>800</v>
      </c>
      <c r="D14" s="325" t="s">
        <v>825</v>
      </c>
      <c r="E14" s="325" t="s">
        <v>826</v>
      </c>
      <c r="F14" s="325" t="s">
        <v>818</v>
      </c>
      <c r="G14" s="136"/>
      <c r="H14" s="80" t="s">
        <v>819</v>
      </c>
      <c r="I14" s="289" t="s">
        <v>827</v>
      </c>
      <c r="J14" s="80" t="s">
        <v>804</v>
      </c>
      <c r="K14" s="289" t="s">
        <v>805</v>
      </c>
      <c r="L14" s="559" t="s">
        <v>828</v>
      </c>
      <c r="M14" s="320" t="s">
        <v>822</v>
      </c>
    </row>
    <row r="15" spans="2:13" ht="48" x14ac:dyDescent="0.2">
      <c r="B15" s="325" t="s">
        <v>816</v>
      </c>
      <c r="C15" s="325" t="s">
        <v>808</v>
      </c>
      <c r="D15" s="325" t="s">
        <v>825</v>
      </c>
      <c r="E15" s="325" t="s">
        <v>826</v>
      </c>
      <c r="F15" s="325" t="s">
        <v>818</v>
      </c>
      <c r="G15" s="136"/>
      <c r="H15" s="80" t="s">
        <v>819</v>
      </c>
      <c r="I15" s="289" t="s">
        <v>827</v>
      </c>
      <c r="J15" s="80" t="s">
        <v>804</v>
      </c>
      <c r="K15" s="289" t="s">
        <v>805</v>
      </c>
      <c r="L15" s="559"/>
      <c r="M15" s="320" t="s">
        <v>822</v>
      </c>
    </row>
    <row r="16" spans="2:13" ht="48" x14ac:dyDescent="0.2">
      <c r="B16" s="325" t="s">
        <v>823</v>
      </c>
      <c r="C16" s="325" t="s">
        <v>811</v>
      </c>
      <c r="D16" s="325" t="s">
        <v>825</v>
      </c>
      <c r="E16" s="325" t="s">
        <v>826</v>
      </c>
      <c r="F16" s="325" t="s">
        <v>818</v>
      </c>
      <c r="G16" s="136"/>
      <c r="H16" s="80" t="s">
        <v>819</v>
      </c>
      <c r="I16" s="289" t="s">
        <v>827</v>
      </c>
      <c r="J16" s="80" t="s">
        <v>804</v>
      </c>
      <c r="K16" s="289" t="s">
        <v>805</v>
      </c>
      <c r="L16" s="559"/>
      <c r="M16" s="320" t="s">
        <v>822</v>
      </c>
    </row>
    <row r="17" spans="1:13" ht="48" x14ac:dyDescent="0.2">
      <c r="A17" s="303"/>
      <c r="B17" s="325" t="s">
        <v>813</v>
      </c>
      <c r="C17" s="325" t="s">
        <v>824</v>
      </c>
      <c r="D17" s="325" t="s">
        <v>825</v>
      </c>
      <c r="E17" s="325" t="s">
        <v>826</v>
      </c>
      <c r="F17" s="325" t="s">
        <v>818</v>
      </c>
      <c r="G17" s="136"/>
      <c r="H17" s="80" t="s">
        <v>819</v>
      </c>
      <c r="I17" s="289" t="s">
        <v>827</v>
      </c>
      <c r="J17" s="80" t="s">
        <v>804</v>
      </c>
      <c r="K17" s="289" t="s">
        <v>805</v>
      </c>
      <c r="L17" s="559"/>
      <c r="M17" s="320" t="s">
        <v>822</v>
      </c>
    </row>
    <row r="18" spans="1:13" ht="48" x14ac:dyDescent="0.2">
      <c r="A18" s="312"/>
      <c r="B18" s="325" t="s">
        <v>816</v>
      </c>
      <c r="C18" s="325" t="s">
        <v>800</v>
      </c>
      <c r="D18" s="325" t="s">
        <v>825</v>
      </c>
      <c r="E18" s="325" t="s">
        <v>829</v>
      </c>
      <c r="F18" s="325" t="s">
        <v>818</v>
      </c>
      <c r="G18" s="136"/>
      <c r="H18" s="80" t="s">
        <v>819</v>
      </c>
      <c r="I18" s="289" t="s">
        <v>803</v>
      </c>
      <c r="J18" s="80" t="s">
        <v>830</v>
      </c>
      <c r="K18" s="289" t="s">
        <v>831</v>
      </c>
      <c r="L18" s="559" t="s">
        <v>832</v>
      </c>
      <c r="M18" s="320" t="s">
        <v>833</v>
      </c>
    </row>
    <row r="19" spans="1:13" ht="48" x14ac:dyDescent="0.2">
      <c r="A19" s="312"/>
      <c r="B19" s="325" t="s">
        <v>816</v>
      </c>
      <c r="C19" s="325" t="s">
        <v>808</v>
      </c>
      <c r="D19" s="325" t="s">
        <v>825</v>
      </c>
      <c r="E19" s="325" t="s">
        <v>829</v>
      </c>
      <c r="F19" s="325" t="s">
        <v>818</v>
      </c>
      <c r="G19" s="136"/>
      <c r="H19" s="80" t="s">
        <v>819</v>
      </c>
      <c r="I19" s="289" t="s">
        <v>803</v>
      </c>
      <c r="J19" s="80" t="s">
        <v>830</v>
      </c>
      <c r="K19" s="289" t="s">
        <v>831</v>
      </c>
      <c r="L19" s="559"/>
      <c r="M19" s="320" t="s">
        <v>833</v>
      </c>
    </row>
    <row r="20" spans="1:13" ht="48" x14ac:dyDescent="0.2">
      <c r="A20" s="312"/>
      <c r="B20" s="325" t="s">
        <v>823</v>
      </c>
      <c r="C20" s="325" t="s">
        <v>811</v>
      </c>
      <c r="D20" s="325" t="s">
        <v>825</v>
      </c>
      <c r="E20" s="325" t="s">
        <v>829</v>
      </c>
      <c r="F20" s="325" t="s">
        <v>818</v>
      </c>
      <c r="G20" s="136"/>
      <c r="H20" s="80" t="s">
        <v>819</v>
      </c>
      <c r="I20" s="289" t="s">
        <v>803</v>
      </c>
      <c r="J20" s="80" t="s">
        <v>830</v>
      </c>
      <c r="K20" s="289" t="s">
        <v>831</v>
      </c>
      <c r="L20" s="559"/>
      <c r="M20" s="320" t="s">
        <v>833</v>
      </c>
    </row>
    <row r="21" spans="1:13" ht="48" x14ac:dyDescent="0.2">
      <c r="A21" s="312"/>
      <c r="B21" s="325" t="s">
        <v>813</v>
      </c>
      <c r="C21" s="325" t="s">
        <v>824</v>
      </c>
      <c r="D21" s="325" t="s">
        <v>825</v>
      </c>
      <c r="E21" s="325" t="s">
        <v>829</v>
      </c>
      <c r="F21" s="325" t="s">
        <v>818</v>
      </c>
      <c r="G21" s="136"/>
      <c r="H21" s="80" t="s">
        <v>819</v>
      </c>
      <c r="I21" s="289" t="s">
        <v>803</v>
      </c>
      <c r="J21" s="80" t="s">
        <v>830</v>
      </c>
      <c r="K21" s="289" t="s">
        <v>831</v>
      </c>
      <c r="L21" s="559"/>
      <c r="M21" s="320" t="s">
        <v>833</v>
      </c>
    </row>
    <row r="23" spans="1:13" x14ac:dyDescent="0.2">
      <c r="A23" s="340"/>
      <c r="B23" s="340"/>
      <c r="C23" s="340"/>
      <c r="D23" s="340"/>
      <c r="E23" s="340"/>
      <c r="F23" s="340"/>
      <c r="G23" s="340"/>
      <c r="H23" s="303"/>
      <c r="I23" s="303"/>
      <c r="J23" s="303"/>
      <c r="K23" s="303"/>
      <c r="L23" s="303"/>
      <c r="M23" s="312"/>
    </row>
    <row r="24" spans="1:13" x14ac:dyDescent="0.2">
      <c r="A24" s="340"/>
      <c r="B24" s="300"/>
      <c r="C24" s="340"/>
      <c r="D24" s="340"/>
      <c r="E24" s="340"/>
      <c r="F24" s="340"/>
      <c r="G24" s="340"/>
      <c r="H24" s="341"/>
      <c r="I24" s="341"/>
      <c r="J24" s="341"/>
      <c r="K24" s="303"/>
      <c r="L24" s="303"/>
      <c r="M24" s="312"/>
    </row>
    <row r="25" spans="1:13" x14ac:dyDescent="0.2">
      <c r="A25" s="340"/>
      <c r="B25" s="340"/>
      <c r="C25" s="340"/>
      <c r="D25" s="340"/>
      <c r="E25" s="340"/>
      <c r="F25" s="340"/>
      <c r="G25" s="340"/>
      <c r="H25" s="341"/>
      <c r="I25" s="341"/>
      <c r="J25" s="341"/>
      <c r="K25" s="303"/>
      <c r="L25" s="303"/>
      <c r="M25" s="312"/>
    </row>
    <row r="26" spans="1:13" x14ac:dyDescent="0.2">
      <c r="A26" s="340"/>
      <c r="B26" s="340"/>
      <c r="C26" s="340"/>
      <c r="D26" s="340"/>
      <c r="E26" s="340"/>
      <c r="F26" s="340"/>
      <c r="G26" s="340"/>
      <c r="H26" s="341"/>
      <c r="I26" s="341"/>
      <c r="J26" s="341"/>
      <c r="K26" s="303"/>
      <c r="L26" s="303"/>
      <c r="M26" s="312"/>
    </row>
    <row r="27" spans="1:13" x14ac:dyDescent="0.2">
      <c r="A27" s="340"/>
      <c r="B27" s="340"/>
      <c r="C27" s="340"/>
      <c r="D27" s="340"/>
      <c r="E27" s="340"/>
      <c r="F27" s="340"/>
      <c r="G27" s="340"/>
      <c r="H27" s="341"/>
      <c r="I27" s="341"/>
      <c r="J27" s="341"/>
      <c r="K27" s="303"/>
      <c r="L27" s="303"/>
      <c r="M27" s="312"/>
    </row>
    <row r="28" spans="1:13" x14ac:dyDescent="0.2">
      <c r="A28" s="340"/>
      <c r="B28" s="340"/>
      <c r="C28" s="340"/>
      <c r="D28" s="340"/>
      <c r="E28" s="340"/>
      <c r="F28" s="340"/>
      <c r="G28" s="340"/>
      <c r="H28" s="341"/>
      <c r="I28" s="341"/>
      <c r="J28" s="341"/>
      <c r="K28" s="303"/>
      <c r="L28" s="303"/>
      <c r="M28" s="312"/>
    </row>
    <row r="29" spans="1:13" x14ac:dyDescent="0.2">
      <c r="A29" s="340"/>
      <c r="B29" s="340"/>
      <c r="C29" s="340"/>
      <c r="D29" s="340"/>
      <c r="E29" s="340"/>
      <c r="F29" s="340"/>
      <c r="G29" s="340"/>
      <c r="H29" s="341"/>
      <c r="I29" s="341"/>
      <c r="J29" s="341"/>
      <c r="K29" s="303"/>
      <c r="L29" s="303"/>
      <c r="M29" s="312"/>
    </row>
    <row r="30" spans="1:13" x14ac:dyDescent="0.2">
      <c r="A30" s="340"/>
      <c r="B30" s="340"/>
      <c r="C30" s="340"/>
      <c r="D30" s="340"/>
      <c r="E30" s="340"/>
      <c r="F30" s="340"/>
      <c r="G30" s="340"/>
      <c r="H30" s="341"/>
      <c r="I30" s="341"/>
      <c r="J30" s="341"/>
      <c r="K30" s="303"/>
      <c r="L30" s="303"/>
      <c r="M30" s="312"/>
    </row>
    <row r="31" spans="1:13" x14ac:dyDescent="0.2">
      <c r="A31" s="340"/>
      <c r="B31" s="340"/>
      <c r="C31" s="340"/>
      <c r="D31" s="340"/>
      <c r="E31" s="340"/>
      <c r="F31" s="340"/>
      <c r="G31" s="340"/>
      <c r="H31" s="341"/>
      <c r="I31" s="341"/>
      <c r="J31" s="341"/>
      <c r="K31" s="303"/>
      <c r="L31" s="303"/>
      <c r="M31" s="312"/>
    </row>
    <row r="32" spans="1:13" x14ac:dyDescent="0.2">
      <c r="A32" s="340"/>
      <c r="B32" s="340"/>
      <c r="C32" s="340"/>
      <c r="D32" s="340"/>
      <c r="E32" s="340"/>
      <c r="F32" s="340"/>
      <c r="G32" s="340"/>
      <c r="H32" s="341"/>
      <c r="I32" s="341"/>
      <c r="J32" s="341"/>
      <c r="K32" s="303"/>
      <c r="L32" s="303"/>
      <c r="M32" s="312"/>
    </row>
    <row r="33" spans="1:10" x14ac:dyDescent="0.2">
      <c r="A33" s="340"/>
      <c r="B33" s="340"/>
      <c r="C33" s="340"/>
      <c r="D33" s="340"/>
      <c r="E33" s="340"/>
      <c r="F33" s="340"/>
      <c r="G33" s="340"/>
      <c r="H33" s="341"/>
      <c r="I33" s="341"/>
      <c r="J33" s="341"/>
    </row>
    <row r="34" spans="1:10" x14ac:dyDescent="0.2">
      <c r="A34" s="340"/>
      <c r="B34" s="340"/>
      <c r="C34" s="340"/>
      <c r="D34" s="340"/>
      <c r="E34" s="340"/>
      <c r="F34" s="340"/>
      <c r="G34" s="340"/>
      <c r="H34" s="341"/>
      <c r="I34" s="341"/>
      <c r="J34" s="341"/>
    </row>
    <row r="35" spans="1:10" x14ac:dyDescent="0.2">
      <c r="A35" s="340"/>
      <c r="B35" s="340"/>
      <c r="C35" s="340"/>
      <c r="D35" s="340"/>
      <c r="E35" s="340"/>
      <c r="F35" s="340"/>
      <c r="G35" s="340"/>
      <c r="H35" s="341"/>
      <c r="I35" s="341"/>
      <c r="J35" s="341"/>
    </row>
    <row r="36" spans="1:10" x14ac:dyDescent="0.2">
      <c r="A36" s="340"/>
      <c r="B36" s="340"/>
      <c r="C36" s="340"/>
      <c r="D36" s="340"/>
      <c r="E36" s="340"/>
      <c r="F36" s="340"/>
      <c r="G36" s="340"/>
      <c r="H36" s="341"/>
      <c r="I36" s="341"/>
      <c r="J36" s="341"/>
    </row>
    <row r="37" spans="1:10" x14ac:dyDescent="0.2">
      <c r="A37" s="340"/>
      <c r="B37" s="340"/>
      <c r="C37" s="340"/>
      <c r="D37" s="340"/>
      <c r="E37" s="340"/>
      <c r="F37" s="340"/>
      <c r="G37" s="340"/>
      <c r="H37" s="341"/>
      <c r="I37" s="341"/>
      <c r="J37" s="341"/>
    </row>
    <row r="38" spans="1:10" x14ac:dyDescent="0.2">
      <c r="A38" s="340"/>
      <c r="B38" s="340"/>
      <c r="C38" s="340"/>
      <c r="D38" s="340"/>
      <c r="E38" s="340"/>
      <c r="F38" s="340"/>
      <c r="G38" s="340"/>
      <c r="H38" s="341"/>
      <c r="I38" s="341"/>
      <c r="J38" s="341"/>
    </row>
    <row r="39" spans="1:10" x14ac:dyDescent="0.2">
      <c r="A39" s="340"/>
      <c r="B39" s="340"/>
      <c r="C39" s="340"/>
      <c r="D39" s="340"/>
      <c r="E39" s="340"/>
      <c r="F39" s="340"/>
      <c r="G39" s="340"/>
      <c r="H39" s="341"/>
      <c r="I39" s="341"/>
      <c r="J39" s="341"/>
    </row>
    <row r="40" spans="1:10" x14ac:dyDescent="0.2">
      <c r="A40" s="340"/>
      <c r="B40" s="340"/>
      <c r="C40" s="340"/>
      <c r="D40" s="340"/>
      <c r="E40" s="340"/>
      <c r="F40" s="340"/>
      <c r="G40" s="340"/>
      <c r="H40" s="341"/>
      <c r="I40" s="341"/>
      <c r="J40" s="341"/>
    </row>
    <row r="41" spans="1:10" x14ac:dyDescent="0.2">
      <c r="A41" s="340"/>
      <c r="B41" s="340"/>
      <c r="C41" s="340"/>
      <c r="D41" s="340"/>
      <c r="E41" s="340"/>
      <c r="F41" s="340"/>
      <c r="G41" s="340"/>
      <c r="H41" s="341"/>
      <c r="I41" s="341"/>
      <c r="J41" s="341"/>
    </row>
    <row r="42" spans="1:10" x14ac:dyDescent="0.2">
      <c r="A42" s="340"/>
      <c r="B42" s="340"/>
      <c r="C42" s="340"/>
      <c r="D42" s="340"/>
      <c r="E42" s="340"/>
      <c r="F42" s="340"/>
      <c r="G42" s="340"/>
      <c r="H42" s="341"/>
      <c r="I42" s="341"/>
      <c r="J42" s="341"/>
    </row>
    <row r="43" spans="1:10" x14ac:dyDescent="0.2">
      <c r="A43" s="340"/>
      <c r="B43" s="340"/>
      <c r="C43" s="340"/>
      <c r="D43" s="340"/>
      <c r="E43" s="340"/>
      <c r="F43" s="340"/>
      <c r="G43" s="340"/>
      <c r="H43" s="341"/>
      <c r="I43" s="341"/>
      <c r="J43" s="341"/>
    </row>
    <row r="44" spans="1:10" x14ac:dyDescent="0.2">
      <c r="A44" s="340"/>
      <c r="B44" s="340"/>
      <c r="C44" s="340"/>
      <c r="D44" s="340"/>
      <c r="E44" s="340"/>
      <c r="F44" s="340"/>
      <c r="G44" s="340"/>
      <c r="H44" s="341"/>
      <c r="I44" s="341"/>
      <c r="J44" s="341"/>
    </row>
    <row r="45" spans="1:10" x14ac:dyDescent="0.2">
      <c r="A45" s="340"/>
      <c r="B45" s="340"/>
      <c r="C45" s="340"/>
      <c r="D45" s="340"/>
      <c r="E45" s="340"/>
      <c r="F45" s="340"/>
      <c r="G45" s="340"/>
      <c r="H45" s="341"/>
      <c r="I45" s="341"/>
      <c r="J45" s="341"/>
    </row>
    <row r="46" spans="1:10" x14ac:dyDescent="0.2">
      <c r="A46" s="340"/>
      <c r="B46" s="340"/>
      <c r="C46" s="340"/>
      <c r="D46" s="340"/>
      <c r="E46" s="340"/>
      <c r="F46" s="340"/>
      <c r="G46" s="340"/>
      <c r="H46" s="341"/>
      <c r="I46" s="341"/>
      <c r="J46" s="341"/>
    </row>
    <row r="47" spans="1:10" x14ac:dyDescent="0.2">
      <c r="A47" s="340"/>
      <c r="B47" s="340"/>
      <c r="C47" s="340"/>
      <c r="D47" s="340"/>
      <c r="E47" s="340"/>
      <c r="F47" s="340"/>
      <c r="G47" s="340"/>
      <c r="H47" s="303"/>
      <c r="I47" s="303"/>
      <c r="J47" s="303"/>
    </row>
    <row r="48" spans="1:10" x14ac:dyDescent="0.2">
      <c r="A48" s="340"/>
      <c r="B48" s="340"/>
      <c r="C48" s="340"/>
      <c r="D48" s="340"/>
      <c r="E48" s="340"/>
      <c r="F48" s="340"/>
      <c r="G48" s="340"/>
      <c r="H48" s="303"/>
      <c r="I48" s="303"/>
      <c r="J48" s="303"/>
    </row>
  </sheetData>
  <mergeCells count="9">
    <mergeCell ref="C2:L2"/>
    <mergeCell ref="C3:L3"/>
    <mergeCell ref="C4:L4"/>
    <mergeCell ref="G5:K5"/>
    <mergeCell ref="L18:L21"/>
    <mergeCell ref="B5:E5"/>
    <mergeCell ref="L6:L9"/>
    <mergeCell ref="L10:L13"/>
    <mergeCell ref="L14:L1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4AC6F-448C-4044-B049-2D246F581C1E}">
  <sheetPr>
    <tabColor rgb="FF00B0F0"/>
  </sheetPr>
  <dimension ref="A2:I56"/>
  <sheetViews>
    <sheetView topLeftCell="E1" workbookViewId="0">
      <selection activeCell="A12" sqref="A12:XFD69"/>
    </sheetView>
  </sheetViews>
  <sheetFormatPr baseColWidth="10" defaultColWidth="9" defaultRowHeight="15" x14ac:dyDescent="0.2"/>
  <cols>
    <col min="1" max="1" width="3.6640625" style="72" customWidth="1"/>
    <col min="2" max="4" width="20.6640625" style="72" customWidth="1"/>
    <col min="5" max="5" width="20.1640625" style="72" bestFit="1" customWidth="1"/>
    <col min="6" max="6" width="19.6640625" style="72" bestFit="1" customWidth="1"/>
    <col min="7" max="7" width="18.33203125" style="72" bestFit="1" customWidth="1"/>
    <col min="8" max="8" width="65.33203125" style="72" customWidth="1"/>
    <col min="9" max="9" width="46.6640625" style="73" customWidth="1"/>
    <col min="10" max="16384" width="9" style="72"/>
  </cols>
  <sheetData>
    <row r="2" spans="1:9" ht="16" x14ac:dyDescent="0.2">
      <c r="A2" s="303"/>
      <c r="B2" s="63" t="s">
        <v>1</v>
      </c>
      <c r="C2" s="431" t="s">
        <v>834</v>
      </c>
      <c r="D2" s="431"/>
      <c r="E2" s="431"/>
      <c r="F2" s="431"/>
      <c r="G2" s="431"/>
      <c r="H2" s="431"/>
      <c r="I2" s="312"/>
    </row>
    <row r="3" spans="1:9" ht="16" x14ac:dyDescent="0.2">
      <c r="A3" s="303"/>
      <c r="B3" s="63" t="s">
        <v>5</v>
      </c>
      <c r="C3" s="452" t="s">
        <v>835</v>
      </c>
      <c r="D3" s="452"/>
      <c r="E3" s="452"/>
      <c r="F3" s="452"/>
      <c r="G3" s="452"/>
      <c r="H3" s="452"/>
      <c r="I3" s="312"/>
    </row>
    <row r="4" spans="1:9" ht="16" x14ac:dyDescent="0.2">
      <c r="A4" s="303"/>
      <c r="B4" s="63" t="s">
        <v>14</v>
      </c>
      <c r="C4" s="429" t="s">
        <v>836</v>
      </c>
      <c r="D4" s="429"/>
      <c r="E4" s="429"/>
      <c r="F4" s="429"/>
      <c r="G4" s="429"/>
      <c r="H4" s="429"/>
      <c r="I4" s="312"/>
    </row>
    <row r="5" spans="1:9" ht="16" x14ac:dyDescent="0.2">
      <c r="A5" s="303"/>
      <c r="B5" s="278" t="s">
        <v>528</v>
      </c>
      <c r="C5" s="112" t="s">
        <v>31</v>
      </c>
      <c r="D5" s="562" t="s">
        <v>28</v>
      </c>
      <c r="E5" s="563"/>
      <c r="F5" s="563"/>
      <c r="G5" s="564"/>
      <c r="H5" s="114" t="s">
        <v>32</v>
      </c>
      <c r="I5" s="78" t="s">
        <v>222</v>
      </c>
    </row>
    <row r="6" spans="1:9" ht="208" x14ac:dyDescent="0.2">
      <c r="A6" s="303"/>
      <c r="B6" s="324" t="s">
        <v>837</v>
      </c>
      <c r="C6" s="320" t="s">
        <v>838</v>
      </c>
      <c r="D6" s="320" t="s">
        <v>838</v>
      </c>
      <c r="E6" s="320"/>
      <c r="F6" s="531" t="s">
        <v>839</v>
      </c>
      <c r="G6" s="531"/>
      <c r="H6" s="290" t="s">
        <v>840</v>
      </c>
      <c r="I6" s="320" t="s">
        <v>841</v>
      </c>
    </row>
    <row r="7" spans="1:9" ht="80" x14ac:dyDescent="0.2">
      <c r="A7" s="303"/>
      <c r="B7" s="324" t="s">
        <v>842</v>
      </c>
      <c r="C7" s="342" t="s">
        <v>843</v>
      </c>
      <c r="D7" s="531" t="s">
        <v>843</v>
      </c>
      <c r="E7" s="531"/>
      <c r="F7" s="531"/>
      <c r="G7" s="531"/>
      <c r="H7" s="324" t="s">
        <v>844</v>
      </c>
      <c r="I7" s="320" t="s">
        <v>841</v>
      </c>
    </row>
    <row r="8" spans="1:9" ht="48" x14ac:dyDescent="0.2">
      <c r="A8" s="303"/>
      <c r="B8" s="560" t="s">
        <v>845</v>
      </c>
      <c r="C8" s="489" t="s">
        <v>846</v>
      </c>
      <c r="D8" s="531" t="s">
        <v>846</v>
      </c>
      <c r="E8" s="303"/>
      <c r="F8" s="285" t="s">
        <v>847</v>
      </c>
      <c r="G8" s="80" t="s">
        <v>848</v>
      </c>
      <c r="H8" s="561" t="s">
        <v>849</v>
      </c>
      <c r="I8" s="320" t="s">
        <v>850</v>
      </c>
    </row>
    <row r="9" spans="1:9" ht="91.5" customHeight="1" x14ac:dyDescent="0.2">
      <c r="A9" s="303"/>
      <c r="B9" s="560"/>
      <c r="C9" s="489"/>
      <c r="D9" s="531"/>
      <c r="E9" s="303"/>
      <c r="F9" s="285" t="s">
        <v>851</v>
      </c>
      <c r="G9" s="80" t="s">
        <v>852</v>
      </c>
      <c r="H9" s="561"/>
      <c r="I9" s="320" t="s">
        <v>850</v>
      </c>
    </row>
    <row r="10" spans="1:9" ht="112" x14ac:dyDescent="0.2">
      <c r="A10" s="303"/>
      <c r="B10" s="324" t="s">
        <v>853</v>
      </c>
      <c r="C10" s="342" t="s">
        <v>854</v>
      </c>
      <c r="D10" s="560" t="s">
        <v>854</v>
      </c>
      <c r="E10" s="560"/>
      <c r="F10" s="560"/>
      <c r="G10" s="560"/>
      <c r="H10" s="324" t="s">
        <v>855</v>
      </c>
      <c r="I10" s="320" t="s">
        <v>850</v>
      </c>
    </row>
    <row r="11" spans="1:9" ht="16" thickBot="1" x14ac:dyDescent="0.25">
      <c r="A11" s="303"/>
      <c r="B11" s="303"/>
      <c r="C11" s="303"/>
      <c r="D11" s="303"/>
      <c r="E11" s="303"/>
      <c r="F11" s="303"/>
      <c r="G11" s="303"/>
      <c r="H11" s="303"/>
      <c r="I11" s="312"/>
    </row>
    <row r="12" spans="1:9" x14ac:dyDescent="0.2">
      <c r="A12" s="303"/>
      <c r="B12" s="303"/>
      <c r="C12" s="303"/>
      <c r="D12" s="303"/>
      <c r="E12" s="303"/>
      <c r="F12" s="303"/>
      <c r="G12" s="303"/>
      <c r="H12" s="303"/>
      <c r="I12" s="312"/>
    </row>
    <row r="13" spans="1:9" x14ac:dyDescent="0.2">
      <c r="A13" s="303"/>
      <c r="B13" s="303"/>
      <c r="C13" s="303"/>
      <c r="D13" s="303"/>
      <c r="E13" s="303"/>
      <c r="F13" s="303"/>
      <c r="G13" s="303"/>
      <c r="H13" s="303"/>
      <c r="I13" s="312"/>
    </row>
    <row r="14" spans="1:9" x14ac:dyDescent="0.2">
      <c r="A14" s="303"/>
      <c r="B14" s="303"/>
      <c r="C14" s="303"/>
      <c r="D14" s="303"/>
      <c r="E14" s="303"/>
      <c r="F14" s="303"/>
      <c r="G14" s="303"/>
      <c r="H14" s="303"/>
      <c r="I14" s="312"/>
    </row>
    <row r="15" spans="1:9" x14ac:dyDescent="0.2">
      <c r="A15" s="303"/>
      <c r="B15" s="303"/>
      <c r="C15" s="303"/>
      <c r="D15" s="303"/>
      <c r="E15" s="303"/>
      <c r="F15" s="303"/>
      <c r="G15" s="303"/>
      <c r="H15" s="303"/>
      <c r="I15" s="312"/>
    </row>
    <row r="16" spans="1:9" x14ac:dyDescent="0.2">
      <c r="A16" s="303"/>
      <c r="B16" s="303"/>
      <c r="C16" s="303"/>
      <c r="D16" s="303"/>
      <c r="E16" s="303"/>
      <c r="F16" s="303"/>
      <c r="G16" s="303"/>
      <c r="H16" s="303"/>
      <c r="I16" s="312"/>
    </row>
    <row r="17" spans="1:9" x14ac:dyDescent="0.2">
      <c r="A17" s="303"/>
      <c r="B17" s="303"/>
      <c r="C17" s="303"/>
      <c r="D17" s="303"/>
      <c r="E17" s="303"/>
      <c r="F17" s="303"/>
      <c r="G17" s="303"/>
      <c r="H17" s="303"/>
      <c r="I17" s="312"/>
    </row>
    <row r="18" spans="1:9" x14ac:dyDescent="0.2">
      <c r="A18" s="303"/>
      <c r="B18" s="303"/>
      <c r="C18" s="303"/>
      <c r="D18" s="303"/>
      <c r="E18" s="303"/>
      <c r="F18" s="303"/>
      <c r="G18" s="303"/>
      <c r="H18" s="303"/>
      <c r="I18" s="312"/>
    </row>
    <row r="19" spans="1:9" x14ac:dyDescent="0.2">
      <c r="A19" s="303"/>
      <c r="B19" s="303"/>
      <c r="C19" s="303"/>
      <c r="D19" s="303"/>
      <c r="E19" s="303"/>
      <c r="F19" s="303"/>
      <c r="G19" s="303"/>
      <c r="H19" s="303"/>
      <c r="I19" s="312"/>
    </row>
    <row r="20" spans="1:9" x14ac:dyDescent="0.2">
      <c r="A20" s="303"/>
      <c r="B20" s="303"/>
      <c r="C20" s="303"/>
      <c r="D20" s="303"/>
      <c r="E20" s="303"/>
      <c r="F20" s="303"/>
      <c r="G20" s="303"/>
      <c r="H20" s="303"/>
      <c r="I20" s="312"/>
    </row>
    <row r="21" spans="1:9" x14ac:dyDescent="0.2">
      <c r="A21" s="303"/>
      <c r="B21" s="303"/>
      <c r="C21" s="303"/>
      <c r="D21" s="303"/>
      <c r="E21" s="303"/>
      <c r="F21" s="303"/>
      <c r="G21" s="303"/>
      <c r="H21" s="303"/>
      <c r="I21" s="312"/>
    </row>
    <row r="22" spans="1:9" x14ac:dyDescent="0.2">
      <c r="A22" s="303"/>
      <c r="B22" s="303"/>
      <c r="C22" s="303"/>
      <c r="D22" s="303"/>
      <c r="E22" s="303"/>
      <c r="F22" s="303"/>
      <c r="G22" s="303"/>
      <c r="H22" s="303"/>
      <c r="I22" s="312"/>
    </row>
    <row r="23" spans="1:9" x14ac:dyDescent="0.2">
      <c r="A23" s="303"/>
      <c r="B23" s="303"/>
      <c r="C23" s="303"/>
      <c r="D23" s="303"/>
      <c r="E23" s="303"/>
      <c r="F23" s="303"/>
      <c r="G23" s="303"/>
      <c r="H23" s="303"/>
      <c r="I23" s="312"/>
    </row>
    <row r="24" spans="1:9" x14ac:dyDescent="0.2">
      <c r="A24" s="303"/>
      <c r="B24" s="303"/>
      <c r="C24" s="303"/>
      <c r="D24" s="303"/>
      <c r="E24" s="303"/>
      <c r="F24" s="303"/>
      <c r="G24" s="303"/>
      <c r="H24" s="303"/>
      <c r="I24" s="312"/>
    </row>
    <row r="25" spans="1:9" x14ac:dyDescent="0.2">
      <c r="A25" s="303"/>
      <c r="B25" s="303"/>
      <c r="C25" s="303"/>
      <c r="D25" s="303"/>
      <c r="E25" s="303"/>
      <c r="F25" s="303"/>
      <c r="G25" s="303"/>
      <c r="H25" s="303"/>
      <c r="I25" s="312"/>
    </row>
    <row r="26" spans="1:9" x14ac:dyDescent="0.2">
      <c r="A26" s="303"/>
      <c r="B26" s="303"/>
      <c r="C26" s="303"/>
      <c r="D26" s="303"/>
      <c r="E26" s="303"/>
      <c r="F26" s="303"/>
      <c r="G26" s="303"/>
      <c r="H26" s="303"/>
      <c r="I26" s="312"/>
    </row>
    <row r="27" spans="1:9" x14ac:dyDescent="0.2">
      <c r="A27" s="303"/>
      <c r="B27" s="303"/>
      <c r="C27" s="303"/>
      <c r="D27" s="303"/>
      <c r="E27" s="303"/>
      <c r="F27" s="303"/>
      <c r="G27" s="303"/>
      <c r="H27" s="303"/>
      <c r="I27" s="312"/>
    </row>
    <row r="28" spans="1:9" x14ac:dyDescent="0.2">
      <c r="A28" s="303"/>
      <c r="B28" s="303"/>
      <c r="C28" s="303"/>
      <c r="D28" s="303"/>
      <c r="E28" s="303"/>
      <c r="F28" s="303"/>
      <c r="G28" s="303"/>
      <c r="H28" s="303"/>
      <c r="I28" s="312"/>
    </row>
    <row r="29" spans="1:9" x14ac:dyDescent="0.2">
      <c r="A29" s="303"/>
      <c r="B29" s="303"/>
      <c r="C29" s="303"/>
      <c r="D29" s="303"/>
      <c r="E29" s="303"/>
      <c r="F29" s="303"/>
      <c r="G29" s="303"/>
      <c r="H29" s="303"/>
      <c r="I29" s="312"/>
    </row>
    <row r="30" spans="1:9" x14ac:dyDescent="0.2">
      <c r="A30" s="303"/>
      <c r="B30" s="303"/>
      <c r="C30" s="303"/>
      <c r="D30" s="303"/>
      <c r="E30" s="303"/>
      <c r="F30" s="303"/>
      <c r="G30" s="303"/>
      <c r="H30" s="303"/>
      <c r="I30" s="312"/>
    </row>
    <row r="31" spans="1:9" x14ac:dyDescent="0.2">
      <c r="A31" s="303"/>
      <c r="B31" s="303"/>
      <c r="C31" s="303"/>
      <c r="D31" s="303"/>
      <c r="E31" s="303"/>
      <c r="F31" s="303"/>
      <c r="G31" s="303"/>
      <c r="H31" s="303"/>
      <c r="I31" s="312"/>
    </row>
    <row r="32" spans="1:9" x14ac:dyDescent="0.2">
      <c r="A32" s="303"/>
      <c r="B32" s="303"/>
      <c r="C32" s="303"/>
      <c r="D32" s="303"/>
      <c r="E32" s="303"/>
      <c r="F32" s="303"/>
      <c r="G32" s="303"/>
      <c r="H32" s="303"/>
      <c r="I32" s="312"/>
    </row>
    <row r="33" spans="1:9" x14ac:dyDescent="0.2">
      <c r="A33" s="303"/>
      <c r="B33" s="303"/>
      <c r="C33" s="303"/>
      <c r="D33" s="303"/>
      <c r="E33" s="303"/>
      <c r="F33" s="303"/>
      <c r="G33" s="303"/>
      <c r="H33" s="303"/>
      <c r="I33" s="312"/>
    </row>
    <row r="34" spans="1:9" x14ac:dyDescent="0.2">
      <c r="A34" s="303"/>
      <c r="B34" s="303"/>
      <c r="C34" s="303"/>
      <c r="D34" s="303"/>
      <c r="E34" s="303"/>
      <c r="F34" s="303"/>
      <c r="G34" s="303"/>
      <c r="H34" s="303"/>
      <c r="I34" s="312"/>
    </row>
    <row r="35" spans="1:9" x14ac:dyDescent="0.2">
      <c r="A35" s="303"/>
      <c r="B35" s="303"/>
      <c r="C35" s="303"/>
      <c r="D35" s="303"/>
      <c r="E35" s="303"/>
      <c r="F35" s="303"/>
      <c r="G35" s="303"/>
      <c r="H35" s="303"/>
      <c r="I35" s="312"/>
    </row>
    <row r="36" spans="1:9" x14ac:dyDescent="0.2">
      <c r="A36" s="303"/>
      <c r="B36" s="303"/>
      <c r="C36" s="303"/>
      <c r="D36" s="303"/>
      <c r="E36" s="303"/>
      <c r="F36" s="303"/>
      <c r="G36" s="303"/>
      <c r="H36" s="303"/>
      <c r="I36" s="312"/>
    </row>
    <row r="37" spans="1:9" x14ac:dyDescent="0.2">
      <c r="A37" s="303"/>
      <c r="B37" s="303"/>
      <c r="C37" s="303"/>
      <c r="D37" s="303"/>
      <c r="E37" s="303"/>
      <c r="F37" s="303"/>
      <c r="G37" s="303"/>
      <c r="H37" s="303"/>
      <c r="I37" s="312"/>
    </row>
    <row r="38" spans="1:9" x14ac:dyDescent="0.2">
      <c r="A38" s="303"/>
      <c r="B38" s="303"/>
      <c r="C38" s="303"/>
      <c r="D38" s="303"/>
      <c r="E38" s="303"/>
      <c r="F38" s="303"/>
      <c r="G38" s="303"/>
      <c r="H38" s="303"/>
      <c r="I38" s="312"/>
    </row>
    <row r="39" spans="1:9" x14ac:dyDescent="0.2">
      <c r="A39" s="303"/>
      <c r="B39" s="303"/>
      <c r="C39" s="303"/>
      <c r="D39" s="303"/>
      <c r="E39" s="303"/>
      <c r="F39" s="303"/>
      <c r="G39" s="303"/>
      <c r="H39" s="303"/>
      <c r="I39" s="312"/>
    </row>
    <row r="40" spans="1:9" x14ac:dyDescent="0.2">
      <c r="A40" s="303"/>
      <c r="B40" s="303"/>
      <c r="C40" s="303"/>
      <c r="D40" s="303"/>
      <c r="E40" s="303"/>
      <c r="F40" s="303"/>
      <c r="G40" s="303"/>
      <c r="H40" s="303"/>
      <c r="I40" s="312"/>
    </row>
    <row r="41" spans="1:9" x14ac:dyDescent="0.2">
      <c r="A41" s="303"/>
      <c r="B41" s="303"/>
      <c r="C41" s="303"/>
      <c r="D41" s="303"/>
      <c r="E41" s="303"/>
      <c r="F41" s="303"/>
      <c r="G41" s="303"/>
      <c r="H41" s="303"/>
      <c r="I41" s="312"/>
    </row>
    <row r="42" spans="1:9" x14ac:dyDescent="0.2">
      <c r="A42" s="303"/>
      <c r="B42" s="303"/>
      <c r="C42" s="303"/>
      <c r="D42" s="303"/>
      <c r="E42" s="303"/>
      <c r="F42" s="303"/>
      <c r="G42" s="303"/>
      <c r="H42" s="303"/>
      <c r="I42" s="312"/>
    </row>
    <row r="43" spans="1:9" x14ac:dyDescent="0.2">
      <c r="A43" s="303"/>
      <c r="B43" s="303"/>
      <c r="C43" s="303"/>
      <c r="D43" s="303"/>
      <c r="E43" s="303"/>
      <c r="F43" s="303"/>
      <c r="G43" s="303"/>
      <c r="H43" s="303"/>
      <c r="I43" s="312"/>
    </row>
    <row r="44" spans="1:9" x14ac:dyDescent="0.2">
      <c r="A44" s="303"/>
      <c r="B44" s="303"/>
      <c r="C44" s="303"/>
      <c r="D44" s="303"/>
      <c r="E44" s="303"/>
      <c r="F44" s="303"/>
      <c r="G44" s="303"/>
      <c r="H44" s="303"/>
      <c r="I44" s="312"/>
    </row>
    <row r="45" spans="1:9" x14ac:dyDescent="0.2">
      <c r="A45" s="303"/>
      <c r="B45" s="303"/>
      <c r="C45" s="303"/>
      <c r="D45" s="303"/>
      <c r="E45" s="303"/>
      <c r="F45" s="303"/>
      <c r="G45" s="303"/>
      <c r="H45" s="303"/>
      <c r="I45" s="312"/>
    </row>
    <row r="46" spans="1:9" x14ac:dyDescent="0.2">
      <c r="A46" s="303"/>
      <c r="B46" s="303"/>
      <c r="C46" s="303"/>
      <c r="D46" s="303"/>
      <c r="E46" s="303"/>
      <c r="F46" s="303"/>
      <c r="G46" s="303"/>
      <c r="H46" s="303"/>
      <c r="I46" s="312"/>
    </row>
    <row r="47" spans="1:9" x14ac:dyDescent="0.2">
      <c r="A47" s="303"/>
      <c r="B47" s="303"/>
      <c r="C47" s="303"/>
      <c r="D47" s="303"/>
      <c r="E47" s="303"/>
      <c r="F47" s="303"/>
      <c r="G47" s="303"/>
      <c r="H47" s="303"/>
      <c r="I47" s="312"/>
    </row>
    <row r="48" spans="1:9" x14ac:dyDescent="0.2">
      <c r="A48" s="303"/>
      <c r="B48" s="303"/>
      <c r="C48" s="303"/>
      <c r="D48" s="303"/>
      <c r="E48" s="303"/>
      <c r="F48" s="303"/>
      <c r="G48" s="303"/>
      <c r="H48" s="303"/>
      <c r="I48" s="312"/>
    </row>
    <row r="49" spans="1:9" x14ac:dyDescent="0.2">
      <c r="A49" s="303"/>
      <c r="B49" s="303"/>
      <c r="C49" s="303"/>
      <c r="D49" s="303"/>
      <c r="E49" s="303"/>
      <c r="F49" s="303"/>
      <c r="G49" s="303"/>
      <c r="H49" s="303"/>
      <c r="I49" s="312"/>
    </row>
    <row r="50" spans="1:9" x14ac:dyDescent="0.2">
      <c r="A50" s="303"/>
      <c r="B50" s="303"/>
      <c r="C50" s="303"/>
      <c r="D50" s="303"/>
      <c r="E50" s="303"/>
      <c r="F50" s="303"/>
      <c r="G50" s="303"/>
      <c r="H50" s="303"/>
      <c r="I50" s="312"/>
    </row>
    <row r="51" spans="1:9" x14ac:dyDescent="0.2">
      <c r="A51" s="303"/>
      <c r="B51" s="303"/>
      <c r="C51" s="303"/>
      <c r="D51" s="303"/>
      <c r="E51" s="303"/>
      <c r="F51" s="303"/>
      <c r="G51" s="303"/>
      <c r="H51" s="303"/>
      <c r="I51" s="312"/>
    </row>
    <row r="52" spans="1:9" x14ac:dyDescent="0.2">
      <c r="A52" s="303"/>
      <c r="B52" s="303"/>
      <c r="C52" s="303"/>
      <c r="D52" s="303"/>
      <c r="E52" s="303"/>
      <c r="F52" s="303"/>
      <c r="G52" s="303"/>
      <c r="H52" s="303"/>
      <c r="I52" s="312"/>
    </row>
    <row r="53" spans="1:9" x14ac:dyDescent="0.2">
      <c r="A53" s="303"/>
      <c r="B53" s="303"/>
      <c r="C53" s="303"/>
      <c r="D53" s="303"/>
      <c r="E53" s="303"/>
      <c r="F53" s="303"/>
      <c r="G53" s="303"/>
      <c r="H53" s="303"/>
      <c r="I53" s="312"/>
    </row>
    <row r="54" spans="1:9" x14ac:dyDescent="0.2">
      <c r="A54" s="303"/>
      <c r="B54" s="303"/>
      <c r="C54" s="303"/>
      <c r="D54" s="303"/>
      <c r="E54" s="303"/>
      <c r="F54" s="303"/>
      <c r="G54" s="303"/>
      <c r="H54" s="303"/>
      <c r="I54" s="312"/>
    </row>
    <row r="55" spans="1:9" x14ac:dyDescent="0.2">
      <c r="A55" s="303"/>
      <c r="B55" s="303"/>
      <c r="C55" s="303"/>
      <c r="D55" s="303"/>
      <c r="E55" s="303"/>
      <c r="F55" s="303"/>
      <c r="G55" s="303"/>
      <c r="H55" s="303"/>
      <c r="I55" s="312"/>
    </row>
    <row r="56" spans="1:9" x14ac:dyDescent="0.2">
      <c r="A56" s="303"/>
      <c r="B56" s="303"/>
      <c r="C56" s="303"/>
      <c r="D56" s="303"/>
      <c r="E56" s="303"/>
      <c r="F56" s="303"/>
      <c r="G56" s="303"/>
      <c r="H56" s="303"/>
      <c r="I56" s="312"/>
    </row>
  </sheetData>
  <mergeCells count="11">
    <mergeCell ref="C8:C9"/>
    <mergeCell ref="B8:B9"/>
    <mergeCell ref="C2:H2"/>
    <mergeCell ref="C3:H3"/>
    <mergeCell ref="C4:H4"/>
    <mergeCell ref="D5:G5"/>
    <mergeCell ref="D10:G10"/>
    <mergeCell ref="D7:G7"/>
    <mergeCell ref="F6:G6"/>
    <mergeCell ref="H8:H9"/>
    <mergeCell ref="D8:D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AFA1-A533-44B5-BB77-BB6D20A2BF6A}">
  <sheetPr>
    <tabColor rgb="FF00B0F0"/>
  </sheetPr>
  <dimension ref="A1:K124"/>
  <sheetViews>
    <sheetView topLeftCell="K34" workbookViewId="0">
      <selection activeCell="C56" sqref="C56"/>
    </sheetView>
  </sheetViews>
  <sheetFormatPr baseColWidth="10" defaultColWidth="9" defaultRowHeight="15" x14ac:dyDescent="0.2"/>
  <cols>
    <col min="1" max="1" width="3.6640625" style="117" customWidth="1"/>
    <col min="2" max="6" width="20.6640625" style="117" customWidth="1"/>
    <col min="7" max="7" width="20.1640625" style="117" bestFit="1" customWidth="1"/>
    <col min="8" max="9" width="20.1640625" style="117" customWidth="1"/>
    <col min="10" max="10" width="65.33203125" style="117" customWidth="1"/>
    <col min="11" max="11" width="65.33203125" style="120" customWidth="1"/>
    <col min="12" max="16384" width="9" style="117"/>
  </cols>
  <sheetData>
    <row r="1" spans="1:11" x14ac:dyDescent="0.2">
      <c r="A1" s="323"/>
      <c r="B1" s="303"/>
      <c r="C1" s="303"/>
      <c r="D1" s="303"/>
      <c r="E1" s="303"/>
      <c r="F1" s="303"/>
      <c r="G1" s="303"/>
      <c r="H1" s="303"/>
      <c r="I1" s="303"/>
      <c r="J1" s="303"/>
      <c r="K1" s="312"/>
    </row>
    <row r="2" spans="1:11" ht="81" customHeight="1" x14ac:dyDescent="0.2">
      <c r="A2" s="303"/>
      <c r="B2" s="455" t="s">
        <v>856</v>
      </c>
      <c r="C2" s="455"/>
      <c r="D2" s="455"/>
      <c r="E2" s="455"/>
      <c r="F2" s="312"/>
      <c r="G2" s="312"/>
      <c r="H2" s="312"/>
      <c r="I2" s="312"/>
      <c r="J2" s="312"/>
      <c r="K2" s="312"/>
    </row>
    <row r="4" spans="1:11" ht="16" x14ac:dyDescent="0.2">
      <c r="A4" s="303"/>
      <c r="B4" s="63" t="s">
        <v>1</v>
      </c>
      <c r="C4" s="430" t="s">
        <v>857</v>
      </c>
      <c r="D4" s="431"/>
      <c r="E4" s="431"/>
      <c r="F4" s="431"/>
      <c r="G4" s="431"/>
      <c r="H4" s="431"/>
      <c r="I4" s="431"/>
      <c r="J4" s="431"/>
      <c r="K4" s="312"/>
    </row>
    <row r="5" spans="1:11" ht="16" x14ac:dyDescent="0.2">
      <c r="A5" s="303"/>
      <c r="B5" s="63" t="s">
        <v>5</v>
      </c>
      <c r="C5" s="451" t="s">
        <v>858</v>
      </c>
      <c r="D5" s="452"/>
      <c r="E5" s="452"/>
      <c r="F5" s="452"/>
      <c r="G5" s="452"/>
      <c r="H5" s="452"/>
      <c r="I5" s="452"/>
      <c r="J5" s="452"/>
      <c r="K5" s="312"/>
    </row>
    <row r="6" spans="1:11" ht="16" x14ac:dyDescent="0.2">
      <c r="A6" s="303"/>
      <c r="B6" s="63" t="s">
        <v>14</v>
      </c>
      <c r="C6" s="428" t="s">
        <v>859</v>
      </c>
      <c r="D6" s="429"/>
      <c r="E6" s="429"/>
      <c r="F6" s="429"/>
      <c r="G6" s="429"/>
      <c r="H6" s="429"/>
      <c r="I6" s="429"/>
      <c r="J6" s="429"/>
      <c r="K6" s="312"/>
    </row>
    <row r="7" spans="1:11" ht="16" x14ac:dyDescent="0.2">
      <c r="A7" s="303"/>
      <c r="B7" s="453" t="s">
        <v>220</v>
      </c>
      <c r="C7" s="470"/>
      <c r="D7" s="454"/>
      <c r="E7" s="61" t="s">
        <v>31</v>
      </c>
      <c r="F7" s="449" t="s">
        <v>28</v>
      </c>
      <c r="G7" s="558"/>
      <c r="H7" s="558"/>
      <c r="I7" s="450"/>
      <c r="J7" s="280" t="s">
        <v>32</v>
      </c>
      <c r="K7" s="78" t="s">
        <v>222</v>
      </c>
    </row>
    <row r="8" spans="1:11" ht="32" x14ac:dyDescent="0.2">
      <c r="A8" s="303"/>
      <c r="B8" s="292" t="s">
        <v>860</v>
      </c>
      <c r="C8" s="292"/>
      <c r="D8" s="292"/>
      <c r="E8" s="292" t="s">
        <v>861</v>
      </c>
      <c r="F8" s="137"/>
      <c r="G8" s="292" t="s">
        <v>862</v>
      </c>
      <c r="H8" s="292"/>
      <c r="I8" s="292"/>
      <c r="J8" s="579" t="s">
        <v>863</v>
      </c>
      <c r="K8" s="270" t="s">
        <v>864</v>
      </c>
    </row>
    <row r="9" spans="1:11" ht="48" x14ac:dyDescent="0.2">
      <c r="A9" s="303"/>
      <c r="B9" s="292" t="s">
        <v>865</v>
      </c>
      <c r="C9" s="292"/>
      <c r="D9" s="292"/>
      <c r="E9" s="292" t="s">
        <v>861</v>
      </c>
      <c r="F9" s="137"/>
      <c r="G9" s="292" t="s">
        <v>862</v>
      </c>
      <c r="H9" s="292"/>
      <c r="I9" s="292"/>
      <c r="J9" s="580"/>
      <c r="K9" s="270" t="s">
        <v>866</v>
      </c>
    </row>
    <row r="10" spans="1:11" ht="48" x14ac:dyDescent="0.2">
      <c r="A10" s="303"/>
      <c r="B10" s="292" t="s">
        <v>867</v>
      </c>
      <c r="C10" s="292"/>
      <c r="D10" s="292"/>
      <c r="E10" s="292" t="s">
        <v>861</v>
      </c>
      <c r="F10" s="137"/>
      <c r="G10" s="292" t="s">
        <v>862</v>
      </c>
      <c r="H10" s="292"/>
      <c r="I10" s="292"/>
      <c r="J10" s="580"/>
      <c r="K10" s="270" t="s">
        <v>868</v>
      </c>
    </row>
    <row r="11" spans="1:11" ht="48" x14ac:dyDescent="0.2">
      <c r="A11" s="303"/>
      <c r="B11" s="292" t="s">
        <v>869</v>
      </c>
      <c r="C11" s="292"/>
      <c r="D11" s="292"/>
      <c r="E11" s="292" t="s">
        <v>861</v>
      </c>
      <c r="F11" s="137"/>
      <c r="G11" s="292" t="s">
        <v>862</v>
      </c>
      <c r="H11" s="292"/>
      <c r="I11" s="292"/>
      <c r="J11" s="580"/>
      <c r="K11" s="270" t="s">
        <v>870</v>
      </c>
    </row>
    <row r="12" spans="1:11" ht="48" x14ac:dyDescent="0.2">
      <c r="A12" s="303"/>
      <c r="B12" s="292" t="s">
        <v>871</v>
      </c>
      <c r="C12" s="292"/>
      <c r="D12" s="292"/>
      <c r="E12" s="292" t="s">
        <v>861</v>
      </c>
      <c r="F12" s="137"/>
      <c r="G12" s="292" t="s">
        <v>862</v>
      </c>
      <c r="H12" s="292"/>
      <c r="I12" s="292"/>
      <c r="J12" s="580"/>
      <c r="K12" s="270" t="s">
        <v>872</v>
      </c>
    </row>
    <row r="13" spans="1:11" ht="32" x14ac:dyDescent="0.2">
      <c r="A13" s="303"/>
      <c r="B13" s="292" t="s">
        <v>873</v>
      </c>
      <c r="C13" s="292"/>
      <c r="D13" s="292"/>
      <c r="E13" s="292" t="s">
        <v>861</v>
      </c>
      <c r="F13" s="137"/>
      <c r="G13" s="292" t="s">
        <v>862</v>
      </c>
      <c r="H13" s="292"/>
      <c r="I13" s="292"/>
      <c r="J13" s="580"/>
      <c r="K13" s="270" t="s">
        <v>874</v>
      </c>
    </row>
    <row r="14" spans="1:11" ht="48" x14ac:dyDescent="0.2">
      <c r="A14" s="303"/>
      <c r="B14" s="292" t="s">
        <v>703</v>
      </c>
      <c r="C14" s="292"/>
      <c r="D14" s="292"/>
      <c r="E14" s="292" t="s">
        <v>861</v>
      </c>
      <c r="F14" s="137"/>
      <c r="G14" s="292" t="s">
        <v>862</v>
      </c>
      <c r="H14" s="292"/>
      <c r="I14" s="292"/>
      <c r="J14" s="580"/>
      <c r="K14" s="270" t="s">
        <v>875</v>
      </c>
    </row>
    <row r="15" spans="1:11" ht="48" x14ac:dyDescent="0.2">
      <c r="A15" s="303"/>
      <c r="B15" s="292" t="s">
        <v>876</v>
      </c>
      <c r="C15" s="292"/>
      <c r="D15" s="292"/>
      <c r="E15" s="292" t="s">
        <v>861</v>
      </c>
      <c r="F15" s="137"/>
      <c r="G15" s="292" t="s">
        <v>862</v>
      </c>
      <c r="H15" s="292"/>
      <c r="I15" s="292"/>
      <c r="J15" s="581"/>
      <c r="K15" s="270" t="s">
        <v>877</v>
      </c>
    </row>
    <row r="16" spans="1:11" ht="48" x14ac:dyDescent="0.2">
      <c r="A16" s="303"/>
      <c r="B16" s="292" t="s">
        <v>860</v>
      </c>
      <c r="C16" s="292" t="s">
        <v>878</v>
      </c>
      <c r="D16" s="292"/>
      <c r="E16" s="292" t="s">
        <v>861</v>
      </c>
      <c r="F16" s="137"/>
      <c r="G16" s="292" t="s">
        <v>862</v>
      </c>
      <c r="H16" s="292" t="s">
        <v>879</v>
      </c>
      <c r="I16" s="292"/>
      <c r="J16" s="579" t="s">
        <v>880</v>
      </c>
      <c r="K16" s="270" t="s">
        <v>881</v>
      </c>
    </row>
    <row r="17" spans="2:11" ht="48" x14ac:dyDescent="0.2">
      <c r="B17" s="292" t="s">
        <v>865</v>
      </c>
      <c r="C17" s="292" t="s">
        <v>878</v>
      </c>
      <c r="D17" s="292"/>
      <c r="E17" s="292" t="s">
        <v>861</v>
      </c>
      <c r="F17" s="137"/>
      <c r="G17" s="292" t="s">
        <v>862</v>
      </c>
      <c r="H17" s="292" t="s">
        <v>879</v>
      </c>
      <c r="I17" s="292"/>
      <c r="J17" s="580"/>
      <c r="K17" s="270" t="s">
        <v>882</v>
      </c>
    </row>
    <row r="18" spans="2:11" ht="48" x14ac:dyDescent="0.2">
      <c r="B18" s="292" t="s">
        <v>867</v>
      </c>
      <c r="C18" s="292" t="s">
        <v>878</v>
      </c>
      <c r="D18" s="292"/>
      <c r="E18" s="292" t="s">
        <v>861</v>
      </c>
      <c r="F18" s="137"/>
      <c r="G18" s="292" t="s">
        <v>862</v>
      </c>
      <c r="H18" s="292" t="s">
        <v>879</v>
      </c>
      <c r="I18" s="292"/>
      <c r="J18" s="580"/>
      <c r="K18" s="270" t="s">
        <v>883</v>
      </c>
    </row>
    <row r="19" spans="2:11" ht="48" x14ac:dyDescent="0.2">
      <c r="B19" s="292" t="s">
        <v>869</v>
      </c>
      <c r="C19" s="292" t="s">
        <v>878</v>
      </c>
      <c r="D19" s="292"/>
      <c r="E19" s="292" t="s">
        <v>861</v>
      </c>
      <c r="F19" s="137"/>
      <c r="G19" s="292" t="s">
        <v>862</v>
      </c>
      <c r="H19" s="292" t="s">
        <v>879</v>
      </c>
      <c r="I19" s="292"/>
      <c r="J19" s="580"/>
      <c r="K19" s="270" t="s">
        <v>884</v>
      </c>
    </row>
    <row r="20" spans="2:11" ht="48" x14ac:dyDescent="0.2">
      <c r="B20" s="292" t="s">
        <v>871</v>
      </c>
      <c r="C20" s="292" t="s">
        <v>878</v>
      </c>
      <c r="D20" s="292"/>
      <c r="E20" s="292" t="s">
        <v>861</v>
      </c>
      <c r="F20" s="137"/>
      <c r="G20" s="292" t="s">
        <v>862</v>
      </c>
      <c r="H20" s="292" t="s">
        <v>879</v>
      </c>
      <c r="I20" s="292"/>
      <c r="J20" s="580"/>
      <c r="K20" s="270" t="s">
        <v>885</v>
      </c>
    </row>
    <row r="21" spans="2:11" ht="48" x14ac:dyDescent="0.2">
      <c r="B21" s="292" t="s">
        <v>873</v>
      </c>
      <c r="C21" s="292" t="s">
        <v>878</v>
      </c>
      <c r="D21" s="292"/>
      <c r="E21" s="292" t="s">
        <v>861</v>
      </c>
      <c r="F21" s="137"/>
      <c r="G21" s="292" t="s">
        <v>862</v>
      </c>
      <c r="H21" s="292" t="s">
        <v>879</v>
      </c>
      <c r="I21" s="292"/>
      <c r="J21" s="580"/>
      <c r="K21" s="270" t="s">
        <v>886</v>
      </c>
    </row>
    <row r="22" spans="2:11" ht="48" x14ac:dyDescent="0.2">
      <c r="B22" s="292" t="s">
        <v>703</v>
      </c>
      <c r="C22" s="292" t="s">
        <v>878</v>
      </c>
      <c r="D22" s="292"/>
      <c r="E22" s="292" t="s">
        <v>861</v>
      </c>
      <c r="F22" s="137"/>
      <c r="G22" s="292" t="s">
        <v>862</v>
      </c>
      <c r="H22" s="292" t="s">
        <v>879</v>
      </c>
      <c r="I22" s="292"/>
      <c r="J22" s="580"/>
      <c r="K22" s="270" t="s">
        <v>887</v>
      </c>
    </row>
    <row r="23" spans="2:11" ht="48" x14ac:dyDescent="0.2">
      <c r="B23" s="292" t="s">
        <v>876</v>
      </c>
      <c r="C23" s="292" t="s">
        <v>878</v>
      </c>
      <c r="D23" s="292"/>
      <c r="E23" s="292" t="s">
        <v>861</v>
      </c>
      <c r="F23" s="137"/>
      <c r="G23" s="292" t="s">
        <v>862</v>
      </c>
      <c r="H23" s="292" t="s">
        <v>879</v>
      </c>
      <c r="I23" s="292"/>
      <c r="J23" s="581"/>
      <c r="K23" s="270" t="s">
        <v>888</v>
      </c>
    </row>
    <row r="24" spans="2:11" ht="48" x14ac:dyDescent="0.2">
      <c r="B24" s="292" t="s">
        <v>889</v>
      </c>
      <c r="C24" s="292" t="s">
        <v>878</v>
      </c>
      <c r="D24" s="292" t="s">
        <v>890</v>
      </c>
      <c r="E24" s="292" t="s">
        <v>861</v>
      </c>
      <c r="F24" s="137"/>
      <c r="G24" s="292" t="s">
        <v>862</v>
      </c>
      <c r="H24" s="292" t="s">
        <v>879</v>
      </c>
      <c r="I24" s="292" t="s">
        <v>891</v>
      </c>
      <c r="J24" s="579" t="s">
        <v>892</v>
      </c>
      <c r="K24" s="270" t="s">
        <v>893</v>
      </c>
    </row>
    <row r="25" spans="2:11" ht="48" x14ac:dyDescent="0.2">
      <c r="B25" s="292" t="s">
        <v>865</v>
      </c>
      <c r="C25" s="292" t="s">
        <v>878</v>
      </c>
      <c r="D25" s="292" t="s">
        <v>890</v>
      </c>
      <c r="E25" s="292" t="s">
        <v>861</v>
      </c>
      <c r="F25" s="137"/>
      <c r="G25" s="292" t="s">
        <v>862</v>
      </c>
      <c r="H25" s="292" t="s">
        <v>879</v>
      </c>
      <c r="I25" s="292" t="s">
        <v>891</v>
      </c>
      <c r="J25" s="580"/>
      <c r="K25" s="270" t="s">
        <v>894</v>
      </c>
    </row>
    <row r="26" spans="2:11" ht="48" x14ac:dyDescent="0.2">
      <c r="B26" s="292" t="s">
        <v>867</v>
      </c>
      <c r="C26" s="292" t="s">
        <v>878</v>
      </c>
      <c r="D26" s="292" t="s">
        <v>890</v>
      </c>
      <c r="E26" s="292" t="s">
        <v>861</v>
      </c>
      <c r="F26" s="137"/>
      <c r="G26" s="292" t="s">
        <v>862</v>
      </c>
      <c r="H26" s="292" t="s">
        <v>879</v>
      </c>
      <c r="I26" s="292" t="s">
        <v>891</v>
      </c>
      <c r="J26" s="580"/>
      <c r="K26" s="270" t="s">
        <v>895</v>
      </c>
    </row>
    <row r="27" spans="2:11" ht="48" x14ac:dyDescent="0.2">
      <c r="B27" s="292" t="s">
        <v>869</v>
      </c>
      <c r="C27" s="292" t="s">
        <v>878</v>
      </c>
      <c r="D27" s="292" t="s">
        <v>890</v>
      </c>
      <c r="E27" s="292" t="s">
        <v>861</v>
      </c>
      <c r="F27" s="137"/>
      <c r="G27" s="292" t="s">
        <v>862</v>
      </c>
      <c r="H27" s="292" t="s">
        <v>879</v>
      </c>
      <c r="I27" s="292" t="s">
        <v>891</v>
      </c>
      <c r="J27" s="580"/>
      <c r="K27" s="270" t="s">
        <v>896</v>
      </c>
    </row>
    <row r="28" spans="2:11" ht="48" x14ac:dyDescent="0.2">
      <c r="B28" s="292" t="s">
        <v>871</v>
      </c>
      <c r="C28" s="292" t="s">
        <v>878</v>
      </c>
      <c r="D28" s="292" t="s">
        <v>890</v>
      </c>
      <c r="E28" s="292" t="s">
        <v>861</v>
      </c>
      <c r="F28" s="137"/>
      <c r="G28" s="292" t="s">
        <v>862</v>
      </c>
      <c r="H28" s="292" t="s">
        <v>879</v>
      </c>
      <c r="I28" s="292" t="s">
        <v>891</v>
      </c>
      <c r="J28" s="580"/>
      <c r="K28" s="270" t="s">
        <v>897</v>
      </c>
    </row>
    <row r="29" spans="2:11" ht="48" x14ac:dyDescent="0.2">
      <c r="B29" s="292" t="s">
        <v>873</v>
      </c>
      <c r="C29" s="292" t="s">
        <v>878</v>
      </c>
      <c r="D29" s="292" t="s">
        <v>890</v>
      </c>
      <c r="E29" s="292" t="s">
        <v>861</v>
      </c>
      <c r="F29" s="137"/>
      <c r="G29" s="292" t="s">
        <v>862</v>
      </c>
      <c r="H29" s="292" t="s">
        <v>879</v>
      </c>
      <c r="I29" s="292" t="s">
        <v>891</v>
      </c>
      <c r="J29" s="580"/>
      <c r="K29" s="270" t="s">
        <v>898</v>
      </c>
    </row>
    <row r="30" spans="2:11" ht="48" x14ac:dyDescent="0.2">
      <c r="B30" s="292" t="s">
        <v>703</v>
      </c>
      <c r="C30" s="292" t="s">
        <v>878</v>
      </c>
      <c r="D30" s="292" t="s">
        <v>890</v>
      </c>
      <c r="E30" s="292" t="s">
        <v>861</v>
      </c>
      <c r="F30" s="137"/>
      <c r="G30" s="292" t="s">
        <v>862</v>
      </c>
      <c r="H30" s="292" t="s">
        <v>879</v>
      </c>
      <c r="I30" s="292" t="s">
        <v>891</v>
      </c>
      <c r="J30" s="580"/>
      <c r="K30" s="270" t="s">
        <v>899</v>
      </c>
    </row>
    <row r="31" spans="2:11" ht="48" x14ac:dyDescent="0.2">
      <c r="B31" s="292" t="s">
        <v>876</v>
      </c>
      <c r="C31" s="292" t="s">
        <v>878</v>
      </c>
      <c r="D31" s="292" t="s">
        <v>890</v>
      </c>
      <c r="E31" s="292" t="s">
        <v>861</v>
      </c>
      <c r="F31" s="137"/>
      <c r="G31" s="292" t="s">
        <v>862</v>
      </c>
      <c r="H31" s="292" t="s">
        <v>879</v>
      </c>
      <c r="I31" s="292" t="s">
        <v>891</v>
      </c>
      <c r="J31" s="581"/>
      <c r="K31" s="270" t="s">
        <v>900</v>
      </c>
    </row>
    <row r="34" spans="2:11" ht="16" x14ac:dyDescent="0.2">
      <c r="B34" s="63" t="s">
        <v>1</v>
      </c>
      <c r="C34" s="267" t="s">
        <v>901</v>
      </c>
      <c r="D34" s="268"/>
      <c r="E34" s="268"/>
      <c r="F34" s="268"/>
      <c r="G34" s="268"/>
      <c r="H34" s="268"/>
      <c r="I34" s="268"/>
      <c r="J34" s="268"/>
      <c r="K34" s="312"/>
    </row>
    <row r="35" spans="2:11" ht="16" x14ac:dyDescent="0.2">
      <c r="B35" s="63" t="s">
        <v>5</v>
      </c>
      <c r="C35" s="274" t="s">
        <v>902</v>
      </c>
      <c r="D35" s="275"/>
      <c r="E35" s="275"/>
      <c r="F35" s="275"/>
      <c r="G35" s="275"/>
      <c r="H35" s="275"/>
      <c r="I35" s="275"/>
      <c r="J35" s="275"/>
      <c r="K35" s="312"/>
    </row>
    <row r="36" spans="2:11" ht="16" x14ac:dyDescent="0.2">
      <c r="B36" s="63" t="s">
        <v>14</v>
      </c>
      <c r="C36" s="265" t="s">
        <v>496</v>
      </c>
      <c r="D36" s="266"/>
      <c r="E36" s="266"/>
      <c r="F36" s="266"/>
      <c r="G36" s="266"/>
      <c r="H36" s="266"/>
      <c r="I36" s="266"/>
      <c r="J36" s="266"/>
      <c r="K36" s="312"/>
    </row>
    <row r="37" spans="2:11" ht="16" x14ac:dyDescent="0.2">
      <c r="B37" s="453" t="s">
        <v>30</v>
      </c>
      <c r="C37" s="470"/>
      <c r="D37" s="454"/>
      <c r="E37" s="61" t="s">
        <v>31</v>
      </c>
      <c r="F37" s="272" t="s">
        <v>28</v>
      </c>
      <c r="G37" s="288"/>
      <c r="H37" s="478" t="s">
        <v>32</v>
      </c>
      <c r="I37" s="478"/>
      <c r="J37" s="478"/>
      <c r="K37" s="78" t="s">
        <v>222</v>
      </c>
    </row>
    <row r="38" spans="2:11" ht="64" x14ac:dyDescent="0.2">
      <c r="B38" s="292" t="s">
        <v>903</v>
      </c>
      <c r="C38" s="292" t="s">
        <v>904</v>
      </c>
      <c r="D38" s="292" t="s">
        <v>905</v>
      </c>
      <c r="E38" s="292" t="s">
        <v>906</v>
      </c>
      <c r="F38" s="292" t="s">
        <v>907</v>
      </c>
      <c r="G38" s="292"/>
      <c r="H38" s="575" t="s">
        <v>908</v>
      </c>
      <c r="I38" s="575"/>
      <c r="J38" s="565"/>
      <c r="K38" s="138" t="s">
        <v>909</v>
      </c>
    </row>
    <row r="39" spans="2:11" ht="64" x14ac:dyDescent="0.2">
      <c r="B39" s="292" t="s">
        <v>910</v>
      </c>
      <c r="C39" s="292" t="s">
        <v>904</v>
      </c>
      <c r="D39" s="292" t="s">
        <v>905</v>
      </c>
      <c r="E39" s="292" t="s">
        <v>906</v>
      </c>
      <c r="F39" s="292" t="s">
        <v>907</v>
      </c>
      <c r="G39" s="292"/>
      <c r="H39" s="575"/>
      <c r="I39" s="575"/>
      <c r="J39" s="565"/>
      <c r="K39" s="138" t="s">
        <v>911</v>
      </c>
    </row>
    <row r="40" spans="2:11" ht="64" x14ac:dyDescent="0.2">
      <c r="B40" s="292" t="s">
        <v>912</v>
      </c>
      <c r="C40" s="292" t="s">
        <v>904</v>
      </c>
      <c r="D40" s="292" t="s">
        <v>905</v>
      </c>
      <c r="E40" s="292" t="s">
        <v>906</v>
      </c>
      <c r="F40" s="292" t="s">
        <v>907</v>
      </c>
      <c r="G40" s="292"/>
      <c r="H40" s="575"/>
      <c r="I40" s="575"/>
      <c r="J40" s="565"/>
      <c r="K40" s="138" t="s">
        <v>913</v>
      </c>
    </row>
    <row r="41" spans="2:11" ht="64" x14ac:dyDescent="0.2">
      <c r="B41" s="292" t="s">
        <v>914</v>
      </c>
      <c r="C41" s="292" t="s">
        <v>904</v>
      </c>
      <c r="D41" s="292" t="s">
        <v>905</v>
      </c>
      <c r="E41" s="292" t="s">
        <v>906</v>
      </c>
      <c r="F41" s="292" t="s">
        <v>907</v>
      </c>
      <c r="G41" s="292"/>
      <c r="H41" s="575"/>
      <c r="I41" s="575"/>
      <c r="J41" s="565"/>
      <c r="K41" s="138" t="s">
        <v>915</v>
      </c>
    </row>
    <row r="42" spans="2:11" ht="64" x14ac:dyDescent="0.2">
      <c r="B42" s="292" t="s">
        <v>916</v>
      </c>
      <c r="C42" s="292" t="s">
        <v>904</v>
      </c>
      <c r="D42" s="292" t="s">
        <v>905</v>
      </c>
      <c r="E42" s="292" t="s">
        <v>906</v>
      </c>
      <c r="F42" s="292" t="s">
        <v>907</v>
      </c>
      <c r="G42" s="292"/>
      <c r="H42" s="575"/>
      <c r="I42" s="575"/>
      <c r="J42" s="565"/>
      <c r="K42" s="138" t="s">
        <v>917</v>
      </c>
    </row>
    <row r="43" spans="2:11" ht="64" x14ac:dyDescent="0.2">
      <c r="B43" s="292" t="s">
        <v>918</v>
      </c>
      <c r="C43" s="292" t="s">
        <v>904</v>
      </c>
      <c r="D43" s="292" t="s">
        <v>905</v>
      </c>
      <c r="E43" s="292" t="s">
        <v>906</v>
      </c>
      <c r="F43" s="292" t="s">
        <v>907</v>
      </c>
      <c r="G43" s="292"/>
      <c r="H43" s="575"/>
      <c r="I43" s="575"/>
      <c r="J43" s="565"/>
      <c r="K43" s="138" t="s">
        <v>919</v>
      </c>
    </row>
    <row r="44" spans="2:11" ht="64" x14ac:dyDescent="0.2">
      <c r="B44" s="292" t="s">
        <v>920</v>
      </c>
      <c r="C44" s="292" t="s">
        <v>904</v>
      </c>
      <c r="D44" s="292" t="s">
        <v>905</v>
      </c>
      <c r="E44" s="292" t="s">
        <v>906</v>
      </c>
      <c r="F44" s="292" t="s">
        <v>907</v>
      </c>
      <c r="G44" s="292"/>
      <c r="H44" s="575"/>
      <c r="I44" s="575"/>
      <c r="J44" s="565"/>
      <c r="K44" s="138" t="s">
        <v>921</v>
      </c>
    </row>
    <row r="45" spans="2:11" s="140" customFormat="1" x14ac:dyDescent="0.2">
      <c r="B45" s="90"/>
      <c r="C45" s="90"/>
      <c r="D45" s="90"/>
      <c r="E45" s="90"/>
      <c r="F45" s="139"/>
      <c r="G45" s="90"/>
      <c r="H45" s="90"/>
      <c r="I45" s="90"/>
      <c r="J45" s="90"/>
      <c r="K45" s="340"/>
    </row>
    <row r="46" spans="2:11" s="140" customFormat="1" x14ac:dyDescent="0.2">
      <c r="B46" s="90"/>
      <c r="C46" s="90"/>
      <c r="D46" s="90"/>
      <c r="E46" s="90"/>
      <c r="F46" s="139"/>
      <c r="G46" s="90"/>
      <c r="H46" s="90"/>
      <c r="I46" s="90"/>
      <c r="J46" s="90"/>
      <c r="K46" s="340"/>
    </row>
    <row r="47" spans="2:11" ht="16" x14ac:dyDescent="0.2">
      <c r="B47" s="100" t="s">
        <v>1</v>
      </c>
      <c r="C47" s="282" t="s">
        <v>922</v>
      </c>
      <c r="D47" s="283"/>
      <c r="E47" s="283"/>
      <c r="F47" s="283"/>
      <c r="G47" s="283"/>
      <c r="H47" s="283"/>
      <c r="I47" s="283"/>
      <c r="J47" s="283"/>
      <c r="K47" s="303"/>
    </row>
    <row r="48" spans="2:11" ht="16" x14ac:dyDescent="0.2">
      <c r="B48" s="63" t="s">
        <v>5</v>
      </c>
      <c r="C48" s="274" t="s">
        <v>923</v>
      </c>
      <c r="D48" s="275"/>
      <c r="E48" s="275"/>
      <c r="F48" s="275"/>
      <c r="G48" s="275"/>
      <c r="H48" s="275"/>
      <c r="I48" s="275"/>
      <c r="J48" s="275"/>
      <c r="K48" s="303"/>
    </row>
    <row r="49" spans="2:11" ht="16" x14ac:dyDescent="0.2">
      <c r="B49" s="63" t="s">
        <v>14</v>
      </c>
      <c r="C49" s="265" t="s">
        <v>496</v>
      </c>
      <c r="D49" s="266"/>
      <c r="E49" s="266"/>
      <c r="F49" s="266"/>
      <c r="G49" s="266"/>
      <c r="H49" s="266"/>
      <c r="I49" s="266"/>
      <c r="J49" s="266"/>
      <c r="K49" s="303"/>
    </row>
    <row r="50" spans="2:11" ht="16" x14ac:dyDescent="0.2">
      <c r="B50" s="276" t="s">
        <v>30</v>
      </c>
      <c r="C50" s="279"/>
      <c r="D50" s="61" t="s">
        <v>31</v>
      </c>
      <c r="E50" s="449" t="s">
        <v>28</v>
      </c>
      <c r="F50" s="558"/>
      <c r="G50" s="450"/>
      <c r="H50" s="576" t="s">
        <v>32</v>
      </c>
      <c r="I50" s="577"/>
      <c r="J50" s="578"/>
      <c r="K50" s="287" t="s">
        <v>222</v>
      </c>
    </row>
    <row r="51" spans="2:11" ht="48" x14ac:dyDescent="0.2">
      <c r="B51" s="292" t="s">
        <v>504</v>
      </c>
      <c r="C51" s="292" t="s">
        <v>924</v>
      </c>
      <c r="D51" s="292" t="s">
        <v>925</v>
      </c>
      <c r="E51" s="137"/>
      <c r="F51" s="565" t="s">
        <v>926</v>
      </c>
      <c r="G51" s="566"/>
      <c r="H51" s="575" t="s">
        <v>927</v>
      </c>
      <c r="I51" s="575"/>
      <c r="J51" s="565"/>
      <c r="K51" s="270" t="s">
        <v>928</v>
      </c>
    </row>
    <row r="52" spans="2:11" ht="48" x14ac:dyDescent="0.2">
      <c r="B52" s="292" t="s">
        <v>504</v>
      </c>
      <c r="C52" s="292" t="s">
        <v>929</v>
      </c>
      <c r="D52" s="292" t="s">
        <v>925</v>
      </c>
      <c r="E52" s="137"/>
      <c r="F52" s="565" t="s">
        <v>926</v>
      </c>
      <c r="G52" s="566"/>
      <c r="H52" s="575"/>
      <c r="I52" s="575"/>
      <c r="J52" s="565"/>
      <c r="K52" s="270" t="s">
        <v>930</v>
      </c>
    </row>
    <row r="53" spans="2:11" ht="32" x14ac:dyDescent="0.2">
      <c r="B53" s="292" t="s">
        <v>504</v>
      </c>
      <c r="C53" s="292" t="s">
        <v>931</v>
      </c>
      <c r="D53" s="292" t="s">
        <v>925</v>
      </c>
      <c r="E53" s="137"/>
      <c r="F53" s="565" t="s">
        <v>926</v>
      </c>
      <c r="G53" s="566"/>
      <c r="H53" s="575"/>
      <c r="I53" s="575"/>
      <c r="J53" s="565"/>
      <c r="K53" s="270" t="s">
        <v>932</v>
      </c>
    </row>
    <row r="54" spans="2:11" ht="48" x14ac:dyDescent="0.2">
      <c r="B54" s="292" t="s">
        <v>504</v>
      </c>
      <c r="C54" s="292" t="s">
        <v>933</v>
      </c>
      <c r="D54" s="292" t="s">
        <v>925</v>
      </c>
      <c r="E54" s="137"/>
      <c r="F54" s="565" t="s">
        <v>926</v>
      </c>
      <c r="G54" s="566"/>
      <c r="H54" s="575"/>
      <c r="I54" s="575"/>
      <c r="J54" s="565"/>
      <c r="K54" s="270" t="s">
        <v>934</v>
      </c>
    </row>
    <row r="55" spans="2:11" ht="48" x14ac:dyDescent="0.2">
      <c r="B55" s="292" t="s">
        <v>504</v>
      </c>
      <c r="C55" s="292" t="s">
        <v>522</v>
      </c>
      <c r="D55" s="292" t="s">
        <v>925</v>
      </c>
      <c r="E55" s="137"/>
      <c r="F55" s="565" t="s">
        <v>926</v>
      </c>
      <c r="G55" s="566"/>
      <c r="H55" s="575"/>
      <c r="I55" s="575"/>
      <c r="J55" s="565"/>
      <c r="K55" s="270" t="s">
        <v>935</v>
      </c>
    </row>
    <row r="56" spans="2:11" ht="64" x14ac:dyDescent="0.2">
      <c r="B56" s="292" t="s">
        <v>504</v>
      </c>
      <c r="C56" s="292" t="s">
        <v>524</v>
      </c>
      <c r="D56" s="292" t="s">
        <v>925</v>
      </c>
      <c r="E56" s="137"/>
      <c r="F56" s="565" t="s">
        <v>926</v>
      </c>
      <c r="G56" s="566"/>
      <c r="H56" s="575"/>
      <c r="I56" s="575"/>
      <c r="J56" s="565"/>
      <c r="K56" s="270" t="s">
        <v>936</v>
      </c>
    </row>
    <row r="57" spans="2:11" ht="32" x14ac:dyDescent="0.2">
      <c r="B57" s="565" t="s">
        <v>937</v>
      </c>
      <c r="C57" s="566"/>
      <c r="D57" s="292" t="s">
        <v>925</v>
      </c>
      <c r="E57" s="137"/>
      <c r="F57" s="565" t="s">
        <v>938</v>
      </c>
      <c r="G57" s="566"/>
      <c r="H57" s="575" t="s">
        <v>939</v>
      </c>
      <c r="I57" s="575"/>
      <c r="J57" s="575"/>
      <c r="K57" s="297" t="s">
        <v>940</v>
      </c>
    </row>
    <row r="58" spans="2:11" ht="48" x14ac:dyDescent="0.2">
      <c r="B58" s="567" t="s">
        <v>941</v>
      </c>
      <c r="C58" s="568"/>
      <c r="D58" s="320" t="s">
        <v>941</v>
      </c>
      <c r="E58" s="137"/>
      <c r="F58" s="292" t="s">
        <v>926</v>
      </c>
      <c r="G58" s="320" t="s">
        <v>942</v>
      </c>
      <c r="H58" s="531" t="s">
        <v>943</v>
      </c>
      <c r="I58" s="531"/>
      <c r="J58" s="567"/>
      <c r="K58" s="270" t="s">
        <v>944</v>
      </c>
    </row>
    <row r="59" spans="2:11" ht="48" x14ac:dyDescent="0.2">
      <c r="B59" s="567" t="s">
        <v>945</v>
      </c>
      <c r="C59" s="568"/>
      <c r="D59" s="320" t="s">
        <v>941</v>
      </c>
      <c r="E59" s="137"/>
      <c r="F59" s="292" t="s">
        <v>926</v>
      </c>
      <c r="G59" s="320" t="s">
        <v>942</v>
      </c>
      <c r="H59" s="531"/>
      <c r="I59" s="531"/>
      <c r="J59" s="567"/>
      <c r="K59" s="270" t="s">
        <v>944</v>
      </c>
    </row>
    <row r="60" spans="2:11" x14ac:dyDescent="0.2">
      <c r="B60" s="329"/>
      <c r="C60" s="329"/>
      <c r="D60" s="329"/>
      <c r="E60" s="139"/>
      <c r="F60" s="90"/>
      <c r="G60" s="329"/>
      <c r="H60" s="329"/>
      <c r="I60" s="329"/>
      <c r="J60" s="329"/>
      <c r="K60" s="303"/>
    </row>
    <row r="61" spans="2:11" ht="16" thickBot="1" x14ac:dyDescent="0.25">
      <c r="B61" s="329"/>
      <c r="C61" s="329"/>
      <c r="D61" s="329"/>
      <c r="E61" s="139"/>
      <c r="F61" s="90"/>
      <c r="G61" s="329"/>
      <c r="H61" s="329"/>
      <c r="I61" s="329"/>
      <c r="J61" s="329"/>
      <c r="K61" s="303"/>
    </row>
    <row r="62" spans="2:11" x14ac:dyDescent="0.2">
      <c r="B62" s="572" t="s">
        <v>946</v>
      </c>
      <c r="C62" s="573"/>
      <c r="D62" s="573"/>
      <c r="E62" s="573"/>
      <c r="F62" s="573"/>
      <c r="G62" s="573"/>
      <c r="H62" s="574"/>
      <c r="I62" s="109"/>
      <c r="J62" s="109"/>
      <c r="K62" s="303"/>
    </row>
    <row r="63" spans="2:11" x14ac:dyDescent="0.2">
      <c r="B63" s="343"/>
      <c r="C63" s="329"/>
      <c r="D63" s="329"/>
      <c r="E63" s="139"/>
      <c r="F63" s="90"/>
      <c r="G63" s="329"/>
      <c r="H63" s="344"/>
      <c r="I63" s="329"/>
      <c r="J63" s="329"/>
      <c r="K63" s="303"/>
    </row>
    <row r="64" spans="2:11" x14ac:dyDescent="0.2">
      <c r="B64" s="343"/>
      <c r="C64" s="329"/>
      <c r="D64" s="329"/>
      <c r="E64" s="139"/>
      <c r="F64" s="90"/>
      <c r="G64" s="329"/>
      <c r="H64" s="344"/>
      <c r="I64" s="329"/>
      <c r="J64" s="329"/>
      <c r="K64" s="303"/>
    </row>
    <row r="65" spans="2:11" x14ac:dyDescent="0.2">
      <c r="B65" s="343"/>
      <c r="C65" s="329"/>
      <c r="D65" s="329"/>
      <c r="E65" s="139"/>
      <c r="F65" s="90"/>
      <c r="G65" s="329"/>
      <c r="H65" s="344"/>
      <c r="I65" s="329"/>
      <c r="J65" s="329"/>
      <c r="K65" s="303"/>
    </row>
    <row r="66" spans="2:11" x14ac:dyDescent="0.2">
      <c r="B66" s="343"/>
      <c r="C66" s="329"/>
      <c r="D66" s="329"/>
      <c r="E66" s="139"/>
      <c r="F66" s="90"/>
      <c r="G66" s="329"/>
      <c r="H66" s="344"/>
      <c r="I66" s="329"/>
      <c r="J66" s="329"/>
      <c r="K66" s="303"/>
    </row>
    <row r="67" spans="2:11" x14ac:dyDescent="0.2">
      <c r="B67" s="343"/>
      <c r="C67" s="329"/>
      <c r="D67" s="329"/>
      <c r="E67" s="139"/>
      <c r="F67" s="90"/>
      <c r="G67" s="329"/>
      <c r="H67" s="344"/>
      <c r="I67" s="329"/>
      <c r="J67" s="329"/>
      <c r="K67" s="303"/>
    </row>
    <row r="68" spans="2:11" x14ac:dyDescent="0.2">
      <c r="B68" s="343"/>
      <c r="C68" s="329"/>
      <c r="D68" s="329"/>
      <c r="E68" s="139"/>
      <c r="F68" s="90"/>
      <c r="G68" s="329"/>
      <c r="H68" s="344"/>
      <c r="I68" s="329"/>
      <c r="J68" s="329"/>
      <c r="K68" s="303"/>
    </row>
    <row r="69" spans="2:11" x14ac:dyDescent="0.2">
      <c r="B69" s="343"/>
      <c r="C69" s="329"/>
      <c r="D69" s="329"/>
      <c r="E69" s="139"/>
      <c r="F69" s="90"/>
      <c r="G69" s="329"/>
      <c r="H69" s="344"/>
      <c r="I69" s="329"/>
      <c r="J69" s="329"/>
      <c r="K69" s="303"/>
    </row>
    <row r="70" spans="2:11" x14ac:dyDescent="0.2">
      <c r="B70" s="343"/>
      <c r="C70" s="329"/>
      <c r="D70" s="329"/>
      <c r="E70" s="139"/>
      <c r="F70" s="90"/>
      <c r="G70" s="329"/>
      <c r="H70" s="344"/>
      <c r="I70" s="329"/>
      <c r="J70" s="329"/>
      <c r="K70" s="303"/>
    </row>
    <row r="71" spans="2:11" x14ac:dyDescent="0.2">
      <c r="B71" s="343"/>
      <c r="C71" s="329"/>
      <c r="D71" s="329"/>
      <c r="E71" s="139"/>
      <c r="F71" s="90"/>
      <c r="G71" s="329"/>
      <c r="H71" s="344"/>
      <c r="I71" s="329"/>
      <c r="J71" s="329"/>
      <c r="K71" s="303"/>
    </row>
    <row r="72" spans="2:11" x14ac:dyDescent="0.2">
      <c r="B72" s="343"/>
      <c r="C72" s="329"/>
      <c r="D72" s="329"/>
      <c r="E72" s="139"/>
      <c r="F72" s="90"/>
      <c r="G72" s="329"/>
      <c r="H72" s="344"/>
      <c r="I72" s="329"/>
      <c r="J72" s="329"/>
      <c r="K72" s="303"/>
    </row>
    <row r="73" spans="2:11" x14ac:dyDescent="0.2">
      <c r="B73" s="343"/>
      <c r="C73" s="329"/>
      <c r="D73" s="329"/>
      <c r="E73" s="139"/>
      <c r="F73" s="90"/>
      <c r="G73" s="329"/>
      <c r="H73" s="344"/>
      <c r="I73" s="329"/>
      <c r="J73" s="329"/>
      <c r="K73" s="303"/>
    </row>
    <row r="74" spans="2:11" x14ac:dyDescent="0.2">
      <c r="B74" s="343"/>
      <c r="C74" s="329"/>
      <c r="D74" s="329"/>
      <c r="E74" s="139"/>
      <c r="F74" s="90"/>
      <c r="G74" s="329"/>
      <c r="H74" s="344"/>
      <c r="I74" s="329"/>
      <c r="J74" s="329"/>
      <c r="K74" s="303"/>
    </row>
    <row r="75" spans="2:11" x14ac:dyDescent="0.2">
      <c r="B75" s="343"/>
      <c r="C75" s="329"/>
      <c r="D75" s="329"/>
      <c r="E75" s="139"/>
      <c r="F75" s="90"/>
      <c r="G75" s="329"/>
      <c r="H75" s="344"/>
      <c r="I75" s="329"/>
      <c r="J75" s="329"/>
      <c r="K75" s="303"/>
    </row>
    <row r="76" spans="2:11" x14ac:dyDescent="0.2">
      <c r="B76" s="343"/>
      <c r="C76" s="329"/>
      <c r="D76" s="329"/>
      <c r="E76" s="139"/>
      <c r="F76" s="90"/>
      <c r="G76" s="329"/>
      <c r="H76" s="344"/>
      <c r="I76" s="329"/>
      <c r="J76" s="329"/>
      <c r="K76" s="303"/>
    </row>
    <row r="77" spans="2:11" x14ac:dyDescent="0.2">
      <c r="B77" s="343"/>
      <c r="C77" s="329"/>
      <c r="D77" s="329"/>
      <c r="E77" s="139"/>
      <c r="F77" s="90"/>
      <c r="G77" s="329"/>
      <c r="H77" s="344"/>
      <c r="I77" s="329"/>
      <c r="J77" s="329"/>
      <c r="K77" s="303"/>
    </row>
    <row r="78" spans="2:11" x14ac:dyDescent="0.2">
      <c r="B78" s="343"/>
      <c r="C78" s="329"/>
      <c r="D78" s="329"/>
      <c r="E78" s="139"/>
      <c r="F78" s="90"/>
      <c r="G78" s="329"/>
      <c r="H78" s="344"/>
      <c r="I78" s="329"/>
      <c r="J78" s="329"/>
      <c r="K78" s="303"/>
    </row>
    <row r="79" spans="2:11" x14ac:dyDescent="0.2">
      <c r="B79" s="343"/>
      <c r="C79" s="329"/>
      <c r="D79" s="329"/>
      <c r="E79" s="139"/>
      <c r="F79" s="90"/>
      <c r="G79" s="329"/>
      <c r="H79" s="344"/>
      <c r="I79" s="329"/>
      <c r="J79" s="329"/>
      <c r="K79" s="303"/>
    </row>
    <row r="80" spans="2:11" x14ac:dyDescent="0.2">
      <c r="B80" s="343"/>
      <c r="C80" s="329"/>
      <c r="D80" s="329"/>
      <c r="E80" s="139"/>
      <c r="F80" s="90"/>
      <c r="G80" s="329"/>
      <c r="H80" s="344"/>
      <c r="I80" s="329"/>
      <c r="J80" s="329"/>
      <c r="K80" s="303"/>
    </row>
    <row r="81" spans="2:11" x14ac:dyDescent="0.2">
      <c r="B81" s="343"/>
      <c r="C81" s="329"/>
      <c r="D81" s="329"/>
      <c r="E81" s="139"/>
      <c r="F81" s="90"/>
      <c r="G81" s="329"/>
      <c r="H81" s="344"/>
      <c r="I81" s="329"/>
      <c r="J81" s="329"/>
      <c r="K81" s="303"/>
    </row>
    <row r="82" spans="2:11" x14ac:dyDescent="0.2">
      <c r="B82" s="343"/>
      <c r="C82" s="329"/>
      <c r="D82" s="329"/>
      <c r="E82" s="139"/>
      <c r="F82" s="90"/>
      <c r="G82" s="329"/>
      <c r="H82" s="344"/>
      <c r="I82" s="329"/>
      <c r="J82" s="329"/>
      <c r="K82" s="303"/>
    </row>
    <row r="83" spans="2:11" x14ac:dyDescent="0.2">
      <c r="B83" s="343"/>
      <c r="C83" s="329"/>
      <c r="D83" s="329"/>
      <c r="E83" s="139"/>
      <c r="F83" s="90"/>
      <c r="G83" s="329"/>
      <c r="H83" s="344"/>
      <c r="I83" s="329"/>
      <c r="J83" s="329"/>
      <c r="K83" s="303"/>
    </row>
    <row r="84" spans="2:11" x14ac:dyDescent="0.2">
      <c r="B84" s="343"/>
      <c r="C84" s="329"/>
      <c r="D84" s="329"/>
      <c r="E84" s="139"/>
      <c r="F84" s="90"/>
      <c r="G84" s="329"/>
      <c r="H84" s="344"/>
      <c r="I84" s="329"/>
      <c r="J84" s="329"/>
      <c r="K84" s="303"/>
    </row>
    <row r="85" spans="2:11" x14ac:dyDescent="0.2">
      <c r="B85" s="343"/>
      <c r="C85" s="329"/>
      <c r="D85" s="329"/>
      <c r="E85" s="139"/>
      <c r="F85" s="90"/>
      <c r="G85" s="329"/>
      <c r="H85" s="344"/>
      <c r="I85" s="329"/>
      <c r="J85" s="329"/>
      <c r="K85" s="303"/>
    </row>
    <row r="86" spans="2:11" x14ac:dyDescent="0.2">
      <c r="B86" s="343"/>
      <c r="C86" s="329"/>
      <c r="D86" s="329"/>
      <c r="E86" s="139"/>
      <c r="F86" s="90"/>
      <c r="G86" s="329"/>
      <c r="H86" s="344"/>
      <c r="I86" s="329"/>
      <c r="J86" s="329"/>
      <c r="K86" s="303"/>
    </row>
    <row r="87" spans="2:11" x14ac:dyDescent="0.2">
      <c r="B87" s="343"/>
      <c r="C87" s="329"/>
      <c r="D87" s="329"/>
      <c r="E87" s="139"/>
      <c r="F87" s="90"/>
      <c r="G87" s="329"/>
      <c r="H87" s="344"/>
      <c r="I87" s="329"/>
      <c r="J87" s="329"/>
      <c r="K87" s="303"/>
    </row>
    <row r="88" spans="2:11" x14ac:dyDescent="0.2">
      <c r="B88" s="343"/>
      <c r="C88" s="329"/>
      <c r="D88" s="329"/>
      <c r="E88" s="139"/>
      <c r="F88" s="90"/>
      <c r="G88" s="329"/>
      <c r="H88" s="344"/>
      <c r="I88" s="329"/>
      <c r="J88" s="329"/>
      <c r="K88" s="303"/>
    </row>
    <row r="89" spans="2:11" x14ac:dyDescent="0.2">
      <c r="B89" s="343"/>
      <c r="C89" s="329"/>
      <c r="D89" s="329"/>
      <c r="E89" s="139"/>
      <c r="F89" s="90"/>
      <c r="G89" s="329"/>
      <c r="H89" s="344"/>
      <c r="I89" s="329"/>
      <c r="J89" s="329"/>
      <c r="K89" s="303"/>
    </row>
    <row r="90" spans="2:11" x14ac:dyDescent="0.2">
      <c r="B90" s="343"/>
      <c r="C90" s="329"/>
      <c r="D90" s="329"/>
      <c r="E90" s="139"/>
      <c r="F90" s="90"/>
      <c r="G90" s="329"/>
      <c r="H90" s="344"/>
      <c r="I90" s="329"/>
      <c r="J90" s="329"/>
      <c r="K90" s="303"/>
    </row>
    <row r="91" spans="2:11" x14ac:dyDescent="0.2">
      <c r="B91" s="343"/>
      <c r="C91" s="329"/>
      <c r="D91" s="329"/>
      <c r="E91" s="139"/>
      <c r="F91" s="90"/>
      <c r="G91" s="329"/>
      <c r="H91" s="344"/>
      <c r="I91" s="329"/>
      <c r="J91" s="329"/>
      <c r="K91" s="303"/>
    </row>
    <row r="92" spans="2:11" x14ac:dyDescent="0.2">
      <c r="B92" s="343"/>
      <c r="C92" s="329"/>
      <c r="D92" s="329"/>
      <c r="E92" s="139"/>
      <c r="F92" s="90"/>
      <c r="G92" s="329"/>
      <c r="H92" s="344"/>
      <c r="I92" s="329"/>
      <c r="J92" s="329"/>
      <c r="K92" s="303"/>
    </row>
    <row r="93" spans="2:11" x14ac:dyDescent="0.2">
      <c r="B93" s="343"/>
      <c r="C93" s="329"/>
      <c r="D93" s="329"/>
      <c r="E93" s="139"/>
      <c r="F93" s="90"/>
      <c r="G93" s="329"/>
      <c r="H93" s="344"/>
      <c r="I93" s="329"/>
      <c r="J93" s="329"/>
      <c r="K93" s="303"/>
    </row>
    <row r="94" spans="2:11" x14ac:dyDescent="0.2">
      <c r="B94" s="343"/>
      <c r="C94" s="329"/>
      <c r="D94" s="329"/>
      <c r="E94" s="139"/>
      <c r="F94" s="90"/>
      <c r="G94" s="329"/>
      <c r="H94" s="344"/>
      <c r="I94" s="329"/>
      <c r="J94" s="329"/>
      <c r="K94" s="303"/>
    </row>
    <row r="95" spans="2:11" x14ac:dyDescent="0.2">
      <c r="B95" s="343"/>
      <c r="C95" s="329"/>
      <c r="D95" s="329"/>
      <c r="E95" s="139"/>
      <c r="F95" s="90"/>
      <c r="G95" s="329"/>
      <c r="H95" s="344"/>
      <c r="I95" s="329"/>
      <c r="J95" s="329"/>
      <c r="K95" s="303"/>
    </row>
    <row r="96" spans="2:11" x14ac:dyDescent="0.2">
      <c r="B96" s="343"/>
      <c r="C96" s="329"/>
      <c r="D96" s="329"/>
      <c r="E96" s="139"/>
      <c r="F96" s="90"/>
      <c r="G96" s="329"/>
      <c r="H96" s="344"/>
      <c r="I96" s="329"/>
      <c r="J96" s="329"/>
      <c r="K96" s="303"/>
    </row>
    <row r="97" spans="2:11" x14ac:dyDescent="0.2">
      <c r="B97" s="343"/>
      <c r="C97" s="329"/>
      <c r="D97" s="329"/>
      <c r="E97" s="139"/>
      <c r="F97" s="90"/>
      <c r="G97" s="329"/>
      <c r="H97" s="344"/>
      <c r="I97" s="329"/>
      <c r="J97" s="329"/>
      <c r="K97" s="303"/>
    </row>
    <row r="98" spans="2:11" x14ac:dyDescent="0.2">
      <c r="B98" s="343"/>
      <c r="C98" s="329"/>
      <c r="D98" s="329"/>
      <c r="E98" s="139"/>
      <c r="F98" s="90"/>
      <c r="G98" s="329"/>
      <c r="H98" s="344"/>
      <c r="I98" s="329"/>
      <c r="J98" s="329"/>
      <c r="K98" s="303"/>
    </row>
    <row r="99" spans="2:11" x14ac:dyDescent="0.2">
      <c r="B99" s="343"/>
      <c r="C99" s="329"/>
      <c r="D99" s="329"/>
      <c r="E99" s="139"/>
      <c r="F99" s="90"/>
      <c r="G99" s="329"/>
      <c r="H99" s="344"/>
      <c r="I99" s="329"/>
      <c r="J99" s="329"/>
      <c r="K99" s="303"/>
    </row>
    <row r="100" spans="2:11" x14ac:dyDescent="0.2">
      <c r="B100" s="343"/>
      <c r="C100" s="329"/>
      <c r="D100" s="329"/>
      <c r="E100" s="139"/>
      <c r="F100" s="90"/>
      <c r="G100" s="329"/>
      <c r="H100" s="344"/>
      <c r="I100" s="329"/>
      <c r="J100" s="329"/>
      <c r="K100" s="303"/>
    </row>
    <row r="101" spans="2:11" x14ac:dyDescent="0.2">
      <c r="B101" s="343"/>
      <c r="C101" s="329"/>
      <c r="D101" s="329"/>
      <c r="E101" s="139"/>
      <c r="F101" s="90"/>
      <c r="G101" s="329"/>
      <c r="H101" s="344"/>
      <c r="I101" s="329"/>
      <c r="J101" s="329"/>
      <c r="K101" s="303"/>
    </row>
    <row r="102" spans="2:11" x14ac:dyDescent="0.2">
      <c r="B102" s="343"/>
      <c r="C102" s="329"/>
      <c r="D102" s="329"/>
      <c r="E102" s="139"/>
      <c r="F102" s="90"/>
      <c r="G102" s="329"/>
      <c r="H102" s="344"/>
      <c r="I102" s="329"/>
      <c r="J102" s="329"/>
      <c r="K102" s="303"/>
    </row>
    <row r="103" spans="2:11" x14ac:dyDescent="0.2">
      <c r="B103" s="343"/>
      <c r="C103" s="329"/>
      <c r="D103" s="329"/>
      <c r="E103" s="139"/>
      <c r="F103" s="90"/>
      <c r="G103" s="329"/>
      <c r="H103" s="344"/>
      <c r="I103" s="329"/>
      <c r="J103" s="329"/>
      <c r="K103" s="303"/>
    </row>
    <row r="104" spans="2:11" x14ac:dyDescent="0.2">
      <c r="B104" s="343"/>
      <c r="C104" s="329"/>
      <c r="D104" s="329"/>
      <c r="E104" s="139"/>
      <c r="F104" s="90"/>
      <c r="G104" s="329"/>
      <c r="H104" s="344"/>
      <c r="I104" s="329"/>
      <c r="J104" s="329"/>
      <c r="K104" s="303"/>
    </row>
    <row r="105" spans="2:11" x14ac:dyDescent="0.2">
      <c r="B105" s="343"/>
      <c r="C105" s="329"/>
      <c r="D105" s="329"/>
      <c r="E105" s="139"/>
      <c r="F105" s="90"/>
      <c r="G105" s="329"/>
      <c r="H105" s="344"/>
      <c r="I105" s="329"/>
      <c r="J105" s="329"/>
      <c r="K105" s="303"/>
    </row>
    <row r="106" spans="2:11" x14ac:dyDescent="0.2">
      <c r="B106" s="343"/>
      <c r="C106" s="329"/>
      <c r="D106" s="329"/>
      <c r="E106" s="139"/>
      <c r="F106" s="90"/>
      <c r="G106" s="329"/>
      <c r="H106" s="344"/>
      <c r="I106" s="329"/>
      <c r="J106" s="329"/>
      <c r="K106" s="303"/>
    </row>
    <row r="107" spans="2:11" x14ac:dyDescent="0.2">
      <c r="B107" s="343"/>
      <c r="C107" s="329"/>
      <c r="D107" s="329"/>
      <c r="E107" s="139"/>
      <c r="F107" s="90"/>
      <c r="G107" s="329"/>
      <c r="H107" s="344"/>
      <c r="I107" s="329"/>
      <c r="J107" s="329"/>
      <c r="K107" s="303"/>
    </row>
    <row r="108" spans="2:11" x14ac:dyDescent="0.2">
      <c r="B108" s="343"/>
      <c r="C108" s="329"/>
      <c r="D108" s="329"/>
      <c r="E108" s="139"/>
      <c r="F108" s="90"/>
      <c r="G108" s="329"/>
      <c r="H108" s="344"/>
      <c r="I108" s="329"/>
      <c r="J108" s="329"/>
      <c r="K108" s="303"/>
    </row>
    <row r="109" spans="2:11" x14ac:dyDescent="0.2">
      <c r="B109" s="343"/>
      <c r="C109" s="329"/>
      <c r="D109" s="329"/>
      <c r="E109" s="139"/>
      <c r="F109" s="90"/>
      <c r="G109" s="329"/>
      <c r="H109" s="344"/>
      <c r="I109" s="329"/>
      <c r="J109" s="329"/>
      <c r="K109" s="303"/>
    </row>
    <row r="110" spans="2:11" x14ac:dyDescent="0.2">
      <c r="B110" s="343"/>
      <c r="C110" s="329"/>
      <c r="D110" s="329"/>
      <c r="E110" s="139"/>
      <c r="F110" s="90"/>
      <c r="G110" s="329"/>
      <c r="H110" s="344"/>
      <c r="I110" s="329"/>
      <c r="J110" s="329"/>
      <c r="K110" s="303"/>
    </row>
    <row r="111" spans="2:11" x14ac:dyDescent="0.2">
      <c r="B111" s="343"/>
      <c r="C111" s="329"/>
      <c r="D111" s="329"/>
      <c r="E111" s="139"/>
      <c r="F111" s="90"/>
      <c r="G111" s="329"/>
      <c r="H111" s="344"/>
      <c r="I111" s="329"/>
      <c r="J111" s="329"/>
      <c r="K111" s="303"/>
    </row>
    <row r="112" spans="2:11" x14ac:dyDescent="0.2">
      <c r="B112" s="343"/>
      <c r="C112" s="329"/>
      <c r="D112" s="329"/>
      <c r="E112" s="139"/>
      <c r="F112" s="90"/>
      <c r="G112" s="329"/>
      <c r="H112" s="344"/>
      <c r="I112" s="329"/>
      <c r="J112" s="329"/>
      <c r="K112" s="303"/>
    </row>
    <row r="113" spans="1:11" x14ac:dyDescent="0.2">
      <c r="A113" s="303"/>
      <c r="B113" s="343"/>
      <c r="C113" s="329"/>
      <c r="D113" s="329"/>
      <c r="E113" s="139"/>
      <c r="F113" s="90"/>
      <c r="G113" s="329"/>
      <c r="H113" s="344"/>
      <c r="I113" s="329"/>
      <c r="J113" s="329"/>
      <c r="K113" s="303"/>
    </row>
    <row r="114" spans="1:11" x14ac:dyDescent="0.2">
      <c r="A114" s="303"/>
      <c r="B114" s="343"/>
      <c r="C114" s="329"/>
      <c r="D114" s="329"/>
      <c r="E114" s="139"/>
      <c r="F114" s="90"/>
      <c r="G114" s="329"/>
      <c r="H114" s="344"/>
      <c r="I114" s="329"/>
      <c r="J114" s="329"/>
      <c r="K114" s="303"/>
    </row>
    <row r="115" spans="1:11" x14ac:dyDescent="0.2">
      <c r="A115" s="303"/>
      <c r="B115" s="343"/>
      <c r="C115" s="329"/>
      <c r="D115" s="329"/>
      <c r="E115" s="139"/>
      <c r="F115" s="90"/>
      <c r="G115" s="329"/>
      <c r="H115" s="344"/>
      <c r="I115" s="329"/>
      <c r="J115" s="329"/>
      <c r="K115" s="303"/>
    </row>
    <row r="116" spans="1:11" ht="16" thickBot="1" x14ac:dyDescent="0.25">
      <c r="A116" s="303"/>
      <c r="B116" s="569" t="s">
        <v>947</v>
      </c>
      <c r="C116" s="570"/>
      <c r="D116" s="570"/>
      <c r="E116" s="570"/>
      <c r="F116" s="570"/>
      <c r="G116" s="570"/>
      <c r="H116" s="571"/>
      <c r="I116" s="329"/>
      <c r="J116" s="329"/>
      <c r="K116" s="303"/>
    </row>
    <row r="117" spans="1:11" x14ac:dyDescent="0.2">
      <c r="A117" s="303"/>
      <c r="B117" s="329"/>
      <c r="C117" s="329"/>
      <c r="D117" s="329"/>
      <c r="E117" s="139"/>
      <c r="F117" s="90"/>
      <c r="G117" s="329"/>
      <c r="H117" s="329"/>
      <c r="I117" s="329"/>
      <c r="J117" s="329"/>
      <c r="K117" s="303"/>
    </row>
    <row r="118" spans="1:11" x14ac:dyDescent="0.2">
      <c r="A118" s="303"/>
      <c r="B118" s="303"/>
      <c r="C118" s="303"/>
      <c r="D118" s="303"/>
      <c r="E118" s="303"/>
      <c r="F118" s="303"/>
      <c r="G118" s="303"/>
      <c r="H118" s="303"/>
      <c r="I118" s="329"/>
      <c r="J118" s="329"/>
      <c r="K118" s="303"/>
    </row>
    <row r="119" spans="1:11" ht="16" x14ac:dyDescent="0.2">
      <c r="A119" s="303"/>
      <c r="B119" s="100" t="s">
        <v>1</v>
      </c>
      <c r="C119" s="282" t="s">
        <v>948</v>
      </c>
      <c r="D119" s="283"/>
      <c r="E119" s="283"/>
      <c r="F119" s="283"/>
      <c r="G119" s="283"/>
      <c r="H119" s="283"/>
      <c r="I119" s="283"/>
      <c r="J119" s="303"/>
      <c r="K119" s="303"/>
    </row>
    <row r="120" spans="1:11" ht="16" x14ac:dyDescent="0.2">
      <c r="A120" s="303"/>
      <c r="B120" s="63" t="s">
        <v>5</v>
      </c>
      <c r="C120" s="274" t="s">
        <v>949</v>
      </c>
      <c r="D120" s="275"/>
      <c r="E120" s="275"/>
      <c r="F120" s="275"/>
      <c r="G120" s="275"/>
      <c r="H120" s="275"/>
      <c r="I120" s="275"/>
      <c r="J120" s="303"/>
      <c r="K120" s="303"/>
    </row>
    <row r="121" spans="1:11" ht="16" x14ac:dyDescent="0.2">
      <c r="A121" s="303"/>
      <c r="B121" s="63" t="s">
        <v>14</v>
      </c>
      <c r="C121" s="265" t="s">
        <v>496</v>
      </c>
      <c r="D121" s="266"/>
      <c r="E121" s="266"/>
      <c r="F121" s="266"/>
      <c r="G121" s="266"/>
      <c r="H121" s="266"/>
      <c r="I121" s="266"/>
      <c r="J121" s="303"/>
      <c r="K121" s="303"/>
    </row>
    <row r="122" spans="1:11" ht="16" x14ac:dyDescent="0.2">
      <c r="A122" s="303"/>
      <c r="B122" s="276" t="s">
        <v>528</v>
      </c>
      <c r="C122" s="61" t="s">
        <v>31</v>
      </c>
      <c r="D122" s="449" t="s">
        <v>28</v>
      </c>
      <c r="E122" s="558"/>
      <c r="F122" s="450"/>
      <c r="G122" s="478" t="s">
        <v>32</v>
      </c>
      <c r="H122" s="478"/>
      <c r="I122" s="478"/>
      <c r="J122" s="287" t="s">
        <v>222</v>
      </c>
      <c r="K122" s="303"/>
    </row>
    <row r="123" spans="1:11" ht="32" x14ac:dyDescent="0.2">
      <c r="A123" s="303"/>
      <c r="B123" s="289" t="s">
        <v>950</v>
      </c>
      <c r="C123" s="289" t="s">
        <v>950</v>
      </c>
      <c r="D123" s="137"/>
      <c r="E123" s="444" t="s">
        <v>951</v>
      </c>
      <c r="F123" s="445"/>
      <c r="G123" s="559" t="s">
        <v>952</v>
      </c>
      <c r="H123" s="559"/>
      <c r="I123" s="559"/>
      <c r="J123" s="270" t="s">
        <v>953</v>
      </c>
      <c r="K123" s="303"/>
    </row>
    <row r="124" spans="1:11" s="120" customFormat="1" ht="64" x14ac:dyDescent="0.2">
      <c r="A124" s="312"/>
      <c r="B124" s="289" t="s">
        <v>954</v>
      </c>
      <c r="C124" s="289" t="s">
        <v>954</v>
      </c>
      <c r="D124" s="137"/>
      <c r="E124" s="444" t="s">
        <v>955</v>
      </c>
      <c r="F124" s="445"/>
      <c r="G124" s="447" t="s">
        <v>956</v>
      </c>
      <c r="H124" s="447"/>
      <c r="I124" s="447"/>
      <c r="J124" s="320" t="s">
        <v>957</v>
      </c>
      <c r="K124" s="312"/>
    </row>
  </sheetData>
  <mergeCells count="35">
    <mergeCell ref="J8:J15"/>
    <mergeCell ref="J16:J23"/>
    <mergeCell ref="J24:J31"/>
    <mergeCell ref="C4:J4"/>
    <mergeCell ref="C5:J5"/>
    <mergeCell ref="C6:J6"/>
    <mergeCell ref="F7:I7"/>
    <mergeCell ref="B7:D7"/>
    <mergeCell ref="F56:G56"/>
    <mergeCell ref="F57:G57"/>
    <mergeCell ref="H50:J50"/>
    <mergeCell ref="B37:D37"/>
    <mergeCell ref="H38:J44"/>
    <mergeCell ref="H37:J37"/>
    <mergeCell ref="F51:G51"/>
    <mergeCell ref="F52:G52"/>
    <mergeCell ref="F53:G53"/>
    <mergeCell ref="F54:G54"/>
    <mergeCell ref="F55:G55"/>
    <mergeCell ref="B2:E2"/>
    <mergeCell ref="G123:I123"/>
    <mergeCell ref="G124:I124"/>
    <mergeCell ref="D122:F122"/>
    <mergeCell ref="G122:I122"/>
    <mergeCell ref="E123:F123"/>
    <mergeCell ref="E124:F124"/>
    <mergeCell ref="B57:C57"/>
    <mergeCell ref="B58:C58"/>
    <mergeCell ref="B59:C59"/>
    <mergeCell ref="B116:H116"/>
    <mergeCell ref="B62:H62"/>
    <mergeCell ref="H51:J56"/>
    <mergeCell ref="H57:J57"/>
    <mergeCell ref="H58:J59"/>
    <mergeCell ref="E50:G50"/>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9B86A-37CB-4FE1-AD6D-1AD4FB5EFA27}">
  <sheetPr>
    <tabColor rgb="FF00B0F0"/>
  </sheetPr>
  <dimension ref="A2:HA21"/>
  <sheetViews>
    <sheetView topLeftCell="A17" workbookViewId="0">
      <selection activeCell="F34" sqref="F34"/>
    </sheetView>
  </sheetViews>
  <sheetFormatPr baseColWidth="10" defaultColWidth="9" defaultRowHeight="15" x14ac:dyDescent="0.2"/>
  <cols>
    <col min="1" max="1" width="3.6640625" style="117" customWidth="1"/>
    <col min="2" max="6" width="20.6640625" style="117" customWidth="1"/>
    <col min="7" max="7" width="25.1640625" style="117" customWidth="1"/>
    <col min="8" max="8" width="31.6640625" style="117" customWidth="1"/>
    <col min="9" max="9" width="65.33203125" style="120" customWidth="1"/>
    <col min="10" max="10" width="53.5" style="117" customWidth="1"/>
    <col min="11" max="16384" width="9" style="117"/>
  </cols>
  <sheetData>
    <row r="2" spans="1:209" ht="17.25" customHeight="1" x14ac:dyDescent="0.2">
      <c r="A2" s="303"/>
      <c r="B2" s="345" t="s">
        <v>958</v>
      </c>
      <c r="C2" s="345"/>
      <c r="D2" s="345"/>
      <c r="E2" s="345"/>
      <c r="F2" s="345"/>
      <c r="G2" s="303"/>
      <c r="H2" s="303"/>
      <c r="I2" s="312"/>
      <c r="J2" s="303"/>
      <c r="K2" s="303"/>
      <c r="L2" s="303"/>
      <c r="M2" s="303"/>
      <c r="N2" s="303"/>
      <c r="O2" s="303"/>
      <c r="P2" s="303"/>
      <c r="Q2" s="303"/>
      <c r="R2" s="303"/>
      <c r="S2" s="303"/>
      <c r="T2" s="303"/>
      <c r="U2" s="303"/>
      <c r="V2" s="303"/>
      <c r="W2" s="303"/>
      <c r="X2" s="303"/>
      <c r="Y2" s="303"/>
      <c r="Z2" s="303"/>
      <c r="AA2" s="303"/>
      <c r="AB2" s="303"/>
      <c r="AC2" s="303"/>
      <c r="AD2" s="303"/>
      <c r="AE2" s="303"/>
      <c r="AF2" s="303"/>
      <c r="AG2" s="303"/>
      <c r="AH2" s="303"/>
      <c r="AI2" s="303"/>
      <c r="AJ2" s="303"/>
      <c r="AK2" s="303"/>
      <c r="AL2" s="303"/>
      <c r="AM2" s="303"/>
      <c r="AN2" s="303"/>
      <c r="AO2" s="303"/>
      <c r="AP2" s="303"/>
      <c r="AQ2" s="303"/>
      <c r="AR2" s="303"/>
      <c r="AS2" s="303"/>
      <c r="AT2" s="303"/>
      <c r="AU2" s="303"/>
      <c r="AV2" s="303"/>
      <c r="AW2" s="303"/>
      <c r="AX2" s="303"/>
      <c r="AY2" s="303"/>
      <c r="AZ2" s="303"/>
      <c r="BA2" s="303"/>
      <c r="BB2" s="303"/>
      <c r="BC2" s="303"/>
      <c r="BD2" s="303"/>
      <c r="BE2" s="303"/>
      <c r="BF2" s="303"/>
      <c r="BG2" s="303"/>
      <c r="BH2" s="303"/>
      <c r="BI2" s="303"/>
      <c r="BJ2" s="303"/>
      <c r="BK2" s="303"/>
      <c r="BL2" s="303"/>
      <c r="BM2" s="303"/>
      <c r="BN2" s="303"/>
      <c r="BO2" s="303"/>
      <c r="BP2" s="303"/>
      <c r="BQ2" s="303"/>
      <c r="BR2" s="303"/>
      <c r="BS2" s="303"/>
      <c r="BT2" s="303"/>
      <c r="BU2" s="303"/>
      <c r="BV2" s="303"/>
      <c r="BW2" s="303"/>
      <c r="BX2" s="303"/>
      <c r="BY2" s="303"/>
      <c r="BZ2" s="303"/>
      <c r="CA2" s="303"/>
      <c r="CB2" s="303"/>
      <c r="CC2" s="303"/>
      <c r="CD2" s="303"/>
      <c r="CE2" s="303"/>
      <c r="CF2" s="303"/>
      <c r="CG2" s="303"/>
      <c r="CH2" s="303"/>
      <c r="CI2" s="303"/>
      <c r="CJ2" s="303"/>
      <c r="CK2" s="303"/>
      <c r="CL2" s="303"/>
      <c r="CM2" s="303"/>
      <c r="CN2" s="303"/>
      <c r="CO2" s="303"/>
      <c r="CP2" s="303"/>
      <c r="CQ2" s="303"/>
      <c r="CR2" s="303"/>
      <c r="CS2" s="303"/>
      <c r="CT2" s="303"/>
      <c r="CU2" s="303"/>
      <c r="CV2" s="303"/>
      <c r="CW2" s="303"/>
      <c r="CX2" s="303"/>
      <c r="CY2" s="303"/>
      <c r="CZ2" s="303"/>
      <c r="DA2" s="303"/>
      <c r="DB2" s="303"/>
      <c r="DC2" s="303"/>
      <c r="DD2" s="303"/>
      <c r="DE2" s="303"/>
      <c r="DF2" s="303"/>
      <c r="DG2" s="303"/>
      <c r="DH2" s="303"/>
      <c r="DI2" s="303"/>
      <c r="DJ2" s="303"/>
      <c r="DK2" s="303"/>
      <c r="DL2" s="303"/>
      <c r="DM2" s="303"/>
      <c r="DN2" s="303"/>
      <c r="DO2" s="303"/>
      <c r="DP2" s="303"/>
      <c r="DQ2" s="303"/>
      <c r="DR2" s="303"/>
      <c r="DS2" s="303"/>
      <c r="DT2" s="303"/>
      <c r="DU2" s="303"/>
      <c r="DV2" s="303"/>
      <c r="DW2" s="303"/>
      <c r="DX2" s="303"/>
      <c r="DY2" s="303"/>
      <c r="DZ2" s="303"/>
      <c r="EA2" s="303"/>
      <c r="EB2" s="303"/>
      <c r="EC2" s="303"/>
      <c r="ED2" s="303"/>
      <c r="EE2" s="303"/>
      <c r="EF2" s="303"/>
      <c r="EG2" s="303"/>
      <c r="EH2" s="303"/>
      <c r="EI2" s="303"/>
      <c r="EJ2" s="303"/>
      <c r="EK2" s="303"/>
      <c r="EL2" s="303"/>
      <c r="EM2" s="303"/>
      <c r="EN2" s="303"/>
      <c r="EO2" s="303"/>
      <c r="EP2" s="303"/>
      <c r="EQ2" s="303"/>
      <c r="ER2" s="303"/>
      <c r="ES2" s="303"/>
      <c r="ET2" s="303"/>
      <c r="EU2" s="303"/>
      <c r="EV2" s="303"/>
      <c r="EW2" s="303"/>
      <c r="EX2" s="303"/>
      <c r="EY2" s="303"/>
      <c r="EZ2" s="303"/>
      <c r="FA2" s="303"/>
      <c r="FB2" s="303"/>
      <c r="FC2" s="303"/>
      <c r="FD2" s="303"/>
      <c r="FE2" s="303"/>
      <c r="FF2" s="303"/>
      <c r="FG2" s="303"/>
      <c r="FH2" s="303"/>
      <c r="FI2" s="303"/>
      <c r="FJ2" s="303"/>
      <c r="FK2" s="303"/>
      <c r="FL2" s="303"/>
      <c r="FM2" s="303"/>
      <c r="FN2" s="303"/>
      <c r="FO2" s="303"/>
      <c r="FP2" s="303"/>
      <c r="FQ2" s="303"/>
      <c r="FR2" s="303"/>
      <c r="FS2" s="303"/>
      <c r="FT2" s="303"/>
      <c r="FU2" s="303"/>
      <c r="FV2" s="303"/>
      <c r="FW2" s="303"/>
      <c r="FX2" s="303"/>
      <c r="FY2" s="303"/>
      <c r="FZ2" s="303"/>
      <c r="GA2" s="303"/>
      <c r="GB2" s="303"/>
      <c r="GC2" s="303"/>
      <c r="GD2" s="303"/>
      <c r="GE2" s="303"/>
      <c r="GF2" s="303"/>
      <c r="GG2" s="303"/>
      <c r="GH2" s="303"/>
      <c r="GI2" s="303"/>
      <c r="GJ2" s="303"/>
      <c r="GK2" s="303"/>
      <c r="GL2" s="303"/>
      <c r="GM2" s="303"/>
      <c r="GN2" s="303"/>
      <c r="GO2" s="303"/>
      <c r="GP2" s="303"/>
      <c r="GQ2" s="303"/>
      <c r="GR2" s="303"/>
      <c r="GS2" s="303"/>
      <c r="GT2" s="303"/>
      <c r="GU2" s="303"/>
      <c r="GV2" s="303"/>
      <c r="GW2" s="303"/>
      <c r="GX2" s="303"/>
      <c r="GY2" s="303"/>
      <c r="GZ2" s="303"/>
      <c r="HA2" s="303"/>
    </row>
    <row r="4" spans="1:209" ht="16" x14ac:dyDescent="0.2">
      <c r="A4" s="303"/>
      <c r="B4" s="63" t="s">
        <v>1</v>
      </c>
      <c r="C4" s="430" t="s">
        <v>959</v>
      </c>
      <c r="D4" s="431"/>
      <c r="E4" s="431"/>
      <c r="F4" s="431"/>
      <c r="G4" s="194"/>
      <c r="H4" s="303"/>
      <c r="I4" s="312"/>
      <c r="J4" s="303"/>
      <c r="K4" s="303"/>
      <c r="L4" s="303"/>
      <c r="M4" s="303"/>
      <c r="N4" s="303"/>
      <c r="O4" s="303"/>
      <c r="P4" s="303"/>
      <c r="Q4" s="303"/>
      <c r="R4" s="303"/>
      <c r="S4" s="303"/>
      <c r="T4" s="303"/>
      <c r="U4" s="303"/>
      <c r="V4" s="303"/>
      <c r="W4" s="303"/>
      <c r="X4" s="303"/>
      <c r="Y4" s="303"/>
      <c r="Z4" s="303"/>
      <c r="AA4" s="303"/>
      <c r="AB4" s="303"/>
      <c r="AC4" s="303"/>
      <c r="AD4" s="303"/>
      <c r="AE4" s="303"/>
      <c r="AF4" s="303"/>
      <c r="AG4" s="303"/>
      <c r="AH4" s="303"/>
      <c r="AI4" s="303"/>
      <c r="AJ4" s="303"/>
      <c r="AK4" s="303"/>
      <c r="AL4" s="303"/>
      <c r="AM4" s="303"/>
      <c r="AN4" s="303"/>
      <c r="AO4" s="303"/>
      <c r="AP4" s="303"/>
      <c r="AQ4" s="303"/>
      <c r="AR4" s="303"/>
      <c r="AS4" s="303"/>
      <c r="AT4" s="303"/>
      <c r="AU4" s="303"/>
      <c r="AV4" s="303"/>
      <c r="AW4" s="303"/>
      <c r="AX4" s="303"/>
      <c r="AY4" s="303"/>
      <c r="AZ4" s="303"/>
      <c r="BA4" s="303"/>
      <c r="BB4" s="303"/>
      <c r="BC4" s="303"/>
      <c r="BD4" s="303"/>
      <c r="BE4" s="303"/>
      <c r="BF4" s="303"/>
      <c r="BG4" s="303"/>
      <c r="BH4" s="303"/>
      <c r="BI4" s="303"/>
      <c r="BJ4" s="303"/>
      <c r="BK4" s="303"/>
      <c r="BL4" s="303"/>
      <c r="BM4" s="303"/>
      <c r="BN4" s="303"/>
      <c r="BO4" s="303"/>
      <c r="BP4" s="303"/>
      <c r="BQ4" s="303"/>
      <c r="BR4" s="303"/>
      <c r="BS4" s="303"/>
      <c r="BT4" s="303"/>
      <c r="BU4" s="303"/>
      <c r="BV4" s="303"/>
      <c r="BW4" s="303"/>
      <c r="BX4" s="303"/>
      <c r="BY4" s="303"/>
      <c r="BZ4" s="303"/>
      <c r="CA4" s="303"/>
      <c r="CB4" s="303"/>
      <c r="CC4" s="303"/>
      <c r="CD4" s="303"/>
      <c r="CE4" s="303"/>
      <c r="CF4" s="303"/>
      <c r="CG4" s="303"/>
      <c r="CH4" s="303"/>
      <c r="CI4" s="303"/>
      <c r="CJ4" s="303"/>
      <c r="CK4" s="303"/>
      <c r="CL4" s="303"/>
      <c r="CM4" s="303"/>
      <c r="CN4" s="303"/>
      <c r="CO4" s="303"/>
      <c r="CP4" s="303"/>
      <c r="CQ4" s="303"/>
      <c r="CR4" s="303"/>
      <c r="CS4" s="303"/>
      <c r="CT4" s="303"/>
      <c r="CU4" s="303"/>
      <c r="CV4" s="303"/>
      <c r="CW4" s="303"/>
      <c r="CX4" s="303"/>
      <c r="CY4" s="303"/>
      <c r="CZ4" s="303"/>
      <c r="DA4" s="303"/>
      <c r="DB4" s="303"/>
      <c r="DC4" s="303"/>
      <c r="DD4" s="303"/>
      <c r="DE4" s="303"/>
      <c r="DF4" s="303"/>
      <c r="DG4" s="303"/>
      <c r="DH4" s="303"/>
      <c r="DI4" s="303"/>
      <c r="DJ4" s="303"/>
      <c r="DK4" s="303"/>
      <c r="DL4" s="303"/>
      <c r="DM4" s="303"/>
      <c r="DN4" s="303"/>
      <c r="DO4" s="303"/>
      <c r="DP4" s="303"/>
      <c r="DQ4" s="303"/>
      <c r="DR4" s="303"/>
      <c r="DS4" s="303"/>
      <c r="DT4" s="303"/>
      <c r="DU4" s="303"/>
      <c r="DV4" s="303"/>
      <c r="DW4" s="303"/>
      <c r="DX4" s="303"/>
      <c r="DY4" s="303"/>
      <c r="DZ4" s="303"/>
      <c r="EA4" s="303"/>
      <c r="EB4" s="303"/>
      <c r="EC4" s="303"/>
      <c r="ED4" s="303"/>
      <c r="EE4" s="303"/>
      <c r="EF4" s="303"/>
      <c r="EG4" s="303"/>
      <c r="EH4" s="303"/>
      <c r="EI4" s="303"/>
      <c r="EJ4" s="303"/>
      <c r="EK4" s="303"/>
      <c r="EL4" s="303"/>
      <c r="EM4" s="303"/>
      <c r="EN4" s="303"/>
      <c r="EO4" s="303"/>
      <c r="EP4" s="303"/>
      <c r="EQ4" s="303"/>
      <c r="ER4" s="303"/>
      <c r="ES4" s="303"/>
      <c r="ET4" s="303"/>
      <c r="EU4" s="303"/>
      <c r="EV4" s="303"/>
      <c r="EW4" s="303"/>
      <c r="EX4" s="303"/>
      <c r="EY4" s="303"/>
      <c r="EZ4" s="303"/>
      <c r="FA4" s="303"/>
      <c r="FB4" s="303"/>
      <c r="FC4" s="303"/>
      <c r="FD4" s="303"/>
      <c r="FE4" s="303"/>
      <c r="FF4" s="303"/>
      <c r="FG4" s="303"/>
      <c r="FH4" s="303"/>
      <c r="FI4" s="303"/>
      <c r="FJ4" s="303"/>
      <c r="FK4" s="303"/>
      <c r="FL4" s="303"/>
      <c r="FM4" s="303"/>
      <c r="FN4" s="303"/>
      <c r="FO4" s="303"/>
      <c r="FP4" s="303"/>
      <c r="FQ4" s="303"/>
      <c r="FR4" s="303"/>
      <c r="FS4" s="303"/>
      <c r="FT4" s="303"/>
      <c r="FU4" s="303"/>
      <c r="FV4" s="303"/>
      <c r="FW4" s="303"/>
      <c r="FX4" s="303"/>
      <c r="FY4" s="303"/>
      <c r="FZ4" s="303"/>
      <c r="GA4" s="303"/>
      <c r="GB4" s="303"/>
      <c r="GC4" s="303"/>
      <c r="GD4" s="303"/>
      <c r="GE4" s="303"/>
      <c r="GF4" s="303"/>
      <c r="GG4" s="303"/>
      <c r="GH4" s="303"/>
      <c r="GI4" s="303"/>
      <c r="GJ4" s="303"/>
      <c r="GK4" s="303"/>
      <c r="GL4" s="303"/>
      <c r="GM4" s="303"/>
      <c r="GN4" s="303"/>
      <c r="GO4" s="303"/>
      <c r="GP4" s="303"/>
      <c r="GQ4" s="303"/>
      <c r="GR4" s="303"/>
      <c r="GS4" s="303"/>
      <c r="GT4" s="303"/>
      <c r="GU4" s="303"/>
      <c r="GV4" s="303"/>
      <c r="GW4" s="303"/>
      <c r="GX4" s="303"/>
      <c r="GY4" s="303"/>
      <c r="GZ4" s="303"/>
      <c r="HA4" s="303"/>
    </row>
    <row r="5" spans="1:209" ht="16" x14ac:dyDescent="0.2">
      <c r="A5" s="303"/>
      <c r="B5" s="63" t="s">
        <v>5</v>
      </c>
      <c r="C5" s="426" t="s">
        <v>960</v>
      </c>
      <c r="D5" s="427"/>
      <c r="E5" s="427"/>
      <c r="F5" s="427"/>
      <c r="G5" s="194"/>
      <c r="H5" s="303"/>
      <c r="I5" s="312"/>
      <c r="J5" s="303"/>
      <c r="K5" s="303"/>
      <c r="L5" s="303"/>
      <c r="M5" s="303"/>
      <c r="N5" s="303"/>
      <c r="O5" s="303"/>
      <c r="P5" s="303"/>
      <c r="Q5" s="303"/>
      <c r="R5" s="303"/>
      <c r="S5" s="303"/>
      <c r="T5" s="303"/>
      <c r="U5" s="303"/>
      <c r="V5" s="303"/>
      <c r="W5" s="303"/>
      <c r="X5" s="303"/>
      <c r="Y5" s="303"/>
      <c r="Z5" s="303"/>
      <c r="AA5" s="303"/>
      <c r="AB5" s="303"/>
      <c r="AC5" s="303"/>
      <c r="AD5" s="303"/>
      <c r="AE5" s="303"/>
      <c r="AF5" s="303"/>
      <c r="AG5" s="303"/>
      <c r="AH5" s="303"/>
      <c r="AI5" s="303"/>
      <c r="AJ5" s="303"/>
      <c r="AK5" s="303"/>
      <c r="AL5" s="303"/>
      <c r="AM5" s="303"/>
      <c r="AN5" s="303"/>
      <c r="AO5" s="303"/>
      <c r="AP5" s="303"/>
      <c r="AQ5" s="303"/>
      <c r="AR5" s="303"/>
      <c r="AS5" s="303"/>
      <c r="AT5" s="303"/>
      <c r="AU5" s="303"/>
      <c r="AV5" s="303"/>
      <c r="AW5" s="303"/>
      <c r="AX5" s="303"/>
      <c r="AY5" s="303"/>
      <c r="AZ5" s="303"/>
      <c r="BA5" s="303"/>
      <c r="BB5" s="303"/>
      <c r="BC5" s="303"/>
      <c r="BD5" s="303"/>
      <c r="BE5" s="303"/>
      <c r="BF5" s="303"/>
      <c r="BG5" s="303"/>
      <c r="BH5" s="303"/>
      <c r="BI5" s="303"/>
      <c r="BJ5" s="303"/>
      <c r="BK5" s="303"/>
      <c r="BL5" s="303"/>
      <c r="BM5" s="303"/>
      <c r="BN5" s="303"/>
      <c r="BO5" s="303"/>
      <c r="BP5" s="303"/>
      <c r="BQ5" s="303"/>
      <c r="BR5" s="303"/>
      <c r="BS5" s="303"/>
      <c r="BT5" s="303"/>
      <c r="BU5" s="303"/>
      <c r="BV5" s="303"/>
      <c r="BW5" s="303"/>
      <c r="BX5" s="303"/>
      <c r="BY5" s="303"/>
      <c r="BZ5" s="303"/>
      <c r="CA5" s="303"/>
      <c r="CB5" s="303"/>
      <c r="CC5" s="303"/>
      <c r="CD5" s="303"/>
      <c r="CE5" s="303"/>
      <c r="CF5" s="303"/>
      <c r="CG5" s="303"/>
      <c r="CH5" s="303"/>
      <c r="CI5" s="303"/>
      <c r="CJ5" s="303"/>
      <c r="CK5" s="303"/>
      <c r="CL5" s="303"/>
      <c r="CM5" s="303"/>
      <c r="CN5" s="303"/>
      <c r="CO5" s="303"/>
      <c r="CP5" s="303"/>
      <c r="CQ5" s="303"/>
      <c r="CR5" s="303"/>
      <c r="CS5" s="303"/>
      <c r="CT5" s="303"/>
      <c r="CU5" s="303"/>
      <c r="CV5" s="303"/>
      <c r="CW5" s="303"/>
      <c r="CX5" s="303"/>
      <c r="CY5" s="303"/>
      <c r="CZ5" s="303"/>
      <c r="DA5" s="303"/>
      <c r="DB5" s="303"/>
      <c r="DC5" s="303"/>
      <c r="DD5" s="303"/>
      <c r="DE5" s="303"/>
      <c r="DF5" s="303"/>
      <c r="DG5" s="303"/>
      <c r="DH5" s="303"/>
      <c r="DI5" s="303"/>
      <c r="DJ5" s="303"/>
      <c r="DK5" s="303"/>
      <c r="DL5" s="303"/>
      <c r="DM5" s="303"/>
      <c r="DN5" s="303"/>
      <c r="DO5" s="303"/>
      <c r="DP5" s="303"/>
      <c r="DQ5" s="303"/>
      <c r="DR5" s="303"/>
      <c r="DS5" s="303"/>
      <c r="DT5" s="303"/>
      <c r="DU5" s="303"/>
      <c r="DV5" s="303"/>
      <c r="DW5" s="303"/>
      <c r="DX5" s="303"/>
      <c r="DY5" s="303"/>
      <c r="DZ5" s="303"/>
      <c r="EA5" s="303"/>
      <c r="EB5" s="303"/>
      <c r="EC5" s="303"/>
      <c r="ED5" s="303"/>
      <c r="EE5" s="303"/>
      <c r="EF5" s="303"/>
      <c r="EG5" s="303"/>
      <c r="EH5" s="303"/>
      <c r="EI5" s="303"/>
      <c r="EJ5" s="303"/>
      <c r="EK5" s="303"/>
      <c r="EL5" s="303"/>
      <c r="EM5" s="303"/>
      <c r="EN5" s="303"/>
      <c r="EO5" s="303"/>
      <c r="EP5" s="303"/>
      <c r="EQ5" s="303"/>
      <c r="ER5" s="303"/>
      <c r="ES5" s="303"/>
      <c r="ET5" s="303"/>
      <c r="EU5" s="303"/>
      <c r="EV5" s="303"/>
      <c r="EW5" s="303"/>
      <c r="EX5" s="303"/>
      <c r="EY5" s="303"/>
      <c r="EZ5" s="303"/>
      <c r="FA5" s="303"/>
      <c r="FB5" s="303"/>
      <c r="FC5" s="303"/>
      <c r="FD5" s="303"/>
      <c r="FE5" s="303"/>
      <c r="FF5" s="303"/>
      <c r="FG5" s="303"/>
      <c r="FH5" s="303"/>
      <c r="FI5" s="303"/>
      <c r="FJ5" s="303"/>
      <c r="FK5" s="303"/>
      <c r="FL5" s="303"/>
      <c r="FM5" s="303"/>
      <c r="FN5" s="303"/>
      <c r="FO5" s="303"/>
      <c r="FP5" s="303"/>
      <c r="FQ5" s="303"/>
      <c r="FR5" s="303"/>
      <c r="FS5" s="303"/>
      <c r="FT5" s="303"/>
      <c r="FU5" s="303"/>
      <c r="FV5" s="303"/>
      <c r="FW5" s="303"/>
      <c r="FX5" s="303"/>
      <c r="FY5" s="303"/>
      <c r="FZ5" s="303"/>
      <c r="GA5" s="303"/>
      <c r="GB5" s="303"/>
      <c r="GC5" s="303"/>
      <c r="GD5" s="303"/>
      <c r="GE5" s="303"/>
      <c r="GF5" s="303"/>
      <c r="GG5" s="303"/>
      <c r="GH5" s="303"/>
      <c r="GI5" s="303"/>
      <c r="GJ5" s="303"/>
      <c r="GK5" s="303"/>
      <c r="GL5" s="303"/>
      <c r="GM5" s="303"/>
      <c r="GN5" s="303"/>
      <c r="GO5" s="303"/>
      <c r="GP5" s="303"/>
      <c r="GQ5" s="303"/>
      <c r="GR5" s="303"/>
      <c r="GS5" s="303"/>
      <c r="GT5" s="303"/>
      <c r="GU5" s="303"/>
      <c r="GV5" s="303"/>
      <c r="GW5" s="303"/>
      <c r="GX5" s="303"/>
      <c r="GY5" s="303"/>
      <c r="GZ5" s="303"/>
      <c r="HA5" s="303"/>
    </row>
    <row r="6" spans="1:209" ht="16" x14ac:dyDescent="0.2">
      <c r="A6" s="303"/>
      <c r="B6" s="63" t="s">
        <v>14</v>
      </c>
      <c r="C6" s="428" t="s">
        <v>961</v>
      </c>
      <c r="D6" s="429"/>
      <c r="E6" s="429"/>
      <c r="F6" s="429"/>
      <c r="G6" s="194"/>
      <c r="H6" s="303"/>
      <c r="I6" s="312"/>
      <c r="J6" s="312"/>
      <c r="K6" s="312"/>
      <c r="L6" s="312"/>
      <c r="M6" s="312"/>
      <c r="N6" s="303"/>
      <c r="O6" s="303"/>
      <c r="P6" s="303"/>
      <c r="Q6" s="303"/>
      <c r="R6" s="303"/>
      <c r="S6" s="303"/>
      <c r="T6" s="303"/>
      <c r="U6" s="303"/>
      <c r="V6" s="303"/>
      <c r="W6" s="303"/>
      <c r="X6" s="303"/>
      <c r="Y6" s="303"/>
      <c r="Z6" s="303"/>
      <c r="AA6" s="303"/>
      <c r="AB6" s="303"/>
      <c r="AC6" s="303"/>
      <c r="AD6" s="303"/>
      <c r="AE6" s="303"/>
      <c r="AF6" s="303"/>
      <c r="AG6" s="303"/>
      <c r="AH6" s="303"/>
      <c r="AI6" s="303"/>
      <c r="AJ6" s="303"/>
      <c r="AK6" s="303"/>
      <c r="AL6" s="303"/>
      <c r="AM6" s="303"/>
      <c r="AN6" s="303"/>
      <c r="AO6" s="303"/>
      <c r="AP6" s="303"/>
      <c r="AQ6" s="303"/>
      <c r="AR6" s="303"/>
      <c r="AS6" s="303"/>
      <c r="AT6" s="303"/>
      <c r="AU6" s="303"/>
      <c r="AV6" s="303"/>
      <c r="AW6" s="303"/>
      <c r="AX6" s="303"/>
      <c r="AY6" s="303"/>
      <c r="AZ6" s="303"/>
      <c r="BA6" s="303"/>
      <c r="BB6" s="303"/>
      <c r="BC6" s="303"/>
      <c r="BD6" s="303"/>
      <c r="BE6" s="303"/>
      <c r="BF6" s="303"/>
      <c r="BG6" s="303"/>
      <c r="BH6" s="303"/>
      <c r="BI6" s="303"/>
      <c r="BJ6" s="303"/>
      <c r="BK6" s="303"/>
      <c r="BL6" s="303"/>
      <c r="BM6" s="303"/>
      <c r="BN6" s="303"/>
      <c r="BO6" s="303"/>
      <c r="BP6" s="303"/>
      <c r="BQ6" s="303"/>
      <c r="BR6" s="303"/>
      <c r="BS6" s="303"/>
      <c r="BT6" s="303"/>
      <c r="BU6" s="303"/>
      <c r="BV6" s="303"/>
      <c r="BW6" s="303"/>
      <c r="BX6" s="303"/>
      <c r="BY6" s="303"/>
      <c r="BZ6" s="303"/>
      <c r="CA6" s="303"/>
      <c r="CB6" s="303"/>
      <c r="CC6" s="303"/>
      <c r="CD6" s="303"/>
      <c r="CE6" s="303"/>
      <c r="CF6" s="303"/>
      <c r="CG6" s="303"/>
      <c r="CH6" s="303"/>
      <c r="CI6" s="303"/>
      <c r="CJ6" s="303"/>
      <c r="CK6" s="303"/>
      <c r="CL6" s="303"/>
      <c r="CM6" s="303"/>
      <c r="CN6" s="303"/>
      <c r="CO6" s="303"/>
      <c r="CP6" s="303"/>
      <c r="CQ6" s="303"/>
      <c r="CR6" s="303"/>
      <c r="CS6" s="303"/>
      <c r="CT6" s="303"/>
      <c r="CU6" s="303"/>
      <c r="CV6" s="303"/>
      <c r="CW6" s="303"/>
      <c r="CX6" s="303"/>
      <c r="CY6" s="303"/>
      <c r="CZ6" s="303"/>
      <c r="DA6" s="303"/>
      <c r="DB6" s="303"/>
      <c r="DC6" s="303"/>
      <c r="DD6" s="303"/>
      <c r="DE6" s="303"/>
      <c r="DF6" s="303"/>
      <c r="DG6" s="303"/>
      <c r="DH6" s="303"/>
      <c r="DI6" s="303"/>
      <c r="DJ6" s="303"/>
      <c r="DK6" s="303"/>
      <c r="DL6" s="303"/>
      <c r="DM6" s="303"/>
      <c r="DN6" s="303"/>
      <c r="DO6" s="303"/>
      <c r="DP6" s="303"/>
      <c r="DQ6" s="303"/>
      <c r="DR6" s="303"/>
      <c r="DS6" s="303"/>
      <c r="DT6" s="303"/>
      <c r="DU6" s="303"/>
      <c r="DV6" s="303"/>
      <c r="DW6" s="303"/>
      <c r="DX6" s="303"/>
      <c r="DY6" s="303"/>
      <c r="DZ6" s="303"/>
      <c r="EA6" s="303"/>
      <c r="EB6" s="303"/>
      <c r="EC6" s="303"/>
      <c r="ED6" s="303"/>
      <c r="EE6" s="303"/>
      <c r="EF6" s="303"/>
      <c r="EG6" s="303"/>
      <c r="EH6" s="303"/>
      <c r="EI6" s="303"/>
      <c r="EJ6" s="303"/>
      <c r="EK6" s="303"/>
      <c r="EL6" s="303"/>
      <c r="EM6" s="303"/>
      <c r="EN6" s="303"/>
      <c r="EO6" s="303"/>
      <c r="EP6" s="303"/>
      <c r="EQ6" s="303"/>
      <c r="ER6" s="303"/>
      <c r="ES6" s="303"/>
      <c r="ET6" s="303"/>
      <c r="EU6" s="303"/>
      <c r="EV6" s="303"/>
      <c r="EW6" s="303"/>
      <c r="EX6" s="303"/>
      <c r="EY6" s="303"/>
      <c r="EZ6" s="303"/>
      <c r="FA6" s="303"/>
      <c r="FB6" s="303"/>
      <c r="FC6" s="303"/>
      <c r="FD6" s="303"/>
      <c r="FE6" s="303"/>
      <c r="FF6" s="303"/>
      <c r="FG6" s="303"/>
      <c r="FH6" s="303"/>
      <c r="FI6" s="303"/>
      <c r="FJ6" s="303"/>
      <c r="FK6" s="303"/>
      <c r="FL6" s="303"/>
      <c r="FM6" s="303"/>
      <c r="FN6" s="303"/>
      <c r="FO6" s="303"/>
      <c r="FP6" s="303"/>
      <c r="FQ6" s="303"/>
      <c r="FR6" s="303"/>
      <c r="FS6" s="303"/>
      <c r="FT6" s="303"/>
      <c r="FU6" s="303"/>
      <c r="FV6" s="303"/>
      <c r="FW6" s="303"/>
      <c r="FX6" s="303"/>
      <c r="FY6" s="303"/>
      <c r="FZ6" s="303"/>
      <c r="GA6" s="303"/>
      <c r="GB6" s="303"/>
      <c r="GC6" s="303"/>
      <c r="GD6" s="303"/>
      <c r="GE6" s="303"/>
      <c r="GF6" s="303"/>
      <c r="GG6" s="303"/>
      <c r="GH6" s="303"/>
      <c r="GI6" s="303"/>
      <c r="GJ6" s="303"/>
      <c r="GK6" s="303"/>
      <c r="GL6" s="303"/>
      <c r="GM6" s="303"/>
      <c r="GN6" s="303"/>
      <c r="GO6" s="303"/>
      <c r="GP6" s="303"/>
      <c r="GQ6" s="303"/>
      <c r="GR6" s="303"/>
      <c r="GS6" s="303"/>
      <c r="GT6" s="303"/>
      <c r="GU6" s="303"/>
      <c r="GV6" s="303"/>
      <c r="GW6" s="303"/>
      <c r="GX6" s="303"/>
      <c r="GY6" s="303"/>
      <c r="GZ6" s="303"/>
      <c r="HA6" s="303"/>
    </row>
    <row r="7" spans="1:209" ht="16" x14ac:dyDescent="0.2">
      <c r="A7" s="303"/>
      <c r="B7" s="276" t="s">
        <v>528</v>
      </c>
      <c r="C7" s="61" t="s">
        <v>31</v>
      </c>
      <c r="D7" s="449" t="s">
        <v>28</v>
      </c>
      <c r="E7" s="450"/>
      <c r="F7" s="280" t="s">
        <v>32</v>
      </c>
      <c r="G7" s="287" t="s">
        <v>222</v>
      </c>
      <c r="H7" s="303"/>
      <c r="I7" s="312"/>
      <c r="J7" s="312"/>
      <c r="K7" s="312"/>
      <c r="L7" s="312"/>
      <c r="M7" s="312"/>
      <c r="N7" s="303"/>
      <c r="O7" s="303"/>
      <c r="P7" s="303"/>
      <c r="Q7" s="303"/>
      <c r="R7" s="303"/>
      <c r="S7" s="303"/>
      <c r="T7" s="303"/>
      <c r="U7" s="303"/>
      <c r="V7" s="303"/>
      <c r="W7" s="303"/>
      <c r="X7" s="303"/>
      <c r="Y7" s="303"/>
      <c r="Z7" s="303"/>
      <c r="AA7" s="303"/>
      <c r="AB7" s="303"/>
      <c r="AC7" s="303"/>
      <c r="AD7" s="303"/>
      <c r="AE7" s="303"/>
      <c r="AF7" s="303"/>
      <c r="AG7" s="303"/>
      <c r="AH7" s="303"/>
      <c r="AI7" s="303"/>
      <c r="AJ7" s="303"/>
      <c r="AK7" s="303"/>
      <c r="AL7" s="303"/>
      <c r="AM7" s="303"/>
      <c r="AN7" s="303"/>
      <c r="AO7" s="303"/>
      <c r="AP7" s="303"/>
      <c r="AQ7" s="303"/>
      <c r="AR7" s="303"/>
      <c r="AS7" s="303"/>
      <c r="AT7" s="303"/>
      <c r="AU7" s="303"/>
      <c r="AV7" s="303"/>
      <c r="AW7" s="303"/>
      <c r="AX7" s="303"/>
      <c r="AY7" s="303"/>
      <c r="AZ7" s="303"/>
      <c r="BA7" s="303"/>
      <c r="BB7" s="303"/>
      <c r="BC7" s="303"/>
      <c r="BD7" s="303"/>
      <c r="BE7" s="303"/>
      <c r="BF7" s="303"/>
      <c r="BG7" s="303"/>
      <c r="BH7" s="303"/>
      <c r="BI7" s="303"/>
      <c r="BJ7" s="303"/>
      <c r="BK7" s="303"/>
      <c r="BL7" s="303"/>
      <c r="BM7" s="303"/>
      <c r="BN7" s="303"/>
      <c r="BO7" s="303"/>
      <c r="BP7" s="303"/>
      <c r="BQ7" s="303"/>
      <c r="BR7" s="303"/>
      <c r="BS7" s="303"/>
      <c r="BT7" s="303"/>
      <c r="BU7" s="303"/>
      <c r="BV7" s="303"/>
      <c r="BW7" s="303"/>
      <c r="BX7" s="303"/>
      <c r="BY7" s="303"/>
      <c r="BZ7" s="303"/>
      <c r="CA7" s="303"/>
      <c r="CB7" s="303"/>
      <c r="CC7" s="303"/>
      <c r="CD7" s="303"/>
      <c r="CE7" s="303"/>
      <c r="CF7" s="303"/>
      <c r="CG7" s="303"/>
      <c r="CH7" s="303"/>
      <c r="CI7" s="303"/>
      <c r="CJ7" s="303"/>
      <c r="CK7" s="303"/>
      <c r="CL7" s="303"/>
      <c r="CM7" s="303"/>
      <c r="CN7" s="303"/>
      <c r="CO7" s="303"/>
      <c r="CP7" s="303"/>
      <c r="CQ7" s="303"/>
      <c r="CR7" s="303"/>
      <c r="CS7" s="303"/>
      <c r="CT7" s="303"/>
      <c r="CU7" s="303"/>
      <c r="CV7" s="303"/>
      <c r="CW7" s="303"/>
      <c r="CX7" s="303"/>
      <c r="CY7" s="303"/>
      <c r="CZ7" s="303"/>
      <c r="DA7" s="303"/>
      <c r="DB7" s="303"/>
      <c r="DC7" s="303"/>
      <c r="DD7" s="303"/>
      <c r="DE7" s="303"/>
      <c r="DF7" s="303"/>
      <c r="DG7" s="303"/>
      <c r="DH7" s="303"/>
      <c r="DI7" s="303"/>
      <c r="DJ7" s="303"/>
      <c r="DK7" s="303"/>
      <c r="DL7" s="303"/>
      <c r="DM7" s="303"/>
      <c r="DN7" s="303"/>
      <c r="DO7" s="303"/>
      <c r="DP7" s="303"/>
      <c r="DQ7" s="303"/>
      <c r="DR7" s="303"/>
      <c r="DS7" s="303"/>
      <c r="DT7" s="303"/>
      <c r="DU7" s="303"/>
      <c r="DV7" s="303"/>
      <c r="DW7" s="303"/>
      <c r="DX7" s="303"/>
      <c r="DY7" s="303"/>
      <c r="DZ7" s="303"/>
      <c r="EA7" s="303"/>
      <c r="EB7" s="303"/>
      <c r="EC7" s="303"/>
      <c r="ED7" s="303"/>
      <c r="EE7" s="303"/>
      <c r="EF7" s="303"/>
      <c r="EG7" s="303"/>
      <c r="EH7" s="303"/>
      <c r="EI7" s="303"/>
      <c r="EJ7" s="303"/>
      <c r="EK7" s="303"/>
      <c r="EL7" s="303"/>
      <c r="EM7" s="303"/>
      <c r="EN7" s="303"/>
      <c r="EO7" s="303"/>
      <c r="EP7" s="303"/>
      <c r="EQ7" s="303"/>
      <c r="ER7" s="303"/>
      <c r="ES7" s="303"/>
      <c r="ET7" s="303"/>
      <c r="EU7" s="303"/>
      <c r="EV7" s="303"/>
      <c r="EW7" s="303"/>
      <c r="EX7" s="303"/>
      <c r="EY7" s="303"/>
      <c r="EZ7" s="303"/>
      <c r="FA7" s="303"/>
      <c r="FB7" s="303"/>
      <c r="FC7" s="303"/>
      <c r="FD7" s="303"/>
      <c r="FE7" s="303"/>
      <c r="FF7" s="303"/>
      <c r="FG7" s="303"/>
      <c r="FH7" s="303"/>
      <c r="FI7" s="303"/>
      <c r="FJ7" s="303"/>
      <c r="FK7" s="303"/>
      <c r="FL7" s="303"/>
      <c r="FM7" s="303"/>
      <c r="FN7" s="303"/>
      <c r="FO7" s="303"/>
      <c r="FP7" s="303"/>
      <c r="FQ7" s="303"/>
      <c r="FR7" s="303"/>
      <c r="FS7" s="303"/>
      <c r="FT7" s="303"/>
      <c r="FU7" s="303"/>
      <c r="FV7" s="303"/>
      <c r="FW7" s="303"/>
      <c r="FX7" s="303"/>
      <c r="FY7" s="303"/>
      <c r="FZ7" s="303"/>
      <c r="GA7" s="303"/>
      <c r="GB7" s="303"/>
      <c r="GC7" s="303"/>
      <c r="GD7" s="303"/>
      <c r="GE7" s="303"/>
      <c r="GF7" s="303"/>
      <c r="GG7" s="303"/>
      <c r="GH7" s="303"/>
      <c r="GI7" s="303"/>
      <c r="GJ7" s="303"/>
      <c r="GK7" s="303"/>
      <c r="GL7" s="303"/>
      <c r="GM7" s="303"/>
      <c r="GN7" s="303"/>
      <c r="GO7" s="303"/>
      <c r="GP7" s="303"/>
      <c r="GQ7" s="303"/>
      <c r="GR7" s="303"/>
      <c r="GS7" s="303"/>
      <c r="GT7" s="303"/>
      <c r="GU7" s="303"/>
      <c r="GV7" s="303"/>
      <c r="GW7" s="303"/>
      <c r="GX7" s="303"/>
      <c r="GY7" s="303"/>
      <c r="GZ7" s="303"/>
      <c r="HA7" s="303"/>
    </row>
    <row r="8" spans="1:209" ht="32" x14ac:dyDescent="0.2">
      <c r="A8" s="303"/>
      <c r="B8" s="289" t="s">
        <v>962</v>
      </c>
      <c r="C8" s="289" t="s">
        <v>962</v>
      </c>
      <c r="D8" s="292" t="s">
        <v>963</v>
      </c>
      <c r="E8" s="292"/>
      <c r="F8" s="582" t="s">
        <v>964</v>
      </c>
      <c r="G8" s="320" t="s">
        <v>965</v>
      </c>
      <c r="H8" s="303"/>
      <c r="I8" s="312"/>
      <c r="J8" s="312"/>
      <c r="K8" s="312"/>
      <c r="L8" s="312"/>
      <c r="M8" s="312"/>
      <c r="N8" s="303"/>
      <c r="O8" s="303"/>
      <c r="P8" s="303"/>
      <c r="Q8" s="303"/>
      <c r="R8" s="303"/>
      <c r="S8" s="303"/>
      <c r="T8" s="303"/>
      <c r="U8" s="303"/>
      <c r="V8" s="303"/>
      <c r="W8" s="303"/>
      <c r="X8" s="303"/>
      <c r="Y8" s="303"/>
      <c r="Z8" s="303"/>
      <c r="AA8" s="303"/>
      <c r="AB8" s="303"/>
      <c r="AC8" s="303"/>
      <c r="AD8" s="303"/>
      <c r="AE8" s="303"/>
      <c r="AF8" s="303"/>
      <c r="AG8" s="303"/>
      <c r="AH8" s="303"/>
      <c r="AI8" s="303"/>
      <c r="AJ8" s="303"/>
      <c r="AK8" s="303"/>
      <c r="AL8" s="303"/>
      <c r="AM8" s="303"/>
      <c r="AN8" s="303"/>
      <c r="AO8" s="303"/>
      <c r="AP8" s="303"/>
      <c r="AQ8" s="303"/>
      <c r="AR8" s="303"/>
      <c r="AS8" s="303"/>
      <c r="AT8" s="303"/>
      <c r="AU8" s="303"/>
      <c r="AV8" s="303"/>
      <c r="AW8" s="303"/>
      <c r="AX8" s="303"/>
      <c r="AY8" s="303"/>
      <c r="AZ8" s="303"/>
      <c r="BA8" s="303"/>
      <c r="BB8" s="303"/>
      <c r="BC8" s="303"/>
      <c r="BD8" s="303"/>
      <c r="BE8" s="303"/>
      <c r="BF8" s="303"/>
      <c r="BG8" s="303"/>
      <c r="BH8" s="303"/>
      <c r="BI8" s="303"/>
      <c r="BJ8" s="303"/>
      <c r="BK8" s="303"/>
      <c r="BL8" s="303"/>
      <c r="BM8" s="303"/>
      <c r="BN8" s="303"/>
      <c r="BO8" s="303"/>
      <c r="BP8" s="303"/>
      <c r="BQ8" s="303"/>
      <c r="BR8" s="303"/>
      <c r="BS8" s="303"/>
      <c r="BT8" s="303"/>
      <c r="BU8" s="303"/>
      <c r="BV8" s="303"/>
      <c r="BW8" s="303"/>
      <c r="BX8" s="303"/>
      <c r="BY8" s="303"/>
      <c r="BZ8" s="303"/>
      <c r="CA8" s="303"/>
      <c r="CB8" s="303"/>
      <c r="CC8" s="303"/>
      <c r="CD8" s="303"/>
      <c r="CE8" s="303"/>
      <c r="CF8" s="303"/>
      <c r="CG8" s="303"/>
      <c r="CH8" s="303"/>
      <c r="CI8" s="303"/>
      <c r="CJ8" s="303"/>
      <c r="CK8" s="303"/>
      <c r="CL8" s="303"/>
      <c r="CM8" s="303"/>
      <c r="CN8" s="303"/>
      <c r="CO8" s="303"/>
      <c r="CP8" s="303"/>
      <c r="CQ8" s="303"/>
      <c r="CR8" s="303"/>
      <c r="CS8" s="303"/>
      <c r="CT8" s="303"/>
      <c r="CU8" s="303"/>
      <c r="CV8" s="303"/>
      <c r="CW8" s="303"/>
      <c r="CX8" s="303"/>
      <c r="CY8" s="303"/>
      <c r="CZ8" s="303"/>
      <c r="DA8" s="303"/>
      <c r="DB8" s="303"/>
      <c r="DC8" s="303"/>
      <c r="DD8" s="303"/>
      <c r="DE8" s="303"/>
      <c r="DF8" s="303"/>
      <c r="DG8" s="303"/>
      <c r="DH8" s="303"/>
      <c r="DI8" s="303"/>
      <c r="DJ8" s="303"/>
      <c r="DK8" s="303"/>
      <c r="DL8" s="303"/>
      <c r="DM8" s="303"/>
      <c r="DN8" s="303"/>
      <c r="DO8" s="303"/>
      <c r="DP8" s="303"/>
      <c r="DQ8" s="303"/>
      <c r="DR8" s="303"/>
      <c r="DS8" s="303"/>
      <c r="DT8" s="303"/>
      <c r="DU8" s="303"/>
      <c r="DV8" s="303"/>
      <c r="DW8" s="303"/>
      <c r="DX8" s="303"/>
      <c r="DY8" s="303"/>
      <c r="DZ8" s="303"/>
      <c r="EA8" s="303"/>
      <c r="EB8" s="303"/>
      <c r="EC8" s="303"/>
      <c r="ED8" s="303"/>
      <c r="EE8" s="303"/>
      <c r="EF8" s="303"/>
      <c r="EG8" s="303"/>
      <c r="EH8" s="303"/>
      <c r="EI8" s="303"/>
      <c r="EJ8" s="303"/>
      <c r="EK8" s="303"/>
      <c r="EL8" s="303"/>
      <c r="EM8" s="303"/>
      <c r="EN8" s="303"/>
      <c r="EO8" s="303"/>
      <c r="EP8" s="303"/>
      <c r="EQ8" s="303"/>
      <c r="ER8" s="303"/>
      <c r="ES8" s="303"/>
      <c r="ET8" s="303"/>
      <c r="EU8" s="303"/>
      <c r="EV8" s="303"/>
      <c r="EW8" s="303"/>
      <c r="EX8" s="303"/>
      <c r="EY8" s="303"/>
      <c r="EZ8" s="303"/>
      <c r="FA8" s="303"/>
      <c r="FB8" s="303"/>
      <c r="FC8" s="303"/>
      <c r="FD8" s="303"/>
      <c r="FE8" s="303"/>
      <c r="FF8" s="303"/>
      <c r="FG8" s="303"/>
      <c r="FH8" s="303"/>
      <c r="FI8" s="303"/>
      <c r="FJ8" s="303"/>
      <c r="FK8" s="303"/>
      <c r="FL8" s="303"/>
      <c r="FM8" s="303"/>
      <c r="FN8" s="303"/>
      <c r="FO8" s="303"/>
      <c r="FP8" s="303"/>
      <c r="FQ8" s="303"/>
      <c r="FR8" s="303"/>
      <c r="FS8" s="303"/>
      <c r="FT8" s="303"/>
      <c r="FU8" s="303"/>
      <c r="FV8" s="303"/>
      <c r="FW8" s="303"/>
      <c r="FX8" s="303"/>
      <c r="FY8" s="303"/>
      <c r="FZ8" s="303"/>
      <c r="GA8" s="303"/>
      <c r="GB8" s="303"/>
      <c r="GC8" s="303"/>
      <c r="GD8" s="303"/>
      <c r="GE8" s="303"/>
      <c r="GF8" s="303"/>
      <c r="GG8" s="303"/>
      <c r="GH8" s="303"/>
      <c r="GI8" s="303"/>
      <c r="GJ8" s="303"/>
      <c r="GK8" s="303"/>
      <c r="GL8" s="303"/>
      <c r="GM8" s="303"/>
      <c r="GN8" s="303"/>
      <c r="GO8" s="303"/>
      <c r="GP8" s="303"/>
      <c r="GQ8" s="303"/>
      <c r="GR8" s="303"/>
      <c r="GS8" s="303"/>
      <c r="GT8" s="303"/>
      <c r="GU8" s="303"/>
      <c r="GV8" s="303"/>
      <c r="GW8" s="303"/>
      <c r="GX8" s="303"/>
      <c r="GY8" s="303"/>
      <c r="GZ8" s="303"/>
      <c r="HA8" s="303"/>
    </row>
    <row r="9" spans="1:209" ht="32" x14ac:dyDescent="0.2">
      <c r="A9" s="303"/>
      <c r="B9" s="289" t="s">
        <v>966</v>
      </c>
      <c r="C9" s="289" t="s">
        <v>966</v>
      </c>
      <c r="D9" s="292" t="s">
        <v>963</v>
      </c>
      <c r="E9" s="292"/>
      <c r="F9" s="583"/>
      <c r="G9" s="320" t="s">
        <v>965</v>
      </c>
      <c r="H9" s="303"/>
      <c r="I9" s="312"/>
      <c r="J9" s="312"/>
      <c r="K9" s="312"/>
      <c r="L9" s="312"/>
      <c r="M9" s="312"/>
      <c r="N9" s="312"/>
      <c r="O9" s="312"/>
      <c r="P9" s="312"/>
      <c r="Q9" s="312"/>
      <c r="R9" s="312"/>
      <c r="S9" s="312"/>
      <c r="T9" s="312"/>
      <c r="U9" s="312"/>
      <c r="V9" s="312"/>
      <c r="W9" s="312"/>
      <c r="X9" s="312"/>
      <c r="Y9" s="312"/>
      <c r="Z9" s="312"/>
      <c r="AA9" s="312"/>
      <c r="AB9" s="312"/>
      <c r="AC9" s="312"/>
      <c r="AD9" s="312"/>
      <c r="AE9" s="312"/>
      <c r="AF9" s="312"/>
      <c r="AG9" s="312"/>
      <c r="AH9" s="312"/>
      <c r="AI9" s="312"/>
      <c r="AJ9" s="312"/>
      <c r="AK9" s="312"/>
      <c r="AL9" s="312"/>
      <c r="AM9" s="312"/>
      <c r="AN9" s="312"/>
      <c r="AO9" s="312"/>
      <c r="AP9" s="312"/>
      <c r="AQ9" s="312"/>
      <c r="AR9" s="312"/>
      <c r="AS9" s="312"/>
      <c r="AT9" s="312"/>
      <c r="AU9" s="312"/>
      <c r="AV9" s="312"/>
      <c r="AW9" s="312"/>
      <c r="AX9" s="312"/>
      <c r="AY9" s="312"/>
      <c r="AZ9" s="312"/>
      <c r="BA9" s="312"/>
      <c r="BB9" s="312"/>
      <c r="BC9" s="312"/>
      <c r="BD9" s="312"/>
      <c r="BE9" s="312"/>
      <c r="BF9" s="312"/>
      <c r="BG9" s="312"/>
      <c r="BH9" s="312"/>
      <c r="BI9" s="312"/>
      <c r="BJ9" s="312"/>
      <c r="BK9" s="312"/>
      <c r="BL9" s="312"/>
      <c r="BM9" s="312"/>
      <c r="BN9" s="312"/>
      <c r="BO9" s="312"/>
      <c r="BP9" s="312"/>
      <c r="BQ9" s="312"/>
      <c r="BR9" s="312"/>
      <c r="BS9" s="312"/>
      <c r="BT9" s="312"/>
      <c r="BU9" s="312"/>
      <c r="BV9" s="312"/>
      <c r="BW9" s="312"/>
      <c r="BX9" s="312"/>
      <c r="BY9" s="312"/>
      <c r="BZ9" s="312"/>
      <c r="CA9" s="312"/>
      <c r="CB9" s="312"/>
      <c r="CC9" s="312"/>
      <c r="CD9" s="312"/>
      <c r="CE9" s="312"/>
      <c r="CF9" s="312"/>
      <c r="CG9" s="312"/>
      <c r="CH9" s="312"/>
      <c r="CI9" s="312"/>
      <c r="CJ9" s="312"/>
      <c r="CK9" s="312"/>
      <c r="CL9" s="312"/>
      <c r="CM9" s="312"/>
      <c r="CN9" s="312"/>
      <c r="CO9" s="312"/>
      <c r="CP9" s="312"/>
      <c r="CQ9" s="312"/>
      <c r="CR9" s="312"/>
      <c r="CS9" s="312"/>
      <c r="CT9" s="312"/>
      <c r="CU9" s="312"/>
      <c r="CV9" s="312"/>
      <c r="CW9" s="312"/>
      <c r="CX9" s="312"/>
      <c r="CY9" s="312"/>
      <c r="CZ9" s="312"/>
      <c r="DA9" s="312"/>
      <c r="DB9" s="312"/>
      <c r="DC9" s="312"/>
      <c r="DD9" s="312"/>
      <c r="DE9" s="312"/>
      <c r="DF9" s="312"/>
      <c r="DG9" s="312"/>
      <c r="DH9" s="312"/>
      <c r="DI9" s="312"/>
      <c r="DJ9" s="312"/>
      <c r="DK9" s="312"/>
      <c r="DL9" s="312"/>
      <c r="DM9" s="312"/>
      <c r="DN9" s="312"/>
      <c r="DO9" s="312"/>
      <c r="DP9" s="312"/>
      <c r="DQ9" s="312"/>
      <c r="DR9" s="312"/>
      <c r="DS9" s="312"/>
      <c r="DT9" s="312"/>
      <c r="DU9" s="312"/>
      <c r="DV9" s="312"/>
      <c r="DW9" s="312"/>
      <c r="DX9" s="312"/>
      <c r="DY9" s="312"/>
      <c r="DZ9" s="312"/>
      <c r="EA9" s="312"/>
      <c r="EB9" s="312"/>
      <c r="EC9" s="312"/>
      <c r="ED9" s="312"/>
      <c r="EE9" s="312"/>
      <c r="EF9" s="312"/>
      <c r="EG9" s="312"/>
      <c r="EH9" s="312"/>
      <c r="EI9" s="312"/>
      <c r="EJ9" s="312"/>
      <c r="EK9" s="312"/>
      <c r="EL9" s="312"/>
      <c r="EM9" s="312"/>
      <c r="EN9" s="312"/>
      <c r="EO9" s="312"/>
      <c r="EP9" s="312"/>
      <c r="EQ9" s="312"/>
      <c r="ER9" s="312"/>
      <c r="ES9" s="312"/>
      <c r="ET9" s="312"/>
      <c r="EU9" s="312"/>
      <c r="EV9" s="312"/>
      <c r="EW9" s="312"/>
      <c r="EX9" s="312"/>
      <c r="EY9" s="312"/>
      <c r="EZ9" s="312"/>
      <c r="FA9" s="312"/>
      <c r="FB9" s="312"/>
      <c r="FC9" s="312"/>
      <c r="FD9" s="312"/>
      <c r="FE9" s="312"/>
      <c r="FF9" s="312"/>
      <c r="FG9" s="312"/>
      <c r="FH9" s="312"/>
      <c r="FI9" s="312"/>
      <c r="FJ9" s="312"/>
      <c r="FK9" s="312"/>
      <c r="FL9" s="312"/>
      <c r="FM9" s="312"/>
      <c r="FN9" s="312"/>
      <c r="FO9" s="312"/>
      <c r="FP9" s="312"/>
      <c r="FQ9" s="312"/>
      <c r="FR9" s="312"/>
      <c r="FS9" s="312"/>
      <c r="FT9" s="312"/>
      <c r="FU9" s="312"/>
      <c r="FV9" s="312"/>
      <c r="FW9" s="312"/>
      <c r="FX9" s="312"/>
      <c r="FY9" s="312"/>
      <c r="FZ9" s="312"/>
      <c r="GA9" s="312"/>
      <c r="GB9" s="312"/>
      <c r="GC9" s="312"/>
      <c r="GD9" s="312"/>
      <c r="GE9" s="312"/>
      <c r="GF9" s="312"/>
      <c r="GG9" s="312"/>
      <c r="GH9" s="312"/>
      <c r="GI9" s="312"/>
      <c r="GJ9" s="312"/>
      <c r="GK9" s="312"/>
      <c r="GL9" s="312"/>
      <c r="GM9" s="312"/>
      <c r="GN9" s="312"/>
      <c r="GO9" s="312"/>
      <c r="GP9" s="312"/>
      <c r="GQ9" s="312"/>
      <c r="GR9" s="312"/>
      <c r="GS9" s="312"/>
      <c r="GT9" s="312"/>
      <c r="GU9" s="312"/>
      <c r="GV9" s="312"/>
      <c r="GW9" s="312"/>
      <c r="GX9" s="312"/>
      <c r="GY9" s="312"/>
      <c r="GZ9" s="312"/>
      <c r="HA9" s="312"/>
    </row>
    <row r="10" spans="1:209" x14ac:dyDescent="0.2">
      <c r="A10" s="303"/>
      <c r="B10" s="289"/>
      <c r="C10" s="269"/>
      <c r="D10" s="209"/>
      <c r="E10" s="209"/>
      <c r="F10" s="210"/>
      <c r="G10" s="346"/>
      <c r="H10" s="303"/>
      <c r="I10" s="312"/>
      <c r="J10" s="312"/>
      <c r="K10" s="312"/>
      <c r="L10" s="312"/>
      <c r="M10" s="312"/>
      <c r="N10" s="312"/>
      <c r="O10" s="312"/>
      <c r="P10" s="312"/>
      <c r="Q10" s="312"/>
      <c r="R10" s="312"/>
      <c r="S10" s="312"/>
      <c r="T10" s="312"/>
      <c r="U10" s="312"/>
      <c r="V10" s="312"/>
      <c r="W10" s="312"/>
      <c r="X10" s="312"/>
      <c r="Y10" s="312"/>
      <c r="Z10" s="312"/>
      <c r="AA10" s="312"/>
      <c r="AB10" s="312"/>
      <c r="AC10" s="312"/>
      <c r="AD10" s="312"/>
      <c r="AE10" s="312"/>
      <c r="AF10" s="312"/>
      <c r="AG10" s="312"/>
      <c r="AH10" s="312"/>
      <c r="AI10" s="312"/>
      <c r="AJ10" s="312"/>
      <c r="AK10" s="312"/>
      <c r="AL10" s="312"/>
      <c r="AM10" s="312"/>
      <c r="AN10" s="312"/>
      <c r="AO10" s="312"/>
      <c r="AP10" s="312"/>
      <c r="AQ10" s="312"/>
      <c r="AR10" s="312"/>
      <c r="AS10" s="312"/>
      <c r="AT10" s="312"/>
      <c r="AU10" s="312"/>
      <c r="AV10" s="312"/>
      <c r="AW10" s="312"/>
      <c r="AX10" s="312"/>
      <c r="AY10" s="312"/>
      <c r="AZ10" s="312"/>
      <c r="BA10" s="312"/>
      <c r="BB10" s="312"/>
      <c r="BC10" s="312"/>
      <c r="BD10" s="312"/>
      <c r="BE10" s="312"/>
      <c r="BF10" s="312"/>
      <c r="BG10" s="312"/>
      <c r="BH10" s="312"/>
      <c r="BI10" s="312"/>
      <c r="BJ10" s="312"/>
      <c r="BK10" s="312"/>
      <c r="BL10" s="312"/>
      <c r="BM10" s="312"/>
      <c r="BN10" s="312"/>
      <c r="BO10" s="312"/>
      <c r="BP10" s="312"/>
      <c r="BQ10" s="312"/>
      <c r="BR10" s="312"/>
      <c r="BS10" s="312"/>
      <c r="BT10" s="312"/>
      <c r="BU10" s="312"/>
      <c r="BV10" s="312"/>
      <c r="BW10" s="312"/>
      <c r="BX10" s="312"/>
      <c r="BY10" s="312"/>
      <c r="BZ10" s="312"/>
      <c r="CA10" s="312"/>
      <c r="CB10" s="312"/>
      <c r="CC10" s="312"/>
      <c r="CD10" s="312"/>
      <c r="CE10" s="312"/>
      <c r="CF10" s="312"/>
      <c r="CG10" s="312"/>
      <c r="CH10" s="312"/>
      <c r="CI10" s="312"/>
      <c r="CJ10" s="312"/>
      <c r="CK10" s="312"/>
      <c r="CL10" s="312"/>
      <c r="CM10" s="312"/>
      <c r="CN10" s="312"/>
      <c r="CO10" s="312"/>
      <c r="CP10" s="312"/>
      <c r="CQ10" s="312"/>
      <c r="CR10" s="312"/>
      <c r="CS10" s="312"/>
      <c r="CT10" s="312"/>
      <c r="CU10" s="312"/>
      <c r="CV10" s="312"/>
      <c r="CW10" s="312"/>
      <c r="CX10" s="312"/>
      <c r="CY10" s="312"/>
      <c r="CZ10" s="312"/>
      <c r="DA10" s="312"/>
      <c r="DB10" s="312"/>
      <c r="DC10" s="312"/>
      <c r="DD10" s="312"/>
      <c r="DE10" s="312"/>
      <c r="DF10" s="312"/>
      <c r="DG10" s="312"/>
      <c r="DH10" s="312"/>
      <c r="DI10" s="312"/>
      <c r="DJ10" s="312"/>
      <c r="DK10" s="312"/>
      <c r="DL10" s="312"/>
      <c r="DM10" s="312"/>
      <c r="DN10" s="312"/>
      <c r="DO10" s="312"/>
      <c r="DP10" s="312"/>
      <c r="DQ10" s="312"/>
      <c r="DR10" s="312"/>
      <c r="DS10" s="312"/>
      <c r="DT10" s="312"/>
      <c r="DU10" s="312"/>
      <c r="DV10" s="312"/>
      <c r="DW10" s="312"/>
      <c r="DX10" s="312"/>
      <c r="DY10" s="312"/>
      <c r="DZ10" s="312"/>
      <c r="EA10" s="312"/>
      <c r="EB10" s="312"/>
      <c r="EC10" s="312"/>
      <c r="ED10" s="312"/>
      <c r="EE10" s="312"/>
      <c r="EF10" s="312"/>
      <c r="EG10" s="312"/>
      <c r="EH10" s="312"/>
      <c r="EI10" s="312"/>
      <c r="EJ10" s="312"/>
      <c r="EK10" s="312"/>
      <c r="EL10" s="312"/>
      <c r="EM10" s="312"/>
      <c r="EN10" s="312"/>
      <c r="EO10" s="312"/>
      <c r="EP10" s="312"/>
      <c r="EQ10" s="312"/>
      <c r="ER10" s="312"/>
      <c r="ES10" s="312"/>
      <c r="ET10" s="312"/>
      <c r="EU10" s="312"/>
      <c r="EV10" s="312"/>
      <c r="EW10" s="312"/>
      <c r="EX10" s="312"/>
      <c r="EY10" s="312"/>
      <c r="EZ10" s="312"/>
      <c r="FA10" s="312"/>
      <c r="FB10" s="312"/>
      <c r="FC10" s="312"/>
      <c r="FD10" s="312"/>
      <c r="FE10" s="312"/>
      <c r="FF10" s="312"/>
      <c r="FG10" s="312"/>
      <c r="FH10" s="312"/>
      <c r="FI10" s="312"/>
      <c r="FJ10" s="312"/>
      <c r="FK10" s="312"/>
      <c r="FL10" s="312"/>
      <c r="FM10" s="312"/>
      <c r="FN10" s="312"/>
      <c r="FO10" s="312"/>
      <c r="FP10" s="312"/>
      <c r="FQ10" s="312"/>
      <c r="FR10" s="312"/>
      <c r="FS10" s="312"/>
      <c r="FT10" s="312"/>
      <c r="FU10" s="312"/>
      <c r="FV10" s="312"/>
      <c r="FW10" s="312"/>
      <c r="FX10" s="312"/>
      <c r="FY10" s="312"/>
      <c r="FZ10" s="312"/>
      <c r="GA10" s="312"/>
      <c r="GB10" s="312"/>
      <c r="GC10" s="312"/>
      <c r="GD10" s="312"/>
      <c r="GE10" s="312"/>
      <c r="GF10" s="312"/>
      <c r="GG10" s="312"/>
      <c r="GH10" s="312"/>
      <c r="GI10" s="312"/>
      <c r="GJ10" s="312"/>
      <c r="GK10" s="312"/>
      <c r="GL10" s="312"/>
      <c r="GM10" s="312"/>
      <c r="GN10" s="312"/>
      <c r="GO10" s="312"/>
      <c r="GP10" s="312"/>
      <c r="GQ10" s="312"/>
      <c r="GR10" s="312"/>
      <c r="GS10" s="312"/>
      <c r="GT10" s="312"/>
      <c r="GU10" s="312"/>
      <c r="GV10" s="312"/>
      <c r="GW10" s="312"/>
      <c r="GX10" s="312"/>
      <c r="GY10" s="312"/>
      <c r="GZ10" s="312"/>
      <c r="HA10" s="312"/>
    </row>
    <row r="11" spans="1:209" ht="16" x14ac:dyDescent="0.2">
      <c r="A11" s="303"/>
      <c r="B11" s="63" t="s">
        <v>1</v>
      </c>
      <c r="C11" s="430" t="s">
        <v>967</v>
      </c>
      <c r="D11" s="431"/>
      <c r="E11" s="431"/>
      <c r="F11" s="431"/>
      <c r="G11" s="431"/>
      <c r="H11" s="431"/>
      <c r="I11" s="431"/>
      <c r="J11" s="312"/>
      <c r="K11" s="303"/>
      <c r="L11" s="312"/>
      <c r="M11" s="312"/>
      <c r="N11" s="312"/>
      <c r="O11" s="312"/>
      <c r="P11" s="312"/>
      <c r="Q11" s="312"/>
      <c r="R11" s="312"/>
      <c r="S11" s="312"/>
      <c r="T11" s="312"/>
      <c r="U11" s="312"/>
      <c r="V11" s="312"/>
      <c r="W11" s="312"/>
      <c r="X11" s="312"/>
      <c r="Y11" s="312"/>
      <c r="Z11" s="312"/>
      <c r="AA11" s="312"/>
      <c r="AB11" s="312"/>
      <c r="AC11" s="312"/>
      <c r="AD11" s="312"/>
      <c r="AE11" s="312"/>
      <c r="AF11" s="312"/>
      <c r="AG11" s="312"/>
      <c r="AH11" s="312"/>
      <c r="AI11" s="312"/>
      <c r="AJ11" s="312"/>
      <c r="AK11" s="312"/>
      <c r="AL11" s="312"/>
      <c r="AM11" s="312"/>
      <c r="AN11" s="312"/>
      <c r="AO11" s="312"/>
      <c r="AP11" s="312"/>
      <c r="AQ11" s="312"/>
      <c r="AR11" s="312"/>
      <c r="AS11" s="312"/>
      <c r="AT11" s="312"/>
      <c r="AU11" s="312"/>
      <c r="AV11" s="312"/>
      <c r="AW11" s="312"/>
      <c r="AX11" s="312"/>
      <c r="AY11" s="312"/>
      <c r="AZ11" s="312"/>
      <c r="BA11" s="312"/>
      <c r="BB11" s="312"/>
      <c r="BC11" s="312"/>
      <c r="BD11" s="312"/>
      <c r="BE11" s="312"/>
      <c r="BF11" s="312"/>
      <c r="BG11" s="312"/>
      <c r="BH11" s="312"/>
      <c r="BI11" s="312"/>
      <c r="BJ11" s="312"/>
      <c r="BK11" s="312"/>
      <c r="BL11" s="312"/>
      <c r="BM11" s="312"/>
      <c r="BN11" s="312"/>
      <c r="BO11" s="312"/>
      <c r="BP11" s="312"/>
      <c r="BQ11" s="312"/>
      <c r="BR11" s="312"/>
      <c r="BS11" s="312"/>
      <c r="BT11" s="312"/>
      <c r="BU11" s="312"/>
      <c r="BV11" s="312"/>
      <c r="BW11" s="312"/>
      <c r="BX11" s="312"/>
      <c r="BY11" s="312"/>
      <c r="BZ11" s="312"/>
      <c r="CA11" s="312"/>
      <c r="CB11" s="312"/>
      <c r="CC11" s="312"/>
      <c r="CD11" s="312"/>
      <c r="CE11" s="312"/>
      <c r="CF11" s="312"/>
      <c r="CG11" s="312"/>
      <c r="CH11" s="312"/>
      <c r="CI11" s="312"/>
      <c r="CJ11" s="312"/>
      <c r="CK11" s="312"/>
      <c r="CL11" s="312"/>
      <c r="CM11" s="312"/>
      <c r="CN11" s="312"/>
      <c r="CO11" s="312"/>
      <c r="CP11" s="312"/>
      <c r="CQ11" s="312"/>
      <c r="CR11" s="312"/>
      <c r="CS11" s="312"/>
      <c r="CT11" s="312"/>
      <c r="CU11" s="312"/>
      <c r="CV11" s="312"/>
      <c r="CW11" s="312"/>
      <c r="CX11" s="312"/>
      <c r="CY11" s="312"/>
      <c r="CZ11" s="312"/>
      <c r="DA11" s="312"/>
      <c r="DB11" s="312"/>
      <c r="DC11" s="312"/>
      <c r="DD11" s="312"/>
      <c r="DE11" s="312"/>
      <c r="DF11" s="312"/>
      <c r="DG11" s="312"/>
      <c r="DH11" s="312"/>
      <c r="DI11" s="312"/>
      <c r="DJ11" s="312"/>
      <c r="DK11" s="312"/>
      <c r="DL11" s="312"/>
      <c r="DM11" s="312"/>
      <c r="DN11" s="312"/>
      <c r="DO11" s="312"/>
      <c r="DP11" s="312"/>
      <c r="DQ11" s="312"/>
      <c r="DR11" s="312"/>
      <c r="DS11" s="312"/>
      <c r="DT11" s="312"/>
      <c r="DU11" s="312"/>
      <c r="DV11" s="312"/>
      <c r="DW11" s="312"/>
      <c r="DX11" s="312"/>
      <c r="DY11" s="312"/>
      <c r="DZ11" s="312"/>
      <c r="EA11" s="312"/>
      <c r="EB11" s="312"/>
      <c r="EC11" s="312"/>
      <c r="ED11" s="312"/>
      <c r="EE11" s="312"/>
      <c r="EF11" s="312"/>
      <c r="EG11" s="312"/>
      <c r="EH11" s="312"/>
      <c r="EI11" s="312"/>
      <c r="EJ11" s="312"/>
      <c r="EK11" s="312"/>
      <c r="EL11" s="312"/>
      <c r="EM11" s="312"/>
      <c r="EN11" s="312"/>
      <c r="EO11" s="312"/>
      <c r="EP11" s="312"/>
      <c r="EQ11" s="312"/>
      <c r="ER11" s="312"/>
      <c r="ES11" s="312"/>
      <c r="ET11" s="312"/>
      <c r="EU11" s="312"/>
      <c r="EV11" s="312"/>
      <c r="EW11" s="312"/>
      <c r="EX11" s="312"/>
      <c r="EY11" s="312"/>
      <c r="EZ11" s="312"/>
      <c r="FA11" s="312"/>
      <c r="FB11" s="312"/>
      <c r="FC11" s="312"/>
      <c r="FD11" s="312"/>
      <c r="FE11" s="312"/>
      <c r="FF11" s="312"/>
      <c r="FG11" s="312"/>
      <c r="FH11" s="312"/>
      <c r="FI11" s="312"/>
      <c r="FJ11" s="312"/>
      <c r="FK11" s="312"/>
      <c r="FL11" s="312"/>
      <c r="FM11" s="312"/>
      <c r="FN11" s="312"/>
      <c r="FO11" s="312"/>
      <c r="FP11" s="312"/>
      <c r="FQ11" s="312"/>
      <c r="FR11" s="312"/>
      <c r="FS11" s="312"/>
      <c r="FT11" s="312"/>
      <c r="FU11" s="312"/>
      <c r="FV11" s="312"/>
      <c r="FW11" s="312"/>
      <c r="FX11" s="312"/>
      <c r="FY11" s="312"/>
      <c r="FZ11" s="312"/>
      <c r="GA11" s="312"/>
      <c r="GB11" s="312"/>
      <c r="GC11" s="312"/>
      <c r="GD11" s="312"/>
      <c r="GE11" s="312"/>
      <c r="GF11" s="312"/>
      <c r="GG11" s="312"/>
      <c r="GH11" s="312"/>
      <c r="GI11" s="312"/>
      <c r="GJ11" s="312"/>
      <c r="GK11" s="312"/>
      <c r="GL11" s="312"/>
      <c r="GM11" s="312"/>
      <c r="GN11" s="312"/>
      <c r="GO11" s="312"/>
      <c r="GP11" s="312"/>
      <c r="GQ11" s="312"/>
      <c r="GR11" s="312"/>
      <c r="GS11" s="312"/>
      <c r="GT11" s="312"/>
      <c r="GU11" s="312"/>
      <c r="GV11" s="312"/>
      <c r="GW11" s="312"/>
      <c r="GX11" s="312"/>
      <c r="GY11" s="312"/>
      <c r="GZ11" s="312"/>
      <c r="HA11" s="312"/>
    </row>
    <row r="12" spans="1:209" s="169" customFormat="1" ht="16" x14ac:dyDescent="0.2">
      <c r="A12" s="303"/>
      <c r="B12" s="63" t="s">
        <v>5</v>
      </c>
      <c r="C12" s="428" t="s">
        <v>968</v>
      </c>
      <c r="D12" s="429"/>
      <c r="E12" s="429"/>
      <c r="F12" s="429"/>
      <c r="G12" s="429"/>
      <c r="H12" s="429"/>
      <c r="I12" s="429"/>
      <c r="J12" s="312"/>
      <c r="K12" s="303"/>
      <c r="L12" s="312"/>
      <c r="M12" s="211"/>
      <c r="N12" s="211"/>
      <c r="O12" s="211"/>
      <c r="P12" s="211"/>
      <c r="Q12" s="211"/>
      <c r="R12" s="211"/>
      <c r="S12" s="211"/>
      <c r="T12" s="211"/>
      <c r="U12" s="211"/>
      <c r="V12" s="211"/>
      <c r="W12" s="211"/>
      <c r="X12" s="211"/>
      <c r="Y12" s="211"/>
      <c r="Z12" s="211"/>
      <c r="AA12" s="211"/>
      <c r="AB12" s="211"/>
      <c r="AC12" s="211"/>
      <c r="AD12" s="211"/>
      <c r="AE12" s="211"/>
      <c r="AF12" s="211"/>
      <c r="AG12" s="211"/>
      <c r="AH12" s="211"/>
      <c r="AI12" s="211"/>
      <c r="AJ12" s="211"/>
      <c r="AK12" s="211"/>
      <c r="AL12" s="211"/>
      <c r="AM12" s="211"/>
      <c r="AN12" s="211"/>
      <c r="AO12" s="211"/>
      <c r="AP12" s="211"/>
      <c r="AQ12" s="211"/>
      <c r="AR12" s="211"/>
      <c r="AS12" s="211"/>
      <c r="AT12" s="211"/>
      <c r="AU12" s="211"/>
      <c r="AV12" s="211"/>
      <c r="AW12" s="211"/>
      <c r="AX12" s="211"/>
      <c r="AY12" s="211"/>
      <c r="AZ12" s="211"/>
      <c r="BA12" s="211"/>
      <c r="BB12" s="211"/>
      <c r="BC12" s="211"/>
      <c r="BD12" s="211"/>
      <c r="BE12" s="211"/>
      <c r="BF12" s="211"/>
      <c r="BG12" s="211"/>
      <c r="BH12" s="211"/>
      <c r="BI12" s="211"/>
      <c r="BJ12" s="211"/>
      <c r="BK12" s="211"/>
      <c r="BL12" s="211"/>
      <c r="BM12" s="211"/>
      <c r="BN12" s="211"/>
      <c r="BO12" s="211"/>
      <c r="BP12" s="211"/>
      <c r="BQ12" s="211"/>
      <c r="BR12" s="211"/>
      <c r="BS12" s="211"/>
      <c r="BT12" s="211"/>
      <c r="BU12" s="211"/>
      <c r="BV12" s="211"/>
      <c r="BW12" s="211"/>
      <c r="BX12" s="211"/>
      <c r="BY12" s="211"/>
      <c r="BZ12" s="211"/>
      <c r="CA12" s="211"/>
      <c r="CB12" s="211"/>
      <c r="CC12" s="211"/>
      <c r="CD12" s="211"/>
      <c r="CE12" s="211"/>
      <c r="CF12" s="211"/>
      <c r="CG12" s="211"/>
      <c r="CH12" s="211"/>
      <c r="CI12" s="211"/>
      <c r="CJ12" s="211"/>
      <c r="CK12" s="211"/>
      <c r="CL12" s="211"/>
      <c r="CM12" s="211"/>
      <c r="CN12" s="211"/>
      <c r="CO12" s="211"/>
      <c r="CP12" s="211"/>
      <c r="CQ12" s="211"/>
      <c r="CR12" s="211"/>
      <c r="CS12" s="211"/>
      <c r="CT12" s="211"/>
      <c r="CU12" s="211"/>
      <c r="CV12" s="211"/>
      <c r="CW12" s="211"/>
      <c r="CX12" s="211"/>
      <c r="CY12" s="211"/>
      <c r="CZ12" s="211"/>
      <c r="DA12" s="211"/>
      <c r="DB12" s="211"/>
      <c r="DC12" s="211"/>
      <c r="DD12" s="211"/>
      <c r="DE12" s="211"/>
      <c r="DF12" s="211"/>
      <c r="DG12" s="211"/>
      <c r="DH12" s="211"/>
      <c r="DI12" s="211"/>
      <c r="DJ12" s="211"/>
      <c r="DK12" s="211"/>
      <c r="DL12" s="211"/>
      <c r="DM12" s="211"/>
      <c r="DN12" s="211"/>
      <c r="DO12" s="211"/>
      <c r="DP12" s="211"/>
      <c r="DQ12" s="211"/>
      <c r="DR12" s="211"/>
      <c r="DS12" s="211"/>
      <c r="DT12" s="211"/>
      <c r="DU12" s="211"/>
      <c r="DV12" s="211"/>
      <c r="DW12" s="211"/>
      <c r="DX12" s="211"/>
      <c r="DY12" s="211"/>
      <c r="DZ12" s="211"/>
      <c r="EA12" s="211"/>
      <c r="EB12" s="211"/>
      <c r="EC12" s="211"/>
      <c r="ED12" s="211"/>
      <c r="EE12" s="211"/>
      <c r="EF12" s="211"/>
      <c r="EG12" s="211"/>
      <c r="EH12" s="211"/>
      <c r="EI12" s="211"/>
      <c r="EJ12" s="211"/>
      <c r="EK12" s="211"/>
      <c r="EL12" s="211"/>
      <c r="EM12" s="211"/>
      <c r="EN12" s="211"/>
      <c r="EO12" s="211"/>
      <c r="EP12" s="211"/>
      <c r="EQ12" s="211"/>
      <c r="ER12" s="211"/>
      <c r="ES12" s="211"/>
      <c r="ET12" s="211"/>
      <c r="EU12" s="211"/>
      <c r="EV12" s="211"/>
      <c r="EW12" s="211"/>
      <c r="EX12" s="211"/>
      <c r="EY12" s="211"/>
      <c r="EZ12" s="211"/>
      <c r="FA12" s="211"/>
      <c r="FB12" s="211"/>
      <c r="FC12" s="211"/>
      <c r="FD12" s="211"/>
      <c r="FE12" s="211"/>
      <c r="FF12" s="211"/>
      <c r="FG12" s="211"/>
      <c r="FH12" s="211"/>
      <c r="FI12" s="211"/>
      <c r="FJ12" s="211"/>
      <c r="FK12" s="211"/>
      <c r="FL12" s="211"/>
      <c r="FM12" s="211"/>
      <c r="FN12" s="211"/>
      <c r="FO12" s="211"/>
      <c r="FP12" s="211"/>
      <c r="FQ12" s="211"/>
      <c r="FR12" s="211"/>
      <c r="FS12" s="211"/>
      <c r="FT12" s="211"/>
      <c r="FU12" s="211"/>
      <c r="FV12" s="211"/>
      <c r="FW12" s="211"/>
      <c r="FX12" s="211"/>
      <c r="FY12" s="211"/>
      <c r="FZ12" s="211"/>
      <c r="GA12" s="211"/>
      <c r="GB12" s="211"/>
      <c r="GC12" s="211"/>
      <c r="GD12" s="211"/>
      <c r="GE12" s="211"/>
      <c r="GF12" s="211"/>
      <c r="GG12" s="211"/>
      <c r="GH12" s="211"/>
      <c r="GI12" s="211"/>
      <c r="GJ12" s="211"/>
      <c r="GK12" s="211"/>
      <c r="GL12" s="211"/>
      <c r="GM12" s="211"/>
      <c r="GN12" s="211"/>
      <c r="GO12" s="211"/>
      <c r="GP12" s="211"/>
      <c r="GQ12" s="211"/>
      <c r="GR12" s="211"/>
      <c r="GS12" s="211"/>
      <c r="GT12" s="211"/>
      <c r="GU12" s="211"/>
      <c r="GV12" s="211"/>
      <c r="GW12" s="211"/>
      <c r="GX12" s="211"/>
      <c r="GY12" s="211"/>
      <c r="GZ12" s="211"/>
      <c r="HA12" s="211"/>
    </row>
    <row r="13" spans="1:209" s="169" customFormat="1" ht="16" x14ac:dyDescent="0.2">
      <c r="A13" s="303"/>
      <c r="B13" s="63" t="s">
        <v>14</v>
      </c>
      <c r="C13" s="428" t="s">
        <v>961</v>
      </c>
      <c r="D13" s="429"/>
      <c r="E13" s="429"/>
      <c r="F13" s="429"/>
      <c r="G13" s="429"/>
      <c r="H13" s="429"/>
      <c r="I13" s="429"/>
      <c r="J13" s="312"/>
      <c r="K13" s="303"/>
      <c r="L13" s="312"/>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211"/>
      <c r="BB13" s="211"/>
      <c r="BC13" s="211"/>
      <c r="BD13" s="211"/>
      <c r="BE13" s="211"/>
      <c r="BF13" s="211"/>
      <c r="BG13" s="211"/>
      <c r="BH13" s="211"/>
      <c r="BI13" s="211"/>
      <c r="BJ13" s="211"/>
      <c r="BK13" s="211"/>
      <c r="BL13" s="211"/>
      <c r="BM13" s="211"/>
      <c r="BN13" s="211"/>
      <c r="BO13" s="211"/>
      <c r="BP13" s="211"/>
      <c r="BQ13" s="211"/>
      <c r="BR13" s="211"/>
      <c r="BS13" s="211"/>
      <c r="BT13" s="211"/>
      <c r="BU13" s="211"/>
      <c r="BV13" s="211"/>
      <c r="BW13" s="211"/>
      <c r="BX13" s="211"/>
      <c r="BY13" s="211"/>
      <c r="BZ13" s="211"/>
      <c r="CA13" s="211"/>
      <c r="CB13" s="211"/>
      <c r="CC13" s="211"/>
      <c r="CD13" s="211"/>
      <c r="CE13" s="211"/>
      <c r="CF13" s="211"/>
      <c r="CG13" s="211"/>
      <c r="CH13" s="211"/>
      <c r="CI13" s="211"/>
      <c r="CJ13" s="211"/>
      <c r="CK13" s="211"/>
      <c r="CL13" s="211"/>
      <c r="CM13" s="211"/>
      <c r="CN13" s="211"/>
      <c r="CO13" s="211"/>
      <c r="CP13" s="211"/>
      <c r="CQ13" s="211"/>
      <c r="CR13" s="211"/>
      <c r="CS13" s="211"/>
      <c r="CT13" s="211"/>
      <c r="CU13" s="211"/>
      <c r="CV13" s="211"/>
      <c r="CW13" s="211"/>
      <c r="CX13" s="211"/>
      <c r="CY13" s="211"/>
      <c r="CZ13" s="211"/>
      <c r="DA13" s="211"/>
      <c r="DB13" s="211"/>
      <c r="DC13" s="211"/>
      <c r="DD13" s="211"/>
      <c r="DE13" s="211"/>
      <c r="DF13" s="211"/>
      <c r="DG13" s="211"/>
      <c r="DH13" s="211"/>
      <c r="DI13" s="211"/>
      <c r="DJ13" s="211"/>
      <c r="DK13" s="211"/>
      <c r="DL13" s="211"/>
      <c r="DM13" s="211"/>
      <c r="DN13" s="211"/>
      <c r="DO13" s="211"/>
      <c r="DP13" s="211"/>
      <c r="DQ13" s="211"/>
      <c r="DR13" s="211"/>
      <c r="DS13" s="211"/>
      <c r="DT13" s="211"/>
      <c r="DU13" s="211"/>
      <c r="DV13" s="211"/>
      <c r="DW13" s="211"/>
      <c r="DX13" s="211"/>
      <c r="DY13" s="211"/>
      <c r="DZ13" s="211"/>
      <c r="EA13" s="211"/>
      <c r="EB13" s="211"/>
      <c r="EC13" s="211"/>
      <c r="ED13" s="211"/>
      <c r="EE13" s="211"/>
      <c r="EF13" s="211"/>
      <c r="EG13" s="211"/>
      <c r="EH13" s="211"/>
      <c r="EI13" s="211"/>
      <c r="EJ13" s="211"/>
      <c r="EK13" s="211"/>
      <c r="EL13" s="211"/>
      <c r="EM13" s="211"/>
      <c r="EN13" s="211"/>
      <c r="EO13" s="211"/>
      <c r="EP13" s="211"/>
      <c r="EQ13" s="211"/>
      <c r="ER13" s="211"/>
      <c r="ES13" s="211"/>
      <c r="ET13" s="211"/>
      <c r="EU13" s="211"/>
      <c r="EV13" s="211"/>
      <c r="EW13" s="211"/>
      <c r="EX13" s="211"/>
      <c r="EY13" s="211"/>
      <c r="EZ13" s="211"/>
      <c r="FA13" s="211"/>
      <c r="FB13" s="211"/>
      <c r="FC13" s="211"/>
      <c r="FD13" s="211"/>
      <c r="FE13" s="211"/>
      <c r="FF13" s="211"/>
      <c r="FG13" s="211"/>
      <c r="FH13" s="211"/>
      <c r="FI13" s="211"/>
      <c r="FJ13" s="211"/>
      <c r="FK13" s="211"/>
      <c r="FL13" s="211"/>
      <c r="FM13" s="211"/>
      <c r="FN13" s="211"/>
      <c r="FO13" s="211"/>
      <c r="FP13" s="211"/>
      <c r="FQ13" s="211"/>
      <c r="FR13" s="211"/>
      <c r="FS13" s="211"/>
      <c r="FT13" s="211"/>
      <c r="FU13" s="211"/>
      <c r="FV13" s="211"/>
      <c r="FW13" s="211"/>
      <c r="FX13" s="211"/>
      <c r="FY13" s="211"/>
      <c r="FZ13" s="211"/>
      <c r="GA13" s="211"/>
      <c r="GB13" s="211"/>
      <c r="GC13" s="211"/>
      <c r="GD13" s="211"/>
      <c r="GE13" s="211"/>
      <c r="GF13" s="211"/>
      <c r="GG13" s="211"/>
      <c r="GH13" s="211"/>
      <c r="GI13" s="211"/>
      <c r="GJ13" s="211"/>
      <c r="GK13" s="211"/>
      <c r="GL13" s="211"/>
      <c r="GM13" s="211"/>
      <c r="GN13" s="211"/>
      <c r="GO13" s="211"/>
      <c r="GP13" s="211"/>
      <c r="GQ13" s="211"/>
      <c r="GR13" s="211"/>
      <c r="GS13" s="211"/>
      <c r="GT13" s="211"/>
      <c r="GU13" s="211"/>
      <c r="GV13" s="211"/>
      <c r="GW13" s="211"/>
      <c r="GX13" s="211"/>
      <c r="GY13" s="211"/>
      <c r="GZ13" s="211"/>
      <c r="HA13" s="211"/>
    </row>
    <row r="14" spans="1:209" s="169" customFormat="1" ht="16" x14ac:dyDescent="0.2">
      <c r="A14" s="303"/>
      <c r="B14" s="276" t="s">
        <v>220</v>
      </c>
      <c r="C14" s="277"/>
      <c r="D14" s="277"/>
      <c r="E14" s="277"/>
      <c r="F14" s="61" t="s">
        <v>31</v>
      </c>
      <c r="G14" s="62" t="s">
        <v>28</v>
      </c>
      <c r="H14" s="62"/>
      <c r="I14" s="280" t="s">
        <v>32</v>
      </c>
      <c r="J14" s="287" t="s">
        <v>222</v>
      </c>
      <c r="K14" s="303"/>
      <c r="L14" s="312"/>
      <c r="M14" s="211"/>
      <c r="N14" s="211"/>
      <c r="O14" s="211"/>
      <c r="P14" s="211"/>
      <c r="Q14" s="211"/>
      <c r="R14" s="211"/>
      <c r="S14" s="211"/>
      <c r="T14" s="211"/>
      <c r="U14" s="211"/>
      <c r="V14" s="211"/>
      <c r="W14" s="211"/>
      <c r="X14" s="211"/>
      <c r="Y14" s="211"/>
      <c r="Z14" s="211"/>
      <c r="AA14" s="211"/>
      <c r="AB14" s="211"/>
      <c r="AC14" s="211"/>
      <c r="AD14" s="211"/>
      <c r="AE14" s="211"/>
      <c r="AF14" s="211"/>
      <c r="AG14" s="211"/>
      <c r="AH14" s="211"/>
      <c r="AI14" s="211"/>
      <c r="AJ14" s="211"/>
      <c r="AK14" s="211"/>
      <c r="AL14" s="211"/>
      <c r="AM14" s="211"/>
      <c r="AN14" s="211"/>
      <c r="AO14" s="211"/>
      <c r="AP14" s="211"/>
      <c r="AQ14" s="211"/>
      <c r="AR14" s="211"/>
      <c r="AS14" s="211"/>
      <c r="AT14" s="211"/>
      <c r="AU14" s="211"/>
      <c r="AV14" s="211"/>
      <c r="AW14" s="211"/>
      <c r="AX14" s="211"/>
      <c r="AY14" s="211"/>
      <c r="AZ14" s="211"/>
      <c r="BA14" s="211"/>
      <c r="BB14" s="211"/>
      <c r="BC14" s="211"/>
      <c r="BD14" s="211"/>
      <c r="BE14" s="211"/>
      <c r="BF14" s="211"/>
      <c r="BG14" s="211"/>
      <c r="BH14" s="211"/>
      <c r="BI14" s="211"/>
      <c r="BJ14" s="211"/>
      <c r="BK14" s="211"/>
      <c r="BL14" s="211"/>
      <c r="BM14" s="211"/>
      <c r="BN14" s="211"/>
      <c r="BO14" s="211"/>
      <c r="BP14" s="211"/>
      <c r="BQ14" s="211"/>
      <c r="BR14" s="211"/>
      <c r="BS14" s="211"/>
      <c r="BT14" s="211"/>
      <c r="BU14" s="211"/>
      <c r="BV14" s="211"/>
      <c r="BW14" s="211"/>
      <c r="BX14" s="211"/>
      <c r="BY14" s="211"/>
      <c r="BZ14" s="211"/>
      <c r="CA14" s="211"/>
      <c r="CB14" s="211"/>
      <c r="CC14" s="211"/>
      <c r="CD14" s="211"/>
      <c r="CE14" s="211"/>
      <c r="CF14" s="211"/>
      <c r="CG14" s="211"/>
      <c r="CH14" s="211"/>
      <c r="CI14" s="211"/>
      <c r="CJ14" s="211"/>
      <c r="CK14" s="211"/>
      <c r="CL14" s="211"/>
      <c r="CM14" s="211"/>
      <c r="CN14" s="211"/>
      <c r="CO14" s="211"/>
      <c r="CP14" s="211"/>
      <c r="CQ14" s="211"/>
      <c r="CR14" s="211"/>
      <c r="CS14" s="211"/>
      <c r="CT14" s="211"/>
      <c r="CU14" s="211"/>
      <c r="CV14" s="211"/>
      <c r="CW14" s="211"/>
      <c r="CX14" s="211"/>
      <c r="CY14" s="211"/>
      <c r="CZ14" s="211"/>
      <c r="DA14" s="211"/>
      <c r="DB14" s="211"/>
      <c r="DC14" s="211"/>
      <c r="DD14" s="211"/>
      <c r="DE14" s="211"/>
      <c r="DF14" s="211"/>
      <c r="DG14" s="211"/>
      <c r="DH14" s="211"/>
      <c r="DI14" s="211"/>
      <c r="DJ14" s="211"/>
      <c r="DK14" s="211"/>
      <c r="DL14" s="211"/>
      <c r="DM14" s="211"/>
      <c r="DN14" s="211"/>
      <c r="DO14" s="211"/>
      <c r="DP14" s="211"/>
      <c r="DQ14" s="211"/>
      <c r="DR14" s="211"/>
      <c r="DS14" s="211"/>
      <c r="DT14" s="211"/>
      <c r="DU14" s="211"/>
      <c r="DV14" s="211"/>
      <c r="DW14" s="211"/>
      <c r="DX14" s="211"/>
      <c r="DY14" s="211"/>
      <c r="DZ14" s="211"/>
      <c r="EA14" s="211"/>
      <c r="EB14" s="211"/>
      <c r="EC14" s="211"/>
      <c r="ED14" s="211"/>
      <c r="EE14" s="211"/>
      <c r="EF14" s="211"/>
      <c r="EG14" s="211"/>
      <c r="EH14" s="211"/>
      <c r="EI14" s="211"/>
      <c r="EJ14" s="211"/>
      <c r="EK14" s="211"/>
      <c r="EL14" s="211"/>
      <c r="EM14" s="211"/>
      <c r="EN14" s="211"/>
      <c r="EO14" s="211"/>
      <c r="EP14" s="211"/>
      <c r="EQ14" s="211"/>
      <c r="ER14" s="211"/>
      <c r="ES14" s="211"/>
      <c r="ET14" s="211"/>
      <c r="EU14" s="211"/>
      <c r="EV14" s="211"/>
      <c r="EW14" s="211"/>
      <c r="EX14" s="211"/>
      <c r="EY14" s="211"/>
      <c r="EZ14" s="211"/>
      <c r="FA14" s="211"/>
      <c r="FB14" s="211"/>
      <c r="FC14" s="211"/>
      <c r="FD14" s="211"/>
      <c r="FE14" s="211"/>
      <c r="FF14" s="211"/>
      <c r="FG14" s="211"/>
      <c r="FH14" s="211"/>
      <c r="FI14" s="211"/>
      <c r="FJ14" s="211"/>
      <c r="FK14" s="211"/>
      <c r="FL14" s="211"/>
      <c r="FM14" s="211"/>
      <c r="FN14" s="211"/>
      <c r="FO14" s="211"/>
      <c r="FP14" s="211"/>
      <c r="FQ14" s="211"/>
      <c r="FR14" s="211"/>
      <c r="FS14" s="211"/>
      <c r="FT14" s="211"/>
      <c r="FU14" s="211"/>
      <c r="FV14" s="211"/>
      <c r="FW14" s="211"/>
      <c r="FX14" s="211"/>
      <c r="FY14" s="211"/>
      <c r="FZ14" s="211"/>
      <c r="GA14" s="211"/>
      <c r="GB14" s="211"/>
      <c r="GC14" s="211"/>
      <c r="GD14" s="211"/>
      <c r="GE14" s="211"/>
      <c r="GF14" s="211"/>
      <c r="GG14" s="211"/>
      <c r="GH14" s="211"/>
      <c r="GI14" s="211"/>
      <c r="GJ14" s="211"/>
      <c r="GK14" s="211"/>
      <c r="GL14" s="211"/>
      <c r="GM14" s="211"/>
      <c r="GN14" s="211"/>
      <c r="GO14" s="211"/>
      <c r="GP14" s="211"/>
      <c r="GQ14" s="211"/>
      <c r="GR14" s="211"/>
      <c r="GS14" s="211"/>
      <c r="GT14" s="211"/>
      <c r="GU14" s="211"/>
      <c r="GV14" s="211"/>
      <c r="GW14" s="211"/>
      <c r="GX14" s="211"/>
      <c r="GY14" s="211"/>
      <c r="GZ14" s="211"/>
      <c r="HA14" s="211"/>
    </row>
    <row r="15" spans="1:209" s="169" customFormat="1" ht="96" x14ac:dyDescent="0.2">
      <c r="A15" s="303"/>
      <c r="B15" s="292" t="s">
        <v>969</v>
      </c>
      <c r="C15" s="292"/>
      <c r="D15" s="347"/>
      <c r="E15" s="347"/>
      <c r="F15" s="292" t="s">
        <v>969</v>
      </c>
      <c r="G15" s="292" t="s">
        <v>970</v>
      </c>
      <c r="H15" s="292"/>
      <c r="I15" s="292" t="s">
        <v>971</v>
      </c>
      <c r="J15" s="320" t="s">
        <v>972</v>
      </c>
      <c r="K15" s="303"/>
      <c r="L15" s="312"/>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211"/>
      <c r="BB15" s="211"/>
      <c r="BC15" s="211"/>
      <c r="BD15" s="211"/>
      <c r="BE15" s="211"/>
      <c r="BF15" s="211"/>
      <c r="BG15" s="211"/>
      <c r="BH15" s="211"/>
      <c r="BI15" s="211"/>
      <c r="BJ15" s="211"/>
      <c r="BK15" s="211"/>
      <c r="BL15" s="211"/>
      <c r="BM15" s="211"/>
      <c r="BN15" s="211"/>
      <c r="BO15" s="211"/>
      <c r="BP15" s="211"/>
      <c r="BQ15" s="211"/>
      <c r="BR15" s="211"/>
      <c r="BS15" s="211"/>
      <c r="BT15" s="211"/>
      <c r="BU15" s="211"/>
      <c r="BV15" s="211"/>
      <c r="BW15" s="211"/>
      <c r="BX15" s="211"/>
      <c r="BY15" s="211"/>
      <c r="BZ15" s="211"/>
      <c r="CA15" s="211"/>
      <c r="CB15" s="211"/>
      <c r="CC15" s="211"/>
      <c r="CD15" s="211"/>
      <c r="CE15" s="211"/>
      <c r="CF15" s="211"/>
      <c r="CG15" s="211"/>
      <c r="CH15" s="211"/>
      <c r="CI15" s="211"/>
      <c r="CJ15" s="211"/>
      <c r="CK15" s="211"/>
      <c r="CL15" s="211"/>
      <c r="CM15" s="211"/>
      <c r="CN15" s="211"/>
      <c r="CO15" s="211"/>
      <c r="CP15" s="211"/>
      <c r="CQ15" s="211"/>
      <c r="CR15" s="211"/>
      <c r="CS15" s="211"/>
      <c r="CT15" s="211"/>
      <c r="CU15" s="211"/>
      <c r="CV15" s="211"/>
      <c r="CW15" s="211"/>
      <c r="CX15" s="211"/>
      <c r="CY15" s="211"/>
      <c r="CZ15" s="211"/>
      <c r="DA15" s="211"/>
      <c r="DB15" s="211"/>
      <c r="DC15" s="211"/>
      <c r="DD15" s="211"/>
      <c r="DE15" s="211"/>
      <c r="DF15" s="211"/>
      <c r="DG15" s="211"/>
      <c r="DH15" s="211"/>
      <c r="DI15" s="211"/>
      <c r="DJ15" s="211"/>
      <c r="DK15" s="211"/>
      <c r="DL15" s="211"/>
      <c r="DM15" s="211"/>
      <c r="DN15" s="211"/>
      <c r="DO15" s="211"/>
      <c r="DP15" s="211"/>
      <c r="DQ15" s="211"/>
      <c r="DR15" s="211"/>
      <c r="DS15" s="211"/>
      <c r="DT15" s="211"/>
      <c r="DU15" s="211"/>
      <c r="DV15" s="211"/>
      <c r="DW15" s="211"/>
      <c r="DX15" s="211"/>
      <c r="DY15" s="211"/>
      <c r="DZ15" s="211"/>
      <c r="EA15" s="211"/>
      <c r="EB15" s="211"/>
      <c r="EC15" s="211"/>
      <c r="ED15" s="211"/>
      <c r="EE15" s="211"/>
      <c r="EF15" s="211"/>
      <c r="EG15" s="211"/>
      <c r="EH15" s="211"/>
      <c r="EI15" s="211"/>
      <c r="EJ15" s="211"/>
      <c r="EK15" s="211"/>
      <c r="EL15" s="211"/>
      <c r="EM15" s="211"/>
      <c r="EN15" s="211"/>
      <c r="EO15" s="211"/>
      <c r="EP15" s="211"/>
      <c r="EQ15" s="211"/>
      <c r="ER15" s="211"/>
      <c r="ES15" s="211"/>
      <c r="ET15" s="211"/>
      <c r="EU15" s="211"/>
      <c r="EV15" s="211"/>
      <c r="EW15" s="211"/>
      <c r="EX15" s="211"/>
      <c r="EY15" s="211"/>
      <c r="EZ15" s="211"/>
      <c r="FA15" s="211"/>
      <c r="FB15" s="211"/>
      <c r="FC15" s="211"/>
      <c r="FD15" s="211"/>
      <c r="FE15" s="211"/>
      <c r="FF15" s="211"/>
      <c r="FG15" s="211"/>
      <c r="FH15" s="211"/>
      <c r="FI15" s="211"/>
      <c r="FJ15" s="211"/>
      <c r="FK15" s="211"/>
      <c r="FL15" s="211"/>
      <c r="FM15" s="211"/>
      <c r="FN15" s="211"/>
      <c r="FO15" s="211"/>
      <c r="FP15" s="211"/>
      <c r="FQ15" s="211"/>
      <c r="FR15" s="211"/>
      <c r="FS15" s="211"/>
      <c r="FT15" s="211"/>
      <c r="FU15" s="211"/>
      <c r="FV15" s="211"/>
      <c r="FW15" s="211"/>
      <c r="FX15" s="211"/>
      <c r="FY15" s="211"/>
      <c r="FZ15" s="211"/>
      <c r="GA15" s="211"/>
      <c r="GB15" s="211"/>
      <c r="GC15" s="211"/>
      <c r="GD15" s="211"/>
      <c r="GE15" s="211"/>
      <c r="GF15" s="211"/>
      <c r="GG15" s="211"/>
      <c r="GH15" s="211"/>
      <c r="GI15" s="211"/>
      <c r="GJ15" s="211"/>
      <c r="GK15" s="211"/>
      <c r="GL15" s="211"/>
      <c r="GM15" s="211"/>
      <c r="GN15" s="211"/>
      <c r="GO15" s="211"/>
      <c r="GP15" s="211"/>
      <c r="GQ15" s="211"/>
      <c r="GR15" s="211"/>
      <c r="GS15" s="211"/>
      <c r="GT15" s="211"/>
      <c r="GU15" s="211"/>
      <c r="GV15" s="211"/>
      <c r="GW15" s="211"/>
      <c r="GX15" s="211"/>
      <c r="GY15" s="211"/>
      <c r="GZ15" s="211"/>
      <c r="HA15" s="211"/>
    </row>
    <row r="16" spans="1:209" s="169" customFormat="1" ht="96" x14ac:dyDescent="0.2">
      <c r="A16" s="303"/>
      <c r="B16" s="292" t="s">
        <v>973</v>
      </c>
      <c r="C16" s="292"/>
      <c r="D16" s="347"/>
      <c r="E16" s="347"/>
      <c r="F16" s="292" t="s">
        <v>973</v>
      </c>
      <c r="G16" s="292" t="s">
        <v>970</v>
      </c>
      <c r="H16" s="292"/>
      <c r="I16" s="292" t="s">
        <v>971</v>
      </c>
      <c r="J16" s="320" t="s">
        <v>972</v>
      </c>
      <c r="K16" s="303"/>
      <c r="L16" s="312"/>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11"/>
      <c r="BC16" s="211"/>
      <c r="BD16" s="211"/>
      <c r="BE16" s="211"/>
      <c r="BF16" s="211"/>
      <c r="BG16" s="211"/>
      <c r="BH16" s="211"/>
      <c r="BI16" s="211"/>
      <c r="BJ16" s="211"/>
      <c r="BK16" s="211"/>
      <c r="BL16" s="211"/>
      <c r="BM16" s="211"/>
      <c r="BN16" s="211"/>
      <c r="BO16" s="211"/>
      <c r="BP16" s="211"/>
      <c r="BQ16" s="211"/>
      <c r="BR16" s="211"/>
      <c r="BS16" s="211"/>
      <c r="BT16" s="211"/>
      <c r="BU16" s="211"/>
      <c r="BV16" s="211"/>
      <c r="BW16" s="211"/>
      <c r="BX16" s="211"/>
      <c r="BY16" s="211"/>
      <c r="BZ16" s="211"/>
      <c r="CA16" s="211"/>
      <c r="CB16" s="211"/>
      <c r="CC16" s="211"/>
      <c r="CD16" s="211"/>
      <c r="CE16" s="211"/>
      <c r="CF16" s="211"/>
      <c r="CG16" s="211"/>
      <c r="CH16" s="211"/>
      <c r="CI16" s="211"/>
      <c r="CJ16" s="211"/>
      <c r="CK16" s="211"/>
      <c r="CL16" s="211"/>
      <c r="CM16" s="211"/>
      <c r="CN16" s="211"/>
      <c r="CO16" s="211"/>
      <c r="CP16" s="211"/>
      <c r="CQ16" s="211"/>
      <c r="CR16" s="211"/>
      <c r="CS16" s="211"/>
      <c r="CT16" s="211"/>
      <c r="CU16" s="211"/>
      <c r="CV16" s="211"/>
      <c r="CW16" s="211"/>
      <c r="CX16" s="211"/>
      <c r="CY16" s="211"/>
      <c r="CZ16" s="211"/>
      <c r="DA16" s="211"/>
      <c r="DB16" s="211"/>
      <c r="DC16" s="211"/>
      <c r="DD16" s="211"/>
      <c r="DE16" s="211"/>
      <c r="DF16" s="211"/>
      <c r="DG16" s="211"/>
      <c r="DH16" s="211"/>
      <c r="DI16" s="211"/>
      <c r="DJ16" s="211"/>
      <c r="DK16" s="211"/>
      <c r="DL16" s="211"/>
      <c r="DM16" s="211"/>
      <c r="DN16" s="211"/>
      <c r="DO16" s="211"/>
      <c r="DP16" s="211"/>
      <c r="DQ16" s="211"/>
      <c r="DR16" s="211"/>
      <c r="DS16" s="211"/>
      <c r="DT16" s="211"/>
      <c r="DU16" s="211"/>
      <c r="DV16" s="211"/>
      <c r="DW16" s="211"/>
      <c r="DX16" s="211"/>
      <c r="DY16" s="211"/>
      <c r="DZ16" s="211"/>
      <c r="EA16" s="211"/>
      <c r="EB16" s="211"/>
      <c r="EC16" s="211"/>
      <c r="ED16" s="211"/>
      <c r="EE16" s="211"/>
      <c r="EF16" s="211"/>
      <c r="EG16" s="211"/>
      <c r="EH16" s="211"/>
      <c r="EI16" s="211"/>
      <c r="EJ16" s="211"/>
      <c r="EK16" s="211"/>
      <c r="EL16" s="211"/>
      <c r="EM16" s="211"/>
      <c r="EN16" s="211"/>
      <c r="EO16" s="211"/>
      <c r="EP16" s="211"/>
      <c r="EQ16" s="211"/>
      <c r="ER16" s="211"/>
      <c r="ES16" s="211"/>
      <c r="ET16" s="211"/>
      <c r="EU16" s="211"/>
      <c r="EV16" s="211"/>
      <c r="EW16" s="211"/>
      <c r="EX16" s="211"/>
      <c r="EY16" s="211"/>
      <c r="EZ16" s="211"/>
      <c r="FA16" s="211"/>
      <c r="FB16" s="211"/>
      <c r="FC16" s="211"/>
      <c r="FD16" s="211"/>
      <c r="FE16" s="211"/>
      <c r="FF16" s="211"/>
      <c r="FG16" s="211"/>
      <c r="FH16" s="211"/>
      <c r="FI16" s="211"/>
      <c r="FJ16" s="211"/>
      <c r="FK16" s="211"/>
      <c r="FL16" s="211"/>
      <c r="FM16" s="211"/>
      <c r="FN16" s="211"/>
      <c r="FO16" s="211"/>
      <c r="FP16" s="211"/>
      <c r="FQ16" s="211"/>
      <c r="FR16" s="211"/>
      <c r="FS16" s="211"/>
      <c r="FT16" s="211"/>
      <c r="FU16" s="211"/>
      <c r="FV16" s="211"/>
      <c r="FW16" s="211"/>
      <c r="FX16" s="211"/>
      <c r="FY16" s="211"/>
      <c r="FZ16" s="211"/>
      <c r="GA16" s="211"/>
      <c r="GB16" s="211"/>
      <c r="GC16" s="211"/>
      <c r="GD16" s="211"/>
      <c r="GE16" s="211"/>
      <c r="GF16" s="211"/>
      <c r="GG16" s="211"/>
      <c r="GH16" s="211"/>
      <c r="GI16" s="211"/>
      <c r="GJ16" s="211"/>
      <c r="GK16" s="211"/>
      <c r="GL16" s="211"/>
      <c r="GM16" s="211"/>
      <c r="GN16" s="211"/>
      <c r="GO16" s="211"/>
      <c r="GP16" s="211"/>
      <c r="GQ16" s="211"/>
      <c r="GR16" s="211"/>
      <c r="GS16" s="211"/>
      <c r="GT16" s="211"/>
      <c r="GU16" s="211"/>
      <c r="GV16" s="211"/>
      <c r="GW16" s="211"/>
      <c r="GX16" s="211"/>
      <c r="GY16" s="211"/>
      <c r="GZ16" s="211"/>
      <c r="HA16" s="211"/>
    </row>
    <row r="17" spans="1:209" s="169" customFormat="1" ht="96" x14ac:dyDescent="0.2">
      <c r="A17" s="303"/>
      <c r="B17" s="292" t="s">
        <v>974</v>
      </c>
      <c r="C17" s="292"/>
      <c r="D17" s="347"/>
      <c r="E17" s="347"/>
      <c r="F17" s="292" t="s">
        <v>974</v>
      </c>
      <c r="G17" s="292" t="s">
        <v>970</v>
      </c>
      <c r="H17" s="292"/>
      <c r="I17" s="292" t="s">
        <v>971</v>
      </c>
      <c r="J17" s="320" t="s">
        <v>972</v>
      </c>
      <c r="K17" s="303"/>
      <c r="L17" s="312"/>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211"/>
      <c r="BB17" s="211"/>
      <c r="BC17" s="211"/>
      <c r="BD17" s="211"/>
      <c r="BE17" s="211"/>
      <c r="BF17" s="211"/>
      <c r="BG17" s="211"/>
      <c r="BH17" s="211"/>
      <c r="BI17" s="211"/>
      <c r="BJ17" s="211"/>
      <c r="BK17" s="211"/>
      <c r="BL17" s="211"/>
      <c r="BM17" s="211"/>
      <c r="BN17" s="211"/>
      <c r="BO17" s="211"/>
      <c r="BP17" s="211"/>
      <c r="BQ17" s="211"/>
      <c r="BR17" s="211"/>
      <c r="BS17" s="211"/>
      <c r="BT17" s="211"/>
      <c r="BU17" s="211"/>
      <c r="BV17" s="211"/>
      <c r="BW17" s="211"/>
      <c r="BX17" s="211"/>
      <c r="BY17" s="211"/>
      <c r="BZ17" s="211"/>
      <c r="CA17" s="211"/>
      <c r="CB17" s="211"/>
      <c r="CC17" s="211"/>
      <c r="CD17" s="211"/>
      <c r="CE17" s="211"/>
      <c r="CF17" s="211"/>
      <c r="CG17" s="211"/>
      <c r="CH17" s="211"/>
      <c r="CI17" s="211"/>
      <c r="CJ17" s="211"/>
      <c r="CK17" s="211"/>
      <c r="CL17" s="211"/>
      <c r="CM17" s="211"/>
      <c r="CN17" s="211"/>
      <c r="CO17" s="211"/>
      <c r="CP17" s="211"/>
      <c r="CQ17" s="211"/>
      <c r="CR17" s="211"/>
      <c r="CS17" s="211"/>
      <c r="CT17" s="211"/>
      <c r="CU17" s="211"/>
      <c r="CV17" s="211"/>
      <c r="CW17" s="211"/>
      <c r="CX17" s="211"/>
      <c r="CY17" s="211"/>
      <c r="CZ17" s="211"/>
      <c r="DA17" s="211"/>
      <c r="DB17" s="211"/>
      <c r="DC17" s="211"/>
      <c r="DD17" s="211"/>
      <c r="DE17" s="211"/>
      <c r="DF17" s="211"/>
      <c r="DG17" s="211"/>
      <c r="DH17" s="211"/>
      <c r="DI17" s="211"/>
      <c r="DJ17" s="211"/>
      <c r="DK17" s="211"/>
      <c r="DL17" s="211"/>
      <c r="DM17" s="211"/>
      <c r="DN17" s="211"/>
      <c r="DO17" s="211"/>
      <c r="DP17" s="211"/>
      <c r="DQ17" s="211"/>
      <c r="DR17" s="211"/>
      <c r="DS17" s="211"/>
      <c r="DT17" s="211"/>
      <c r="DU17" s="211"/>
      <c r="DV17" s="211"/>
      <c r="DW17" s="211"/>
      <c r="DX17" s="211"/>
      <c r="DY17" s="211"/>
      <c r="DZ17" s="211"/>
      <c r="EA17" s="211"/>
      <c r="EB17" s="211"/>
      <c r="EC17" s="211"/>
      <c r="ED17" s="211"/>
      <c r="EE17" s="211"/>
      <c r="EF17" s="211"/>
      <c r="EG17" s="211"/>
      <c r="EH17" s="211"/>
      <c r="EI17" s="211"/>
      <c r="EJ17" s="211"/>
      <c r="EK17" s="211"/>
      <c r="EL17" s="211"/>
      <c r="EM17" s="211"/>
      <c r="EN17" s="211"/>
      <c r="EO17" s="211"/>
      <c r="EP17" s="211"/>
      <c r="EQ17" s="211"/>
      <c r="ER17" s="211"/>
      <c r="ES17" s="211"/>
      <c r="ET17" s="211"/>
      <c r="EU17" s="211"/>
      <c r="EV17" s="211"/>
      <c r="EW17" s="211"/>
      <c r="EX17" s="211"/>
      <c r="EY17" s="211"/>
      <c r="EZ17" s="211"/>
      <c r="FA17" s="211"/>
      <c r="FB17" s="211"/>
      <c r="FC17" s="211"/>
      <c r="FD17" s="211"/>
      <c r="FE17" s="211"/>
      <c r="FF17" s="211"/>
      <c r="FG17" s="211"/>
      <c r="FH17" s="211"/>
      <c r="FI17" s="211"/>
      <c r="FJ17" s="211"/>
      <c r="FK17" s="211"/>
      <c r="FL17" s="211"/>
      <c r="FM17" s="211"/>
      <c r="FN17" s="211"/>
      <c r="FO17" s="211"/>
      <c r="FP17" s="211"/>
      <c r="FQ17" s="211"/>
      <c r="FR17" s="211"/>
      <c r="FS17" s="211"/>
      <c r="FT17" s="211"/>
      <c r="FU17" s="211"/>
      <c r="FV17" s="211"/>
      <c r="FW17" s="211"/>
      <c r="FX17" s="211"/>
      <c r="FY17" s="211"/>
      <c r="FZ17" s="211"/>
      <c r="GA17" s="211"/>
      <c r="GB17" s="211"/>
      <c r="GC17" s="211"/>
      <c r="GD17" s="211"/>
      <c r="GE17" s="211"/>
      <c r="GF17" s="211"/>
      <c r="GG17" s="211"/>
      <c r="GH17" s="211"/>
      <c r="GI17" s="211"/>
      <c r="GJ17" s="211"/>
      <c r="GK17" s="211"/>
      <c r="GL17" s="211"/>
      <c r="GM17" s="211"/>
      <c r="GN17" s="211"/>
      <c r="GO17" s="211"/>
      <c r="GP17" s="211"/>
      <c r="GQ17" s="211"/>
      <c r="GR17" s="211"/>
      <c r="GS17" s="211"/>
      <c r="GT17" s="211"/>
      <c r="GU17" s="211"/>
      <c r="GV17" s="211"/>
      <c r="GW17" s="211"/>
      <c r="GX17" s="211"/>
      <c r="GY17" s="211"/>
      <c r="GZ17" s="211"/>
      <c r="HA17" s="211"/>
    </row>
    <row r="18" spans="1:209" s="169" customFormat="1" ht="96" x14ac:dyDescent="0.2">
      <c r="A18" s="303"/>
      <c r="B18" s="292" t="s">
        <v>975</v>
      </c>
      <c r="C18" s="292" t="s">
        <v>976</v>
      </c>
      <c r="D18" s="292" t="s">
        <v>977</v>
      </c>
      <c r="E18" s="292" t="s">
        <v>978</v>
      </c>
      <c r="F18" s="292" t="s">
        <v>969</v>
      </c>
      <c r="G18" s="292" t="s">
        <v>979</v>
      </c>
      <c r="H18" s="292"/>
      <c r="I18" s="292" t="s">
        <v>980</v>
      </c>
      <c r="J18" s="320" t="s">
        <v>972</v>
      </c>
      <c r="K18" s="303"/>
      <c r="L18" s="312"/>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211"/>
      <c r="BB18" s="211"/>
      <c r="BC18" s="211"/>
      <c r="BD18" s="211"/>
      <c r="BE18" s="211"/>
      <c r="BF18" s="211"/>
      <c r="BG18" s="211"/>
      <c r="BH18" s="211"/>
      <c r="BI18" s="211"/>
      <c r="BJ18" s="211"/>
      <c r="BK18" s="211"/>
      <c r="BL18" s="211"/>
      <c r="BM18" s="211"/>
      <c r="BN18" s="211"/>
      <c r="BO18" s="211"/>
      <c r="BP18" s="211"/>
      <c r="BQ18" s="211"/>
      <c r="BR18" s="211"/>
      <c r="BS18" s="211"/>
      <c r="BT18" s="211"/>
      <c r="BU18" s="211"/>
      <c r="BV18" s="211"/>
      <c r="BW18" s="211"/>
      <c r="BX18" s="211"/>
      <c r="BY18" s="211"/>
      <c r="BZ18" s="211"/>
      <c r="CA18" s="211"/>
      <c r="CB18" s="211"/>
      <c r="CC18" s="211"/>
      <c r="CD18" s="211"/>
      <c r="CE18" s="211"/>
      <c r="CF18" s="211"/>
      <c r="CG18" s="211"/>
      <c r="CH18" s="211"/>
      <c r="CI18" s="211"/>
      <c r="CJ18" s="211"/>
      <c r="CK18" s="211"/>
      <c r="CL18" s="211"/>
      <c r="CM18" s="211"/>
      <c r="CN18" s="211"/>
      <c r="CO18" s="211"/>
      <c r="CP18" s="211"/>
      <c r="CQ18" s="211"/>
      <c r="CR18" s="211"/>
      <c r="CS18" s="211"/>
      <c r="CT18" s="211"/>
      <c r="CU18" s="211"/>
      <c r="CV18" s="211"/>
      <c r="CW18" s="211"/>
      <c r="CX18" s="211"/>
      <c r="CY18" s="211"/>
      <c r="CZ18" s="211"/>
      <c r="DA18" s="211"/>
      <c r="DB18" s="211"/>
      <c r="DC18" s="211"/>
      <c r="DD18" s="211"/>
      <c r="DE18" s="211"/>
      <c r="DF18" s="211"/>
      <c r="DG18" s="211"/>
      <c r="DH18" s="211"/>
      <c r="DI18" s="211"/>
      <c r="DJ18" s="211"/>
      <c r="DK18" s="211"/>
      <c r="DL18" s="211"/>
      <c r="DM18" s="211"/>
      <c r="DN18" s="211"/>
      <c r="DO18" s="211"/>
      <c r="DP18" s="211"/>
      <c r="DQ18" s="211"/>
      <c r="DR18" s="211"/>
      <c r="DS18" s="211"/>
      <c r="DT18" s="211"/>
      <c r="DU18" s="211"/>
      <c r="DV18" s="211"/>
      <c r="DW18" s="211"/>
      <c r="DX18" s="211"/>
      <c r="DY18" s="211"/>
      <c r="DZ18" s="211"/>
      <c r="EA18" s="211"/>
      <c r="EB18" s="211"/>
      <c r="EC18" s="211"/>
      <c r="ED18" s="211"/>
      <c r="EE18" s="211"/>
      <c r="EF18" s="211"/>
      <c r="EG18" s="211"/>
      <c r="EH18" s="211"/>
      <c r="EI18" s="211"/>
      <c r="EJ18" s="211"/>
      <c r="EK18" s="211"/>
      <c r="EL18" s="211"/>
      <c r="EM18" s="211"/>
      <c r="EN18" s="211"/>
      <c r="EO18" s="211"/>
      <c r="EP18" s="211"/>
      <c r="EQ18" s="211"/>
      <c r="ER18" s="211"/>
      <c r="ES18" s="211"/>
      <c r="ET18" s="211"/>
      <c r="EU18" s="211"/>
      <c r="EV18" s="211"/>
      <c r="EW18" s="211"/>
      <c r="EX18" s="211"/>
      <c r="EY18" s="211"/>
      <c r="EZ18" s="211"/>
      <c r="FA18" s="211"/>
      <c r="FB18" s="211"/>
      <c r="FC18" s="211"/>
      <c r="FD18" s="211"/>
      <c r="FE18" s="211"/>
      <c r="FF18" s="211"/>
      <c r="FG18" s="211"/>
      <c r="FH18" s="211"/>
      <c r="FI18" s="211"/>
      <c r="FJ18" s="211"/>
      <c r="FK18" s="211"/>
      <c r="FL18" s="211"/>
      <c r="FM18" s="211"/>
      <c r="FN18" s="211"/>
      <c r="FO18" s="211"/>
      <c r="FP18" s="211"/>
      <c r="FQ18" s="211"/>
      <c r="FR18" s="211"/>
      <c r="FS18" s="211"/>
      <c r="FT18" s="211"/>
      <c r="FU18" s="211"/>
      <c r="FV18" s="211"/>
      <c r="FW18" s="211"/>
      <c r="FX18" s="211"/>
      <c r="FY18" s="211"/>
      <c r="FZ18" s="211"/>
      <c r="GA18" s="211"/>
      <c r="GB18" s="211"/>
      <c r="GC18" s="211"/>
      <c r="GD18" s="211"/>
      <c r="GE18" s="211"/>
      <c r="GF18" s="211"/>
      <c r="GG18" s="211"/>
      <c r="GH18" s="211"/>
      <c r="GI18" s="211"/>
      <c r="GJ18" s="211"/>
      <c r="GK18" s="211"/>
      <c r="GL18" s="211"/>
      <c r="GM18" s="211"/>
      <c r="GN18" s="211"/>
      <c r="GO18" s="211"/>
      <c r="GP18" s="211"/>
      <c r="GQ18" s="211"/>
      <c r="GR18" s="211"/>
      <c r="GS18" s="211"/>
      <c r="GT18" s="211"/>
      <c r="GU18" s="211"/>
      <c r="GV18" s="211"/>
      <c r="GW18" s="211"/>
      <c r="GX18" s="211"/>
      <c r="GY18" s="211"/>
      <c r="GZ18" s="211"/>
      <c r="HA18" s="211"/>
    </row>
    <row r="19" spans="1:209" s="169" customFormat="1" ht="96" x14ac:dyDescent="0.2">
      <c r="A19" s="303"/>
      <c r="B19" s="292" t="s">
        <v>975</v>
      </c>
      <c r="C19" s="292" t="s">
        <v>976</v>
      </c>
      <c r="D19" s="292" t="s">
        <v>977</v>
      </c>
      <c r="E19" s="292"/>
      <c r="F19" s="292" t="s">
        <v>969</v>
      </c>
      <c r="G19" s="292" t="s">
        <v>979</v>
      </c>
      <c r="H19" s="292"/>
      <c r="I19" s="292" t="s">
        <v>980</v>
      </c>
      <c r="J19" s="320" t="s">
        <v>972</v>
      </c>
      <c r="K19" s="303"/>
      <c r="L19" s="312"/>
      <c r="M19" s="211"/>
      <c r="N19" s="211"/>
      <c r="O19" s="211"/>
      <c r="P19" s="211"/>
      <c r="Q19" s="211"/>
      <c r="R19" s="211"/>
      <c r="S19" s="211"/>
      <c r="T19" s="211"/>
      <c r="U19" s="211"/>
      <c r="V19" s="211"/>
      <c r="W19" s="211"/>
      <c r="X19" s="211"/>
      <c r="Y19" s="211"/>
      <c r="Z19" s="211"/>
      <c r="AA19" s="211"/>
      <c r="AB19" s="211"/>
      <c r="AC19" s="211"/>
      <c r="AD19" s="211"/>
      <c r="AE19" s="211"/>
      <c r="AF19" s="211"/>
      <c r="AG19" s="211"/>
      <c r="AH19" s="211"/>
      <c r="AI19" s="211"/>
      <c r="AJ19" s="211"/>
      <c r="AK19" s="211"/>
      <c r="AL19" s="211"/>
      <c r="AM19" s="211"/>
      <c r="AN19" s="211"/>
      <c r="AO19" s="211"/>
      <c r="AP19" s="211"/>
      <c r="AQ19" s="211"/>
      <c r="AR19" s="211"/>
      <c r="AS19" s="211"/>
      <c r="AT19" s="211"/>
      <c r="AU19" s="211"/>
      <c r="AV19" s="211"/>
      <c r="AW19" s="211"/>
      <c r="AX19" s="211"/>
      <c r="AY19" s="211"/>
      <c r="AZ19" s="211"/>
      <c r="BA19" s="211"/>
      <c r="BB19" s="211"/>
      <c r="BC19" s="211"/>
      <c r="BD19" s="211"/>
      <c r="BE19" s="211"/>
      <c r="BF19" s="211"/>
      <c r="BG19" s="211"/>
      <c r="BH19" s="211"/>
      <c r="BI19" s="211"/>
      <c r="BJ19" s="211"/>
      <c r="BK19" s="211"/>
      <c r="BL19" s="211"/>
      <c r="BM19" s="211"/>
      <c r="BN19" s="211"/>
      <c r="BO19" s="211"/>
      <c r="BP19" s="211"/>
      <c r="BQ19" s="211"/>
      <c r="BR19" s="211"/>
      <c r="BS19" s="211"/>
      <c r="BT19" s="211"/>
      <c r="BU19" s="211"/>
      <c r="BV19" s="211"/>
      <c r="BW19" s="211"/>
      <c r="BX19" s="211"/>
      <c r="BY19" s="211"/>
      <c r="BZ19" s="211"/>
      <c r="CA19" s="211"/>
      <c r="CB19" s="211"/>
      <c r="CC19" s="211"/>
      <c r="CD19" s="211"/>
      <c r="CE19" s="211"/>
      <c r="CF19" s="211"/>
      <c r="CG19" s="211"/>
      <c r="CH19" s="211"/>
      <c r="CI19" s="211"/>
      <c r="CJ19" s="211"/>
      <c r="CK19" s="211"/>
      <c r="CL19" s="211"/>
      <c r="CM19" s="211"/>
      <c r="CN19" s="211"/>
      <c r="CO19" s="211"/>
      <c r="CP19" s="211"/>
      <c r="CQ19" s="211"/>
      <c r="CR19" s="211"/>
      <c r="CS19" s="211"/>
      <c r="CT19" s="211"/>
      <c r="CU19" s="211"/>
      <c r="CV19" s="211"/>
      <c r="CW19" s="211"/>
      <c r="CX19" s="211"/>
      <c r="CY19" s="211"/>
      <c r="CZ19" s="211"/>
      <c r="DA19" s="211"/>
      <c r="DB19" s="211"/>
      <c r="DC19" s="211"/>
      <c r="DD19" s="211"/>
      <c r="DE19" s="211"/>
      <c r="DF19" s="211"/>
      <c r="DG19" s="211"/>
      <c r="DH19" s="211"/>
      <c r="DI19" s="211"/>
      <c r="DJ19" s="211"/>
      <c r="DK19" s="211"/>
      <c r="DL19" s="211"/>
      <c r="DM19" s="211"/>
      <c r="DN19" s="211"/>
      <c r="DO19" s="211"/>
      <c r="DP19" s="211"/>
      <c r="DQ19" s="211"/>
      <c r="DR19" s="211"/>
      <c r="DS19" s="211"/>
      <c r="DT19" s="211"/>
      <c r="DU19" s="211"/>
      <c r="DV19" s="211"/>
      <c r="DW19" s="211"/>
      <c r="DX19" s="211"/>
      <c r="DY19" s="211"/>
      <c r="DZ19" s="211"/>
      <c r="EA19" s="211"/>
      <c r="EB19" s="211"/>
      <c r="EC19" s="211"/>
      <c r="ED19" s="211"/>
      <c r="EE19" s="211"/>
      <c r="EF19" s="211"/>
      <c r="EG19" s="211"/>
      <c r="EH19" s="211"/>
      <c r="EI19" s="211"/>
      <c r="EJ19" s="211"/>
      <c r="EK19" s="211"/>
      <c r="EL19" s="211"/>
      <c r="EM19" s="211"/>
      <c r="EN19" s="211"/>
      <c r="EO19" s="211"/>
      <c r="EP19" s="211"/>
      <c r="EQ19" s="211"/>
      <c r="ER19" s="211"/>
      <c r="ES19" s="211"/>
      <c r="ET19" s="211"/>
      <c r="EU19" s="211"/>
      <c r="EV19" s="211"/>
      <c r="EW19" s="211"/>
      <c r="EX19" s="211"/>
      <c r="EY19" s="211"/>
      <c r="EZ19" s="211"/>
      <c r="FA19" s="211"/>
      <c r="FB19" s="211"/>
      <c r="FC19" s="211"/>
      <c r="FD19" s="211"/>
      <c r="FE19" s="211"/>
      <c r="FF19" s="211"/>
      <c r="FG19" s="211"/>
      <c r="FH19" s="211"/>
      <c r="FI19" s="211"/>
      <c r="FJ19" s="211"/>
      <c r="FK19" s="211"/>
      <c r="FL19" s="211"/>
      <c r="FM19" s="211"/>
      <c r="FN19" s="211"/>
      <c r="FO19" s="211"/>
      <c r="FP19" s="211"/>
      <c r="FQ19" s="211"/>
      <c r="FR19" s="211"/>
      <c r="FS19" s="211"/>
      <c r="FT19" s="211"/>
      <c r="FU19" s="211"/>
      <c r="FV19" s="211"/>
      <c r="FW19" s="211"/>
      <c r="FX19" s="211"/>
      <c r="FY19" s="211"/>
      <c r="FZ19" s="211"/>
      <c r="GA19" s="211"/>
      <c r="GB19" s="211"/>
      <c r="GC19" s="211"/>
      <c r="GD19" s="211"/>
      <c r="GE19" s="211"/>
      <c r="GF19" s="211"/>
      <c r="GG19" s="211"/>
      <c r="GH19" s="211"/>
      <c r="GI19" s="211"/>
      <c r="GJ19" s="211"/>
      <c r="GK19" s="211"/>
      <c r="GL19" s="211"/>
      <c r="GM19" s="211"/>
      <c r="GN19" s="211"/>
      <c r="GO19" s="211"/>
      <c r="GP19" s="211"/>
      <c r="GQ19" s="211"/>
      <c r="GR19" s="211"/>
      <c r="GS19" s="211"/>
      <c r="GT19" s="211"/>
      <c r="GU19" s="211"/>
      <c r="GV19" s="211"/>
      <c r="GW19" s="211"/>
      <c r="GX19" s="211"/>
      <c r="GY19" s="211"/>
      <c r="GZ19" s="211"/>
      <c r="HA19" s="211"/>
    </row>
    <row r="20" spans="1:209" s="169" customFormat="1" ht="96" x14ac:dyDescent="0.2">
      <c r="A20" s="303"/>
      <c r="B20" s="292" t="s">
        <v>975</v>
      </c>
      <c r="C20" s="292" t="s">
        <v>976</v>
      </c>
      <c r="D20" s="330"/>
      <c r="E20" s="330"/>
      <c r="F20" s="292" t="s">
        <v>969</v>
      </c>
      <c r="G20" s="292" t="s">
        <v>979</v>
      </c>
      <c r="H20" s="292"/>
      <c r="I20" s="292" t="s">
        <v>980</v>
      </c>
      <c r="J20" s="320" t="s">
        <v>972</v>
      </c>
      <c r="K20" s="303"/>
      <c r="L20" s="312"/>
      <c r="M20" s="211"/>
      <c r="N20" s="211"/>
      <c r="O20" s="211"/>
      <c r="P20" s="211"/>
      <c r="Q20" s="211"/>
      <c r="R20" s="211"/>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c r="AR20" s="211"/>
      <c r="AS20" s="211"/>
      <c r="AT20" s="211"/>
      <c r="AU20" s="211"/>
      <c r="AV20" s="211"/>
      <c r="AW20" s="211"/>
      <c r="AX20" s="211"/>
      <c r="AY20" s="211"/>
      <c r="AZ20" s="211"/>
      <c r="BA20" s="211"/>
      <c r="BB20" s="211"/>
      <c r="BC20" s="211"/>
      <c r="BD20" s="211"/>
      <c r="BE20" s="211"/>
      <c r="BF20" s="211"/>
      <c r="BG20" s="211"/>
      <c r="BH20" s="211"/>
      <c r="BI20" s="211"/>
      <c r="BJ20" s="211"/>
      <c r="BK20" s="211"/>
      <c r="BL20" s="211"/>
      <c r="BM20" s="211"/>
      <c r="BN20" s="211"/>
      <c r="BO20" s="211"/>
      <c r="BP20" s="211"/>
      <c r="BQ20" s="211"/>
      <c r="BR20" s="211"/>
      <c r="BS20" s="211"/>
      <c r="BT20" s="211"/>
      <c r="BU20" s="211"/>
      <c r="BV20" s="211"/>
      <c r="BW20" s="211"/>
      <c r="BX20" s="211"/>
      <c r="BY20" s="211"/>
      <c r="BZ20" s="211"/>
      <c r="CA20" s="211"/>
      <c r="CB20" s="211"/>
      <c r="CC20" s="211"/>
      <c r="CD20" s="211"/>
      <c r="CE20" s="211"/>
      <c r="CF20" s="211"/>
      <c r="CG20" s="211"/>
      <c r="CH20" s="211"/>
      <c r="CI20" s="211"/>
      <c r="CJ20" s="211"/>
      <c r="CK20" s="211"/>
      <c r="CL20" s="211"/>
      <c r="CM20" s="211"/>
      <c r="CN20" s="211"/>
      <c r="CO20" s="211"/>
      <c r="CP20" s="211"/>
      <c r="CQ20" s="211"/>
      <c r="CR20" s="211"/>
      <c r="CS20" s="211"/>
      <c r="CT20" s="211"/>
      <c r="CU20" s="211"/>
      <c r="CV20" s="211"/>
      <c r="CW20" s="211"/>
      <c r="CX20" s="211"/>
      <c r="CY20" s="211"/>
      <c r="CZ20" s="211"/>
      <c r="DA20" s="211"/>
      <c r="DB20" s="211"/>
      <c r="DC20" s="211"/>
      <c r="DD20" s="211"/>
      <c r="DE20" s="211"/>
      <c r="DF20" s="211"/>
      <c r="DG20" s="211"/>
      <c r="DH20" s="211"/>
      <c r="DI20" s="211"/>
      <c r="DJ20" s="211"/>
      <c r="DK20" s="211"/>
      <c r="DL20" s="211"/>
      <c r="DM20" s="211"/>
      <c r="DN20" s="211"/>
      <c r="DO20" s="211"/>
      <c r="DP20" s="211"/>
      <c r="DQ20" s="211"/>
      <c r="DR20" s="211"/>
      <c r="DS20" s="211"/>
      <c r="DT20" s="211"/>
      <c r="DU20" s="211"/>
      <c r="DV20" s="211"/>
      <c r="DW20" s="211"/>
      <c r="DX20" s="211"/>
      <c r="DY20" s="211"/>
      <c r="DZ20" s="211"/>
      <c r="EA20" s="211"/>
      <c r="EB20" s="211"/>
      <c r="EC20" s="211"/>
      <c r="ED20" s="211"/>
      <c r="EE20" s="211"/>
      <c r="EF20" s="211"/>
      <c r="EG20" s="211"/>
      <c r="EH20" s="211"/>
      <c r="EI20" s="211"/>
      <c r="EJ20" s="211"/>
      <c r="EK20" s="211"/>
      <c r="EL20" s="211"/>
      <c r="EM20" s="211"/>
      <c r="EN20" s="211"/>
      <c r="EO20" s="211"/>
      <c r="EP20" s="211"/>
      <c r="EQ20" s="211"/>
      <c r="ER20" s="211"/>
      <c r="ES20" s="211"/>
      <c r="ET20" s="211"/>
      <c r="EU20" s="211"/>
      <c r="EV20" s="211"/>
      <c r="EW20" s="211"/>
      <c r="EX20" s="211"/>
      <c r="EY20" s="211"/>
      <c r="EZ20" s="211"/>
      <c r="FA20" s="211"/>
      <c r="FB20" s="211"/>
      <c r="FC20" s="211"/>
      <c r="FD20" s="211"/>
      <c r="FE20" s="211"/>
      <c r="FF20" s="211"/>
      <c r="FG20" s="211"/>
      <c r="FH20" s="211"/>
      <c r="FI20" s="211"/>
      <c r="FJ20" s="211"/>
      <c r="FK20" s="211"/>
      <c r="FL20" s="211"/>
      <c r="FM20" s="211"/>
      <c r="FN20" s="211"/>
      <c r="FO20" s="211"/>
      <c r="FP20" s="211"/>
      <c r="FQ20" s="211"/>
      <c r="FR20" s="211"/>
      <c r="FS20" s="211"/>
      <c r="FT20" s="211"/>
      <c r="FU20" s="211"/>
      <c r="FV20" s="211"/>
      <c r="FW20" s="211"/>
      <c r="FX20" s="211"/>
      <c r="FY20" s="211"/>
      <c r="FZ20" s="211"/>
      <c r="GA20" s="211"/>
      <c r="GB20" s="211"/>
      <c r="GC20" s="211"/>
      <c r="GD20" s="211"/>
      <c r="GE20" s="211"/>
      <c r="GF20" s="211"/>
      <c r="GG20" s="211"/>
      <c r="GH20" s="211"/>
      <c r="GI20" s="211"/>
      <c r="GJ20" s="211"/>
      <c r="GK20" s="211"/>
      <c r="GL20" s="211"/>
      <c r="GM20" s="211"/>
      <c r="GN20" s="211"/>
      <c r="GO20" s="211"/>
      <c r="GP20" s="211"/>
      <c r="GQ20" s="211"/>
      <c r="GR20" s="211"/>
      <c r="GS20" s="211"/>
      <c r="GT20" s="211"/>
      <c r="GU20" s="211"/>
      <c r="GV20" s="211"/>
      <c r="GW20" s="211"/>
      <c r="GX20" s="211"/>
      <c r="GY20" s="211"/>
      <c r="GZ20" s="211"/>
      <c r="HA20" s="211"/>
    </row>
    <row r="21" spans="1:209" s="169" customFormat="1" ht="96" x14ac:dyDescent="0.2">
      <c r="A21" s="303"/>
      <c r="B21" s="292" t="s">
        <v>975</v>
      </c>
      <c r="C21" s="292"/>
      <c r="D21" s="330"/>
      <c r="E21" s="330"/>
      <c r="F21" s="292" t="s">
        <v>969</v>
      </c>
      <c r="G21" s="293" t="s">
        <v>979</v>
      </c>
      <c r="H21" s="292"/>
      <c r="I21" s="292" t="s">
        <v>980</v>
      </c>
      <c r="J21" s="320" t="s">
        <v>972</v>
      </c>
      <c r="K21" s="303"/>
      <c r="L21" s="312"/>
      <c r="M21" s="211"/>
      <c r="N21" s="211"/>
      <c r="O21" s="211"/>
      <c r="P21" s="211"/>
      <c r="Q21" s="211"/>
      <c r="R21" s="211"/>
      <c r="S21" s="211"/>
      <c r="T21" s="211"/>
      <c r="U21" s="211"/>
      <c r="V21" s="211"/>
      <c r="W21" s="211"/>
      <c r="X21" s="211"/>
      <c r="Y21" s="211"/>
      <c r="Z21" s="211"/>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211"/>
      <c r="AY21" s="211"/>
      <c r="AZ21" s="211"/>
      <c r="BA21" s="211"/>
      <c r="BB21" s="211"/>
      <c r="BC21" s="211"/>
      <c r="BD21" s="211"/>
      <c r="BE21" s="211"/>
      <c r="BF21" s="211"/>
      <c r="BG21" s="211"/>
      <c r="BH21" s="211"/>
      <c r="BI21" s="211"/>
      <c r="BJ21" s="211"/>
      <c r="BK21" s="211"/>
      <c r="BL21" s="211"/>
      <c r="BM21" s="211"/>
      <c r="BN21" s="211"/>
      <c r="BO21" s="211"/>
      <c r="BP21" s="211"/>
      <c r="BQ21" s="211"/>
      <c r="BR21" s="211"/>
      <c r="BS21" s="211"/>
      <c r="BT21" s="211"/>
      <c r="BU21" s="211"/>
      <c r="BV21" s="211"/>
      <c r="BW21" s="211"/>
      <c r="BX21" s="211"/>
      <c r="BY21" s="211"/>
      <c r="BZ21" s="211"/>
      <c r="CA21" s="211"/>
      <c r="CB21" s="211"/>
      <c r="CC21" s="211"/>
      <c r="CD21" s="211"/>
      <c r="CE21" s="211"/>
      <c r="CF21" s="211"/>
      <c r="CG21" s="211"/>
      <c r="CH21" s="211"/>
      <c r="CI21" s="211"/>
      <c r="CJ21" s="211"/>
      <c r="CK21" s="211"/>
      <c r="CL21" s="211"/>
      <c r="CM21" s="211"/>
      <c r="CN21" s="211"/>
      <c r="CO21" s="211"/>
      <c r="CP21" s="211"/>
      <c r="CQ21" s="211"/>
      <c r="CR21" s="211"/>
      <c r="CS21" s="211"/>
      <c r="CT21" s="211"/>
      <c r="CU21" s="211"/>
      <c r="CV21" s="211"/>
      <c r="CW21" s="211"/>
      <c r="CX21" s="211"/>
      <c r="CY21" s="211"/>
      <c r="CZ21" s="211"/>
      <c r="DA21" s="211"/>
      <c r="DB21" s="211"/>
      <c r="DC21" s="211"/>
      <c r="DD21" s="211"/>
      <c r="DE21" s="211"/>
      <c r="DF21" s="211"/>
      <c r="DG21" s="211"/>
      <c r="DH21" s="211"/>
      <c r="DI21" s="211"/>
      <c r="DJ21" s="211"/>
      <c r="DK21" s="211"/>
      <c r="DL21" s="211"/>
      <c r="DM21" s="211"/>
      <c r="DN21" s="211"/>
      <c r="DO21" s="211"/>
      <c r="DP21" s="211"/>
      <c r="DQ21" s="211"/>
      <c r="DR21" s="211"/>
      <c r="DS21" s="211"/>
      <c r="DT21" s="211"/>
      <c r="DU21" s="211"/>
      <c r="DV21" s="211"/>
      <c r="DW21" s="211"/>
      <c r="DX21" s="211"/>
      <c r="DY21" s="211"/>
      <c r="DZ21" s="211"/>
      <c r="EA21" s="211"/>
      <c r="EB21" s="211"/>
      <c r="EC21" s="211"/>
      <c r="ED21" s="211"/>
      <c r="EE21" s="211"/>
      <c r="EF21" s="211"/>
      <c r="EG21" s="211"/>
      <c r="EH21" s="211"/>
      <c r="EI21" s="211"/>
      <c r="EJ21" s="211"/>
      <c r="EK21" s="211"/>
      <c r="EL21" s="211"/>
      <c r="EM21" s="211"/>
      <c r="EN21" s="211"/>
      <c r="EO21" s="211"/>
      <c r="EP21" s="211"/>
      <c r="EQ21" s="211"/>
      <c r="ER21" s="211"/>
      <c r="ES21" s="211"/>
      <c r="ET21" s="211"/>
      <c r="EU21" s="211"/>
      <c r="EV21" s="211"/>
      <c r="EW21" s="211"/>
      <c r="EX21" s="211"/>
      <c r="EY21" s="211"/>
      <c r="EZ21" s="211"/>
      <c r="FA21" s="211"/>
      <c r="FB21" s="211"/>
      <c r="FC21" s="211"/>
      <c r="FD21" s="211"/>
      <c r="FE21" s="211"/>
      <c r="FF21" s="211"/>
      <c r="FG21" s="211"/>
      <c r="FH21" s="211"/>
      <c r="FI21" s="211"/>
      <c r="FJ21" s="211"/>
      <c r="FK21" s="211"/>
      <c r="FL21" s="211"/>
      <c r="FM21" s="211"/>
      <c r="FN21" s="211"/>
      <c r="FO21" s="211"/>
      <c r="FP21" s="211"/>
      <c r="FQ21" s="211"/>
      <c r="FR21" s="211"/>
      <c r="FS21" s="211"/>
      <c r="FT21" s="211"/>
      <c r="FU21" s="211"/>
      <c r="FV21" s="211"/>
      <c r="FW21" s="211"/>
      <c r="FX21" s="211"/>
      <c r="FY21" s="211"/>
      <c r="FZ21" s="211"/>
      <c r="GA21" s="211"/>
      <c r="GB21" s="211"/>
      <c r="GC21" s="211"/>
      <c r="GD21" s="211"/>
      <c r="GE21" s="211"/>
      <c r="GF21" s="211"/>
      <c r="GG21" s="211"/>
      <c r="GH21" s="211"/>
      <c r="GI21" s="211"/>
      <c r="GJ21" s="211"/>
      <c r="GK21" s="211"/>
      <c r="GL21" s="211"/>
      <c r="GM21" s="211"/>
      <c r="GN21" s="211"/>
      <c r="GO21" s="211"/>
      <c r="GP21" s="211"/>
      <c r="GQ21" s="211"/>
      <c r="GR21" s="211"/>
      <c r="GS21" s="211"/>
      <c r="GT21" s="211"/>
      <c r="GU21" s="211"/>
      <c r="GV21" s="211"/>
      <c r="GW21" s="211"/>
      <c r="GX21" s="211"/>
      <c r="GY21" s="211"/>
      <c r="GZ21" s="211"/>
      <c r="HA21" s="211"/>
    </row>
  </sheetData>
  <mergeCells count="8">
    <mergeCell ref="C4:F4"/>
    <mergeCell ref="F8:F9"/>
    <mergeCell ref="C12:I12"/>
    <mergeCell ref="C11:I11"/>
    <mergeCell ref="C13:I13"/>
    <mergeCell ref="C5:F5"/>
    <mergeCell ref="D7:E7"/>
    <mergeCell ref="C6:F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7BC0-B659-488C-AD25-E5B83FFABB22}">
  <sheetPr>
    <tabColor rgb="FF00B0F0"/>
  </sheetPr>
  <dimension ref="B1:K47"/>
  <sheetViews>
    <sheetView topLeftCell="A16" zoomScale="90" zoomScaleNormal="90" workbookViewId="0">
      <selection activeCell="A19" sqref="A19:XFD19"/>
    </sheetView>
  </sheetViews>
  <sheetFormatPr baseColWidth="10" defaultColWidth="8.83203125" defaultRowHeight="16" x14ac:dyDescent="0.2"/>
  <cols>
    <col min="1" max="1" width="3.1640625" customWidth="1"/>
    <col min="2" max="2" width="14.6640625" customWidth="1"/>
    <col min="3" max="3" width="35.33203125" customWidth="1"/>
    <col min="4" max="4" width="24.1640625" customWidth="1"/>
    <col min="5" max="5" width="25.5" customWidth="1"/>
    <col min="6" max="6" width="22.6640625" customWidth="1"/>
    <col min="9" max="9" width="18.5" customWidth="1"/>
    <col min="10" max="10" width="26.6640625" customWidth="1"/>
  </cols>
  <sheetData>
    <row r="1" spans="2:10" s="190" customFormat="1" ht="15" x14ac:dyDescent="0.2"/>
    <row r="2" spans="2:10" s="202" customFormat="1" ht="61.5" customHeight="1" x14ac:dyDescent="0.2">
      <c r="B2" s="584" t="s">
        <v>981</v>
      </c>
      <c r="C2" s="584"/>
      <c r="D2" s="584"/>
      <c r="E2" s="584"/>
      <c r="F2" s="190"/>
      <c r="G2" s="190"/>
      <c r="H2" s="312"/>
      <c r="I2" s="303"/>
      <c r="J2" s="303"/>
    </row>
    <row r="3" spans="2:10" s="38" customFormat="1" x14ac:dyDescent="0.2"/>
    <row r="4" spans="2:10" s="202" customFormat="1" x14ac:dyDescent="0.2">
      <c r="B4" s="100" t="s">
        <v>1</v>
      </c>
      <c r="C4" s="282" t="s">
        <v>982</v>
      </c>
      <c r="D4" s="283"/>
      <c r="E4" s="283"/>
      <c r="F4" s="283"/>
      <c r="G4" s="283"/>
      <c r="H4" s="283"/>
      <c r="I4" s="283"/>
      <c r="J4" s="303"/>
    </row>
    <row r="5" spans="2:10" s="202" customFormat="1" ht="17.25" customHeight="1" x14ac:dyDescent="0.2">
      <c r="B5" s="63" t="s">
        <v>5</v>
      </c>
      <c r="C5" s="274" t="s">
        <v>983</v>
      </c>
      <c r="D5" s="275"/>
      <c r="E5" s="275"/>
      <c r="F5" s="275"/>
      <c r="G5" s="275"/>
      <c r="H5" s="275"/>
      <c r="I5" s="275"/>
      <c r="J5" s="303"/>
    </row>
    <row r="6" spans="2:10" s="202" customFormat="1" x14ac:dyDescent="0.2">
      <c r="B6" s="63" t="s">
        <v>14</v>
      </c>
      <c r="C6" s="265" t="s">
        <v>984</v>
      </c>
      <c r="D6" s="266"/>
      <c r="E6" s="266"/>
      <c r="F6" s="266"/>
      <c r="G6" s="266"/>
      <c r="H6" s="266"/>
      <c r="I6" s="266"/>
      <c r="J6" s="303"/>
    </row>
    <row r="7" spans="2:10" s="202" customFormat="1" ht="17" thickBot="1" x14ac:dyDescent="0.25">
      <c r="B7" s="276" t="s">
        <v>528</v>
      </c>
      <c r="C7" s="61" t="s">
        <v>31</v>
      </c>
      <c r="D7" s="449" t="s">
        <v>28</v>
      </c>
      <c r="E7" s="558"/>
      <c r="F7" s="450"/>
      <c r="G7" s="478" t="s">
        <v>32</v>
      </c>
      <c r="H7" s="478"/>
      <c r="I7" s="478"/>
      <c r="J7" s="287" t="s">
        <v>222</v>
      </c>
    </row>
    <row r="8" spans="2:10" s="202" customFormat="1" ht="183" customHeight="1" thickTop="1" x14ac:dyDescent="0.2">
      <c r="B8" s="192" t="s">
        <v>985</v>
      </c>
      <c r="C8" s="193" t="s">
        <v>986</v>
      </c>
      <c r="D8" s="348" t="s">
        <v>986</v>
      </c>
      <c r="E8" s="586"/>
      <c r="F8" s="587"/>
      <c r="G8" s="588" t="s">
        <v>987</v>
      </c>
      <c r="H8" s="588"/>
      <c r="I8" s="588"/>
      <c r="J8" s="226" t="s">
        <v>988</v>
      </c>
    </row>
    <row r="9" spans="2:10" s="203" customFormat="1" ht="25.5" customHeight="1" x14ac:dyDescent="0.2">
      <c r="B9" s="172"/>
      <c r="C9" s="173"/>
      <c r="D9" s="139"/>
      <c r="E9" s="171"/>
      <c r="F9" s="171"/>
      <c r="G9" s="171"/>
      <c r="H9" s="171"/>
      <c r="I9" s="171"/>
      <c r="J9" s="170"/>
    </row>
    <row r="10" spans="2:10" s="202" customFormat="1" x14ac:dyDescent="0.2">
      <c r="B10" s="100" t="s">
        <v>1</v>
      </c>
      <c r="C10" s="282" t="s">
        <v>989</v>
      </c>
      <c r="D10" s="283"/>
      <c r="E10" s="283"/>
      <c r="F10" s="283"/>
      <c r="G10" s="283"/>
      <c r="H10" s="283"/>
      <c r="I10" s="283"/>
      <c r="J10" s="349"/>
    </row>
    <row r="11" spans="2:10" s="202" customFormat="1" ht="17.25" customHeight="1" x14ac:dyDescent="0.2">
      <c r="B11" s="63" t="s">
        <v>5</v>
      </c>
      <c r="C11" s="274" t="s">
        <v>983</v>
      </c>
      <c r="D11" s="275"/>
      <c r="E11" s="275"/>
      <c r="F11" s="275"/>
      <c r="G11" s="275"/>
      <c r="H11" s="275"/>
      <c r="I11" s="275"/>
      <c r="J11" s="349"/>
    </row>
    <row r="12" spans="2:10" s="202" customFormat="1" x14ac:dyDescent="0.2">
      <c r="B12" s="63" t="s">
        <v>14</v>
      </c>
      <c r="C12" s="265" t="s">
        <v>984</v>
      </c>
      <c r="D12" s="266"/>
      <c r="E12" s="266"/>
      <c r="F12" s="266"/>
      <c r="G12" s="266"/>
      <c r="H12" s="266"/>
      <c r="I12" s="266"/>
      <c r="J12" s="349"/>
    </row>
    <row r="13" spans="2:10" s="202" customFormat="1" x14ac:dyDescent="0.2">
      <c r="B13" s="276" t="s">
        <v>528</v>
      </c>
      <c r="C13" s="61" t="s">
        <v>31</v>
      </c>
      <c r="D13" s="449" t="s">
        <v>28</v>
      </c>
      <c r="E13" s="558"/>
      <c r="F13" s="450"/>
      <c r="G13" s="478" t="s">
        <v>32</v>
      </c>
      <c r="H13" s="478"/>
      <c r="I13" s="478"/>
      <c r="J13" s="287" t="s">
        <v>222</v>
      </c>
    </row>
    <row r="14" spans="2:10" s="202" customFormat="1" ht="48" x14ac:dyDescent="0.2">
      <c r="B14" s="289" t="s">
        <v>990</v>
      </c>
      <c r="C14" s="292" t="s">
        <v>991</v>
      </c>
      <c r="D14" s="292" t="s">
        <v>991</v>
      </c>
      <c r="E14" s="270" t="s">
        <v>992</v>
      </c>
      <c r="F14" s="218"/>
      <c r="G14" s="447" t="s">
        <v>993</v>
      </c>
      <c r="H14" s="447"/>
      <c r="I14" s="447"/>
      <c r="J14" s="138" t="s">
        <v>994</v>
      </c>
    </row>
    <row r="15" spans="2:10" s="202" customFormat="1" ht="64" x14ac:dyDescent="0.2">
      <c r="B15" s="270" t="s">
        <v>995</v>
      </c>
      <c r="C15" s="292" t="s">
        <v>991</v>
      </c>
      <c r="D15" s="292" t="s">
        <v>991</v>
      </c>
      <c r="E15" s="270" t="s">
        <v>992</v>
      </c>
      <c r="F15" s="218"/>
      <c r="G15" s="447"/>
      <c r="H15" s="447"/>
      <c r="I15" s="447"/>
      <c r="J15" s="138" t="s">
        <v>994</v>
      </c>
    </row>
    <row r="16" spans="2:10" s="202" customFormat="1" ht="80" x14ac:dyDescent="0.2">
      <c r="B16" s="270" t="s">
        <v>996</v>
      </c>
      <c r="C16" s="292" t="s">
        <v>991</v>
      </c>
      <c r="D16" s="292" t="s">
        <v>991</v>
      </c>
      <c r="E16" s="270" t="s">
        <v>992</v>
      </c>
      <c r="F16" s="218"/>
      <c r="G16" s="447"/>
      <c r="H16" s="447"/>
      <c r="I16" s="447"/>
      <c r="J16" s="138" t="s">
        <v>994</v>
      </c>
    </row>
    <row r="17" spans="2:11" s="117" customFormat="1" ht="48" x14ac:dyDescent="0.2">
      <c r="B17" s="289" t="s">
        <v>997</v>
      </c>
      <c r="C17" s="292" t="s">
        <v>991</v>
      </c>
      <c r="D17" s="292" t="s">
        <v>991</v>
      </c>
      <c r="E17" s="270" t="s">
        <v>992</v>
      </c>
      <c r="F17" s="218"/>
      <c r="G17" s="447"/>
      <c r="H17" s="447"/>
      <c r="I17" s="447"/>
      <c r="J17" s="138" t="s">
        <v>994</v>
      </c>
      <c r="K17" s="303"/>
    </row>
    <row r="18" spans="2:11" s="117" customFormat="1" ht="48" x14ac:dyDescent="0.2">
      <c r="B18" s="270" t="s">
        <v>998</v>
      </c>
      <c r="C18" s="292" t="s">
        <v>991</v>
      </c>
      <c r="D18" s="292" t="s">
        <v>991</v>
      </c>
      <c r="E18" s="270" t="s">
        <v>992</v>
      </c>
      <c r="F18" s="218"/>
      <c r="G18" s="447"/>
      <c r="H18" s="447"/>
      <c r="I18" s="447"/>
      <c r="J18" s="138" t="s">
        <v>994</v>
      </c>
      <c r="K18" s="303"/>
    </row>
    <row r="19" spans="2:11" s="117" customFormat="1" ht="96" x14ac:dyDescent="0.2">
      <c r="B19" s="270" t="s">
        <v>999</v>
      </c>
      <c r="C19" s="292" t="s">
        <v>991</v>
      </c>
      <c r="D19" s="292" t="s">
        <v>991</v>
      </c>
      <c r="E19" s="270" t="s">
        <v>992</v>
      </c>
      <c r="F19" s="218"/>
      <c r="G19" s="447"/>
      <c r="H19" s="447"/>
      <c r="I19" s="447"/>
      <c r="J19" s="138" t="s">
        <v>994</v>
      </c>
      <c r="K19" s="303"/>
    </row>
    <row r="20" spans="2:11" s="117" customFormat="1" ht="96" x14ac:dyDescent="0.2">
      <c r="B20" s="270" t="s">
        <v>1000</v>
      </c>
      <c r="C20" s="292" t="s">
        <v>991</v>
      </c>
      <c r="D20" s="292" t="s">
        <v>991</v>
      </c>
      <c r="E20" s="270" t="s">
        <v>992</v>
      </c>
      <c r="F20" s="218"/>
      <c r="G20" s="447"/>
      <c r="H20" s="447"/>
      <c r="I20" s="447"/>
      <c r="J20" s="138" t="s">
        <v>994</v>
      </c>
      <c r="K20" s="303"/>
    </row>
    <row r="21" spans="2:11" s="117" customFormat="1" ht="80" x14ac:dyDescent="0.2">
      <c r="B21" s="270" t="s">
        <v>1001</v>
      </c>
      <c r="C21" s="292" t="s">
        <v>991</v>
      </c>
      <c r="D21" s="292" t="s">
        <v>991</v>
      </c>
      <c r="E21" s="270" t="s">
        <v>992</v>
      </c>
      <c r="F21" s="218"/>
      <c r="G21" s="447"/>
      <c r="H21" s="447"/>
      <c r="I21" s="447"/>
      <c r="J21" s="138" t="s">
        <v>994</v>
      </c>
      <c r="K21" s="303"/>
    </row>
    <row r="22" spans="2:11" s="117" customFormat="1" ht="48" x14ac:dyDescent="0.2">
      <c r="B22" s="270" t="s">
        <v>869</v>
      </c>
      <c r="C22" s="292" t="s">
        <v>991</v>
      </c>
      <c r="D22" s="292" t="s">
        <v>991</v>
      </c>
      <c r="E22" s="270" t="s">
        <v>992</v>
      </c>
      <c r="F22" s="218"/>
      <c r="G22" s="447"/>
      <c r="H22" s="447"/>
      <c r="I22" s="447"/>
      <c r="J22" s="138" t="s">
        <v>994</v>
      </c>
      <c r="K22" s="303"/>
    </row>
    <row r="23" spans="2:11" s="117" customFormat="1" ht="80" x14ac:dyDescent="0.2">
      <c r="B23" s="270" t="s">
        <v>1002</v>
      </c>
      <c r="C23" s="292" t="s">
        <v>991</v>
      </c>
      <c r="D23" s="292" t="s">
        <v>991</v>
      </c>
      <c r="E23" s="270" t="s">
        <v>992</v>
      </c>
      <c r="F23" s="218"/>
      <c r="G23" s="447"/>
      <c r="H23" s="447"/>
      <c r="I23" s="447"/>
      <c r="J23" s="138" t="s">
        <v>994</v>
      </c>
      <c r="K23" s="303"/>
    </row>
    <row r="24" spans="2:11" s="117" customFormat="1" ht="64" x14ac:dyDescent="0.2">
      <c r="B24" s="270" t="s">
        <v>1003</v>
      </c>
      <c r="C24" s="292" t="s">
        <v>991</v>
      </c>
      <c r="D24" s="292" t="s">
        <v>991</v>
      </c>
      <c r="E24" s="270" t="s">
        <v>992</v>
      </c>
      <c r="F24" s="218"/>
      <c r="G24" s="447"/>
      <c r="H24" s="447"/>
      <c r="I24" s="447"/>
      <c r="J24" s="138" t="s">
        <v>994</v>
      </c>
      <c r="K24" s="303"/>
    </row>
    <row r="25" spans="2:11" s="117" customFormat="1" ht="64" x14ac:dyDescent="0.2">
      <c r="B25" s="270" t="s">
        <v>1004</v>
      </c>
      <c r="C25" s="292" t="s">
        <v>991</v>
      </c>
      <c r="D25" s="292" t="s">
        <v>991</v>
      </c>
      <c r="E25" s="270" t="s">
        <v>992</v>
      </c>
      <c r="F25" s="218"/>
      <c r="G25" s="447"/>
      <c r="H25" s="447"/>
      <c r="I25" s="447"/>
      <c r="J25" s="138" t="s">
        <v>994</v>
      </c>
      <c r="K25" s="303"/>
    </row>
    <row r="26" spans="2:11" s="117" customFormat="1" ht="80" x14ac:dyDescent="0.2">
      <c r="B26" s="270" t="s">
        <v>340</v>
      </c>
      <c r="C26" s="292" t="s">
        <v>991</v>
      </c>
      <c r="D26" s="292" t="s">
        <v>991</v>
      </c>
      <c r="E26" s="270" t="s">
        <v>992</v>
      </c>
      <c r="F26" s="218"/>
      <c r="G26" s="447"/>
      <c r="H26" s="447"/>
      <c r="I26" s="447"/>
      <c r="J26" s="138" t="s">
        <v>994</v>
      </c>
      <c r="K26" s="303"/>
    </row>
    <row r="27" spans="2:11" s="117" customFormat="1" ht="48" x14ac:dyDescent="0.2">
      <c r="B27" s="270" t="s">
        <v>1005</v>
      </c>
      <c r="C27" s="292" t="s">
        <v>991</v>
      </c>
      <c r="D27" s="292" t="s">
        <v>991</v>
      </c>
      <c r="E27" s="270" t="s">
        <v>992</v>
      </c>
      <c r="F27" s="218"/>
      <c r="G27" s="447"/>
      <c r="H27" s="447"/>
      <c r="I27" s="447"/>
      <c r="J27" s="138" t="s">
        <v>994</v>
      </c>
      <c r="K27" s="303"/>
    </row>
    <row r="28" spans="2:11" s="117" customFormat="1" ht="48" x14ac:dyDescent="0.2">
      <c r="B28" s="270" t="s">
        <v>1006</v>
      </c>
      <c r="C28" s="292" t="s">
        <v>991</v>
      </c>
      <c r="D28" s="292" t="s">
        <v>991</v>
      </c>
      <c r="E28" s="270" t="s">
        <v>992</v>
      </c>
      <c r="F28" s="218"/>
      <c r="G28" s="447"/>
      <c r="H28" s="447"/>
      <c r="I28" s="447"/>
      <c r="J28" s="138" t="s">
        <v>994</v>
      </c>
      <c r="K28" s="303"/>
    </row>
    <row r="29" spans="2:11" s="117" customFormat="1" ht="48" x14ac:dyDescent="0.2">
      <c r="B29" s="289" t="s">
        <v>510</v>
      </c>
      <c r="C29" s="292" t="s">
        <v>991</v>
      </c>
      <c r="D29" s="292" t="s">
        <v>991</v>
      </c>
      <c r="E29" s="270" t="s">
        <v>992</v>
      </c>
      <c r="F29" s="218"/>
      <c r="G29" s="447"/>
      <c r="H29" s="447"/>
      <c r="I29" s="447"/>
      <c r="J29" s="138" t="s">
        <v>994</v>
      </c>
      <c r="K29" s="303"/>
    </row>
    <row r="30" spans="2:11" s="117" customFormat="1" ht="48" x14ac:dyDescent="0.2">
      <c r="B30" s="270" t="s">
        <v>1007</v>
      </c>
      <c r="C30" s="270" t="s">
        <v>1007</v>
      </c>
      <c r="D30" s="292" t="s">
        <v>991</v>
      </c>
      <c r="E30" s="565" t="s">
        <v>1008</v>
      </c>
      <c r="F30" s="566"/>
      <c r="G30" s="447" t="s">
        <v>1008</v>
      </c>
      <c r="H30" s="447"/>
      <c r="I30" s="447"/>
      <c r="J30" s="138" t="s">
        <v>994</v>
      </c>
      <c r="K30" s="303"/>
    </row>
    <row r="32" spans="2:11" s="117" customFormat="1" x14ac:dyDescent="0.2">
      <c r="B32" s="100" t="s">
        <v>1</v>
      </c>
      <c r="C32" s="282" t="s">
        <v>1009</v>
      </c>
      <c r="D32" s="283"/>
      <c r="E32" s="283"/>
      <c r="F32" s="283"/>
      <c r="G32" s="283"/>
      <c r="H32" s="283"/>
      <c r="I32" s="283"/>
      <c r="J32" s="303"/>
      <c r="K32" s="303"/>
    </row>
    <row r="33" spans="2:11" s="117" customFormat="1" ht="17.25" customHeight="1" x14ac:dyDescent="0.2">
      <c r="B33" s="63" t="s">
        <v>5</v>
      </c>
      <c r="C33" s="274" t="s">
        <v>983</v>
      </c>
      <c r="D33" s="275"/>
      <c r="E33" s="275"/>
      <c r="F33" s="275"/>
      <c r="G33" s="275"/>
      <c r="H33" s="275"/>
      <c r="I33" s="275"/>
      <c r="J33" s="303"/>
      <c r="K33" s="303"/>
    </row>
    <row r="34" spans="2:11" s="117" customFormat="1" x14ac:dyDescent="0.2">
      <c r="B34" s="63" t="s">
        <v>14</v>
      </c>
      <c r="C34" s="265" t="s">
        <v>984</v>
      </c>
      <c r="D34" s="266"/>
      <c r="E34" s="266"/>
      <c r="F34" s="266"/>
      <c r="G34" s="266"/>
      <c r="H34" s="266"/>
      <c r="I34" s="266"/>
      <c r="J34" s="303"/>
      <c r="K34" s="303"/>
    </row>
    <row r="35" spans="2:11" s="117" customFormat="1" x14ac:dyDescent="0.2">
      <c r="B35" s="276" t="s">
        <v>528</v>
      </c>
      <c r="C35" s="61" t="s">
        <v>31</v>
      </c>
      <c r="D35" s="449" t="s">
        <v>28</v>
      </c>
      <c r="E35" s="558"/>
      <c r="F35" s="450"/>
      <c r="G35" s="478" t="s">
        <v>32</v>
      </c>
      <c r="H35" s="478"/>
      <c r="I35" s="478"/>
      <c r="J35" s="287" t="s">
        <v>222</v>
      </c>
      <c r="K35" s="303"/>
    </row>
    <row r="36" spans="2:11" s="181" customFormat="1" ht="402.75" customHeight="1" x14ac:dyDescent="0.2">
      <c r="B36" s="192" t="s">
        <v>985</v>
      </c>
      <c r="C36" s="302" t="s">
        <v>1010</v>
      </c>
      <c r="D36" s="585" t="s">
        <v>1011</v>
      </c>
      <c r="E36" s="585"/>
      <c r="F36" s="585"/>
      <c r="G36" s="589" t="s">
        <v>1012</v>
      </c>
      <c r="H36" s="589"/>
      <c r="I36" s="589"/>
      <c r="J36" s="304" t="s">
        <v>1013</v>
      </c>
      <c r="K36" s="301"/>
    </row>
    <row r="38" spans="2:11" x14ac:dyDescent="0.2">
      <c r="B38" s="38"/>
      <c r="C38" s="38"/>
      <c r="D38" s="38"/>
      <c r="E38" s="38"/>
      <c r="F38" s="38"/>
      <c r="G38" s="38"/>
      <c r="H38" s="38"/>
      <c r="I38" s="38"/>
      <c r="J38" s="38"/>
      <c r="K38" s="38"/>
    </row>
    <row r="39" spans="2:11" x14ac:dyDescent="0.2">
      <c r="B39" s="38"/>
      <c r="C39" s="38"/>
      <c r="D39" s="38"/>
      <c r="E39" s="38"/>
      <c r="F39" s="38"/>
      <c r="G39" s="38"/>
      <c r="H39" s="38"/>
      <c r="I39" s="38"/>
      <c r="J39" s="38"/>
      <c r="K39" s="38"/>
    </row>
    <row r="40" spans="2:11" x14ac:dyDescent="0.2">
      <c r="B40" s="38"/>
      <c r="C40" s="38"/>
      <c r="D40" s="38"/>
      <c r="E40" s="38"/>
      <c r="F40" s="38"/>
      <c r="G40" s="38"/>
      <c r="H40" s="38"/>
      <c r="I40" s="38"/>
      <c r="J40" s="38"/>
      <c r="K40" s="38"/>
    </row>
    <row r="41" spans="2:11" x14ac:dyDescent="0.2">
      <c r="B41" s="38"/>
      <c r="C41" s="38"/>
      <c r="D41" s="38"/>
      <c r="E41" s="38"/>
      <c r="F41" s="38"/>
      <c r="G41" s="38"/>
      <c r="H41" s="38"/>
      <c r="I41" s="38"/>
      <c r="J41" s="38"/>
      <c r="K41" s="38"/>
    </row>
    <row r="42" spans="2:11" x14ac:dyDescent="0.2">
      <c r="B42" s="38"/>
      <c r="C42" s="38"/>
      <c r="D42" s="38"/>
      <c r="E42" s="38"/>
      <c r="F42" s="38"/>
      <c r="G42" s="38"/>
      <c r="H42" s="38"/>
      <c r="I42" s="38"/>
      <c r="J42" s="38"/>
      <c r="K42" s="38"/>
    </row>
    <row r="43" spans="2:11" x14ac:dyDescent="0.2">
      <c r="B43" s="38"/>
      <c r="C43" s="38"/>
      <c r="D43" s="38"/>
      <c r="E43" s="38"/>
      <c r="F43" s="38"/>
      <c r="G43" s="38"/>
      <c r="H43" s="38"/>
      <c r="I43" s="38"/>
      <c r="J43" s="38"/>
      <c r="K43" s="38"/>
    </row>
    <row r="44" spans="2:11" x14ac:dyDescent="0.2">
      <c r="B44" s="38"/>
      <c r="C44" s="38"/>
      <c r="D44" s="38"/>
      <c r="E44" s="38"/>
      <c r="F44" s="38"/>
      <c r="G44" s="38"/>
      <c r="H44" s="38"/>
      <c r="I44" s="38"/>
      <c r="J44" s="38"/>
      <c r="K44" s="38"/>
    </row>
    <row r="45" spans="2:11" x14ac:dyDescent="0.2">
      <c r="B45" s="38"/>
      <c r="C45" s="38"/>
      <c r="D45" s="38"/>
      <c r="E45" s="38"/>
      <c r="F45" s="38"/>
      <c r="G45" s="38"/>
      <c r="H45" s="38"/>
      <c r="I45" s="38"/>
      <c r="J45" s="38"/>
      <c r="K45" s="38"/>
    </row>
    <row r="46" spans="2:11" x14ac:dyDescent="0.2">
      <c r="B46" s="38"/>
      <c r="C46" s="38"/>
      <c r="D46" s="38"/>
      <c r="E46" s="38"/>
      <c r="F46" s="38"/>
      <c r="G46" s="38"/>
      <c r="H46" s="38"/>
      <c r="I46" s="38"/>
      <c r="J46" s="38"/>
      <c r="K46" s="38"/>
    </row>
    <row r="47" spans="2:11" x14ac:dyDescent="0.2">
      <c r="B47" s="38"/>
      <c r="C47" s="38"/>
      <c r="D47" s="38"/>
      <c r="E47" s="38"/>
      <c r="F47" s="38"/>
      <c r="G47" s="38"/>
      <c r="H47" s="38"/>
      <c r="I47" s="38"/>
      <c r="J47" s="38"/>
      <c r="K47" s="38"/>
    </row>
  </sheetData>
  <mergeCells count="14">
    <mergeCell ref="D36:F36"/>
    <mergeCell ref="E8:F8"/>
    <mergeCell ref="G8:I8"/>
    <mergeCell ref="G14:I29"/>
    <mergeCell ref="E30:F30"/>
    <mergeCell ref="G30:I30"/>
    <mergeCell ref="D13:F13"/>
    <mergeCell ref="G13:I13"/>
    <mergeCell ref="G36:I36"/>
    <mergeCell ref="B2:E2"/>
    <mergeCell ref="D7:F7"/>
    <mergeCell ref="G7:I7"/>
    <mergeCell ref="D35:F35"/>
    <mergeCell ref="G35:I3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AF5F0-6D1E-4D08-9216-68FD010721FC}">
  <sheetPr>
    <tabColor rgb="FF00B0F0"/>
  </sheetPr>
  <dimension ref="A1:J55"/>
  <sheetViews>
    <sheetView workbookViewId="0">
      <selection activeCell="C10" sqref="C10:E10"/>
    </sheetView>
  </sheetViews>
  <sheetFormatPr baseColWidth="10" defaultColWidth="9" defaultRowHeight="15" x14ac:dyDescent="0.2"/>
  <cols>
    <col min="1" max="1" width="5.33203125" style="72" customWidth="1"/>
    <col min="2" max="2" width="24.1640625" style="72" customWidth="1"/>
    <col min="3" max="3" width="21.33203125" style="72" customWidth="1"/>
    <col min="4" max="4" width="19.1640625" style="72" customWidth="1"/>
    <col min="5" max="5" width="3.1640625" style="72" customWidth="1"/>
    <col min="6" max="6" width="33" style="72" customWidth="1"/>
    <col min="7" max="7" width="45.1640625" style="72" customWidth="1"/>
    <col min="8" max="8" width="45.83203125" style="72" customWidth="1"/>
    <col min="9" max="9" width="32.1640625" style="72" customWidth="1"/>
    <col min="10" max="10" width="77.6640625" style="72" customWidth="1"/>
    <col min="11" max="16384" width="9" style="72"/>
  </cols>
  <sheetData>
    <row r="1" spans="1:10" x14ac:dyDescent="0.2">
      <c r="A1" s="303"/>
      <c r="B1" s="303"/>
      <c r="C1" s="303"/>
      <c r="D1" s="303"/>
      <c r="E1" s="303"/>
      <c r="F1" s="303"/>
      <c r="G1" s="303"/>
      <c r="H1" s="303"/>
      <c r="I1" s="303"/>
      <c r="J1" s="303"/>
    </row>
    <row r="2" spans="1:10" ht="49.5" customHeight="1" x14ac:dyDescent="0.2">
      <c r="A2" s="303"/>
      <c r="B2" s="584" t="s">
        <v>1014</v>
      </c>
      <c r="C2" s="584"/>
      <c r="D2" s="584"/>
      <c r="E2" s="191"/>
      <c r="F2" s="190"/>
      <c r="G2" s="190"/>
      <c r="H2" s="303"/>
      <c r="I2" s="303"/>
      <c r="J2" s="303"/>
    </row>
    <row r="3" spans="1:10" s="73" customFormat="1" x14ac:dyDescent="0.2">
      <c r="A3" s="312"/>
      <c r="B3" s="617" t="s">
        <v>298</v>
      </c>
      <c r="C3" s="312"/>
      <c r="D3" s="312"/>
      <c r="E3" s="312"/>
      <c r="F3" s="312"/>
      <c r="G3" s="312"/>
      <c r="H3" s="312"/>
      <c r="I3" s="312"/>
      <c r="J3" s="312"/>
    </row>
    <row r="4" spans="1:10" ht="15.75" customHeight="1" x14ac:dyDescent="0.2">
      <c r="A4" s="303"/>
      <c r="B4" s="386" t="s">
        <v>1</v>
      </c>
      <c r="C4" s="384" t="s">
        <v>1015</v>
      </c>
      <c r="D4" s="384"/>
      <c r="E4" s="385"/>
      <c r="F4" s="385"/>
      <c r="G4" s="201"/>
      <c r="H4" s="201"/>
      <c r="I4" s="312"/>
      <c r="J4" s="303"/>
    </row>
    <row r="5" spans="1:10" ht="15.75" customHeight="1" x14ac:dyDescent="0.2">
      <c r="A5" s="303"/>
      <c r="B5" s="386" t="s">
        <v>5</v>
      </c>
      <c r="C5" s="238" t="s">
        <v>1016</v>
      </c>
      <c r="D5" s="238"/>
      <c r="E5" s="240"/>
      <c r="F5" s="239"/>
      <c r="G5" s="239"/>
      <c r="H5" s="239"/>
      <c r="I5" s="312"/>
      <c r="J5" s="303"/>
    </row>
    <row r="6" spans="1:10" ht="15.75" customHeight="1" x14ac:dyDescent="0.2">
      <c r="A6" s="303"/>
      <c r="B6" s="386" t="s">
        <v>14</v>
      </c>
      <c r="C6" s="382" t="s">
        <v>1017</v>
      </c>
      <c r="D6" s="382"/>
      <c r="E6" s="383"/>
      <c r="F6" s="383"/>
      <c r="G6" s="383"/>
      <c r="H6" s="383"/>
      <c r="I6" s="312"/>
      <c r="J6" s="303"/>
    </row>
    <row r="7" spans="1:10" ht="24" customHeight="1" x14ac:dyDescent="0.2">
      <c r="A7" s="303"/>
      <c r="B7" s="594" t="s">
        <v>528</v>
      </c>
      <c r="C7" s="594"/>
      <c r="D7" s="594"/>
      <c r="E7" s="595"/>
      <c r="F7" s="61" t="s">
        <v>31</v>
      </c>
      <c r="G7" s="62" t="s">
        <v>28</v>
      </c>
      <c r="H7" s="280" t="s">
        <v>32</v>
      </c>
      <c r="I7" s="78" t="s">
        <v>222</v>
      </c>
      <c r="J7" s="303"/>
    </row>
    <row r="8" spans="1:10" ht="37" customHeight="1" x14ac:dyDescent="0.2">
      <c r="A8" s="303"/>
      <c r="B8" s="396" t="s">
        <v>1018</v>
      </c>
      <c r="C8" s="618" t="s">
        <v>1019</v>
      </c>
      <c r="D8" s="619"/>
      <c r="E8" s="620"/>
      <c r="F8" s="350" t="s">
        <v>1020</v>
      </c>
      <c r="G8" s="348" t="s">
        <v>1021</v>
      </c>
      <c r="H8" s="348" t="s">
        <v>1022</v>
      </c>
      <c r="I8" s="188" t="s">
        <v>1023</v>
      </c>
      <c r="J8" s="303"/>
    </row>
    <row r="9" spans="1:10" ht="48" x14ac:dyDescent="0.2">
      <c r="A9" s="303"/>
      <c r="B9" s="324" t="s">
        <v>1024</v>
      </c>
      <c r="C9" s="489" t="s">
        <v>1025</v>
      </c>
      <c r="D9" s="489"/>
      <c r="E9" s="560"/>
      <c r="F9" s="342" t="s">
        <v>1026</v>
      </c>
      <c r="G9" s="560" t="s">
        <v>1027</v>
      </c>
      <c r="H9" s="560" t="s">
        <v>1028</v>
      </c>
      <c r="I9" s="448" t="s">
        <v>1029</v>
      </c>
      <c r="J9" s="303"/>
    </row>
    <row r="10" spans="1:10" ht="48" x14ac:dyDescent="0.2">
      <c r="A10" s="303"/>
      <c r="B10" s="324" t="s">
        <v>1024</v>
      </c>
      <c r="C10" s="489" t="s">
        <v>1030</v>
      </c>
      <c r="D10" s="489"/>
      <c r="E10" s="560"/>
      <c r="F10" s="342" t="s">
        <v>1031</v>
      </c>
      <c r="G10" s="560"/>
      <c r="H10" s="560"/>
      <c r="I10" s="448"/>
      <c r="J10" s="303"/>
    </row>
    <row r="11" spans="1:10" ht="48" x14ac:dyDescent="0.2">
      <c r="A11" s="303"/>
      <c r="B11" s="324" t="s">
        <v>1024</v>
      </c>
      <c r="C11" s="489" t="s">
        <v>1032</v>
      </c>
      <c r="D11" s="489"/>
      <c r="E11" s="560"/>
      <c r="F11" s="342" t="s">
        <v>1031</v>
      </c>
      <c r="G11" s="560"/>
      <c r="H11" s="560"/>
      <c r="I11" s="448"/>
      <c r="J11" s="303"/>
    </row>
    <row r="12" spans="1:10" ht="48" x14ac:dyDescent="0.2">
      <c r="A12" s="303"/>
      <c r="B12" s="324" t="s">
        <v>1024</v>
      </c>
      <c r="C12" s="489" t="s">
        <v>1033</v>
      </c>
      <c r="D12" s="489"/>
      <c r="E12" s="560"/>
      <c r="F12" s="342" t="s">
        <v>1031</v>
      </c>
      <c r="G12" s="560"/>
      <c r="H12" s="560"/>
      <c r="I12" s="448"/>
      <c r="J12" s="303"/>
    </row>
    <row r="13" spans="1:10" ht="48" x14ac:dyDescent="0.2">
      <c r="A13" s="303"/>
      <c r="B13" s="324" t="s">
        <v>1024</v>
      </c>
      <c r="C13" s="489" t="s">
        <v>1034</v>
      </c>
      <c r="D13" s="489"/>
      <c r="E13" s="560"/>
      <c r="F13" s="342" t="s">
        <v>1031</v>
      </c>
      <c r="G13" s="560"/>
      <c r="H13" s="560"/>
      <c r="I13" s="448"/>
      <c r="J13" s="303"/>
    </row>
    <row r="14" spans="1:10" ht="48" x14ac:dyDescent="0.2">
      <c r="A14" s="303"/>
      <c r="B14" s="324" t="s">
        <v>1024</v>
      </c>
      <c r="C14" s="489" t="s">
        <v>1035</v>
      </c>
      <c r="D14" s="489"/>
      <c r="E14" s="560"/>
      <c r="F14" s="342" t="s">
        <v>1031</v>
      </c>
      <c r="G14" s="560"/>
      <c r="H14" s="560"/>
      <c r="I14" s="448"/>
      <c r="J14" s="303"/>
    </row>
    <row r="15" spans="1:10" ht="48" x14ac:dyDescent="0.2">
      <c r="A15" s="303"/>
      <c r="B15" s="324" t="s">
        <v>1024</v>
      </c>
      <c r="C15" s="489" t="s">
        <v>1036</v>
      </c>
      <c r="D15" s="489"/>
      <c r="E15" s="560"/>
      <c r="F15" s="342" t="s">
        <v>1031</v>
      </c>
      <c r="G15" s="560"/>
      <c r="H15" s="560"/>
      <c r="I15" s="448"/>
      <c r="J15" s="303"/>
    </row>
    <row r="16" spans="1:10" ht="48" x14ac:dyDescent="0.2">
      <c r="A16" s="303"/>
      <c r="B16" s="324" t="s">
        <v>1024</v>
      </c>
      <c r="C16" s="489" t="s">
        <v>1037</v>
      </c>
      <c r="D16" s="489"/>
      <c r="E16" s="560"/>
      <c r="F16" s="342" t="s">
        <v>1031</v>
      </c>
      <c r="G16" s="560"/>
      <c r="H16" s="560"/>
      <c r="I16" s="448"/>
      <c r="J16" s="303"/>
    </row>
    <row r="17" spans="1:10" ht="48" x14ac:dyDescent="0.2">
      <c r="A17" s="303"/>
      <c r="B17" s="324" t="s">
        <v>1024</v>
      </c>
      <c r="C17" s="489" t="s">
        <v>1038</v>
      </c>
      <c r="D17" s="489"/>
      <c r="E17" s="560"/>
      <c r="F17" s="342" t="s">
        <v>1031</v>
      </c>
      <c r="G17" s="560"/>
      <c r="H17" s="560"/>
      <c r="I17" s="448"/>
      <c r="J17" s="303"/>
    </row>
    <row r="18" spans="1:10" ht="48" x14ac:dyDescent="0.2">
      <c r="A18" s="303"/>
      <c r="B18" s="324" t="s">
        <v>1024</v>
      </c>
      <c r="C18" s="489" t="s">
        <v>1039</v>
      </c>
      <c r="D18" s="489"/>
      <c r="E18" s="560"/>
      <c r="F18" s="342" t="s">
        <v>1031</v>
      </c>
      <c r="G18" s="560"/>
      <c r="H18" s="560"/>
      <c r="I18" s="448"/>
      <c r="J18" s="303"/>
    </row>
    <row r="19" spans="1:10" ht="48" x14ac:dyDescent="0.2">
      <c r="A19" s="303"/>
      <c r="B19" s="324" t="s">
        <v>1024</v>
      </c>
      <c r="C19" s="489" t="s">
        <v>1040</v>
      </c>
      <c r="D19" s="489"/>
      <c r="E19" s="560"/>
      <c r="F19" s="342" t="s">
        <v>1031</v>
      </c>
      <c r="G19" s="560"/>
      <c r="H19" s="560"/>
      <c r="I19" s="448"/>
      <c r="J19" s="303"/>
    </row>
    <row r="20" spans="1:10" ht="48" x14ac:dyDescent="0.2">
      <c r="A20" s="303"/>
      <c r="B20" s="324" t="s">
        <v>1024</v>
      </c>
      <c r="C20" s="489" t="s">
        <v>1041</v>
      </c>
      <c r="D20" s="489"/>
      <c r="E20" s="560"/>
      <c r="F20" s="342" t="s">
        <v>1031</v>
      </c>
      <c r="G20" s="560"/>
      <c r="H20" s="560"/>
      <c r="I20" s="448"/>
      <c r="J20" s="303"/>
    </row>
    <row r="21" spans="1:10" ht="48" x14ac:dyDescent="0.2">
      <c r="A21" s="303"/>
      <c r="B21" s="324" t="s">
        <v>1024</v>
      </c>
      <c r="C21" s="489" t="s">
        <v>1042</v>
      </c>
      <c r="D21" s="489"/>
      <c r="E21" s="560"/>
      <c r="F21" s="342" t="s">
        <v>1031</v>
      </c>
      <c r="G21" s="560"/>
      <c r="H21" s="560"/>
      <c r="I21" s="448" t="s">
        <v>1043</v>
      </c>
      <c r="J21" s="303"/>
    </row>
    <row r="22" spans="1:10" ht="48" x14ac:dyDescent="0.2">
      <c r="A22" s="303"/>
      <c r="B22" s="324" t="s">
        <v>1024</v>
      </c>
      <c r="C22" s="489" t="s">
        <v>1044</v>
      </c>
      <c r="D22" s="489"/>
      <c r="E22" s="560"/>
      <c r="F22" s="342" t="s">
        <v>1031</v>
      </c>
      <c r="G22" s="560"/>
      <c r="H22" s="560"/>
      <c r="I22" s="448"/>
      <c r="J22" s="303"/>
    </row>
    <row r="23" spans="1:10" ht="48" x14ac:dyDescent="0.2">
      <c r="A23" s="303"/>
      <c r="B23" s="324" t="s">
        <v>1024</v>
      </c>
      <c r="C23" s="489" t="s">
        <v>1045</v>
      </c>
      <c r="D23" s="489"/>
      <c r="E23" s="560"/>
      <c r="F23" s="342" t="s">
        <v>1031</v>
      </c>
      <c r="G23" s="560"/>
      <c r="H23" s="560"/>
      <c r="I23" s="448"/>
      <c r="J23" s="303"/>
    </row>
    <row r="24" spans="1:10" ht="48" x14ac:dyDescent="0.2">
      <c r="A24" s="303"/>
      <c r="B24" s="324" t="s">
        <v>1024</v>
      </c>
      <c r="C24" s="489" t="s">
        <v>1046</v>
      </c>
      <c r="D24" s="489"/>
      <c r="E24" s="560"/>
      <c r="F24" s="342" t="s">
        <v>1031</v>
      </c>
      <c r="G24" s="560"/>
      <c r="H24" s="560"/>
      <c r="I24" s="448"/>
      <c r="J24" s="303"/>
    </row>
    <row r="25" spans="1:10" ht="48" x14ac:dyDescent="0.2">
      <c r="A25" s="303"/>
      <c r="B25" s="324" t="s">
        <v>1024</v>
      </c>
      <c r="C25" s="489" t="s">
        <v>1047</v>
      </c>
      <c r="D25" s="489"/>
      <c r="E25" s="560"/>
      <c r="F25" s="342" t="s">
        <v>1031</v>
      </c>
      <c r="G25" s="560"/>
      <c r="H25" s="560"/>
      <c r="I25" s="448"/>
      <c r="J25" s="303"/>
    </row>
    <row r="26" spans="1:10" ht="48" x14ac:dyDescent="0.2">
      <c r="A26" s="303"/>
      <c r="B26" s="324" t="s">
        <v>1024</v>
      </c>
      <c r="C26" s="489" t="s">
        <v>1048</v>
      </c>
      <c r="D26" s="489"/>
      <c r="E26" s="560"/>
      <c r="F26" s="342" t="s">
        <v>1031</v>
      </c>
      <c r="G26" s="560"/>
      <c r="H26" s="560"/>
      <c r="I26" s="448"/>
      <c r="J26" s="303"/>
    </row>
    <row r="27" spans="1:10" ht="48" x14ac:dyDescent="0.2">
      <c r="A27" s="303"/>
      <c r="B27" s="324" t="s">
        <v>1024</v>
      </c>
      <c r="C27" s="489" t="s">
        <v>1049</v>
      </c>
      <c r="D27" s="489"/>
      <c r="E27" s="560"/>
      <c r="F27" s="342" t="s">
        <v>1031</v>
      </c>
      <c r="G27" s="560"/>
      <c r="H27" s="560"/>
      <c r="I27" s="448"/>
      <c r="J27" s="303"/>
    </row>
    <row r="28" spans="1:10" ht="48" x14ac:dyDescent="0.2">
      <c r="A28" s="303"/>
      <c r="B28" s="324" t="s">
        <v>1024</v>
      </c>
      <c r="C28" s="489" t="s">
        <v>1050</v>
      </c>
      <c r="D28" s="489"/>
      <c r="E28" s="560"/>
      <c r="F28" s="342" t="s">
        <v>1031</v>
      </c>
      <c r="G28" s="560"/>
      <c r="H28" s="560"/>
      <c r="I28" s="448"/>
      <c r="J28" s="303"/>
    </row>
    <row r="29" spans="1:10" ht="48" x14ac:dyDescent="0.2">
      <c r="A29" s="303"/>
      <c r="B29" s="324" t="s">
        <v>1024</v>
      </c>
      <c r="C29" s="489" t="s">
        <v>1051</v>
      </c>
      <c r="D29" s="489"/>
      <c r="E29" s="560"/>
      <c r="F29" s="342" t="s">
        <v>1031</v>
      </c>
      <c r="G29" s="560"/>
      <c r="H29" s="560"/>
      <c r="I29" s="448" t="s">
        <v>1029</v>
      </c>
      <c r="J29" s="303"/>
    </row>
    <row r="30" spans="1:10" ht="48" x14ac:dyDescent="0.2">
      <c r="A30" s="303"/>
      <c r="B30" s="324" t="s">
        <v>1024</v>
      </c>
      <c r="C30" s="489" t="s">
        <v>1052</v>
      </c>
      <c r="D30" s="489"/>
      <c r="E30" s="560"/>
      <c r="F30" s="342" t="s">
        <v>1031</v>
      </c>
      <c r="G30" s="560"/>
      <c r="H30" s="560"/>
      <c r="I30" s="448"/>
      <c r="J30" s="303"/>
    </row>
    <row r="31" spans="1:10" ht="48" x14ac:dyDescent="0.2">
      <c r="A31" s="303"/>
      <c r="B31" s="324" t="s">
        <v>1024</v>
      </c>
      <c r="C31" s="489" t="s">
        <v>1053</v>
      </c>
      <c r="D31" s="489"/>
      <c r="E31" s="560"/>
      <c r="F31" s="342" t="s">
        <v>1031</v>
      </c>
      <c r="G31" s="560"/>
      <c r="H31" s="560"/>
      <c r="I31" s="448"/>
      <c r="J31" s="303"/>
    </row>
    <row r="32" spans="1:10" ht="48" x14ac:dyDescent="0.2">
      <c r="A32" s="303"/>
      <c r="B32" s="324" t="s">
        <v>1024</v>
      </c>
      <c r="C32" s="489" t="s">
        <v>1054</v>
      </c>
      <c r="D32" s="489"/>
      <c r="E32" s="560"/>
      <c r="F32" s="342" t="s">
        <v>1031</v>
      </c>
      <c r="G32" s="560"/>
      <c r="H32" s="560"/>
      <c r="I32" s="448"/>
      <c r="J32" s="303"/>
    </row>
    <row r="33" spans="1:10" ht="48" x14ac:dyDescent="0.2">
      <c r="A33" s="303"/>
      <c r="B33" s="324" t="s">
        <v>1024</v>
      </c>
      <c r="C33" s="560" t="s">
        <v>1055</v>
      </c>
      <c r="D33" s="560"/>
      <c r="E33" s="560"/>
      <c r="F33" s="342" t="s">
        <v>1031</v>
      </c>
      <c r="G33" s="347"/>
      <c r="H33" s="347"/>
      <c r="I33" s="347"/>
      <c r="J33" s="303"/>
    </row>
    <row r="34" spans="1:10" ht="48" x14ac:dyDescent="0.2">
      <c r="A34" s="303"/>
      <c r="B34" s="324" t="s">
        <v>1024</v>
      </c>
      <c r="C34" s="560" t="s">
        <v>1055</v>
      </c>
      <c r="D34" s="560"/>
      <c r="E34" s="560"/>
      <c r="F34" s="342" t="s">
        <v>1031</v>
      </c>
      <c r="G34" s="347"/>
      <c r="H34" s="347"/>
      <c r="I34" s="347"/>
      <c r="J34" s="303"/>
    </row>
    <row r="35" spans="1:10" x14ac:dyDescent="0.2">
      <c r="B35" s="388" t="s">
        <v>298</v>
      </c>
    </row>
    <row r="36" spans="1:10" ht="15" customHeight="1" x14ac:dyDescent="0.2">
      <c r="A36" s="303"/>
      <c r="B36" s="189" t="s">
        <v>1</v>
      </c>
      <c r="C36" s="267" t="s">
        <v>1056</v>
      </c>
      <c r="D36" s="268"/>
      <c r="E36" s="268"/>
      <c r="F36" s="268"/>
      <c r="G36" s="268"/>
      <c r="H36" s="268"/>
      <c r="I36" s="268"/>
      <c r="J36" s="303"/>
    </row>
    <row r="37" spans="1:10" ht="15" customHeight="1" x14ac:dyDescent="0.2">
      <c r="A37" s="303"/>
      <c r="B37" s="189" t="s">
        <v>5</v>
      </c>
      <c r="C37" s="274" t="s">
        <v>1057</v>
      </c>
      <c r="D37" s="275"/>
      <c r="E37" s="275"/>
      <c r="F37" s="275"/>
      <c r="G37" s="275"/>
      <c r="H37" s="275"/>
      <c r="I37" s="275"/>
      <c r="J37" s="303"/>
    </row>
    <row r="38" spans="1:10" ht="15" customHeight="1" x14ac:dyDescent="0.2">
      <c r="A38" s="303"/>
      <c r="B38" s="189" t="s">
        <v>14</v>
      </c>
      <c r="C38" s="265" t="s">
        <v>1058</v>
      </c>
      <c r="D38" s="266"/>
      <c r="E38" s="266"/>
      <c r="F38" s="266"/>
      <c r="G38" s="266"/>
      <c r="H38" s="266"/>
      <c r="I38" s="266"/>
      <c r="J38" s="303"/>
    </row>
    <row r="39" spans="1:10" ht="16" x14ac:dyDescent="0.2">
      <c r="A39" s="303"/>
      <c r="B39" s="594" t="s">
        <v>528</v>
      </c>
      <c r="C39" s="594"/>
      <c r="D39" s="594"/>
      <c r="E39" s="595"/>
      <c r="F39" s="61" t="s">
        <v>31</v>
      </c>
      <c r="G39" s="62" t="s">
        <v>28</v>
      </c>
      <c r="H39" s="280" t="s">
        <v>32</v>
      </c>
      <c r="I39" s="78" t="s">
        <v>222</v>
      </c>
      <c r="J39" s="303"/>
    </row>
    <row r="40" spans="1:10" ht="192" x14ac:dyDescent="0.2">
      <c r="A40" s="303"/>
      <c r="B40" s="593" t="s">
        <v>1059</v>
      </c>
      <c r="C40" s="593"/>
      <c r="D40" s="593"/>
      <c r="E40" s="593"/>
      <c r="F40" s="303" t="s">
        <v>1060</v>
      </c>
      <c r="G40" s="323" t="s">
        <v>1061</v>
      </c>
      <c r="H40" s="323" t="s">
        <v>1062</v>
      </c>
      <c r="I40" s="596" t="s">
        <v>1029</v>
      </c>
      <c r="J40" s="303"/>
    </row>
    <row r="41" spans="1:10" ht="147.75" customHeight="1" x14ac:dyDescent="0.2">
      <c r="A41" s="303"/>
      <c r="B41" s="592" t="s">
        <v>1063</v>
      </c>
      <c r="C41" s="592"/>
      <c r="D41" s="592"/>
      <c r="E41" s="592"/>
      <c r="F41" s="323" t="s">
        <v>1064</v>
      </c>
      <c r="G41" s="323" t="s">
        <v>1065</v>
      </c>
      <c r="H41" s="323" t="s">
        <v>1066</v>
      </c>
      <c r="I41" s="597"/>
      <c r="J41" s="303"/>
    </row>
    <row r="42" spans="1:10" ht="45" customHeight="1" x14ac:dyDescent="0.2">
      <c r="A42" s="303"/>
      <c r="B42" s="351" t="s">
        <v>1067</v>
      </c>
      <c r="C42" s="351" t="s">
        <v>1068</v>
      </c>
      <c r="D42" s="591" t="s">
        <v>1069</v>
      </c>
      <c r="E42" s="591"/>
      <c r="F42" s="598" t="s">
        <v>1070</v>
      </c>
      <c r="G42" s="598" t="s">
        <v>1071</v>
      </c>
      <c r="H42" s="598" t="s">
        <v>1071</v>
      </c>
      <c r="I42" s="597"/>
      <c r="J42" s="303"/>
    </row>
    <row r="43" spans="1:10" ht="45" customHeight="1" x14ac:dyDescent="0.2">
      <c r="A43" s="303"/>
      <c r="B43" s="352" t="s">
        <v>1067</v>
      </c>
      <c r="C43" s="352" t="s">
        <v>1068</v>
      </c>
      <c r="D43" s="590" t="s">
        <v>1072</v>
      </c>
      <c r="E43" s="590"/>
      <c r="F43" s="598"/>
      <c r="G43" s="598"/>
      <c r="H43" s="598"/>
      <c r="I43" s="597"/>
      <c r="J43" s="303"/>
    </row>
    <row r="44" spans="1:10" ht="45" customHeight="1" x14ac:dyDescent="0.2">
      <c r="A44" s="303"/>
      <c r="B44" s="352" t="s">
        <v>1067</v>
      </c>
      <c r="C44" s="352" t="s">
        <v>1068</v>
      </c>
      <c r="D44" s="590" t="s">
        <v>1073</v>
      </c>
      <c r="E44" s="590"/>
      <c r="F44" s="598"/>
      <c r="G44" s="598"/>
      <c r="H44" s="598"/>
      <c r="I44" s="597"/>
      <c r="J44" s="303"/>
    </row>
    <row r="45" spans="1:10" ht="45" customHeight="1" x14ac:dyDescent="0.2">
      <c r="A45" s="303"/>
      <c r="B45" s="352" t="s">
        <v>1067</v>
      </c>
      <c r="C45" s="352" t="s">
        <v>1068</v>
      </c>
      <c r="D45" s="590" t="s">
        <v>1074</v>
      </c>
      <c r="E45" s="590"/>
      <c r="F45" s="598"/>
      <c r="G45" s="598"/>
      <c r="H45" s="598"/>
      <c r="I45" s="597"/>
      <c r="J45" s="303"/>
    </row>
    <row r="46" spans="1:10" ht="45" customHeight="1" x14ac:dyDescent="0.2">
      <c r="A46" s="303"/>
      <c r="B46" s="352" t="s">
        <v>1075</v>
      </c>
      <c r="C46" s="352" t="s">
        <v>1069</v>
      </c>
      <c r="D46" s="590" t="s">
        <v>1072</v>
      </c>
      <c r="E46" s="590"/>
      <c r="F46" s="598"/>
      <c r="G46" s="598"/>
      <c r="H46" s="598"/>
      <c r="I46" s="597"/>
      <c r="J46" s="303"/>
    </row>
    <row r="47" spans="1:10" ht="45" customHeight="1" x14ac:dyDescent="0.2">
      <c r="A47" s="303"/>
      <c r="B47" s="352" t="s">
        <v>1075</v>
      </c>
      <c r="C47" s="352" t="s">
        <v>1069</v>
      </c>
      <c r="D47" s="590" t="s">
        <v>1076</v>
      </c>
      <c r="E47" s="590"/>
      <c r="F47" s="598"/>
      <c r="G47" s="598"/>
      <c r="H47" s="598"/>
      <c r="I47" s="597"/>
      <c r="J47" s="303"/>
    </row>
    <row r="48" spans="1:10" ht="45" customHeight="1" x14ac:dyDescent="0.2">
      <c r="A48" s="303"/>
      <c r="B48" s="352" t="s">
        <v>1075</v>
      </c>
      <c r="C48" s="352" t="s">
        <v>1069</v>
      </c>
      <c r="D48" s="590" t="s">
        <v>1072</v>
      </c>
      <c r="E48" s="590"/>
      <c r="F48" s="598"/>
      <c r="G48" s="598"/>
      <c r="H48" s="598"/>
      <c r="I48" s="303"/>
      <c r="J48" s="303"/>
    </row>
    <row r="49" spans="2:8" ht="45" customHeight="1" x14ac:dyDescent="0.2">
      <c r="B49" s="352" t="s">
        <v>1075</v>
      </c>
      <c r="C49" s="352" t="s">
        <v>1069</v>
      </c>
      <c r="D49" s="590" t="s">
        <v>1074</v>
      </c>
      <c r="E49" s="590"/>
      <c r="F49" s="598"/>
      <c r="G49" s="598"/>
      <c r="H49" s="598"/>
    </row>
    <row r="50" spans="2:8" ht="45" customHeight="1" x14ac:dyDescent="0.2">
      <c r="B50" s="352" t="s">
        <v>1072</v>
      </c>
      <c r="C50" s="352" t="s">
        <v>1077</v>
      </c>
      <c r="D50" s="590" t="s">
        <v>1069</v>
      </c>
      <c r="E50" s="590"/>
      <c r="F50" s="598"/>
      <c r="G50" s="598"/>
      <c r="H50" s="598"/>
    </row>
    <row r="51" spans="2:8" ht="32" x14ac:dyDescent="0.2">
      <c r="B51" s="352" t="s">
        <v>1072</v>
      </c>
      <c r="C51" s="352" t="s">
        <v>1077</v>
      </c>
      <c r="D51" s="590" t="s">
        <v>1074</v>
      </c>
      <c r="E51" s="590"/>
      <c r="F51" s="598"/>
      <c r="G51" s="598"/>
      <c r="H51" s="598"/>
    </row>
    <row r="52" spans="2:8" x14ac:dyDescent="0.2">
      <c r="B52" s="351"/>
      <c r="C52" s="351"/>
      <c r="D52" s="351"/>
      <c r="E52" s="303"/>
      <c r="F52" s="303"/>
      <c r="G52" s="303"/>
      <c r="H52" s="303"/>
    </row>
    <row r="53" spans="2:8" x14ac:dyDescent="0.2">
      <c r="B53" s="351"/>
      <c r="C53" s="351"/>
      <c r="D53" s="351"/>
      <c r="E53" s="303"/>
      <c r="F53" s="303"/>
      <c r="G53" s="303"/>
      <c r="H53" s="303"/>
    </row>
    <row r="54" spans="2:8" x14ac:dyDescent="0.2">
      <c r="B54" s="351"/>
      <c r="C54" s="351"/>
      <c r="D54" s="351"/>
      <c r="E54" s="303"/>
      <c r="F54" s="303"/>
      <c r="G54" s="303"/>
      <c r="H54" s="303"/>
    </row>
    <row r="55" spans="2:8" x14ac:dyDescent="0.2">
      <c r="B55" s="351"/>
      <c r="C55" s="351"/>
      <c r="D55" s="351"/>
      <c r="E55" s="303"/>
      <c r="F55" s="303"/>
      <c r="G55" s="303"/>
      <c r="H55" s="303"/>
    </row>
  </sheetData>
  <mergeCells count="51">
    <mergeCell ref="C8:E8"/>
    <mergeCell ref="B7:E7"/>
    <mergeCell ref="I9:I20"/>
    <mergeCell ref="C10:E10"/>
    <mergeCell ref="C11:E11"/>
    <mergeCell ref="C12:E12"/>
    <mergeCell ref="C18:E18"/>
    <mergeCell ref="C9:E9"/>
    <mergeCell ref="G9:G32"/>
    <mergeCell ref="H9:H32"/>
    <mergeCell ref="C14:E14"/>
    <mergeCell ref="C15:E15"/>
    <mergeCell ref="C16:E16"/>
    <mergeCell ref="C17:E17"/>
    <mergeCell ref="C28:E28"/>
    <mergeCell ref="C19:E19"/>
    <mergeCell ref="B2:D2"/>
    <mergeCell ref="B41:E41"/>
    <mergeCell ref="C33:E33"/>
    <mergeCell ref="C34:E34"/>
    <mergeCell ref="I29:I32"/>
    <mergeCell ref="C30:E30"/>
    <mergeCell ref="C31:E31"/>
    <mergeCell ref="C32:E32"/>
    <mergeCell ref="B40:E40"/>
    <mergeCell ref="B39:E39"/>
    <mergeCell ref="I40:I47"/>
    <mergeCell ref="F42:F51"/>
    <mergeCell ref="G42:G51"/>
    <mergeCell ref="H42:H51"/>
    <mergeCell ref="I21:I28"/>
    <mergeCell ref="C22:E22"/>
    <mergeCell ref="D51:E51"/>
    <mergeCell ref="D42:E42"/>
    <mergeCell ref="D43:E43"/>
    <mergeCell ref="D44:E44"/>
    <mergeCell ref="D45:E45"/>
    <mergeCell ref="D46:E46"/>
    <mergeCell ref="D47:E47"/>
    <mergeCell ref="D48:E48"/>
    <mergeCell ref="D49:E49"/>
    <mergeCell ref="D50:E50"/>
    <mergeCell ref="C13:E13"/>
    <mergeCell ref="C21:E21"/>
    <mergeCell ref="C29:E29"/>
    <mergeCell ref="C23:E23"/>
    <mergeCell ref="C24:E24"/>
    <mergeCell ref="C25:E25"/>
    <mergeCell ref="C26:E26"/>
    <mergeCell ref="C27:E27"/>
    <mergeCell ref="C20:E20"/>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D9AF7-12FB-4AEE-9D70-7135584928FA}">
  <sheetPr>
    <tabColor rgb="FF00B0F0"/>
    <pageSetUpPr fitToPage="1"/>
  </sheetPr>
  <dimension ref="B2:M57"/>
  <sheetViews>
    <sheetView workbookViewId="0"/>
  </sheetViews>
  <sheetFormatPr baseColWidth="10" defaultColWidth="9" defaultRowHeight="15" x14ac:dyDescent="0.2"/>
  <cols>
    <col min="1" max="1" width="3.6640625" style="141" customWidth="1"/>
    <col min="2" max="2" width="20.6640625" style="141" customWidth="1"/>
    <col min="3" max="3" width="41.6640625" style="141" customWidth="1"/>
    <col min="4" max="4" width="20.6640625" style="141" customWidth="1"/>
    <col min="5" max="5" width="20.1640625" style="141" bestFit="1" customWidth="1"/>
    <col min="6" max="6" width="37.6640625" style="141" customWidth="1"/>
    <col min="7" max="7" width="28" style="142" bestFit="1" customWidth="1"/>
    <col min="8" max="10" width="25.1640625" style="141" customWidth="1"/>
    <col min="11" max="11" width="33.33203125" style="141" customWidth="1"/>
    <col min="12" max="12" width="24.33203125" style="141" customWidth="1"/>
    <col min="13" max="16384" width="9" style="141"/>
  </cols>
  <sheetData>
    <row r="2" spans="2:13" ht="16" x14ac:dyDescent="0.2">
      <c r="B2" s="63" t="s">
        <v>1</v>
      </c>
      <c r="C2" s="505" t="s">
        <v>1078</v>
      </c>
      <c r="D2" s="506"/>
      <c r="E2" s="506"/>
      <c r="F2" s="506"/>
      <c r="G2" s="323"/>
      <c r="H2" s="323"/>
      <c r="I2" s="323"/>
      <c r="J2" s="323"/>
      <c r="K2" s="323"/>
      <c r="L2" s="323"/>
      <c r="M2" s="323"/>
    </row>
    <row r="3" spans="2:13" ht="16" x14ac:dyDescent="0.2">
      <c r="B3" s="63" t="s">
        <v>5</v>
      </c>
      <c r="C3" s="426" t="s">
        <v>1079</v>
      </c>
      <c r="D3" s="427"/>
      <c r="E3" s="427"/>
      <c r="F3" s="427"/>
      <c r="G3" s="319"/>
      <c r="H3" s="323"/>
      <c r="I3" s="323"/>
      <c r="J3" s="323"/>
      <c r="K3" s="323"/>
      <c r="L3" s="323"/>
      <c r="M3" s="323"/>
    </row>
    <row r="4" spans="2:13" ht="16" x14ac:dyDescent="0.2">
      <c r="B4" s="63" t="s">
        <v>14</v>
      </c>
      <c r="C4" s="507" t="s">
        <v>1080</v>
      </c>
      <c r="D4" s="508"/>
      <c r="E4" s="508"/>
      <c r="F4" s="508"/>
      <c r="G4" s="319"/>
      <c r="H4" s="323"/>
      <c r="I4" s="323"/>
      <c r="J4" s="323"/>
      <c r="K4" s="323"/>
      <c r="L4" s="323"/>
      <c r="M4" s="323"/>
    </row>
    <row r="5" spans="2:13" ht="16" x14ac:dyDescent="0.2">
      <c r="B5" s="509" t="s">
        <v>220</v>
      </c>
      <c r="C5" s="510"/>
      <c r="D5" s="61" t="s">
        <v>31</v>
      </c>
      <c r="E5" s="62" t="s">
        <v>28</v>
      </c>
      <c r="F5" s="280" t="s">
        <v>32</v>
      </c>
      <c r="G5" s="63" t="s">
        <v>222</v>
      </c>
      <c r="H5" s="323"/>
      <c r="I5" s="323"/>
      <c r="J5" s="323"/>
      <c r="K5" s="323"/>
      <c r="L5" s="323"/>
      <c r="M5" s="323"/>
    </row>
    <row r="6" spans="2:13" ht="64" x14ac:dyDescent="0.2">
      <c r="B6" s="531" t="s">
        <v>1081</v>
      </c>
      <c r="C6" s="531"/>
      <c r="D6" s="80" t="s">
        <v>1082</v>
      </c>
      <c r="E6" s="270" t="s">
        <v>1083</v>
      </c>
      <c r="F6" s="290" t="s">
        <v>1084</v>
      </c>
      <c r="G6" s="320" t="s">
        <v>1085</v>
      </c>
      <c r="H6" s="323"/>
      <c r="I6" s="323"/>
      <c r="J6" s="323"/>
      <c r="K6" s="323"/>
      <c r="L6" s="323"/>
      <c r="M6" s="323"/>
    </row>
    <row r="7" spans="2:13" ht="128" x14ac:dyDescent="0.2">
      <c r="B7" s="320" t="s">
        <v>1081</v>
      </c>
      <c r="C7" s="325" t="s">
        <v>1086</v>
      </c>
      <c r="D7" s="320" t="s">
        <v>1087</v>
      </c>
      <c r="E7" s="320" t="s">
        <v>1088</v>
      </c>
      <c r="F7" s="325" t="s">
        <v>1089</v>
      </c>
      <c r="G7" s="320" t="s">
        <v>1085</v>
      </c>
      <c r="H7" s="323"/>
      <c r="I7" s="323"/>
      <c r="J7" s="323"/>
      <c r="K7" s="323"/>
      <c r="L7" s="323"/>
      <c r="M7" s="323"/>
    </row>
    <row r="8" spans="2:13" ht="48" x14ac:dyDescent="0.2">
      <c r="B8" s="488" t="s">
        <v>1090</v>
      </c>
      <c r="C8" s="488"/>
      <c r="D8" s="325" t="s">
        <v>1091</v>
      </c>
      <c r="E8" s="270" t="s">
        <v>1092</v>
      </c>
      <c r="F8" s="561" t="s">
        <v>1093</v>
      </c>
      <c r="G8" s="320" t="s">
        <v>1094</v>
      </c>
      <c r="H8" s="323"/>
      <c r="I8" s="323"/>
      <c r="J8" s="323"/>
      <c r="K8" s="323"/>
      <c r="L8" s="323"/>
      <c r="M8" s="323"/>
    </row>
    <row r="9" spans="2:13" ht="48" x14ac:dyDescent="0.2">
      <c r="B9" s="489" t="s">
        <v>817</v>
      </c>
      <c r="C9" s="489"/>
      <c r="D9" s="325" t="s">
        <v>1091</v>
      </c>
      <c r="E9" s="270" t="s">
        <v>1092</v>
      </c>
      <c r="F9" s="561"/>
      <c r="G9" s="320" t="s">
        <v>1094</v>
      </c>
      <c r="H9" s="323"/>
      <c r="I9" s="323"/>
      <c r="J9" s="323"/>
      <c r="K9" s="323"/>
      <c r="L9" s="323"/>
      <c r="M9" s="323"/>
    </row>
    <row r="10" spans="2:13" ht="18.75" customHeight="1" x14ac:dyDescent="0.2">
      <c r="B10" s="323"/>
      <c r="C10" s="323"/>
      <c r="D10" s="323"/>
      <c r="E10" s="323"/>
      <c r="F10" s="323"/>
      <c r="G10" s="319"/>
      <c r="H10" s="323"/>
      <c r="I10" s="323"/>
      <c r="J10" s="323"/>
      <c r="K10" s="323"/>
      <c r="L10" s="323"/>
      <c r="M10" s="323"/>
    </row>
    <row r="18" spans="2:13" x14ac:dyDescent="0.2">
      <c r="B18" s="323"/>
      <c r="C18" s="323"/>
      <c r="D18" s="323"/>
      <c r="E18" s="323"/>
      <c r="F18" s="323"/>
      <c r="G18" s="323"/>
      <c r="H18" s="323"/>
      <c r="I18" s="323"/>
      <c r="J18" s="323"/>
      <c r="K18" s="323"/>
      <c r="L18" s="323"/>
      <c r="M18" s="323"/>
    </row>
    <row r="19" spans="2:13" x14ac:dyDescent="0.2">
      <c r="B19" s="323"/>
      <c r="C19" s="323"/>
      <c r="D19" s="323"/>
      <c r="E19" s="323"/>
      <c r="F19" s="323"/>
      <c r="G19" s="319"/>
      <c r="H19" s="323"/>
      <c r="I19" s="323"/>
      <c r="J19" s="323"/>
      <c r="K19" s="323"/>
      <c r="L19" s="323"/>
      <c r="M19" s="323"/>
    </row>
    <row r="20" spans="2:13" x14ac:dyDescent="0.2">
      <c r="B20" s="179" t="s">
        <v>1095</v>
      </c>
      <c r="C20" s="353"/>
      <c r="D20" s="353"/>
      <c r="E20" s="353"/>
      <c r="F20" s="353"/>
      <c r="G20" s="354"/>
      <c r="H20" s="323"/>
      <c r="I20" s="323"/>
      <c r="J20" s="323"/>
      <c r="K20" s="323"/>
      <c r="L20" s="323"/>
      <c r="M20" s="323"/>
    </row>
    <row r="21" spans="2:13" x14ac:dyDescent="0.2">
      <c r="B21" s="355"/>
      <c r="C21" s="327"/>
      <c r="D21" s="327"/>
      <c r="E21" s="327"/>
      <c r="F21" s="327"/>
      <c r="G21" s="344"/>
      <c r="H21" s="323"/>
      <c r="I21" s="323"/>
      <c r="J21" s="323"/>
      <c r="K21" s="323"/>
      <c r="L21" s="323"/>
      <c r="M21" s="323"/>
    </row>
    <row r="22" spans="2:13" x14ac:dyDescent="0.2">
      <c r="B22" s="356"/>
      <c r="C22" s="327"/>
      <c r="D22" s="327"/>
      <c r="E22" s="327"/>
      <c r="F22" s="327"/>
      <c r="G22" s="344"/>
      <c r="H22" s="323"/>
      <c r="I22" s="323"/>
      <c r="J22" s="323"/>
      <c r="K22" s="323"/>
      <c r="L22" s="323"/>
      <c r="M22" s="323"/>
    </row>
    <row r="23" spans="2:13" x14ac:dyDescent="0.2">
      <c r="B23" s="355"/>
      <c r="C23" s="327"/>
      <c r="D23" s="327"/>
      <c r="E23" s="327"/>
      <c r="F23" s="327"/>
      <c r="G23" s="344"/>
      <c r="H23" s="323"/>
      <c r="I23" s="323"/>
      <c r="J23" s="323"/>
      <c r="K23" s="323"/>
      <c r="L23" s="323"/>
      <c r="M23" s="323"/>
    </row>
    <row r="24" spans="2:13" x14ac:dyDescent="0.2">
      <c r="B24" s="355"/>
      <c r="C24" s="327"/>
      <c r="D24" s="327"/>
      <c r="E24" s="327"/>
      <c r="F24" s="327"/>
      <c r="G24" s="344"/>
      <c r="H24" s="323"/>
      <c r="I24" s="323"/>
      <c r="J24" s="323"/>
      <c r="K24" s="323"/>
      <c r="L24" s="323"/>
      <c r="M24" s="323"/>
    </row>
    <row r="25" spans="2:13" x14ac:dyDescent="0.2">
      <c r="B25" s="355"/>
      <c r="C25" s="327"/>
      <c r="D25" s="327"/>
      <c r="E25" s="327"/>
      <c r="F25" s="327"/>
      <c r="G25" s="344"/>
      <c r="H25" s="323"/>
      <c r="I25" s="323"/>
      <c r="J25" s="323"/>
      <c r="K25" s="323"/>
      <c r="L25" s="323"/>
      <c r="M25" s="323"/>
    </row>
    <row r="26" spans="2:13" x14ac:dyDescent="0.2">
      <c r="B26" s="355"/>
      <c r="C26" s="327"/>
      <c r="D26" s="327"/>
      <c r="E26" s="327"/>
      <c r="F26" s="327"/>
      <c r="G26" s="344"/>
      <c r="H26" s="323"/>
      <c r="I26" s="323"/>
      <c r="J26" s="323"/>
      <c r="K26" s="323"/>
      <c r="L26" s="323"/>
      <c r="M26" s="323"/>
    </row>
    <row r="27" spans="2:13" x14ac:dyDescent="0.2">
      <c r="B27" s="355"/>
      <c r="C27" s="327"/>
      <c r="D27" s="327"/>
      <c r="E27" s="327"/>
      <c r="F27" s="327"/>
      <c r="G27" s="344"/>
      <c r="H27" s="323"/>
      <c r="I27" s="323"/>
      <c r="J27" s="323"/>
      <c r="K27" s="323"/>
      <c r="L27" s="323"/>
      <c r="M27" s="323"/>
    </row>
    <row r="28" spans="2:13" x14ac:dyDescent="0.2">
      <c r="B28" s="355"/>
      <c r="C28" s="327"/>
      <c r="D28" s="357"/>
      <c r="E28" s="327"/>
      <c r="F28" s="327"/>
      <c r="G28" s="344"/>
      <c r="H28" s="323"/>
      <c r="I28" s="323"/>
      <c r="J28" s="323"/>
      <c r="K28" s="323"/>
      <c r="L28" s="323"/>
      <c r="M28" s="323"/>
    </row>
    <row r="29" spans="2:13" x14ac:dyDescent="0.2">
      <c r="B29" s="355"/>
      <c r="C29" s="327"/>
      <c r="D29" s="357"/>
      <c r="E29" s="327"/>
      <c r="F29" s="327"/>
      <c r="G29" s="344"/>
      <c r="H29" s="323"/>
      <c r="I29" s="323"/>
      <c r="J29" s="323"/>
      <c r="K29" s="323"/>
      <c r="L29" s="323"/>
      <c r="M29" s="323"/>
    </row>
    <row r="30" spans="2:13" x14ac:dyDescent="0.2">
      <c r="B30" s="355"/>
      <c r="C30" s="327"/>
      <c r="D30" s="327"/>
      <c r="E30" s="327"/>
      <c r="F30" s="327"/>
      <c r="G30" s="344"/>
      <c r="H30" s="323"/>
      <c r="I30" s="323"/>
      <c r="J30" s="323"/>
      <c r="K30" s="323"/>
      <c r="L30" s="323"/>
      <c r="M30" s="323"/>
    </row>
    <row r="31" spans="2:13" x14ac:dyDescent="0.2">
      <c r="B31" s="355"/>
      <c r="C31" s="327"/>
      <c r="D31" s="327"/>
      <c r="E31" s="327"/>
      <c r="F31" s="327"/>
      <c r="G31" s="344"/>
      <c r="H31" s="323"/>
      <c r="I31" s="323"/>
      <c r="J31" s="323"/>
      <c r="K31" s="323"/>
      <c r="L31" s="323"/>
      <c r="M31" s="323"/>
    </row>
    <row r="32" spans="2:13" x14ac:dyDescent="0.2">
      <c r="B32" s="355"/>
      <c r="C32" s="327"/>
      <c r="D32" s="327"/>
      <c r="E32" s="327"/>
      <c r="F32" s="327"/>
      <c r="G32" s="344"/>
      <c r="H32" s="323"/>
      <c r="I32" s="323"/>
      <c r="J32" s="323"/>
      <c r="K32" s="323"/>
      <c r="L32" s="323"/>
      <c r="M32" s="323"/>
    </row>
    <row r="33" spans="2:13" x14ac:dyDescent="0.2">
      <c r="B33" s="355"/>
      <c r="C33" s="327"/>
      <c r="D33" s="327"/>
      <c r="E33" s="327"/>
      <c r="F33" s="327"/>
      <c r="G33" s="344"/>
      <c r="H33" s="323"/>
      <c r="I33" s="323"/>
      <c r="J33" s="323"/>
      <c r="K33" s="323"/>
      <c r="L33" s="323"/>
      <c r="M33" s="323"/>
    </row>
    <row r="34" spans="2:13" x14ac:dyDescent="0.2">
      <c r="B34" s="355"/>
      <c r="C34" s="327"/>
      <c r="D34" s="327"/>
      <c r="E34" s="327"/>
      <c r="F34" s="327"/>
      <c r="G34" s="344"/>
      <c r="H34" s="323"/>
      <c r="I34" s="323"/>
      <c r="J34" s="323"/>
      <c r="K34" s="323"/>
      <c r="L34" s="323"/>
      <c r="M34" s="323"/>
    </row>
    <row r="35" spans="2:13" x14ac:dyDescent="0.2">
      <c r="B35" s="355"/>
      <c r="C35" s="327"/>
      <c r="D35" s="327"/>
      <c r="E35" s="327"/>
      <c r="F35" s="327"/>
      <c r="G35" s="344"/>
      <c r="H35" s="323"/>
      <c r="I35" s="323"/>
      <c r="J35" s="323"/>
      <c r="K35" s="323"/>
      <c r="L35" s="323"/>
      <c r="M35" s="323"/>
    </row>
    <row r="36" spans="2:13" x14ac:dyDescent="0.2">
      <c r="B36" s="355"/>
      <c r="C36" s="327"/>
      <c r="D36" s="327"/>
      <c r="E36" s="327"/>
      <c r="F36" s="327"/>
      <c r="G36" s="344"/>
      <c r="H36" s="323"/>
      <c r="I36" s="323"/>
      <c r="J36" s="323"/>
      <c r="K36" s="323"/>
      <c r="L36" s="323"/>
      <c r="M36" s="323"/>
    </row>
    <row r="37" spans="2:13" x14ac:dyDescent="0.2">
      <c r="B37" s="355"/>
      <c r="C37" s="327"/>
      <c r="D37" s="327"/>
      <c r="E37" s="327"/>
      <c r="F37" s="327"/>
      <c r="G37" s="344"/>
      <c r="H37" s="323"/>
      <c r="I37" s="323"/>
      <c r="J37" s="323"/>
      <c r="K37" s="323"/>
      <c r="L37" s="323"/>
      <c r="M37" s="323"/>
    </row>
    <row r="38" spans="2:13" x14ac:dyDescent="0.2">
      <c r="B38" s="355"/>
      <c r="C38" s="327"/>
      <c r="D38" s="327"/>
      <c r="E38" s="327"/>
      <c r="F38" s="327"/>
      <c r="G38" s="344"/>
      <c r="H38" s="323"/>
      <c r="I38" s="323"/>
      <c r="J38" s="323"/>
      <c r="K38" s="323"/>
      <c r="L38" s="323"/>
      <c r="M38" s="323"/>
    </row>
    <row r="39" spans="2:13" x14ac:dyDescent="0.2">
      <c r="B39" s="355"/>
      <c r="C39" s="327"/>
      <c r="D39" s="327"/>
      <c r="E39" s="327"/>
      <c r="F39" s="327"/>
      <c r="G39" s="344"/>
      <c r="H39" s="323"/>
      <c r="I39" s="323"/>
      <c r="J39" s="323"/>
      <c r="K39" s="323"/>
      <c r="L39" s="323"/>
      <c r="M39" s="323"/>
    </row>
    <row r="40" spans="2:13" x14ac:dyDescent="0.2">
      <c r="B40" s="355"/>
      <c r="C40" s="327"/>
      <c r="D40" s="327"/>
      <c r="E40" s="327"/>
      <c r="F40" s="327"/>
      <c r="G40" s="344"/>
      <c r="H40" s="323"/>
      <c r="I40" s="323"/>
      <c r="J40" s="323"/>
      <c r="K40" s="323"/>
      <c r="L40" s="323"/>
      <c r="M40" s="323"/>
    </row>
    <row r="41" spans="2:13" x14ac:dyDescent="0.2">
      <c r="B41" s="355"/>
      <c r="C41" s="327"/>
      <c r="D41" s="327"/>
      <c r="E41" s="327"/>
      <c r="F41" s="327"/>
      <c r="G41" s="344"/>
      <c r="H41" s="323"/>
      <c r="I41" s="323"/>
      <c r="J41" s="323"/>
      <c r="K41" s="323"/>
      <c r="L41" s="323"/>
      <c r="M41" s="323"/>
    </row>
    <row r="42" spans="2:13" x14ac:dyDescent="0.2">
      <c r="B42" s="355"/>
      <c r="C42" s="327"/>
      <c r="D42" s="327"/>
      <c r="E42" s="327"/>
      <c r="F42" s="327"/>
      <c r="G42" s="344"/>
      <c r="H42" s="323"/>
      <c r="I42" s="323"/>
      <c r="J42" s="323"/>
      <c r="K42" s="323"/>
      <c r="L42" s="323"/>
      <c r="M42" s="323"/>
    </row>
    <row r="43" spans="2:13" x14ac:dyDescent="0.2">
      <c r="B43" s="355"/>
      <c r="C43" s="327"/>
      <c r="D43" s="327"/>
      <c r="E43" s="327"/>
      <c r="F43" s="327"/>
      <c r="G43" s="344"/>
      <c r="H43" s="323"/>
      <c r="I43" s="323"/>
      <c r="J43" s="323"/>
      <c r="K43" s="323"/>
      <c r="L43" s="323"/>
      <c r="M43" s="323"/>
    </row>
    <row r="44" spans="2:13" x14ac:dyDescent="0.2">
      <c r="B44" s="355"/>
      <c r="C44" s="327"/>
      <c r="D44" s="327"/>
      <c r="E44" s="327"/>
      <c r="F44" s="327"/>
      <c r="G44" s="344"/>
      <c r="H44" s="323"/>
      <c r="I44" s="323"/>
      <c r="J44" s="323"/>
      <c r="K44" s="323"/>
      <c r="L44" s="323"/>
      <c r="M44" s="323"/>
    </row>
    <row r="45" spans="2:13" x14ac:dyDescent="0.2">
      <c r="B45" s="355"/>
      <c r="C45" s="327"/>
      <c r="D45" s="327"/>
      <c r="E45" s="327"/>
      <c r="F45" s="327"/>
      <c r="G45" s="344"/>
      <c r="H45" s="323"/>
      <c r="I45" s="323"/>
      <c r="J45" s="323"/>
      <c r="K45" s="323"/>
      <c r="L45" s="323"/>
      <c r="M45" s="323"/>
    </row>
    <row r="46" spans="2:13" x14ac:dyDescent="0.2">
      <c r="B46" s="355"/>
      <c r="C46" s="327"/>
      <c r="D46" s="327"/>
      <c r="E46" s="327"/>
      <c r="F46" s="327"/>
      <c r="G46" s="344"/>
      <c r="H46" s="323"/>
      <c r="I46" s="323"/>
      <c r="J46" s="323"/>
      <c r="K46" s="323"/>
      <c r="L46" s="323"/>
      <c r="M46" s="323"/>
    </row>
    <row r="47" spans="2:13" x14ac:dyDescent="0.2">
      <c r="B47" s="355"/>
      <c r="C47" s="327"/>
      <c r="D47" s="327"/>
      <c r="E47" s="327"/>
      <c r="F47" s="327"/>
      <c r="G47" s="344"/>
      <c r="H47" s="323"/>
      <c r="I47" s="323"/>
      <c r="J47" s="323"/>
      <c r="K47" s="323"/>
      <c r="L47" s="323"/>
      <c r="M47" s="323"/>
    </row>
    <row r="48" spans="2:13" x14ac:dyDescent="0.2">
      <c r="B48" s="355"/>
      <c r="C48" s="327"/>
      <c r="D48" s="327"/>
      <c r="E48" s="327"/>
      <c r="F48" s="327"/>
      <c r="G48" s="344"/>
      <c r="H48" s="323"/>
      <c r="I48" s="323"/>
      <c r="J48" s="323"/>
      <c r="K48" s="323"/>
      <c r="L48" s="323"/>
      <c r="M48" s="323"/>
    </row>
    <row r="49" spans="2:13" x14ac:dyDescent="0.2">
      <c r="B49" s="355"/>
      <c r="C49" s="327"/>
      <c r="D49" s="327"/>
      <c r="E49" s="327"/>
      <c r="F49" s="327"/>
      <c r="G49" s="344"/>
      <c r="H49" s="323"/>
      <c r="I49" s="323"/>
      <c r="J49" s="323"/>
      <c r="K49" s="323"/>
      <c r="L49" s="323"/>
      <c r="M49" s="323"/>
    </row>
    <row r="50" spans="2:13" x14ac:dyDescent="0.2">
      <c r="B50" s="355"/>
      <c r="C50" s="327"/>
      <c r="D50" s="327"/>
      <c r="E50" s="327"/>
      <c r="F50" s="327"/>
      <c r="G50" s="344"/>
      <c r="H50" s="323"/>
      <c r="I50" s="323"/>
      <c r="J50" s="323"/>
      <c r="K50" s="323"/>
      <c r="L50" s="323"/>
      <c r="M50" s="323"/>
    </row>
    <row r="51" spans="2:13" x14ac:dyDescent="0.2">
      <c r="B51" s="355"/>
      <c r="C51" s="327"/>
      <c r="D51" s="327"/>
      <c r="E51" s="327"/>
      <c r="F51" s="327"/>
      <c r="G51" s="344"/>
      <c r="H51" s="323"/>
      <c r="I51" s="323"/>
      <c r="J51" s="323"/>
      <c r="K51" s="323"/>
      <c r="L51" s="323"/>
      <c r="M51" s="323"/>
    </row>
    <row r="52" spans="2:13" x14ac:dyDescent="0.2">
      <c r="B52" s="355"/>
      <c r="C52" s="327"/>
      <c r="D52" s="327"/>
      <c r="E52" s="327"/>
      <c r="F52" s="327"/>
      <c r="G52" s="344"/>
      <c r="H52" s="323"/>
      <c r="I52" s="323"/>
      <c r="J52" s="323"/>
      <c r="K52" s="323"/>
      <c r="L52" s="323"/>
      <c r="M52" s="323"/>
    </row>
    <row r="53" spans="2:13" x14ac:dyDescent="0.2">
      <c r="B53" s="355"/>
      <c r="C53" s="327"/>
      <c r="D53" s="327"/>
      <c r="E53" s="327"/>
      <c r="F53" s="327"/>
      <c r="G53" s="344"/>
      <c r="H53" s="323"/>
      <c r="I53" s="323"/>
      <c r="J53" s="323"/>
      <c r="K53" s="323"/>
      <c r="L53" s="323"/>
      <c r="M53" s="323"/>
    </row>
    <row r="54" spans="2:13" x14ac:dyDescent="0.2">
      <c r="B54" s="355"/>
      <c r="C54" s="327"/>
      <c r="D54" s="327"/>
      <c r="E54" s="327"/>
      <c r="F54" s="327"/>
      <c r="G54" s="344"/>
      <c r="H54" s="323"/>
      <c r="I54" s="323"/>
      <c r="J54" s="323"/>
      <c r="K54" s="323"/>
      <c r="L54" s="323"/>
      <c r="M54" s="323"/>
    </row>
    <row r="55" spans="2:13" x14ac:dyDescent="0.2">
      <c r="B55" s="355"/>
      <c r="C55" s="327"/>
      <c r="D55" s="327"/>
      <c r="E55" s="327"/>
      <c r="F55" s="327"/>
      <c r="G55" s="344"/>
      <c r="H55" s="323"/>
      <c r="I55" s="323"/>
      <c r="J55" s="323"/>
      <c r="K55" s="323"/>
      <c r="L55" s="323"/>
      <c r="M55" s="323"/>
    </row>
    <row r="56" spans="2:13" x14ac:dyDescent="0.2">
      <c r="B56" s="355"/>
      <c r="C56" s="327"/>
      <c r="D56" s="327"/>
      <c r="E56" s="327"/>
      <c r="F56" s="327"/>
      <c r="G56" s="344"/>
      <c r="H56" s="323"/>
      <c r="I56" s="323"/>
      <c r="J56" s="323"/>
      <c r="K56" s="323"/>
      <c r="L56" s="323"/>
      <c r="M56" s="323"/>
    </row>
    <row r="57" spans="2:13" x14ac:dyDescent="0.2">
      <c r="B57" s="358"/>
      <c r="C57" s="359"/>
      <c r="D57" s="359"/>
      <c r="E57" s="359"/>
      <c r="F57" s="359"/>
      <c r="G57" s="360"/>
      <c r="H57" s="323"/>
      <c r="I57" s="323"/>
      <c r="J57" s="323"/>
      <c r="K57" s="323"/>
      <c r="L57" s="323"/>
      <c r="M57" s="323"/>
    </row>
  </sheetData>
  <mergeCells count="8">
    <mergeCell ref="C2:F2"/>
    <mergeCell ref="C3:F3"/>
    <mergeCell ref="B6:C6"/>
    <mergeCell ref="B8:C8"/>
    <mergeCell ref="B5:C5"/>
    <mergeCell ref="F8:F9"/>
    <mergeCell ref="C4:F4"/>
    <mergeCell ref="B9:C9"/>
  </mergeCells>
  <pageMargins left="0.7" right="0.7" top="0.75" bottom="0.75" header="0.3" footer="0.3"/>
  <pageSetup paperSize="9" scale="70"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D15F-78D5-4FAA-813C-2EC77E9F46D6}">
  <sheetPr>
    <pageSetUpPr fitToPage="1"/>
  </sheetPr>
  <dimension ref="A1:HY62"/>
  <sheetViews>
    <sheetView topLeftCell="A32" zoomScale="70" zoomScaleNormal="70" workbookViewId="0">
      <selection activeCell="B10" sqref="B10:L10"/>
    </sheetView>
  </sheetViews>
  <sheetFormatPr baseColWidth="10" defaultColWidth="9" defaultRowHeight="15" x14ac:dyDescent="0.2"/>
  <cols>
    <col min="1" max="1" width="3" style="369" customWidth="1"/>
    <col min="2" max="2" width="15.6640625" style="371" customWidth="1"/>
    <col min="3" max="3" width="33.1640625" style="371" customWidth="1"/>
    <col min="4" max="4" width="9" style="369"/>
    <col min="5" max="5" width="9.83203125" style="369" customWidth="1"/>
    <col min="6" max="6" width="4.6640625" style="369" customWidth="1"/>
    <col min="7" max="7" width="7.83203125" style="369" customWidth="1"/>
    <col min="8" max="9" width="9" style="369"/>
    <col min="10" max="10" width="8" style="369" customWidth="1"/>
    <col min="11" max="11" width="0" style="369" hidden="1" customWidth="1"/>
    <col min="12" max="12" width="65.33203125" style="369" customWidth="1"/>
    <col min="13" max="13" width="2.6640625" style="369" customWidth="1"/>
    <col min="14" max="16" width="9" style="369"/>
    <col min="17" max="17" width="14.33203125" style="369" customWidth="1"/>
    <col min="18" max="18" width="9" style="369"/>
    <col min="19" max="19" width="35.83203125" style="369" customWidth="1"/>
    <col min="20" max="20" width="71.33203125" style="369" customWidth="1"/>
    <col min="21" max="21" width="102.33203125" style="369" customWidth="1"/>
    <col min="22" max="16384" width="9" style="369"/>
  </cols>
  <sheetData>
    <row r="1" spans="2:12" x14ac:dyDescent="0.2">
      <c r="B1" s="370"/>
      <c r="C1" s="370"/>
      <c r="D1" s="370"/>
      <c r="E1" s="370"/>
      <c r="F1" s="370"/>
      <c r="G1" s="370"/>
      <c r="H1" s="370"/>
      <c r="I1" s="370"/>
      <c r="J1" s="370"/>
      <c r="K1" s="370"/>
      <c r="L1" s="370"/>
    </row>
    <row r="2" spans="2:12" x14ac:dyDescent="0.2">
      <c r="B2" s="370"/>
      <c r="C2" s="370"/>
      <c r="D2" s="370"/>
      <c r="E2" s="370"/>
      <c r="F2" s="370"/>
      <c r="G2" s="370"/>
      <c r="H2" s="370"/>
      <c r="I2" s="370"/>
      <c r="J2" s="370"/>
      <c r="K2" s="370"/>
      <c r="L2" s="370"/>
    </row>
    <row r="3" spans="2:12" x14ac:dyDescent="0.2">
      <c r="B3" s="370"/>
      <c r="C3" s="370"/>
      <c r="D3" s="370"/>
      <c r="E3" s="370"/>
      <c r="F3" s="370"/>
      <c r="G3" s="370"/>
      <c r="H3" s="370"/>
      <c r="I3" s="370"/>
      <c r="J3" s="370"/>
      <c r="K3" s="370"/>
      <c r="L3" s="370"/>
    </row>
    <row r="4" spans="2:12" x14ac:dyDescent="0.2">
      <c r="B4" s="370"/>
      <c r="C4" s="370"/>
      <c r="D4" s="370"/>
      <c r="E4" s="370"/>
      <c r="F4" s="370"/>
      <c r="G4" s="370"/>
      <c r="H4" s="370"/>
      <c r="I4" s="370"/>
      <c r="J4" s="370"/>
      <c r="K4" s="370"/>
      <c r="L4" s="370"/>
    </row>
    <row r="5" spans="2:12" x14ac:dyDescent="0.2">
      <c r="B5" s="370"/>
      <c r="C5" s="370"/>
      <c r="D5" s="370"/>
      <c r="E5" s="370"/>
      <c r="F5" s="370"/>
      <c r="G5" s="370"/>
      <c r="H5" s="370"/>
      <c r="I5" s="370"/>
      <c r="J5" s="370"/>
      <c r="K5" s="370"/>
      <c r="L5" s="370"/>
    </row>
    <row r="6" spans="2:12" x14ac:dyDescent="0.2">
      <c r="B6" s="370"/>
      <c r="C6" s="370"/>
      <c r="D6" s="370"/>
      <c r="E6" s="370"/>
      <c r="F6" s="370"/>
      <c r="G6" s="370"/>
      <c r="H6" s="370"/>
      <c r="I6" s="370"/>
      <c r="J6" s="370"/>
      <c r="K6" s="370"/>
      <c r="L6" s="370"/>
    </row>
    <row r="7" spans="2:12" x14ac:dyDescent="0.2">
      <c r="B7" s="370"/>
      <c r="C7" s="370"/>
      <c r="D7" s="370"/>
      <c r="E7" s="370"/>
      <c r="F7" s="370"/>
      <c r="G7" s="370"/>
      <c r="H7" s="370"/>
      <c r="I7" s="370"/>
      <c r="J7" s="370"/>
      <c r="K7" s="370"/>
      <c r="L7" s="370"/>
    </row>
    <row r="8" spans="2:12" ht="11.25" customHeight="1" x14ac:dyDescent="0.2">
      <c r="B8" s="370"/>
      <c r="C8" s="370"/>
      <c r="D8" s="252"/>
      <c r="E8" s="252"/>
      <c r="F8" s="252"/>
      <c r="G8" s="252"/>
      <c r="H8" s="252"/>
      <c r="I8" s="252"/>
      <c r="J8" s="252"/>
      <c r="K8" s="252"/>
      <c r="L8" s="370"/>
    </row>
    <row r="9" spans="2:12" hidden="1" x14ac:dyDescent="0.2"/>
    <row r="10" spans="2:12" ht="57" customHeight="1" x14ac:dyDescent="0.2">
      <c r="B10" s="403" t="s">
        <v>1675</v>
      </c>
      <c r="C10" s="403"/>
      <c r="D10" s="403"/>
      <c r="E10" s="403"/>
      <c r="F10" s="403"/>
      <c r="G10" s="403"/>
      <c r="H10" s="403"/>
      <c r="I10" s="403"/>
      <c r="J10" s="403"/>
      <c r="K10" s="403"/>
      <c r="L10" s="403"/>
    </row>
    <row r="11" spans="2:12" s="378" customFormat="1" ht="18.75" customHeight="1" x14ac:dyDescent="0.2">
      <c r="B11" s="372"/>
      <c r="C11" s="379"/>
      <c r="D11" s="380"/>
      <c r="E11" s="380"/>
      <c r="F11" s="380"/>
      <c r="G11" s="380"/>
      <c r="H11" s="380"/>
      <c r="I11" s="380"/>
      <c r="J11" s="380"/>
      <c r="K11" s="380"/>
      <c r="L11" s="380"/>
    </row>
    <row r="12" spans="2:12" ht="119.25" customHeight="1" x14ac:dyDescent="0.2">
      <c r="B12" s="405" t="s">
        <v>57</v>
      </c>
      <c r="C12" s="405"/>
      <c r="D12" s="405"/>
      <c r="E12" s="405"/>
      <c r="F12" s="405"/>
      <c r="G12" s="405"/>
      <c r="H12" s="405"/>
      <c r="I12" s="405"/>
      <c r="J12" s="405"/>
      <c r="K12" s="405"/>
      <c r="L12" s="405"/>
    </row>
    <row r="13" spans="2:12" x14ac:dyDescent="0.2">
      <c r="B13" s="372"/>
      <c r="C13" s="372"/>
    </row>
    <row r="14" spans="2:12" ht="16" x14ac:dyDescent="0.2">
      <c r="B14" s="221" t="s">
        <v>58</v>
      </c>
      <c r="C14" s="221" t="s">
        <v>59</v>
      </c>
      <c r="D14" s="411" t="s">
        <v>60</v>
      </c>
      <c r="E14" s="411"/>
      <c r="F14" s="411"/>
      <c r="G14" s="411"/>
      <c r="H14" s="411"/>
      <c r="I14" s="411"/>
      <c r="J14" s="411"/>
      <c r="K14" s="411"/>
      <c r="L14" s="221" t="s">
        <v>61</v>
      </c>
    </row>
    <row r="15" spans="2:12" ht="16" x14ac:dyDescent="0.2">
      <c r="B15" s="368" t="s">
        <v>62</v>
      </c>
      <c r="C15" s="368" t="s">
        <v>63</v>
      </c>
      <c r="D15" s="398" t="s">
        <v>64</v>
      </c>
      <c r="E15" s="398"/>
      <c r="F15" s="398"/>
      <c r="G15" s="398"/>
      <c r="H15" s="398"/>
      <c r="I15" s="398"/>
      <c r="J15" s="398"/>
      <c r="K15" s="398"/>
      <c r="L15" s="52" t="s">
        <v>65</v>
      </c>
    </row>
    <row r="16" spans="2:12" ht="32" x14ac:dyDescent="0.2">
      <c r="B16" s="368" t="s">
        <v>66</v>
      </c>
      <c r="C16" s="368" t="s">
        <v>67</v>
      </c>
      <c r="D16" s="398" t="s">
        <v>68</v>
      </c>
      <c r="E16" s="398"/>
      <c r="F16" s="398"/>
      <c r="G16" s="398"/>
      <c r="H16" s="398"/>
      <c r="I16" s="398"/>
      <c r="J16" s="398"/>
      <c r="K16" s="398"/>
      <c r="L16" s="52" t="s">
        <v>69</v>
      </c>
    </row>
    <row r="17" spans="2:12" ht="126.75" customHeight="1" x14ac:dyDescent="0.2">
      <c r="B17" s="368" t="s">
        <v>70</v>
      </c>
      <c r="C17" s="368" t="s">
        <v>71</v>
      </c>
      <c r="D17" s="399" t="s">
        <v>72</v>
      </c>
      <c r="E17" s="399"/>
      <c r="F17" s="399"/>
      <c r="G17" s="399"/>
      <c r="H17" s="399"/>
      <c r="I17" s="399"/>
      <c r="J17" s="399"/>
      <c r="K17" s="399"/>
      <c r="L17" s="52" t="s">
        <v>73</v>
      </c>
    </row>
    <row r="18" spans="2:12" ht="38.25" customHeight="1" x14ac:dyDescent="0.2">
      <c r="B18" s="406" t="s">
        <v>74</v>
      </c>
      <c r="C18" s="231" t="s">
        <v>75</v>
      </c>
      <c r="D18" s="399" t="s">
        <v>76</v>
      </c>
      <c r="E18" s="399"/>
      <c r="F18" s="399"/>
      <c r="G18" s="399"/>
      <c r="H18" s="399"/>
      <c r="I18" s="399"/>
      <c r="J18" s="399"/>
      <c r="K18" s="399"/>
      <c r="L18" s="52" t="s">
        <v>1671</v>
      </c>
    </row>
    <row r="19" spans="2:12" ht="15" customHeight="1" x14ac:dyDescent="0.2">
      <c r="B19" s="407"/>
      <c r="C19" s="230" t="s">
        <v>77</v>
      </c>
      <c r="D19" s="408" t="s">
        <v>78</v>
      </c>
      <c r="E19" s="409"/>
      <c r="F19" s="409"/>
      <c r="G19" s="409"/>
      <c r="H19" s="409"/>
      <c r="I19" s="409"/>
      <c r="J19" s="410"/>
      <c r="K19" s="373"/>
      <c r="L19" s="52" t="s">
        <v>1672</v>
      </c>
    </row>
    <row r="20" spans="2:12" ht="32" x14ac:dyDescent="0.2">
      <c r="B20" s="368" t="s">
        <v>79</v>
      </c>
      <c r="C20" s="368" t="s">
        <v>80</v>
      </c>
      <c r="D20" s="398" t="s">
        <v>81</v>
      </c>
      <c r="E20" s="398"/>
      <c r="F20" s="398"/>
      <c r="G20" s="398"/>
      <c r="H20" s="398"/>
      <c r="I20" s="398"/>
      <c r="J20" s="398"/>
      <c r="K20" s="398"/>
      <c r="L20" s="52" t="s">
        <v>82</v>
      </c>
    </row>
    <row r="21" spans="2:12" ht="32" x14ac:dyDescent="0.2">
      <c r="B21" s="231" t="s">
        <v>83</v>
      </c>
      <c r="C21" s="230" t="s">
        <v>84</v>
      </c>
      <c r="D21" s="408" t="s">
        <v>85</v>
      </c>
      <c r="E21" s="409"/>
      <c r="F21" s="409"/>
      <c r="G21" s="409"/>
      <c r="H21" s="409"/>
      <c r="I21" s="409"/>
      <c r="J21" s="409"/>
      <c r="K21" s="410"/>
      <c r="L21" s="52" t="s">
        <v>86</v>
      </c>
    </row>
    <row r="22" spans="2:12" ht="15.75" customHeight="1" x14ac:dyDescent="0.2">
      <c r="B22" s="232"/>
      <c r="C22" s="230" t="s">
        <v>87</v>
      </c>
      <c r="D22" s="408" t="s">
        <v>88</v>
      </c>
      <c r="E22" s="409"/>
      <c r="F22" s="409"/>
      <c r="G22" s="409"/>
      <c r="H22" s="409"/>
      <c r="I22" s="409"/>
      <c r="J22" s="409"/>
      <c r="K22" s="410"/>
      <c r="L22" s="52" t="s">
        <v>89</v>
      </c>
    </row>
    <row r="23" spans="2:12" ht="15.75" customHeight="1" x14ac:dyDescent="0.2">
      <c r="B23" s="232"/>
      <c r="C23" s="230" t="s">
        <v>90</v>
      </c>
      <c r="D23" s="408" t="s">
        <v>91</v>
      </c>
      <c r="E23" s="409"/>
      <c r="F23" s="409"/>
      <c r="G23" s="409"/>
      <c r="H23" s="409"/>
      <c r="I23" s="409"/>
      <c r="J23" s="409"/>
      <c r="K23" s="410"/>
      <c r="L23" s="52" t="s">
        <v>92</v>
      </c>
    </row>
    <row r="24" spans="2:12" ht="15.75" customHeight="1" x14ac:dyDescent="0.2">
      <c r="B24" s="232"/>
      <c r="C24" s="230" t="s">
        <v>93</v>
      </c>
      <c r="D24" s="408" t="s">
        <v>94</v>
      </c>
      <c r="E24" s="409"/>
      <c r="F24" s="409"/>
      <c r="G24" s="409"/>
      <c r="H24" s="409"/>
      <c r="I24" s="409"/>
      <c r="J24" s="409"/>
      <c r="K24" s="410"/>
      <c r="L24" s="52" t="s">
        <v>92</v>
      </c>
    </row>
    <row r="25" spans="2:12" ht="15.75" customHeight="1" x14ac:dyDescent="0.2">
      <c r="B25" s="232"/>
      <c r="C25" s="230" t="s">
        <v>95</v>
      </c>
      <c r="D25" s="408" t="s">
        <v>96</v>
      </c>
      <c r="E25" s="409"/>
      <c r="F25" s="409"/>
      <c r="G25" s="409"/>
      <c r="H25" s="409"/>
      <c r="I25" s="409"/>
      <c r="J25" s="409"/>
      <c r="K25" s="410"/>
      <c r="L25" s="52" t="s">
        <v>89</v>
      </c>
    </row>
    <row r="26" spans="2:12" ht="32" x14ac:dyDescent="0.2">
      <c r="B26" s="232"/>
      <c r="C26" s="230" t="s">
        <v>97</v>
      </c>
      <c r="D26" s="408" t="s">
        <v>98</v>
      </c>
      <c r="E26" s="409"/>
      <c r="F26" s="409"/>
      <c r="G26" s="409"/>
      <c r="H26" s="409"/>
      <c r="I26" s="409"/>
      <c r="J26" s="409"/>
      <c r="K26" s="410"/>
      <c r="L26" s="52" t="s">
        <v>99</v>
      </c>
    </row>
    <row r="27" spans="2:12" ht="15.75" customHeight="1" x14ac:dyDescent="0.2">
      <c r="B27" s="232"/>
      <c r="C27" s="230" t="s">
        <v>100</v>
      </c>
      <c r="D27" s="408" t="s">
        <v>101</v>
      </c>
      <c r="E27" s="409"/>
      <c r="F27" s="409"/>
      <c r="G27" s="409"/>
      <c r="H27" s="409"/>
      <c r="I27" s="409"/>
      <c r="J27" s="409"/>
      <c r="K27" s="410"/>
      <c r="L27" s="52" t="s">
        <v>102</v>
      </c>
    </row>
    <row r="28" spans="2:12" ht="15.75" customHeight="1" x14ac:dyDescent="0.2">
      <c r="B28" s="233"/>
      <c r="C28" s="230" t="s">
        <v>103</v>
      </c>
      <c r="D28" s="400" t="s">
        <v>104</v>
      </c>
      <c r="E28" s="401"/>
      <c r="F28" s="401"/>
      <c r="G28" s="401"/>
      <c r="H28" s="401"/>
      <c r="I28" s="401"/>
      <c r="J28" s="401"/>
      <c r="K28" s="402"/>
      <c r="L28" s="374" t="s">
        <v>105</v>
      </c>
    </row>
    <row r="29" spans="2:12" ht="97.5" customHeight="1" x14ac:dyDescent="0.2">
      <c r="B29" s="368" t="s">
        <v>106</v>
      </c>
      <c r="C29" s="368" t="s">
        <v>107</v>
      </c>
      <c r="D29" s="399" t="s">
        <v>108</v>
      </c>
      <c r="E29" s="399"/>
      <c r="F29" s="399"/>
      <c r="G29" s="399"/>
      <c r="H29" s="399"/>
      <c r="I29" s="399"/>
      <c r="J29" s="399"/>
      <c r="K29" s="399"/>
      <c r="L29" s="52" t="s">
        <v>109</v>
      </c>
    </row>
    <row r="30" spans="2:12" ht="27.75" customHeight="1" x14ac:dyDescent="0.2">
      <c r="B30" s="230" t="s">
        <v>110</v>
      </c>
      <c r="C30" s="368" t="s">
        <v>111</v>
      </c>
      <c r="D30" s="399" t="s">
        <v>112</v>
      </c>
      <c r="E30" s="399"/>
      <c r="F30" s="399"/>
      <c r="G30" s="399"/>
      <c r="H30" s="399"/>
      <c r="I30" s="399"/>
      <c r="J30" s="399"/>
      <c r="K30" s="399"/>
      <c r="L30" s="52" t="s">
        <v>1673</v>
      </c>
    </row>
    <row r="31" spans="2:12" ht="46.5" customHeight="1" x14ac:dyDescent="0.2">
      <c r="B31" s="417" t="s">
        <v>113</v>
      </c>
      <c r="C31" s="230" t="s">
        <v>114</v>
      </c>
      <c r="D31" s="398" t="s">
        <v>115</v>
      </c>
      <c r="E31" s="398"/>
      <c r="F31" s="398"/>
      <c r="G31" s="398"/>
      <c r="H31" s="398"/>
      <c r="I31" s="398"/>
      <c r="J31" s="398"/>
      <c r="K31" s="398"/>
      <c r="L31" s="52" t="s">
        <v>116</v>
      </c>
    </row>
    <row r="32" spans="2:12" ht="48" x14ac:dyDescent="0.2">
      <c r="B32" s="417"/>
      <c r="C32" s="230" t="s">
        <v>117</v>
      </c>
      <c r="D32" s="398" t="s">
        <v>118</v>
      </c>
      <c r="E32" s="398"/>
      <c r="F32" s="398"/>
      <c r="G32" s="398"/>
      <c r="H32" s="398"/>
      <c r="I32" s="398"/>
      <c r="J32" s="398"/>
      <c r="K32" s="398"/>
      <c r="L32" s="375" t="s">
        <v>119</v>
      </c>
    </row>
    <row r="33" spans="2:12" ht="15.75" customHeight="1" x14ac:dyDescent="0.2">
      <c r="B33" s="417"/>
      <c r="C33" s="230" t="s">
        <v>120</v>
      </c>
      <c r="D33" s="398" t="s">
        <v>121</v>
      </c>
      <c r="E33" s="398"/>
      <c r="F33" s="398"/>
      <c r="G33" s="398"/>
      <c r="H33" s="398"/>
      <c r="I33" s="398"/>
      <c r="J33" s="398"/>
      <c r="K33" s="398"/>
      <c r="L33" s="52" t="s">
        <v>122</v>
      </c>
    </row>
    <row r="34" spans="2:12" ht="15.75" customHeight="1" x14ac:dyDescent="0.2">
      <c r="B34" s="417"/>
      <c r="C34" s="230" t="s">
        <v>123</v>
      </c>
      <c r="D34" s="398" t="s">
        <v>124</v>
      </c>
      <c r="E34" s="398"/>
      <c r="F34" s="398"/>
      <c r="G34" s="398"/>
      <c r="H34" s="398"/>
      <c r="I34" s="398"/>
      <c r="J34" s="398"/>
      <c r="K34" s="398"/>
      <c r="L34" s="52" t="s">
        <v>125</v>
      </c>
    </row>
    <row r="35" spans="2:12" ht="15.75" customHeight="1" x14ac:dyDescent="0.2">
      <c r="B35" s="417"/>
      <c r="C35" s="230" t="s">
        <v>126</v>
      </c>
      <c r="D35" s="398" t="s">
        <v>127</v>
      </c>
      <c r="E35" s="398"/>
      <c r="F35" s="398"/>
      <c r="G35" s="398"/>
      <c r="H35" s="398"/>
      <c r="I35" s="398"/>
      <c r="J35" s="398"/>
      <c r="K35" s="398"/>
      <c r="L35" s="374" t="s">
        <v>128</v>
      </c>
    </row>
    <row r="36" spans="2:12" ht="15.75" customHeight="1" x14ac:dyDescent="0.2">
      <c r="B36" s="417"/>
      <c r="C36" s="230" t="s">
        <v>129</v>
      </c>
      <c r="D36" s="398" t="s">
        <v>130</v>
      </c>
      <c r="E36" s="398"/>
      <c r="F36" s="398"/>
      <c r="G36" s="398"/>
      <c r="H36" s="398"/>
      <c r="I36" s="398"/>
      <c r="J36" s="398"/>
      <c r="K36" s="398"/>
      <c r="L36" s="52" t="s">
        <v>131</v>
      </c>
    </row>
    <row r="37" spans="2:12" ht="31.5" customHeight="1" x14ac:dyDescent="0.2">
      <c r="B37" s="417"/>
      <c r="C37" s="230" t="s">
        <v>132</v>
      </c>
      <c r="D37" s="399" t="s">
        <v>133</v>
      </c>
      <c r="E37" s="399"/>
      <c r="F37" s="399"/>
      <c r="G37" s="399"/>
      <c r="H37" s="399"/>
      <c r="I37" s="399"/>
      <c r="J37" s="399"/>
      <c r="K37" s="399"/>
      <c r="L37" s="52" t="s">
        <v>134</v>
      </c>
    </row>
    <row r="38" spans="2:12" ht="15.75" customHeight="1" x14ac:dyDescent="0.2">
      <c r="B38" s="407"/>
      <c r="C38" s="230" t="s">
        <v>135</v>
      </c>
      <c r="D38" s="398" t="s">
        <v>136</v>
      </c>
      <c r="E38" s="398"/>
      <c r="F38" s="398"/>
      <c r="G38" s="398"/>
      <c r="H38" s="398"/>
      <c r="I38" s="398"/>
      <c r="J38" s="398"/>
      <c r="K38" s="398"/>
      <c r="L38" s="52" t="s">
        <v>102</v>
      </c>
    </row>
    <row r="39" spans="2:12" ht="33" customHeight="1" x14ac:dyDescent="0.2">
      <c r="B39" s="368" t="s">
        <v>137</v>
      </c>
      <c r="C39" s="368" t="s">
        <v>138</v>
      </c>
      <c r="D39" s="399" t="s">
        <v>139</v>
      </c>
      <c r="E39" s="399"/>
      <c r="F39" s="399"/>
      <c r="G39" s="399"/>
      <c r="H39" s="399"/>
      <c r="I39" s="399"/>
      <c r="J39" s="399"/>
      <c r="K39" s="399"/>
      <c r="L39" s="52" t="s">
        <v>1674</v>
      </c>
    </row>
    <row r="40" spans="2:12" ht="16" x14ac:dyDescent="0.2">
      <c r="B40" s="368" t="s">
        <v>140</v>
      </c>
      <c r="C40" s="368" t="s">
        <v>141</v>
      </c>
      <c r="D40" s="399" t="s">
        <v>142</v>
      </c>
      <c r="E40" s="399"/>
      <c r="F40" s="399"/>
      <c r="G40" s="399"/>
      <c r="H40" s="399"/>
      <c r="I40" s="399"/>
      <c r="J40" s="399"/>
      <c r="K40" s="399"/>
      <c r="L40" s="52" t="s">
        <v>143</v>
      </c>
    </row>
    <row r="41" spans="2:12" ht="32.25" customHeight="1" x14ac:dyDescent="0.2">
      <c r="B41" s="406" t="s">
        <v>144</v>
      </c>
      <c r="C41" s="368" t="s">
        <v>145</v>
      </c>
      <c r="D41" s="398" t="s">
        <v>146</v>
      </c>
      <c r="E41" s="398"/>
      <c r="F41" s="398"/>
      <c r="G41" s="398"/>
      <c r="H41" s="398"/>
      <c r="I41" s="398"/>
      <c r="J41" s="398"/>
      <c r="K41" s="398"/>
      <c r="L41" s="52" t="s">
        <v>147</v>
      </c>
    </row>
    <row r="42" spans="2:12" ht="15.75" customHeight="1" x14ac:dyDescent="0.2">
      <c r="B42" s="417"/>
      <c r="C42" s="368" t="s">
        <v>148</v>
      </c>
      <c r="D42" s="398" t="s">
        <v>149</v>
      </c>
      <c r="E42" s="398"/>
      <c r="F42" s="398"/>
      <c r="G42" s="398"/>
      <c r="H42" s="398"/>
      <c r="I42" s="398"/>
      <c r="J42" s="398"/>
      <c r="K42" s="398"/>
      <c r="L42" s="52" t="s">
        <v>150</v>
      </c>
    </row>
    <row r="43" spans="2:12" ht="48" x14ac:dyDescent="0.2">
      <c r="B43" s="417"/>
      <c r="C43" s="368" t="s">
        <v>151</v>
      </c>
      <c r="D43" s="398" t="s">
        <v>152</v>
      </c>
      <c r="E43" s="398"/>
      <c r="F43" s="398"/>
      <c r="G43" s="398"/>
      <c r="H43" s="398"/>
      <c r="I43" s="398"/>
      <c r="J43" s="398"/>
      <c r="K43" s="398"/>
      <c r="L43" s="52" t="s">
        <v>153</v>
      </c>
    </row>
    <row r="44" spans="2:12" ht="48" x14ac:dyDescent="0.2">
      <c r="B44" s="407"/>
      <c r="C44" s="368" t="s">
        <v>154</v>
      </c>
      <c r="D44" s="398" t="s">
        <v>155</v>
      </c>
      <c r="E44" s="398"/>
      <c r="F44" s="398"/>
      <c r="G44" s="398"/>
      <c r="H44" s="398"/>
      <c r="I44" s="398"/>
      <c r="J44" s="398"/>
      <c r="K44" s="398"/>
      <c r="L44" s="52" t="s">
        <v>156</v>
      </c>
    </row>
    <row r="45" spans="2:12" ht="20.25" customHeight="1" x14ac:dyDescent="0.2">
      <c r="B45" s="416" t="s">
        <v>157</v>
      </c>
      <c r="C45" s="368" t="s">
        <v>158</v>
      </c>
      <c r="D45" s="398" t="s">
        <v>159</v>
      </c>
      <c r="E45" s="398"/>
      <c r="F45" s="398"/>
      <c r="G45" s="398"/>
      <c r="H45" s="398"/>
      <c r="I45" s="398"/>
      <c r="J45" s="398"/>
      <c r="K45" s="398"/>
      <c r="L45" s="52" t="s">
        <v>160</v>
      </c>
    </row>
    <row r="46" spans="2:12" ht="41.25" customHeight="1" x14ac:dyDescent="0.2">
      <c r="B46" s="416"/>
      <c r="C46" s="368" t="s">
        <v>161</v>
      </c>
      <c r="D46" s="398" t="s">
        <v>162</v>
      </c>
      <c r="E46" s="398"/>
      <c r="F46" s="398"/>
      <c r="G46" s="398"/>
      <c r="H46" s="398"/>
      <c r="I46" s="398"/>
      <c r="J46" s="398"/>
      <c r="K46" s="398"/>
      <c r="L46" s="52" t="s">
        <v>163</v>
      </c>
    </row>
    <row r="47" spans="2:12" ht="46.5" customHeight="1" x14ac:dyDescent="0.2">
      <c r="B47" s="416" t="s">
        <v>164</v>
      </c>
      <c r="C47" s="368" t="s">
        <v>165</v>
      </c>
      <c r="D47" s="404" t="s">
        <v>166</v>
      </c>
      <c r="E47" s="404"/>
      <c r="F47" s="404"/>
      <c r="G47" s="404"/>
      <c r="H47" s="404"/>
      <c r="I47" s="404"/>
      <c r="J47" s="404"/>
      <c r="K47" s="404"/>
      <c r="L47" s="52" t="s">
        <v>167</v>
      </c>
    </row>
    <row r="48" spans="2:12" ht="30.75" customHeight="1" x14ac:dyDescent="0.2">
      <c r="B48" s="416"/>
      <c r="C48" s="368" t="s">
        <v>168</v>
      </c>
      <c r="D48" s="404" t="s">
        <v>169</v>
      </c>
      <c r="E48" s="404"/>
      <c r="F48" s="404"/>
      <c r="G48" s="404"/>
      <c r="H48" s="404"/>
      <c r="I48" s="404"/>
      <c r="J48" s="404"/>
      <c r="K48" s="404"/>
      <c r="L48" s="52" t="s">
        <v>170</v>
      </c>
    </row>
    <row r="49" spans="1:233" ht="42.75" customHeight="1" x14ac:dyDescent="0.2">
      <c r="B49" s="416"/>
      <c r="C49" s="368" t="s">
        <v>171</v>
      </c>
      <c r="D49" s="397" t="s">
        <v>172</v>
      </c>
      <c r="E49" s="397"/>
      <c r="F49" s="397"/>
      <c r="G49" s="397"/>
      <c r="H49" s="397"/>
      <c r="I49" s="397"/>
      <c r="J49" s="397"/>
      <c r="K49" s="397"/>
      <c r="L49" s="52" t="s">
        <v>173</v>
      </c>
    </row>
    <row r="50" spans="1:233" ht="48" x14ac:dyDescent="0.2">
      <c r="B50" s="416" t="s">
        <v>174</v>
      </c>
      <c r="C50" s="368" t="s">
        <v>175</v>
      </c>
      <c r="D50" s="398" t="s">
        <v>176</v>
      </c>
      <c r="E50" s="398"/>
      <c r="F50" s="398"/>
      <c r="G50" s="398"/>
      <c r="H50" s="398"/>
      <c r="I50" s="398"/>
      <c r="J50" s="398"/>
      <c r="K50" s="398"/>
      <c r="L50" s="52" t="s">
        <v>177</v>
      </c>
    </row>
    <row r="51" spans="1:233" ht="48" x14ac:dyDescent="0.2">
      <c r="B51" s="416"/>
      <c r="C51" s="368" t="s">
        <v>178</v>
      </c>
      <c r="D51" s="398" t="s">
        <v>179</v>
      </c>
      <c r="E51" s="398"/>
      <c r="F51" s="398"/>
      <c r="G51" s="398"/>
      <c r="H51" s="398"/>
      <c r="I51" s="398"/>
      <c r="J51" s="398"/>
      <c r="K51" s="398"/>
      <c r="L51" s="52" t="s">
        <v>180</v>
      </c>
    </row>
    <row r="52" spans="1:233" ht="32" x14ac:dyDescent="0.2">
      <c r="B52" s="368" t="s">
        <v>181</v>
      </c>
      <c r="C52" s="368" t="s">
        <v>182</v>
      </c>
      <c r="D52" s="398" t="s">
        <v>183</v>
      </c>
      <c r="E52" s="398"/>
      <c r="F52" s="398"/>
      <c r="G52" s="398"/>
      <c r="H52" s="398"/>
      <c r="I52" s="398"/>
      <c r="J52" s="398"/>
      <c r="K52" s="398"/>
      <c r="L52" s="52" t="s">
        <v>184</v>
      </c>
    </row>
    <row r="53" spans="1:233" s="377" customFormat="1" ht="17.25" customHeight="1" x14ac:dyDescent="0.2">
      <c r="A53" s="376"/>
      <c r="B53" s="419" t="s">
        <v>185</v>
      </c>
      <c r="C53" s="420"/>
      <c r="D53" s="420"/>
      <c r="E53" s="420"/>
      <c r="F53" s="420"/>
      <c r="G53" s="420"/>
      <c r="H53" s="420"/>
      <c r="I53" s="420"/>
      <c r="J53" s="420"/>
      <c r="K53" s="420"/>
      <c r="L53" s="421"/>
      <c r="M53" s="376"/>
      <c r="N53" s="376"/>
      <c r="O53" s="376"/>
      <c r="P53" s="376"/>
      <c r="Q53" s="376"/>
      <c r="R53" s="376"/>
      <c r="S53" s="376"/>
      <c r="T53" s="376"/>
      <c r="U53" s="376"/>
      <c r="V53" s="376"/>
      <c r="W53" s="376"/>
      <c r="X53" s="376"/>
      <c r="Y53" s="376"/>
      <c r="Z53" s="376"/>
      <c r="AA53" s="376"/>
      <c r="AB53" s="376"/>
      <c r="AC53" s="376"/>
      <c r="AD53" s="376"/>
      <c r="AE53" s="376"/>
      <c r="AF53" s="376"/>
      <c r="AG53" s="376"/>
      <c r="AH53" s="376"/>
      <c r="AI53" s="376"/>
      <c r="AJ53" s="376"/>
      <c r="AK53" s="376"/>
      <c r="AL53" s="376"/>
      <c r="AM53" s="376"/>
      <c r="AN53" s="376"/>
      <c r="AO53" s="376"/>
      <c r="AP53" s="376"/>
      <c r="AQ53" s="376"/>
      <c r="AR53" s="376"/>
      <c r="AS53" s="376"/>
      <c r="AT53" s="376"/>
      <c r="AU53" s="376"/>
      <c r="AV53" s="376"/>
      <c r="AW53" s="376"/>
      <c r="AX53" s="376"/>
      <c r="AY53" s="376"/>
      <c r="AZ53" s="376"/>
      <c r="BA53" s="376"/>
      <c r="BB53" s="376"/>
      <c r="BC53" s="376"/>
      <c r="BD53" s="376"/>
      <c r="BE53" s="376"/>
      <c r="BF53" s="376"/>
      <c r="BG53" s="376"/>
      <c r="BH53" s="376"/>
      <c r="BI53" s="376"/>
      <c r="BJ53" s="376"/>
      <c r="BK53" s="376"/>
      <c r="BL53" s="376"/>
      <c r="BM53" s="376"/>
      <c r="BN53" s="376"/>
      <c r="BO53" s="376"/>
      <c r="BP53" s="376"/>
      <c r="BQ53" s="376"/>
      <c r="BR53" s="376"/>
      <c r="BS53" s="376"/>
      <c r="BT53" s="376"/>
      <c r="BU53" s="376"/>
      <c r="BV53" s="376"/>
      <c r="BW53" s="376"/>
      <c r="BX53" s="376"/>
      <c r="BY53" s="376"/>
      <c r="BZ53" s="376"/>
      <c r="CA53" s="376"/>
      <c r="CB53" s="376"/>
      <c r="CC53" s="376"/>
      <c r="CD53" s="376"/>
      <c r="CE53" s="376"/>
      <c r="CF53" s="376"/>
      <c r="CG53" s="376"/>
      <c r="CH53" s="376"/>
      <c r="CI53" s="376"/>
      <c r="CJ53" s="376"/>
      <c r="CK53" s="376"/>
      <c r="CL53" s="376"/>
      <c r="CM53" s="376"/>
      <c r="CN53" s="376"/>
      <c r="CO53" s="376"/>
      <c r="CP53" s="376"/>
      <c r="CQ53" s="376"/>
      <c r="CR53" s="376"/>
      <c r="CS53" s="376"/>
      <c r="CT53" s="376"/>
      <c r="CU53" s="376"/>
      <c r="CV53" s="376"/>
      <c r="CW53" s="376"/>
      <c r="CX53" s="376"/>
      <c r="CY53" s="376"/>
      <c r="CZ53" s="376"/>
      <c r="DA53" s="376"/>
      <c r="DB53" s="376"/>
      <c r="DC53" s="376"/>
      <c r="DD53" s="376"/>
      <c r="DE53" s="376"/>
      <c r="DF53" s="376"/>
      <c r="DG53" s="376"/>
      <c r="DH53" s="376"/>
      <c r="DI53" s="376"/>
      <c r="DJ53" s="376"/>
      <c r="DK53" s="376"/>
      <c r="DL53" s="376"/>
      <c r="DM53" s="376"/>
      <c r="DN53" s="376"/>
      <c r="DO53" s="376"/>
      <c r="DP53" s="376"/>
      <c r="DQ53" s="376"/>
      <c r="DR53" s="376"/>
      <c r="DS53" s="376"/>
      <c r="DT53" s="376"/>
      <c r="DU53" s="376"/>
      <c r="DV53" s="376"/>
      <c r="DW53" s="376"/>
      <c r="DX53" s="376"/>
      <c r="DY53" s="376"/>
      <c r="DZ53" s="376"/>
      <c r="EA53" s="376"/>
      <c r="EB53" s="376"/>
      <c r="EC53" s="376"/>
      <c r="ED53" s="376"/>
      <c r="EE53" s="376"/>
      <c r="EF53" s="376"/>
      <c r="EG53" s="376"/>
      <c r="EH53" s="376"/>
      <c r="EI53" s="376"/>
      <c r="EJ53" s="376"/>
      <c r="EK53" s="376"/>
      <c r="EL53" s="376"/>
      <c r="EM53" s="376"/>
      <c r="EN53" s="376"/>
      <c r="EO53" s="376"/>
      <c r="EP53" s="376"/>
      <c r="EQ53" s="376"/>
      <c r="ER53" s="376"/>
      <c r="ES53" s="376"/>
      <c r="ET53" s="376"/>
      <c r="EU53" s="376"/>
      <c r="EV53" s="376"/>
      <c r="EW53" s="376"/>
      <c r="EX53" s="376"/>
      <c r="EY53" s="376"/>
      <c r="EZ53" s="376"/>
      <c r="FA53" s="376"/>
      <c r="FB53" s="376"/>
      <c r="FC53" s="376"/>
      <c r="FD53" s="376"/>
      <c r="FE53" s="376"/>
      <c r="FF53" s="376"/>
      <c r="FG53" s="376"/>
      <c r="FH53" s="376"/>
      <c r="FI53" s="376"/>
      <c r="FJ53" s="376"/>
      <c r="FK53" s="376"/>
      <c r="FL53" s="376"/>
      <c r="FM53" s="376"/>
      <c r="FN53" s="376"/>
      <c r="FO53" s="376"/>
      <c r="FP53" s="376"/>
      <c r="FQ53" s="376"/>
      <c r="FR53" s="376"/>
      <c r="FS53" s="376"/>
      <c r="FT53" s="376"/>
      <c r="FU53" s="376"/>
      <c r="FV53" s="376"/>
      <c r="FW53" s="376"/>
      <c r="FX53" s="376"/>
      <c r="FY53" s="376"/>
      <c r="FZ53" s="376"/>
      <c r="GA53" s="376"/>
      <c r="GB53" s="376"/>
      <c r="GC53" s="376"/>
      <c r="GD53" s="376"/>
      <c r="GE53" s="376"/>
      <c r="GF53" s="376"/>
      <c r="GG53" s="376"/>
      <c r="GH53" s="376"/>
      <c r="GI53" s="376"/>
      <c r="GJ53" s="376"/>
      <c r="GK53" s="376"/>
      <c r="GL53" s="376"/>
      <c r="GM53" s="376"/>
      <c r="GN53" s="376"/>
      <c r="GO53" s="376"/>
      <c r="GP53" s="376"/>
      <c r="GQ53" s="376"/>
      <c r="GR53" s="376"/>
      <c r="GS53" s="376"/>
      <c r="GT53" s="376"/>
      <c r="GU53" s="376"/>
      <c r="GV53" s="376"/>
      <c r="GW53" s="376"/>
      <c r="GX53" s="376"/>
      <c r="GY53" s="376"/>
      <c r="GZ53" s="376"/>
      <c r="HA53" s="376"/>
      <c r="HB53" s="376"/>
      <c r="HC53" s="376"/>
      <c r="HD53" s="376"/>
      <c r="HE53" s="376"/>
      <c r="HF53" s="376"/>
      <c r="HG53" s="376"/>
      <c r="HH53" s="376"/>
      <c r="HI53" s="376"/>
      <c r="HJ53" s="376"/>
      <c r="HK53" s="376"/>
      <c r="HL53" s="376"/>
      <c r="HM53" s="376"/>
      <c r="HN53" s="376"/>
      <c r="HO53" s="376"/>
      <c r="HP53" s="376"/>
      <c r="HQ53" s="376"/>
      <c r="HR53" s="376"/>
      <c r="HS53" s="376"/>
      <c r="HT53" s="376"/>
      <c r="HU53" s="376"/>
      <c r="HV53" s="376"/>
      <c r="HW53" s="376"/>
      <c r="HX53" s="376"/>
      <c r="HY53" s="376"/>
    </row>
    <row r="54" spans="1:233" ht="32" x14ac:dyDescent="0.2">
      <c r="B54" s="222" t="s">
        <v>186</v>
      </c>
      <c r="C54" s="222" t="s">
        <v>187</v>
      </c>
      <c r="D54" s="398" t="s">
        <v>188</v>
      </c>
      <c r="E54" s="398"/>
      <c r="F54" s="398"/>
      <c r="G54" s="398"/>
      <c r="H54" s="398"/>
      <c r="I54" s="398"/>
      <c r="J54" s="398"/>
      <c r="K54" s="398"/>
      <c r="L54" s="52" t="s">
        <v>189</v>
      </c>
      <c r="M54" s="220"/>
      <c r="N54" s="378"/>
      <c r="O54" s="378"/>
      <c r="P54" s="378"/>
      <c r="Q54" s="378"/>
      <c r="R54" s="378"/>
      <c r="S54" s="378"/>
      <c r="T54" s="378"/>
      <c r="U54" s="378"/>
      <c r="V54" s="378"/>
      <c r="W54" s="378"/>
      <c r="X54" s="378"/>
      <c r="Y54" s="378"/>
      <c r="Z54" s="378"/>
      <c r="AA54" s="378"/>
      <c r="AB54" s="378"/>
      <c r="AC54" s="378"/>
      <c r="AD54" s="378"/>
      <c r="AE54" s="378"/>
      <c r="AF54" s="378"/>
      <c r="AG54" s="378"/>
      <c r="AH54" s="378"/>
      <c r="AI54" s="378"/>
      <c r="AJ54" s="378"/>
      <c r="AK54" s="378"/>
      <c r="AL54" s="378"/>
      <c r="AM54" s="378"/>
      <c r="AN54" s="378"/>
      <c r="AO54" s="378"/>
      <c r="AP54" s="378"/>
      <c r="AQ54" s="378"/>
      <c r="AR54" s="378"/>
      <c r="AS54" s="378"/>
      <c r="AT54" s="378"/>
      <c r="AU54" s="378"/>
      <c r="AV54" s="378"/>
      <c r="AW54" s="378"/>
      <c r="AX54" s="378"/>
      <c r="AY54" s="378"/>
      <c r="AZ54" s="378"/>
      <c r="BA54" s="378"/>
      <c r="BB54" s="378"/>
      <c r="BC54" s="378"/>
      <c r="BD54" s="378"/>
      <c r="BE54" s="378"/>
      <c r="BF54" s="378"/>
      <c r="BG54" s="378"/>
      <c r="BH54" s="378"/>
      <c r="BI54" s="378"/>
      <c r="BJ54" s="378"/>
      <c r="BK54" s="378"/>
      <c r="BL54" s="378"/>
      <c r="BM54" s="378"/>
      <c r="BN54" s="378"/>
      <c r="BO54" s="378"/>
      <c r="BP54" s="378"/>
      <c r="BQ54" s="378"/>
      <c r="BR54" s="378"/>
      <c r="BS54" s="378"/>
      <c r="BT54" s="378"/>
      <c r="BU54" s="378"/>
      <c r="BV54" s="378"/>
      <c r="BW54" s="378"/>
      <c r="BX54" s="378"/>
      <c r="BY54" s="378"/>
      <c r="BZ54" s="378"/>
      <c r="CA54" s="378"/>
      <c r="CB54" s="378"/>
      <c r="CC54" s="378"/>
      <c r="CD54" s="378"/>
      <c r="CE54" s="378"/>
      <c r="CF54" s="378"/>
      <c r="CG54" s="378"/>
      <c r="CH54" s="378"/>
      <c r="CI54" s="378"/>
      <c r="CJ54" s="378"/>
      <c r="CK54" s="378"/>
      <c r="CL54" s="378"/>
      <c r="CM54" s="378"/>
      <c r="CN54" s="378"/>
      <c r="CO54" s="378"/>
      <c r="CP54" s="378"/>
      <c r="CQ54" s="378"/>
      <c r="CR54" s="378"/>
      <c r="CS54" s="378"/>
      <c r="CT54" s="378"/>
      <c r="CU54" s="378"/>
      <c r="CV54" s="378"/>
      <c r="CW54" s="378"/>
      <c r="CX54" s="378"/>
      <c r="CY54" s="378"/>
      <c r="CZ54" s="378"/>
      <c r="DA54" s="378"/>
      <c r="DB54" s="378"/>
      <c r="DC54" s="378"/>
      <c r="DD54" s="378"/>
      <c r="DE54" s="378"/>
      <c r="DF54" s="378"/>
      <c r="DG54" s="378"/>
      <c r="DH54" s="378"/>
      <c r="DI54" s="378"/>
      <c r="DJ54" s="378"/>
      <c r="DK54" s="378"/>
      <c r="DL54" s="378"/>
      <c r="DM54" s="378"/>
      <c r="DN54" s="378"/>
      <c r="DO54" s="378"/>
      <c r="DP54" s="378"/>
      <c r="DQ54" s="378"/>
      <c r="DR54" s="378"/>
      <c r="DS54" s="378"/>
      <c r="DT54" s="378"/>
      <c r="DU54" s="378"/>
      <c r="DV54" s="378"/>
      <c r="DW54" s="378"/>
      <c r="DX54" s="378"/>
      <c r="DY54" s="378"/>
      <c r="DZ54" s="378"/>
      <c r="EA54" s="378"/>
      <c r="EB54" s="378"/>
      <c r="EC54" s="378"/>
      <c r="ED54" s="378"/>
      <c r="EE54" s="378"/>
      <c r="EF54" s="378"/>
      <c r="EG54" s="378"/>
      <c r="EH54" s="378"/>
      <c r="EI54" s="378"/>
      <c r="EJ54" s="378"/>
      <c r="EK54" s="378"/>
      <c r="EL54" s="378"/>
      <c r="EM54" s="378"/>
      <c r="EN54" s="378"/>
      <c r="EO54" s="378"/>
      <c r="EP54" s="378"/>
      <c r="EQ54" s="378"/>
      <c r="ER54" s="378"/>
      <c r="ES54" s="378"/>
      <c r="ET54" s="378"/>
      <c r="EU54" s="378"/>
      <c r="EV54" s="378"/>
      <c r="EW54" s="378"/>
      <c r="EX54" s="378"/>
      <c r="EY54" s="378"/>
      <c r="EZ54" s="378"/>
      <c r="FA54" s="378"/>
      <c r="FB54" s="378"/>
      <c r="FC54" s="378"/>
      <c r="FD54" s="378"/>
      <c r="FE54" s="378"/>
      <c r="FF54" s="378"/>
      <c r="FG54" s="378"/>
      <c r="FH54" s="378"/>
      <c r="FI54" s="378"/>
      <c r="FJ54" s="378"/>
      <c r="FK54" s="378"/>
      <c r="FL54" s="378"/>
      <c r="FM54" s="378"/>
      <c r="FN54" s="378"/>
      <c r="FO54" s="378"/>
      <c r="FP54" s="378"/>
      <c r="FQ54" s="378"/>
      <c r="FR54" s="378"/>
      <c r="FS54" s="378"/>
      <c r="FT54" s="378"/>
      <c r="FU54" s="378"/>
      <c r="FV54" s="378"/>
      <c r="FW54" s="378"/>
      <c r="FX54" s="378"/>
      <c r="FY54" s="378"/>
      <c r="FZ54" s="378"/>
      <c r="GA54" s="378"/>
      <c r="GB54" s="378"/>
      <c r="GC54" s="378"/>
      <c r="GD54" s="378"/>
      <c r="GE54" s="378"/>
      <c r="GF54" s="378"/>
      <c r="GG54" s="378"/>
      <c r="GH54" s="378"/>
      <c r="GI54" s="378"/>
      <c r="GJ54" s="378"/>
      <c r="GK54" s="378"/>
      <c r="GL54" s="378"/>
      <c r="GM54" s="378"/>
      <c r="GN54" s="378"/>
      <c r="GO54" s="378"/>
      <c r="GP54" s="378"/>
      <c r="GQ54" s="378"/>
      <c r="GR54" s="378"/>
      <c r="GS54" s="378"/>
      <c r="GT54" s="378"/>
      <c r="GU54" s="378"/>
      <c r="GV54" s="378"/>
      <c r="GW54" s="378"/>
      <c r="GX54" s="378"/>
      <c r="GY54" s="378"/>
      <c r="GZ54" s="378"/>
      <c r="HA54" s="378"/>
      <c r="HB54" s="378"/>
      <c r="HC54" s="378"/>
      <c r="HD54" s="378"/>
      <c r="HE54" s="378"/>
      <c r="HF54" s="378"/>
      <c r="HG54" s="378"/>
      <c r="HH54" s="378"/>
      <c r="HI54" s="378"/>
      <c r="HJ54" s="378"/>
      <c r="HK54" s="378"/>
      <c r="HL54" s="378"/>
      <c r="HM54" s="378"/>
      <c r="HN54" s="378"/>
      <c r="HO54" s="378"/>
      <c r="HP54" s="378"/>
      <c r="HQ54" s="378"/>
      <c r="HR54" s="378"/>
      <c r="HS54" s="378"/>
      <c r="HT54" s="378"/>
      <c r="HU54" s="378"/>
      <c r="HV54" s="378"/>
      <c r="HW54" s="378"/>
      <c r="HX54" s="378"/>
      <c r="HY54" s="378"/>
    </row>
    <row r="55" spans="1:233" ht="50.25" customHeight="1" x14ac:dyDescent="0.2">
      <c r="B55" s="223" t="s">
        <v>190</v>
      </c>
      <c r="C55" s="223" t="s">
        <v>191</v>
      </c>
      <c r="D55" s="399" t="s">
        <v>192</v>
      </c>
      <c r="E55" s="399"/>
      <c r="F55" s="399"/>
      <c r="G55" s="399"/>
      <c r="H55" s="399"/>
      <c r="I55" s="399"/>
      <c r="J55" s="399"/>
      <c r="K55" s="399"/>
      <c r="L55" s="52" t="s">
        <v>193</v>
      </c>
    </row>
    <row r="56" spans="1:233" ht="112" x14ac:dyDescent="0.2">
      <c r="B56" s="223" t="s">
        <v>194</v>
      </c>
      <c r="C56" s="223" t="s">
        <v>195</v>
      </c>
      <c r="D56" s="398" t="s">
        <v>196</v>
      </c>
      <c r="E56" s="398"/>
      <c r="F56" s="398"/>
      <c r="G56" s="398"/>
      <c r="H56" s="398"/>
      <c r="I56" s="398"/>
      <c r="J56" s="398"/>
      <c r="K56" s="398"/>
      <c r="L56" s="52" t="s">
        <v>197</v>
      </c>
    </row>
    <row r="57" spans="1:233" s="376" customFormat="1" ht="32" x14ac:dyDescent="0.2">
      <c r="B57" s="223" t="s">
        <v>198</v>
      </c>
      <c r="C57" s="224" t="s">
        <v>199</v>
      </c>
      <c r="D57" s="418" t="s">
        <v>200</v>
      </c>
      <c r="E57" s="418"/>
      <c r="F57" s="418"/>
      <c r="G57" s="418"/>
      <c r="H57" s="418"/>
      <c r="I57" s="418"/>
      <c r="J57" s="418"/>
      <c r="K57" s="418"/>
      <c r="L57" s="52" t="s">
        <v>201</v>
      </c>
    </row>
    <row r="58" spans="1:233" s="376" customFormat="1" ht="48" x14ac:dyDescent="0.2">
      <c r="B58" s="223" t="s">
        <v>202</v>
      </c>
      <c r="C58" s="224" t="s">
        <v>203</v>
      </c>
      <c r="D58" s="418" t="s">
        <v>204</v>
      </c>
      <c r="E58" s="418"/>
      <c r="F58" s="418"/>
      <c r="G58" s="418"/>
      <c r="H58" s="418"/>
      <c r="I58" s="418"/>
      <c r="J58" s="418"/>
      <c r="K58" s="418"/>
      <c r="L58" s="52" t="s">
        <v>205</v>
      </c>
    </row>
    <row r="60" spans="1:233" ht="33.75" customHeight="1" x14ac:dyDescent="0.2">
      <c r="B60" s="412" t="s">
        <v>1676</v>
      </c>
      <c r="C60" s="413"/>
      <c r="D60" s="413"/>
      <c r="E60" s="413"/>
      <c r="F60" s="414" t="s">
        <v>1677</v>
      </c>
      <c r="G60" s="414"/>
      <c r="H60" s="414"/>
      <c r="I60" s="415"/>
      <c r="K60" s="371"/>
    </row>
    <row r="61" spans="1:233" ht="16" x14ac:dyDescent="0.2">
      <c r="B61" s="262"/>
      <c r="C61" s="262"/>
      <c r="D61" s="262"/>
      <c r="E61" s="262"/>
      <c r="F61" s="262"/>
      <c r="G61" s="262"/>
      <c r="H61" s="262"/>
      <c r="I61" s="262"/>
      <c r="J61" s="262"/>
      <c r="K61" s="262"/>
    </row>
    <row r="62" spans="1:233" ht="16" x14ac:dyDescent="0.2">
      <c r="B62" s="262"/>
      <c r="C62" s="262"/>
      <c r="D62" s="262"/>
      <c r="E62" s="262"/>
      <c r="F62" s="262"/>
      <c r="G62" s="262"/>
      <c r="H62" s="262"/>
      <c r="I62" s="262"/>
      <c r="J62" s="262"/>
      <c r="K62" s="262"/>
    </row>
  </sheetData>
  <mergeCells count="55">
    <mergeCell ref="D58:K58"/>
    <mergeCell ref="D55:K55"/>
    <mergeCell ref="D54:K54"/>
    <mergeCell ref="D52:K52"/>
    <mergeCell ref="D50:K50"/>
    <mergeCell ref="D57:K57"/>
    <mergeCell ref="D56:K56"/>
    <mergeCell ref="B53:L53"/>
    <mergeCell ref="D51:K51"/>
    <mergeCell ref="B50:B51"/>
    <mergeCell ref="D35:K35"/>
    <mergeCell ref="D45:K45"/>
    <mergeCell ref="D41:K41"/>
    <mergeCell ref="D42:K42"/>
    <mergeCell ref="D31:K31"/>
    <mergeCell ref="D44:K44"/>
    <mergeCell ref="D39:K39"/>
    <mergeCell ref="D17:K17"/>
    <mergeCell ref="B60:E60"/>
    <mergeCell ref="F60:I60"/>
    <mergeCell ref="D21:K21"/>
    <mergeCell ref="D22:K22"/>
    <mergeCell ref="D23:K23"/>
    <mergeCell ref="B45:B46"/>
    <mergeCell ref="B47:B49"/>
    <mergeCell ref="D26:K26"/>
    <mergeCell ref="D27:K27"/>
    <mergeCell ref="B41:B44"/>
    <mergeCell ref="D40:K40"/>
    <mergeCell ref="B31:B38"/>
    <mergeCell ref="D32:K32"/>
    <mergeCell ref="D33:K33"/>
    <mergeCell ref="D34:K34"/>
    <mergeCell ref="D28:K28"/>
    <mergeCell ref="D29:K29"/>
    <mergeCell ref="B10:L10"/>
    <mergeCell ref="D47:K47"/>
    <mergeCell ref="D48:K48"/>
    <mergeCell ref="B12:L12"/>
    <mergeCell ref="B18:B19"/>
    <mergeCell ref="D16:K16"/>
    <mergeCell ref="D19:J19"/>
    <mergeCell ref="D30:K30"/>
    <mergeCell ref="D24:K24"/>
    <mergeCell ref="D25:K25"/>
    <mergeCell ref="D15:K15"/>
    <mergeCell ref="D18:K18"/>
    <mergeCell ref="D14:K14"/>
    <mergeCell ref="D20:K20"/>
    <mergeCell ref="D49:K49"/>
    <mergeCell ref="D43:K43"/>
    <mergeCell ref="D36:K36"/>
    <mergeCell ref="D37:K37"/>
    <mergeCell ref="D38:K38"/>
    <mergeCell ref="D46:K46"/>
  </mergeCells>
  <hyperlinks>
    <hyperlink ref="F60" r:id="rId1" display="https://creativecommons.org/licenses/by-nc-sa/3.0/igo" xr:uid="{0BC82CEA-2996-4A54-8BDA-926B6454A752}"/>
  </hyperlinks>
  <pageMargins left="0.7" right="0.7" top="0.75" bottom="0.75" header="0.3" footer="0.3"/>
  <pageSetup paperSize="9" scale="65" fitToHeight="0" orientation="landscape" horizontalDpi="4294967294"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T106"/>
  <sheetViews>
    <sheetView workbookViewId="0">
      <selection activeCell="L4" sqref="L4:L12"/>
    </sheetView>
  </sheetViews>
  <sheetFormatPr baseColWidth="10" defaultColWidth="9" defaultRowHeight="15" x14ac:dyDescent="0.2"/>
  <cols>
    <col min="1" max="1" width="4.1640625" style="147" customWidth="1"/>
    <col min="2" max="2" width="12.5" style="147" bestFit="1" customWidth="1"/>
    <col min="3" max="3" width="22.5" style="147" customWidth="1"/>
    <col min="4" max="4" width="12.5" style="147" bestFit="1" customWidth="1"/>
    <col min="5" max="5" width="21.5" style="147" customWidth="1"/>
    <col min="6" max="6" width="22.5" style="147" bestFit="1" customWidth="1"/>
    <col min="7" max="7" width="10.1640625" style="147" customWidth="1"/>
    <col min="8" max="8" width="10.6640625" style="147" customWidth="1"/>
    <col min="9" max="9" width="11.1640625" style="147" customWidth="1"/>
    <col min="10" max="10" width="11.6640625" style="147" customWidth="1"/>
    <col min="11" max="11" width="22.6640625" style="147" customWidth="1"/>
    <col min="12" max="12" width="24.33203125" style="147" customWidth="1"/>
    <col min="13" max="13" width="18.5" style="147" customWidth="1"/>
    <col min="14" max="16384" width="9" style="147"/>
  </cols>
  <sheetData>
    <row r="2" spans="1:13" x14ac:dyDescent="0.2">
      <c r="B2" s="287" t="s">
        <v>1096</v>
      </c>
      <c r="C2" s="186" t="s">
        <v>1097</v>
      </c>
      <c r="D2" s="148"/>
      <c r="E2" s="149"/>
      <c r="F2" s="149"/>
      <c r="G2" s="149"/>
      <c r="H2" s="149"/>
      <c r="I2" s="149"/>
      <c r="J2" s="149"/>
      <c r="K2" s="149"/>
      <c r="L2" s="149"/>
    </row>
    <row r="3" spans="1:13" s="152" customFormat="1" ht="33" customHeight="1" x14ac:dyDescent="0.2">
      <c r="A3" s="150"/>
      <c r="B3" s="151" t="s">
        <v>1098</v>
      </c>
      <c r="C3" s="151" t="s">
        <v>1099</v>
      </c>
      <c r="D3" s="151" t="s">
        <v>1100</v>
      </c>
      <c r="E3" s="151" t="s">
        <v>1101</v>
      </c>
      <c r="F3" s="151" t="s">
        <v>1102</v>
      </c>
      <c r="G3" s="151" t="s">
        <v>1103</v>
      </c>
      <c r="H3" s="151" t="s">
        <v>1104</v>
      </c>
      <c r="I3" s="151" t="s">
        <v>1105</v>
      </c>
      <c r="J3" s="151" t="s">
        <v>1106</v>
      </c>
      <c r="K3" s="151" t="s">
        <v>1107</v>
      </c>
      <c r="L3" s="116" t="s">
        <v>575</v>
      </c>
    </row>
    <row r="4" spans="1:13" ht="73.5" customHeight="1" x14ac:dyDescent="0.2">
      <c r="A4" s="153"/>
      <c r="B4" s="298" t="s">
        <v>1108</v>
      </c>
      <c r="C4" s="298" t="s">
        <v>1109</v>
      </c>
      <c r="D4" s="298" t="s">
        <v>1110</v>
      </c>
      <c r="E4" s="298" t="s">
        <v>1111</v>
      </c>
      <c r="F4" s="298" t="s">
        <v>1112</v>
      </c>
      <c r="G4" s="298" t="s">
        <v>1113</v>
      </c>
      <c r="H4" s="298" t="s">
        <v>1114</v>
      </c>
      <c r="I4" s="298" t="s">
        <v>1115</v>
      </c>
      <c r="J4" s="298" t="s">
        <v>1116</v>
      </c>
      <c r="K4" s="588" t="s">
        <v>1117</v>
      </c>
      <c r="L4" s="588" t="s">
        <v>1118</v>
      </c>
    </row>
    <row r="5" spans="1:13" ht="63" customHeight="1" x14ac:dyDescent="0.2">
      <c r="A5" s="153"/>
      <c r="B5" s="298" t="s">
        <v>1119</v>
      </c>
      <c r="C5" s="298" t="s">
        <v>1120</v>
      </c>
      <c r="D5" s="298" t="s">
        <v>1108</v>
      </c>
      <c r="E5" s="298" t="s">
        <v>1121</v>
      </c>
      <c r="F5" s="298" t="s">
        <v>1122</v>
      </c>
      <c r="G5" s="271" t="s">
        <v>1123</v>
      </c>
      <c r="H5" s="298" t="s">
        <v>1114</v>
      </c>
      <c r="I5" s="298" t="s">
        <v>1115</v>
      </c>
      <c r="J5" s="298" t="s">
        <v>1116</v>
      </c>
      <c r="K5" s="601"/>
      <c r="L5" s="601"/>
    </row>
    <row r="6" spans="1:13" ht="45" customHeight="1" x14ac:dyDescent="0.2">
      <c r="A6" s="153"/>
      <c r="B6" s="298" t="s">
        <v>1124</v>
      </c>
      <c r="C6" s="298" t="s">
        <v>1125</v>
      </c>
      <c r="D6" s="298" t="s">
        <v>1108</v>
      </c>
      <c r="E6" s="298" t="s">
        <v>1126</v>
      </c>
      <c r="F6" s="298"/>
      <c r="G6" s="298" t="s">
        <v>1127</v>
      </c>
      <c r="H6" s="298" t="s">
        <v>1114</v>
      </c>
      <c r="I6" s="298" t="s">
        <v>1115</v>
      </c>
      <c r="J6" s="298" t="s">
        <v>1116</v>
      </c>
      <c r="K6" s="601"/>
      <c r="L6" s="601"/>
    </row>
    <row r="7" spans="1:13" ht="63.75" customHeight="1" x14ac:dyDescent="0.2">
      <c r="A7" s="153"/>
      <c r="B7" s="298" t="s">
        <v>1128</v>
      </c>
      <c r="C7" s="298" t="s">
        <v>1129</v>
      </c>
      <c r="D7" s="298" t="s">
        <v>1108</v>
      </c>
      <c r="E7" s="298" t="s">
        <v>1130</v>
      </c>
      <c r="F7" s="298" t="s">
        <v>1131</v>
      </c>
      <c r="G7" s="271" t="s">
        <v>1132</v>
      </c>
      <c r="H7" s="298" t="s">
        <v>1114</v>
      </c>
      <c r="I7" s="298" t="s">
        <v>1115</v>
      </c>
      <c r="J7" s="298" t="s">
        <v>1116</v>
      </c>
      <c r="K7" s="601"/>
      <c r="L7" s="601"/>
    </row>
    <row r="8" spans="1:13" ht="61.5" customHeight="1" x14ac:dyDescent="0.2">
      <c r="A8" s="153"/>
      <c r="B8" s="298" t="s">
        <v>1133</v>
      </c>
      <c r="C8" s="298" t="s">
        <v>1134</v>
      </c>
      <c r="D8" s="298" t="s">
        <v>1108</v>
      </c>
      <c r="E8" s="298" t="s">
        <v>1135</v>
      </c>
      <c r="F8" s="298"/>
      <c r="G8" s="298" t="s">
        <v>1136</v>
      </c>
      <c r="H8" s="298" t="s">
        <v>1137</v>
      </c>
      <c r="I8" s="298" t="s">
        <v>1115</v>
      </c>
      <c r="J8" s="298" t="s">
        <v>1116</v>
      </c>
      <c r="K8" s="601"/>
      <c r="L8" s="601"/>
    </row>
    <row r="9" spans="1:13" ht="63.75" customHeight="1" x14ac:dyDescent="0.2">
      <c r="A9" s="153"/>
      <c r="B9" s="298" t="s">
        <v>1138</v>
      </c>
      <c r="C9" s="298" t="s">
        <v>1139</v>
      </c>
      <c r="D9" s="298" t="s">
        <v>1108</v>
      </c>
      <c r="E9" s="298" t="s">
        <v>1140</v>
      </c>
      <c r="F9" s="298" t="s">
        <v>1141</v>
      </c>
      <c r="G9" s="271" t="s">
        <v>1142</v>
      </c>
      <c r="H9" s="298" t="s">
        <v>1114</v>
      </c>
      <c r="I9" s="298" t="s">
        <v>1115</v>
      </c>
      <c r="J9" s="298" t="s">
        <v>1116</v>
      </c>
      <c r="K9" s="601"/>
      <c r="L9" s="601"/>
    </row>
    <row r="10" spans="1:13" ht="45" customHeight="1" x14ac:dyDescent="0.2">
      <c r="A10" s="153"/>
      <c r="B10" s="298" t="s">
        <v>1143</v>
      </c>
      <c r="C10" s="298" t="s">
        <v>1144</v>
      </c>
      <c r="D10" s="298" t="s">
        <v>1108</v>
      </c>
      <c r="E10" s="298" t="s">
        <v>1145</v>
      </c>
      <c r="F10" s="298"/>
      <c r="G10" s="271" t="s">
        <v>1146</v>
      </c>
      <c r="H10" s="298" t="s">
        <v>1114</v>
      </c>
      <c r="I10" s="298" t="s">
        <v>1115</v>
      </c>
      <c r="J10" s="298" t="s">
        <v>1116</v>
      </c>
      <c r="K10" s="601"/>
      <c r="L10" s="601"/>
    </row>
    <row r="11" spans="1:13" ht="45" customHeight="1" x14ac:dyDescent="0.2">
      <c r="A11" s="153"/>
      <c r="B11" s="298" t="s">
        <v>1147</v>
      </c>
      <c r="C11" s="298" t="s">
        <v>1148</v>
      </c>
      <c r="D11" s="298" t="s">
        <v>1108</v>
      </c>
      <c r="E11" s="298" t="s">
        <v>1149</v>
      </c>
      <c r="F11" s="298" t="s">
        <v>1150</v>
      </c>
      <c r="G11" s="271" t="s">
        <v>1151</v>
      </c>
      <c r="H11" s="298" t="s">
        <v>1114</v>
      </c>
      <c r="I11" s="298" t="s">
        <v>1115</v>
      </c>
      <c r="J11" s="298" t="s">
        <v>1116</v>
      </c>
      <c r="K11" s="602"/>
      <c r="L11" s="601"/>
    </row>
    <row r="12" spans="1:13" ht="48" x14ac:dyDescent="0.2">
      <c r="B12" s="298" t="s">
        <v>1152</v>
      </c>
      <c r="C12" s="298" t="s">
        <v>1153</v>
      </c>
      <c r="D12" s="298" t="s">
        <v>327</v>
      </c>
      <c r="E12" s="298" t="s">
        <v>1115</v>
      </c>
      <c r="F12" s="298" t="s">
        <v>1154</v>
      </c>
      <c r="G12" s="298" t="s">
        <v>1115</v>
      </c>
      <c r="H12" s="298" t="s">
        <v>1114</v>
      </c>
      <c r="I12" s="298" t="s">
        <v>1155</v>
      </c>
      <c r="J12" s="298" t="s">
        <v>1156</v>
      </c>
      <c r="K12" s="271" t="s">
        <v>1157</v>
      </c>
      <c r="L12" s="602"/>
    </row>
    <row r="15" spans="1:13" ht="19" x14ac:dyDescent="0.2">
      <c r="B15" s="154" t="s">
        <v>1158</v>
      </c>
      <c r="C15" s="155"/>
      <c r="D15" s="155"/>
      <c r="E15" s="155"/>
      <c r="F15" s="155"/>
      <c r="G15" s="155"/>
      <c r="H15" s="155"/>
      <c r="I15" s="155"/>
      <c r="J15" s="155"/>
      <c r="K15" s="155"/>
      <c r="L15" s="155"/>
      <c r="M15" s="156"/>
    </row>
    <row r="16" spans="1:13" x14ac:dyDescent="0.2">
      <c r="B16" s="157"/>
      <c r="M16" s="158"/>
    </row>
    <row r="17" spans="2:15" ht="19" x14ac:dyDescent="0.2">
      <c r="B17" s="157"/>
      <c r="C17" s="599" t="s">
        <v>1159</v>
      </c>
      <c r="D17" s="599"/>
      <c r="E17" s="599"/>
      <c r="F17" s="599"/>
      <c r="G17" s="599"/>
      <c r="H17" s="599"/>
      <c r="I17" s="599"/>
      <c r="J17" s="599"/>
      <c r="K17" s="599"/>
      <c r="L17" s="599"/>
      <c r="M17" s="600"/>
    </row>
    <row r="18" spans="2:15" ht="16" x14ac:dyDescent="0.2">
      <c r="B18" s="157"/>
      <c r="C18" s="361" t="s">
        <v>1160</v>
      </c>
      <c r="D18" s="604" t="s">
        <v>1161</v>
      </c>
      <c r="E18" s="604"/>
      <c r="F18" s="604"/>
      <c r="G18" s="604"/>
      <c r="H18" s="604"/>
      <c r="I18" s="604"/>
      <c r="J18" s="604"/>
      <c r="K18" s="604"/>
      <c r="L18" s="604"/>
      <c r="M18" s="605"/>
    </row>
    <row r="19" spans="2:15" ht="16" x14ac:dyDescent="0.2">
      <c r="B19" s="157"/>
      <c r="C19" s="361" t="s">
        <v>1162</v>
      </c>
      <c r="D19" s="604" t="s">
        <v>1163</v>
      </c>
      <c r="E19" s="604"/>
      <c r="F19" s="604"/>
      <c r="G19" s="604"/>
      <c r="H19" s="604"/>
      <c r="I19" s="604"/>
      <c r="J19" s="604"/>
      <c r="K19" s="604"/>
      <c r="L19" s="604"/>
      <c r="M19" s="605"/>
    </row>
    <row r="20" spans="2:15" ht="16" x14ac:dyDescent="0.2">
      <c r="B20" s="157"/>
      <c r="C20" s="361" t="s">
        <v>1164</v>
      </c>
      <c r="D20" s="604" t="s">
        <v>1165</v>
      </c>
      <c r="E20" s="604"/>
      <c r="F20" s="604"/>
      <c r="G20" s="604"/>
      <c r="H20" s="604"/>
      <c r="I20" s="604"/>
      <c r="J20" s="604"/>
      <c r="K20" s="604"/>
      <c r="L20" s="604"/>
      <c r="M20" s="605"/>
    </row>
    <row r="21" spans="2:15" ht="16" x14ac:dyDescent="0.2">
      <c r="B21" s="157"/>
      <c r="C21" s="361" t="s">
        <v>1166</v>
      </c>
      <c r="D21" s="604" t="s">
        <v>1167</v>
      </c>
      <c r="E21" s="604"/>
      <c r="F21" s="604"/>
      <c r="G21" s="604"/>
      <c r="H21" s="604"/>
      <c r="I21" s="604"/>
      <c r="J21" s="604"/>
      <c r="K21" s="604"/>
      <c r="L21" s="604"/>
      <c r="M21" s="605"/>
    </row>
    <row r="22" spans="2:15" ht="16" x14ac:dyDescent="0.2">
      <c r="B22" s="157"/>
      <c r="C22" s="361" t="s">
        <v>1168</v>
      </c>
      <c r="D22" s="604" t="s">
        <v>1169</v>
      </c>
      <c r="E22" s="604"/>
      <c r="F22" s="604"/>
      <c r="G22" s="604"/>
      <c r="H22" s="604"/>
      <c r="I22" s="604"/>
      <c r="J22" s="604"/>
      <c r="K22" s="604"/>
      <c r="L22" s="604"/>
      <c r="M22" s="605"/>
    </row>
    <row r="23" spans="2:15" ht="16" x14ac:dyDescent="0.2">
      <c r="B23" s="157"/>
      <c r="C23" s="361" t="s">
        <v>1170</v>
      </c>
      <c r="D23" s="604" t="s">
        <v>1171</v>
      </c>
      <c r="E23" s="604"/>
      <c r="F23" s="604"/>
      <c r="G23" s="604"/>
      <c r="H23" s="604"/>
      <c r="I23" s="604"/>
      <c r="J23" s="604"/>
      <c r="K23" s="604"/>
      <c r="L23" s="604"/>
      <c r="M23" s="605"/>
    </row>
    <row r="24" spans="2:15" ht="63" customHeight="1" x14ac:dyDescent="0.2">
      <c r="B24" s="157"/>
      <c r="C24" s="361" t="s">
        <v>1172</v>
      </c>
      <c r="D24" s="606" t="s">
        <v>1173</v>
      </c>
      <c r="E24" s="606"/>
      <c r="F24" s="606"/>
      <c r="G24" s="606"/>
      <c r="H24" s="606"/>
      <c r="I24" s="606"/>
      <c r="J24" s="606"/>
      <c r="K24" s="606"/>
      <c r="L24" s="606"/>
      <c r="M24" s="607"/>
    </row>
    <row r="25" spans="2:15" ht="19" x14ac:dyDescent="0.2">
      <c r="B25" s="157"/>
      <c r="C25" s="599" t="s">
        <v>1174</v>
      </c>
      <c r="D25" s="599"/>
      <c r="E25" s="599"/>
      <c r="F25" s="599"/>
      <c r="G25" s="599"/>
      <c r="H25" s="599"/>
      <c r="I25" s="599"/>
      <c r="J25" s="599"/>
      <c r="K25" s="599"/>
      <c r="L25" s="599"/>
      <c r="M25" s="600"/>
    </row>
    <row r="26" spans="2:15" x14ac:dyDescent="0.2">
      <c r="B26" s="157"/>
      <c r="C26" s="362"/>
      <c r="D26" s="604" t="s">
        <v>1175</v>
      </c>
      <c r="E26" s="604"/>
      <c r="F26" s="604"/>
      <c r="G26" s="604"/>
      <c r="H26" s="604"/>
      <c r="I26" s="604"/>
      <c r="J26" s="604"/>
      <c r="K26" s="604"/>
      <c r="L26" s="604"/>
      <c r="M26" s="605"/>
    </row>
    <row r="27" spans="2:15" x14ac:dyDescent="0.2">
      <c r="B27" s="157"/>
      <c r="C27" s="363"/>
      <c r="D27" s="604" t="s">
        <v>1176</v>
      </c>
      <c r="E27" s="604"/>
      <c r="F27" s="604"/>
      <c r="G27" s="604"/>
      <c r="H27" s="604"/>
      <c r="I27" s="604"/>
      <c r="J27" s="604"/>
      <c r="K27" s="604"/>
      <c r="L27" s="604"/>
      <c r="M27" s="605"/>
    </row>
    <row r="28" spans="2:15" x14ac:dyDescent="0.2">
      <c r="B28" s="157"/>
      <c r="M28" s="158"/>
    </row>
    <row r="29" spans="2:15" ht="16.5" customHeight="1" x14ac:dyDescent="0.2">
      <c r="B29" s="157"/>
      <c r="C29" s="327"/>
      <c r="D29" s="295" t="s">
        <v>1177</v>
      </c>
      <c r="E29" s="295" t="s">
        <v>1178</v>
      </c>
      <c r="F29" s="295" t="s">
        <v>1179</v>
      </c>
      <c r="G29" s="295" t="s">
        <v>1180</v>
      </c>
      <c r="H29" s="295" t="s">
        <v>1181</v>
      </c>
      <c r="I29" s="295" t="s">
        <v>1182</v>
      </c>
      <c r="J29" s="295" t="s">
        <v>1183</v>
      </c>
      <c r="K29" s="295" t="s">
        <v>1184</v>
      </c>
      <c r="L29" s="295" t="s">
        <v>1185</v>
      </c>
      <c r="M29" s="296" t="s">
        <v>1152</v>
      </c>
      <c r="N29" s="327"/>
      <c r="O29" s="327"/>
    </row>
    <row r="30" spans="2:15" x14ac:dyDescent="0.2">
      <c r="B30" s="157"/>
      <c r="C30" s="599" t="s">
        <v>1186</v>
      </c>
      <c r="D30" s="298">
        <v>4</v>
      </c>
      <c r="E30" s="298">
        <v>12</v>
      </c>
      <c r="F30" s="298">
        <v>20</v>
      </c>
      <c r="G30" s="298">
        <v>26</v>
      </c>
      <c r="H30" s="298">
        <v>30</v>
      </c>
      <c r="I30" s="298">
        <v>34</v>
      </c>
      <c r="J30" s="298">
        <v>36</v>
      </c>
      <c r="K30" s="298">
        <v>38</v>
      </c>
      <c r="L30" s="298">
        <v>40</v>
      </c>
      <c r="M30" s="143">
        <v>41</v>
      </c>
      <c r="N30" s="327"/>
      <c r="O30" s="327"/>
    </row>
    <row r="31" spans="2:15" x14ac:dyDescent="0.2">
      <c r="B31" s="157"/>
      <c r="C31" s="599"/>
      <c r="D31" s="298">
        <v>5</v>
      </c>
      <c r="E31" s="298">
        <v>13</v>
      </c>
      <c r="F31" s="298">
        <v>21</v>
      </c>
      <c r="G31" s="298">
        <v>27</v>
      </c>
      <c r="H31" s="298">
        <v>31</v>
      </c>
      <c r="I31" s="298">
        <v>35</v>
      </c>
      <c r="J31" s="298">
        <v>37</v>
      </c>
      <c r="K31" s="298">
        <v>39</v>
      </c>
      <c r="L31" s="298">
        <v>40</v>
      </c>
      <c r="M31" s="143">
        <v>41</v>
      </c>
      <c r="N31" s="327"/>
      <c r="O31" s="327"/>
    </row>
    <row r="32" spans="2:15" x14ac:dyDescent="0.2">
      <c r="B32" s="157"/>
      <c r="C32" s="599"/>
      <c r="D32" s="298">
        <v>6</v>
      </c>
      <c r="E32" s="298">
        <v>14</v>
      </c>
      <c r="F32" s="298">
        <v>22</v>
      </c>
      <c r="G32" s="298">
        <v>28</v>
      </c>
      <c r="H32" s="298">
        <v>32</v>
      </c>
      <c r="I32" s="298">
        <v>36</v>
      </c>
      <c r="J32" s="298">
        <v>38</v>
      </c>
      <c r="K32" s="298">
        <v>40</v>
      </c>
      <c r="L32" s="144">
        <v>41</v>
      </c>
      <c r="M32" s="364"/>
      <c r="N32" s="327"/>
      <c r="O32" s="327"/>
    </row>
    <row r="33" spans="2:15" x14ac:dyDescent="0.2">
      <c r="B33" s="157"/>
      <c r="C33" s="599"/>
      <c r="D33" s="298">
        <v>7</v>
      </c>
      <c r="E33" s="298">
        <v>15</v>
      </c>
      <c r="F33" s="298">
        <v>23</v>
      </c>
      <c r="G33" s="298">
        <v>29</v>
      </c>
      <c r="H33" s="298">
        <v>33</v>
      </c>
      <c r="I33" s="298">
        <v>37</v>
      </c>
      <c r="J33" s="298">
        <v>39</v>
      </c>
      <c r="K33" s="298">
        <v>40</v>
      </c>
      <c r="L33" s="144">
        <v>41</v>
      </c>
      <c r="M33" s="364"/>
      <c r="N33" s="327"/>
      <c r="O33" s="327"/>
    </row>
    <row r="34" spans="2:15" x14ac:dyDescent="0.2">
      <c r="B34" s="157"/>
      <c r="C34" s="599"/>
      <c r="D34" s="298">
        <v>8</v>
      </c>
      <c r="E34" s="298">
        <v>16</v>
      </c>
      <c r="F34" s="298">
        <v>24</v>
      </c>
      <c r="G34" s="298">
        <v>30</v>
      </c>
      <c r="H34" s="298">
        <v>34</v>
      </c>
      <c r="I34" s="298">
        <v>36</v>
      </c>
      <c r="J34" s="298">
        <v>38</v>
      </c>
      <c r="K34" s="298">
        <v>40</v>
      </c>
      <c r="L34" s="144">
        <v>41</v>
      </c>
      <c r="M34" s="364"/>
      <c r="N34" s="327"/>
      <c r="O34" s="327"/>
    </row>
    <row r="35" spans="2:15" x14ac:dyDescent="0.2">
      <c r="B35" s="157"/>
      <c r="C35" s="599"/>
      <c r="D35" s="298">
        <v>9</v>
      </c>
      <c r="E35" s="298">
        <v>17</v>
      </c>
      <c r="F35" s="298">
        <v>25</v>
      </c>
      <c r="G35" s="298">
        <v>31</v>
      </c>
      <c r="H35" s="298">
        <v>35</v>
      </c>
      <c r="I35" s="298">
        <v>37</v>
      </c>
      <c r="J35" s="298">
        <v>39</v>
      </c>
      <c r="K35" s="298">
        <v>40</v>
      </c>
      <c r="L35" s="144">
        <v>41</v>
      </c>
      <c r="M35" s="364"/>
      <c r="N35" s="327"/>
      <c r="O35" s="327"/>
    </row>
    <row r="36" spans="2:15" x14ac:dyDescent="0.2">
      <c r="B36" s="157"/>
      <c r="C36" s="599"/>
      <c r="D36" s="298">
        <v>10</v>
      </c>
      <c r="E36" s="298">
        <v>18</v>
      </c>
      <c r="F36" s="298">
        <v>26</v>
      </c>
      <c r="G36" s="298">
        <v>30</v>
      </c>
      <c r="H36" s="298">
        <v>34</v>
      </c>
      <c r="I36" s="298">
        <v>36</v>
      </c>
      <c r="J36" s="298">
        <v>38</v>
      </c>
      <c r="K36" s="298">
        <v>40</v>
      </c>
      <c r="L36" s="144">
        <v>41</v>
      </c>
      <c r="M36" s="364"/>
      <c r="N36" s="327"/>
      <c r="O36" s="327"/>
    </row>
    <row r="37" spans="2:15" x14ac:dyDescent="0.2">
      <c r="B37" s="157"/>
      <c r="C37" s="599"/>
      <c r="D37" s="298">
        <v>11</v>
      </c>
      <c r="E37" s="298">
        <v>19</v>
      </c>
      <c r="F37" s="298">
        <v>27</v>
      </c>
      <c r="G37" s="298">
        <v>31</v>
      </c>
      <c r="H37" s="298">
        <v>35</v>
      </c>
      <c r="I37" s="298">
        <v>37</v>
      </c>
      <c r="J37" s="298">
        <v>39</v>
      </c>
      <c r="K37" s="298">
        <v>40</v>
      </c>
      <c r="L37" s="144">
        <v>41</v>
      </c>
      <c r="M37" s="364"/>
      <c r="N37" s="327"/>
      <c r="O37" s="327"/>
    </row>
    <row r="38" spans="2:15" ht="32" x14ac:dyDescent="0.2">
      <c r="B38" s="159" t="s">
        <v>1187</v>
      </c>
      <c r="C38" s="599"/>
      <c r="D38" s="145">
        <v>12</v>
      </c>
      <c r="E38" s="298">
        <v>20</v>
      </c>
      <c r="F38" s="298">
        <v>26</v>
      </c>
      <c r="G38" s="298">
        <v>30</v>
      </c>
      <c r="H38" s="298">
        <v>34</v>
      </c>
      <c r="I38" s="298">
        <v>36</v>
      </c>
      <c r="J38" s="298">
        <v>38</v>
      </c>
      <c r="K38" s="298">
        <v>40</v>
      </c>
      <c r="L38" s="144">
        <v>41</v>
      </c>
      <c r="M38" s="364"/>
      <c r="N38" s="160"/>
      <c r="O38" s="327"/>
    </row>
    <row r="39" spans="2:15" x14ac:dyDescent="0.2">
      <c r="B39" s="355"/>
      <c r="C39" s="599"/>
      <c r="D39" s="298">
        <v>13</v>
      </c>
      <c r="E39" s="298">
        <v>21</v>
      </c>
      <c r="F39" s="298">
        <v>27</v>
      </c>
      <c r="G39" s="298">
        <v>31</v>
      </c>
      <c r="H39" s="298">
        <v>35</v>
      </c>
      <c r="I39" s="298">
        <v>37</v>
      </c>
      <c r="J39" s="298">
        <v>39</v>
      </c>
      <c r="K39" s="298">
        <v>40</v>
      </c>
      <c r="L39" s="144">
        <v>41</v>
      </c>
      <c r="M39" s="364"/>
      <c r="N39" s="327"/>
      <c r="O39" s="327"/>
    </row>
    <row r="40" spans="2:15" x14ac:dyDescent="0.2">
      <c r="B40" s="355"/>
      <c r="C40" s="599"/>
      <c r="D40" s="298">
        <v>14</v>
      </c>
      <c r="E40" s="298">
        <v>22</v>
      </c>
      <c r="F40" s="298">
        <v>28</v>
      </c>
      <c r="G40" s="298">
        <v>32</v>
      </c>
      <c r="H40" s="298">
        <v>36</v>
      </c>
      <c r="I40" s="298">
        <v>38</v>
      </c>
      <c r="J40" s="298">
        <v>40</v>
      </c>
      <c r="K40" s="144">
        <v>41</v>
      </c>
      <c r="L40" s="327"/>
      <c r="M40" s="364"/>
      <c r="N40" s="327"/>
      <c r="O40" s="327"/>
    </row>
    <row r="41" spans="2:15" x14ac:dyDescent="0.2">
      <c r="B41" s="355"/>
      <c r="C41" s="599"/>
      <c r="D41" s="298">
        <v>15</v>
      </c>
      <c r="E41" s="298">
        <v>23</v>
      </c>
      <c r="F41" s="298">
        <v>29</v>
      </c>
      <c r="G41" s="298">
        <v>33</v>
      </c>
      <c r="H41" s="298">
        <v>37</v>
      </c>
      <c r="I41" s="298">
        <v>39</v>
      </c>
      <c r="J41" s="298">
        <v>40</v>
      </c>
      <c r="K41" s="144">
        <v>41</v>
      </c>
      <c r="L41" s="327"/>
      <c r="M41" s="364"/>
      <c r="N41" s="327"/>
      <c r="O41" s="327"/>
    </row>
    <row r="42" spans="2:15" x14ac:dyDescent="0.2">
      <c r="B42" s="355"/>
      <c r="C42" s="599"/>
      <c r="D42" s="298">
        <v>16</v>
      </c>
      <c r="E42" s="298">
        <v>24</v>
      </c>
      <c r="F42" s="298">
        <v>30</v>
      </c>
      <c r="G42" s="298">
        <v>34</v>
      </c>
      <c r="H42" s="298">
        <v>36</v>
      </c>
      <c r="I42" s="298">
        <v>38</v>
      </c>
      <c r="J42" s="298">
        <v>40</v>
      </c>
      <c r="K42" s="144">
        <v>41</v>
      </c>
      <c r="L42" s="327"/>
      <c r="M42" s="364"/>
      <c r="N42" s="327"/>
      <c r="O42" s="327"/>
    </row>
    <row r="43" spans="2:15" x14ac:dyDescent="0.2">
      <c r="B43" s="355"/>
      <c r="C43" s="599"/>
      <c r="D43" s="298">
        <v>17</v>
      </c>
      <c r="E43" s="298">
        <v>25</v>
      </c>
      <c r="F43" s="298">
        <v>31</v>
      </c>
      <c r="G43" s="298">
        <v>35</v>
      </c>
      <c r="H43" s="298">
        <v>37</v>
      </c>
      <c r="I43" s="298">
        <v>39</v>
      </c>
      <c r="J43" s="298">
        <v>40</v>
      </c>
      <c r="K43" s="144">
        <v>41</v>
      </c>
      <c r="L43" s="327"/>
      <c r="M43" s="364"/>
      <c r="N43" s="327"/>
      <c r="O43" s="327"/>
    </row>
    <row r="44" spans="2:15" x14ac:dyDescent="0.2">
      <c r="B44" s="355"/>
      <c r="C44" s="599"/>
      <c r="D44" s="298">
        <v>18</v>
      </c>
      <c r="E44" s="298">
        <v>26</v>
      </c>
      <c r="F44" s="298">
        <v>30</v>
      </c>
      <c r="G44" s="298">
        <v>34</v>
      </c>
      <c r="H44" s="298">
        <v>36</v>
      </c>
      <c r="I44" s="298">
        <v>38</v>
      </c>
      <c r="J44" s="298">
        <v>40</v>
      </c>
      <c r="K44" s="144">
        <v>41</v>
      </c>
      <c r="L44" s="327"/>
      <c r="M44" s="364"/>
      <c r="N44" s="327"/>
      <c r="O44" s="327"/>
    </row>
    <row r="45" spans="2:15" x14ac:dyDescent="0.2">
      <c r="B45" s="355"/>
      <c r="C45" s="599"/>
      <c r="D45" s="298">
        <v>19</v>
      </c>
      <c r="E45" s="298">
        <v>27</v>
      </c>
      <c r="F45" s="298">
        <v>31</v>
      </c>
      <c r="G45" s="298">
        <v>35</v>
      </c>
      <c r="H45" s="298">
        <v>37</v>
      </c>
      <c r="I45" s="298">
        <v>39</v>
      </c>
      <c r="J45" s="298">
        <v>40</v>
      </c>
      <c r="K45" s="144">
        <v>41</v>
      </c>
      <c r="L45" s="327"/>
      <c r="M45" s="364"/>
      <c r="N45" s="327"/>
      <c r="O45" s="327"/>
    </row>
    <row r="46" spans="2:15" ht="32" x14ac:dyDescent="0.2">
      <c r="B46" s="159" t="s">
        <v>1188</v>
      </c>
      <c r="C46" s="599"/>
      <c r="D46" s="145">
        <v>20</v>
      </c>
      <c r="E46" s="298">
        <v>26</v>
      </c>
      <c r="F46" s="298">
        <v>30</v>
      </c>
      <c r="G46" s="298">
        <v>34</v>
      </c>
      <c r="H46" s="298">
        <v>36</v>
      </c>
      <c r="I46" s="298">
        <v>38</v>
      </c>
      <c r="J46" s="298">
        <v>40</v>
      </c>
      <c r="K46" s="144">
        <v>41</v>
      </c>
      <c r="L46" s="327"/>
      <c r="M46" s="364"/>
      <c r="N46" s="160"/>
      <c r="O46" s="327"/>
    </row>
    <row r="47" spans="2:15" x14ac:dyDescent="0.2">
      <c r="B47" s="355"/>
      <c r="C47" s="599"/>
      <c r="D47" s="298">
        <v>21</v>
      </c>
      <c r="E47" s="298">
        <v>27</v>
      </c>
      <c r="F47" s="298">
        <v>31</v>
      </c>
      <c r="G47" s="298">
        <v>35</v>
      </c>
      <c r="H47" s="298">
        <v>37</v>
      </c>
      <c r="I47" s="298">
        <v>39</v>
      </c>
      <c r="J47" s="298">
        <v>40</v>
      </c>
      <c r="K47" s="144">
        <v>41</v>
      </c>
      <c r="L47" s="327"/>
      <c r="M47" s="364"/>
      <c r="N47" s="327"/>
      <c r="O47" s="327"/>
    </row>
    <row r="48" spans="2:15" x14ac:dyDescent="0.2">
      <c r="B48" s="355"/>
      <c r="C48" s="599"/>
      <c r="D48" s="298">
        <v>22</v>
      </c>
      <c r="E48" s="298">
        <v>28</v>
      </c>
      <c r="F48" s="298">
        <v>32</v>
      </c>
      <c r="G48" s="146">
        <v>34</v>
      </c>
      <c r="H48" s="146">
        <v>36</v>
      </c>
      <c r="I48" s="146">
        <v>38</v>
      </c>
      <c r="J48" s="146">
        <v>40</v>
      </c>
      <c r="K48" s="144">
        <v>41</v>
      </c>
      <c r="L48" s="327"/>
      <c r="M48" s="364"/>
      <c r="N48" s="327"/>
      <c r="O48" s="327"/>
    </row>
    <row r="49" spans="2:15" x14ac:dyDescent="0.2">
      <c r="B49" s="355"/>
      <c r="C49" s="599"/>
      <c r="D49" s="298">
        <v>23</v>
      </c>
      <c r="E49" s="298">
        <v>29</v>
      </c>
      <c r="F49" s="298">
        <v>33</v>
      </c>
      <c r="G49" s="146">
        <v>35</v>
      </c>
      <c r="H49" s="146">
        <v>37</v>
      </c>
      <c r="I49" s="146">
        <v>39</v>
      </c>
      <c r="J49" s="146">
        <v>40</v>
      </c>
      <c r="K49" s="144">
        <v>41</v>
      </c>
      <c r="L49" s="327"/>
      <c r="M49" s="364"/>
      <c r="N49" s="327"/>
      <c r="O49" s="327"/>
    </row>
    <row r="50" spans="2:15" x14ac:dyDescent="0.2">
      <c r="B50" s="355"/>
      <c r="C50" s="599"/>
      <c r="D50" s="298">
        <v>24</v>
      </c>
      <c r="E50" s="298">
        <v>30</v>
      </c>
      <c r="F50" s="298">
        <v>34</v>
      </c>
      <c r="G50" s="298">
        <v>36</v>
      </c>
      <c r="H50" s="298">
        <v>38</v>
      </c>
      <c r="I50" s="298">
        <v>40</v>
      </c>
      <c r="J50" s="144">
        <v>41</v>
      </c>
      <c r="K50" s="327"/>
      <c r="L50" s="327"/>
      <c r="M50" s="364"/>
      <c r="N50" s="327"/>
      <c r="O50" s="327"/>
    </row>
    <row r="51" spans="2:15" x14ac:dyDescent="0.2">
      <c r="B51" s="355"/>
      <c r="C51" s="599"/>
      <c r="D51" s="298">
        <v>25</v>
      </c>
      <c r="E51" s="298">
        <v>31</v>
      </c>
      <c r="F51" s="298">
        <v>35</v>
      </c>
      <c r="G51" s="298">
        <v>37</v>
      </c>
      <c r="H51" s="298">
        <v>39</v>
      </c>
      <c r="I51" s="298">
        <v>40</v>
      </c>
      <c r="J51" s="144">
        <v>41</v>
      </c>
      <c r="K51" s="327"/>
      <c r="L51" s="327"/>
      <c r="M51" s="364"/>
      <c r="N51" s="327"/>
      <c r="O51" s="327"/>
    </row>
    <row r="52" spans="2:15" x14ac:dyDescent="0.2">
      <c r="B52" s="355"/>
      <c r="C52" s="599"/>
      <c r="D52" s="298">
        <v>26</v>
      </c>
      <c r="E52" s="298">
        <v>30</v>
      </c>
      <c r="F52" s="298">
        <v>34</v>
      </c>
      <c r="G52" s="298">
        <v>36</v>
      </c>
      <c r="H52" s="298">
        <v>38</v>
      </c>
      <c r="I52" s="298">
        <v>40</v>
      </c>
      <c r="J52" s="144">
        <v>41</v>
      </c>
      <c r="K52" s="327"/>
      <c r="L52" s="327"/>
      <c r="M52" s="364"/>
      <c r="N52" s="327"/>
      <c r="O52" s="327"/>
    </row>
    <row r="53" spans="2:15" x14ac:dyDescent="0.2">
      <c r="B53" s="355"/>
      <c r="C53" s="599"/>
      <c r="D53" s="298">
        <v>27</v>
      </c>
      <c r="E53" s="298">
        <v>31</v>
      </c>
      <c r="F53" s="298">
        <v>35</v>
      </c>
      <c r="G53" s="298">
        <v>37</v>
      </c>
      <c r="H53" s="298">
        <v>39</v>
      </c>
      <c r="I53" s="298">
        <v>40</v>
      </c>
      <c r="J53" s="144">
        <v>41</v>
      </c>
      <c r="K53" s="327"/>
      <c r="L53" s="327"/>
      <c r="M53" s="364"/>
      <c r="N53" s="327"/>
      <c r="O53" s="327"/>
    </row>
    <row r="54" spans="2:15" ht="32" x14ac:dyDescent="0.2">
      <c r="B54" s="159" t="s">
        <v>1189</v>
      </c>
      <c r="C54" s="599"/>
      <c r="D54" s="145">
        <v>28</v>
      </c>
      <c r="E54" s="298">
        <v>32</v>
      </c>
      <c r="F54" s="146">
        <v>34</v>
      </c>
      <c r="G54" s="146">
        <v>36</v>
      </c>
      <c r="H54" s="146">
        <v>38</v>
      </c>
      <c r="I54" s="146">
        <v>40</v>
      </c>
      <c r="J54" s="144">
        <v>41</v>
      </c>
      <c r="K54" s="327"/>
      <c r="L54" s="327"/>
      <c r="M54" s="364"/>
      <c r="N54" s="160"/>
      <c r="O54" s="327"/>
    </row>
    <row r="55" spans="2:15" x14ac:dyDescent="0.2">
      <c r="B55" s="157"/>
      <c r="C55" s="599"/>
      <c r="D55" s="298">
        <v>29</v>
      </c>
      <c r="E55" s="298">
        <v>33</v>
      </c>
      <c r="F55" s="146">
        <v>35</v>
      </c>
      <c r="G55" s="146">
        <v>37</v>
      </c>
      <c r="H55" s="146">
        <v>39</v>
      </c>
      <c r="I55" s="146">
        <v>40</v>
      </c>
      <c r="J55" s="144">
        <v>41</v>
      </c>
      <c r="K55" s="327"/>
      <c r="L55" s="327"/>
      <c r="M55" s="364"/>
      <c r="N55" s="327"/>
      <c r="O55" s="327"/>
    </row>
    <row r="56" spans="2:15" x14ac:dyDescent="0.2">
      <c r="B56" s="157"/>
      <c r="C56" s="599"/>
      <c r="D56" s="324">
        <v>30</v>
      </c>
      <c r="E56" s="146">
        <v>32</v>
      </c>
      <c r="F56" s="146">
        <v>34</v>
      </c>
      <c r="G56" s="146">
        <v>36</v>
      </c>
      <c r="H56" s="146">
        <v>38</v>
      </c>
      <c r="I56" s="146">
        <v>40</v>
      </c>
      <c r="J56" s="144">
        <v>41</v>
      </c>
      <c r="K56" s="327"/>
      <c r="L56" s="327"/>
      <c r="M56" s="364"/>
      <c r="N56" s="327"/>
      <c r="O56" s="327"/>
    </row>
    <row r="57" spans="2:15" x14ac:dyDescent="0.2">
      <c r="B57" s="157"/>
      <c r="C57" s="599"/>
      <c r="D57" s="324">
        <v>31</v>
      </c>
      <c r="E57" s="146">
        <v>33</v>
      </c>
      <c r="F57" s="146">
        <v>35</v>
      </c>
      <c r="G57" s="146">
        <v>37</v>
      </c>
      <c r="H57" s="146">
        <v>39</v>
      </c>
      <c r="I57" s="146">
        <v>40</v>
      </c>
      <c r="J57" s="144">
        <v>41</v>
      </c>
      <c r="K57" s="327"/>
      <c r="L57" s="327"/>
      <c r="M57" s="364"/>
      <c r="N57" s="327"/>
      <c r="O57" s="327"/>
    </row>
    <row r="58" spans="2:15" x14ac:dyDescent="0.2">
      <c r="B58" s="157"/>
      <c r="C58" s="599"/>
      <c r="D58" s="324">
        <v>32</v>
      </c>
      <c r="E58" s="146">
        <v>34</v>
      </c>
      <c r="F58" s="146">
        <v>36</v>
      </c>
      <c r="G58" s="146">
        <v>38</v>
      </c>
      <c r="H58" s="146">
        <v>40</v>
      </c>
      <c r="I58" s="144">
        <v>41</v>
      </c>
      <c r="J58" s="327"/>
      <c r="K58" s="327"/>
      <c r="L58" s="327"/>
      <c r="M58" s="364"/>
      <c r="N58" s="327"/>
      <c r="O58" s="327"/>
    </row>
    <row r="59" spans="2:15" x14ac:dyDescent="0.2">
      <c r="B59" s="157"/>
      <c r="C59" s="599"/>
      <c r="D59" s="324">
        <v>33</v>
      </c>
      <c r="E59" s="146">
        <v>35</v>
      </c>
      <c r="F59" s="146">
        <v>37</v>
      </c>
      <c r="G59" s="146">
        <v>39</v>
      </c>
      <c r="H59" s="146">
        <v>40</v>
      </c>
      <c r="I59" s="144">
        <v>41</v>
      </c>
      <c r="J59" s="327"/>
      <c r="K59" s="327"/>
      <c r="L59" s="327"/>
      <c r="M59" s="364"/>
      <c r="N59" s="327"/>
      <c r="O59" s="327"/>
    </row>
    <row r="60" spans="2:15" x14ac:dyDescent="0.2">
      <c r="B60" s="157"/>
      <c r="C60" s="599"/>
      <c r="D60" s="298">
        <v>34</v>
      </c>
      <c r="E60" s="298">
        <v>36</v>
      </c>
      <c r="F60" s="298">
        <v>38</v>
      </c>
      <c r="G60" s="298">
        <v>40</v>
      </c>
      <c r="H60" s="144">
        <v>41</v>
      </c>
      <c r="I60" s="327"/>
      <c r="J60" s="327"/>
      <c r="K60" s="327"/>
      <c r="L60" s="327"/>
      <c r="M60" s="364"/>
      <c r="N60" s="327"/>
      <c r="O60" s="327"/>
    </row>
    <row r="61" spans="2:15" x14ac:dyDescent="0.2">
      <c r="B61" s="157"/>
      <c r="C61" s="599"/>
      <c r="D61" s="298">
        <v>35</v>
      </c>
      <c r="E61" s="298">
        <v>37</v>
      </c>
      <c r="F61" s="298">
        <v>39</v>
      </c>
      <c r="G61" s="298">
        <v>40</v>
      </c>
      <c r="H61" s="144">
        <v>41</v>
      </c>
      <c r="I61" s="327"/>
      <c r="J61" s="327"/>
      <c r="K61" s="327"/>
      <c r="L61" s="327"/>
      <c r="M61" s="364"/>
      <c r="N61" s="327"/>
      <c r="O61" s="327"/>
    </row>
    <row r="62" spans="2:15" x14ac:dyDescent="0.2">
      <c r="B62" s="157"/>
      <c r="C62" s="599"/>
      <c r="D62" s="298">
        <v>36</v>
      </c>
      <c r="E62" s="298">
        <v>38</v>
      </c>
      <c r="F62" s="298">
        <v>40</v>
      </c>
      <c r="G62" s="144">
        <v>41</v>
      </c>
      <c r="H62" s="327"/>
      <c r="I62" s="327"/>
      <c r="J62" s="327"/>
      <c r="K62" s="327"/>
      <c r="L62" s="327"/>
      <c r="M62" s="364"/>
      <c r="N62" s="327"/>
      <c r="O62" s="327"/>
    </row>
    <row r="63" spans="2:15" x14ac:dyDescent="0.2">
      <c r="B63" s="157"/>
      <c r="C63" s="599"/>
      <c r="D63" s="298">
        <v>37</v>
      </c>
      <c r="E63" s="298">
        <v>39</v>
      </c>
      <c r="F63" s="298">
        <v>40</v>
      </c>
      <c r="G63" s="144">
        <v>41</v>
      </c>
      <c r="H63" s="327"/>
      <c r="I63" s="327"/>
      <c r="J63" s="327"/>
      <c r="K63" s="327"/>
      <c r="L63" s="327"/>
      <c r="M63" s="364"/>
      <c r="N63" s="327"/>
      <c r="O63" s="327"/>
    </row>
    <row r="64" spans="2:15" x14ac:dyDescent="0.2">
      <c r="B64" s="157"/>
      <c r="C64" s="599"/>
      <c r="D64" s="298">
        <v>38</v>
      </c>
      <c r="E64" s="298">
        <v>40</v>
      </c>
      <c r="F64" s="144">
        <v>41</v>
      </c>
      <c r="G64" s="327"/>
      <c r="H64" s="327"/>
      <c r="I64" s="327"/>
      <c r="J64" s="327"/>
      <c r="K64" s="327"/>
      <c r="L64" s="327"/>
      <c r="M64" s="364"/>
      <c r="N64" s="327"/>
      <c r="O64" s="327"/>
    </row>
    <row r="65" spans="2:20" x14ac:dyDescent="0.2">
      <c r="B65" s="157"/>
      <c r="C65" s="599"/>
      <c r="D65" s="298">
        <v>39</v>
      </c>
      <c r="E65" s="298">
        <v>40</v>
      </c>
      <c r="F65" s="144">
        <v>41</v>
      </c>
      <c r="G65" s="327"/>
      <c r="H65" s="327"/>
      <c r="I65" s="327"/>
      <c r="J65" s="327"/>
      <c r="K65" s="327"/>
      <c r="L65" s="327"/>
      <c r="M65" s="364"/>
      <c r="N65" s="327"/>
      <c r="O65" s="327"/>
    </row>
    <row r="66" spans="2:20" x14ac:dyDescent="0.2">
      <c r="B66" s="157"/>
      <c r="C66" s="599"/>
      <c r="D66" s="298">
        <v>40</v>
      </c>
      <c r="E66" s="144">
        <v>41</v>
      </c>
      <c r="F66" s="327"/>
      <c r="G66" s="327"/>
      <c r="H66" s="327"/>
      <c r="I66" s="327"/>
      <c r="J66" s="327"/>
      <c r="K66" s="327"/>
      <c r="L66" s="327"/>
      <c r="M66" s="364"/>
      <c r="N66" s="327"/>
      <c r="O66" s="327"/>
    </row>
    <row r="67" spans="2:20" x14ac:dyDescent="0.2">
      <c r="B67" s="157"/>
      <c r="C67" s="599"/>
      <c r="D67" s="144">
        <v>41</v>
      </c>
      <c r="E67" s="327"/>
      <c r="F67" s="327"/>
      <c r="G67" s="327"/>
      <c r="H67" s="327"/>
      <c r="I67" s="327"/>
      <c r="J67" s="327"/>
      <c r="K67" s="327"/>
      <c r="L67" s="327"/>
      <c r="M67" s="364"/>
      <c r="N67" s="327"/>
      <c r="O67" s="327"/>
    </row>
    <row r="68" spans="2:20" x14ac:dyDescent="0.2">
      <c r="B68" s="157"/>
      <c r="M68" s="158"/>
    </row>
    <row r="69" spans="2:20" x14ac:dyDescent="0.2">
      <c r="B69" s="157"/>
      <c r="D69" s="327"/>
      <c r="E69" s="327"/>
      <c r="F69" s="327"/>
      <c r="G69" s="327"/>
      <c r="H69" s="327"/>
      <c r="I69" s="327"/>
      <c r="J69" s="327"/>
      <c r="K69" s="327"/>
      <c r="L69" s="327"/>
      <c r="M69" s="364"/>
      <c r="N69" s="327"/>
      <c r="O69" s="327"/>
      <c r="P69" s="327"/>
      <c r="Q69" s="327"/>
      <c r="R69" s="327"/>
      <c r="S69" s="327"/>
      <c r="T69" s="327"/>
    </row>
    <row r="70" spans="2:20" ht="19" x14ac:dyDescent="0.2">
      <c r="B70" s="157"/>
      <c r="C70" s="603" t="s">
        <v>1190</v>
      </c>
      <c r="D70" s="603"/>
      <c r="E70" s="603"/>
      <c r="F70" s="603"/>
      <c r="G70" s="603"/>
      <c r="H70" s="603"/>
      <c r="I70" s="603"/>
      <c r="J70" s="603"/>
      <c r="K70" s="603"/>
      <c r="L70" s="603"/>
      <c r="M70" s="364"/>
      <c r="N70" s="327"/>
      <c r="O70" s="327"/>
      <c r="P70" s="327"/>
      <c r="Q70" s="327"/>
      <c r="R70" s="327"/>
      <c r="S70" s="327"/>
      <c r="T70" s="327"/>
    </row>
    <row r="71" spans="2:20" ht="48" x14ac:dyDescent="0.2">
      <c r="B71" s="157"/>
      <c r="C71" s="161" t="s">
        <v>1191</v>
      </c>
      <c r="D71" s="161" t="s">
        <v>1192</v>
      </c>
      <c r="E71" s="161" t="s">
        <v>1193</v>
      </c>
      <c r="F71" s="182" t="s">
        <v>1194</v>
      </c>
      <c r="G71" s="174" t="s">
        <v>1195</v>
      </c>
      <c r="H71" s="174" t="s">
        <v>1193</v>
      </c>
      <c r="I71" s="174" t="s">
        <v>1193</v>
      </c>
      <c r="J71" s="174" t="s">
        <v>1193</v>
      </c>
      <c r="K71" s="174" t="s">
        <v>1193</v>
      </c>
      <c r="L71" s="161" t="s">
        <v>1196</v>
      </c>
      <c r="M71" s="158"/>
    </row>
    <row r="72" spans="2:20" ht="16" x14ac:dyDescent="0.2">
      <c r="B72" s="157"/>
      <c r="C72" s="324" t="s">
        <v>1197</v>
      </c>
      <c r="D72" s="324" t="s">
        <v>1198</v>
      </c>
      <c r="E72" s="324" t="s">
        <v>1199</v>
      </c>
      <c r="F72" s="324" t="s">
        <v>1200</v>
      </c>
      <c r="G72" s="324" t="s">
        <v>1201</v>
      </c>
      <c r="H72" s="324" t="s">
        <v>1202</v>
      </c>
      <c r="I72" s="324" t="s">
        <v>1203</v>
      </c>
      <c r="J72" s="324" t="s">
        <v>1204</v>
      </c>
      <c r="K72" s="324" t="s">
        <v>1204</v>
      </c>
      <c r="L72" s="324" t="s">
        <v>1205</v>
      </c>
      <c r="M72" s="364"/>
      <c r="O72" s="327"/>
      <c r="Q72" s="327"/>
      <c r="S72" s="327"/>
    </row>
    <row r="73" spans="2:20" ht="16" x14ac:dyDescent="0.2">
      <c r="B73" s="157"/>
      <c r="C73" s="324" t="s">
        <v>1206</v>
      </c>
      <c r="D73" s="324" t="s">
        <v>1207</v>
      </c>
      <c r="E73" s="324" t="s">
        <v>1208</v>
      </c>
      <c r="F73" s="324" t="s">
        <v>1207</v>
      </c>
      <c r="G73" s="324" t="s">
        <v>1209</v>
      </c>
      <c r="H73" s="324" t="s">
        <v>1210</v>
      </c>
      <c r="I73" s="324" t="s">
        <v>1211</v>
      </c>
      <c r="J73" s="324" t="s">
        <v>1212</v>
      </c>
      <c r="K73" s="324" t="s">
        <v>1205</v>
      </c>
      <c r="L73" s="324" t="s">
        <v>1213</v>
      </c>
      <c r="M73" s="364"/>
      <c r="O73" s="327"/>
      <c r="Q73" s="327"/>
      <c r="S73" s="327"/>
    </row>
    <row r="74" spans="2:20" ht="16" x14ac:dyDescent="0.2">
      <c r="B74" s="157"/>
      <c r="C74" s="324" t="s">
        <v>1214</v>
      </c>
      <c r="D74" s="324" t="s">
        <v>1204</v>
      </c>
      <c r="E74" s="324" t="s">
        <v>1210</v>
      </c>
      <c r="F74" s="324" t="s">
        <v>1204</v>
      </c>
      <c r="G74" s="324" t="s">
        <v>1215</v>
      </c>
      <c r="H74" s="324" t="s">
        <v>1216</v>
      </c>
      <c r="I74" s="324" t="s">
        <v>1204</v>
      </c>
      <c r="J74" s="324" t="s">
        <v>1217</v>
      </c>
      <c r="K74" s="324" t="s">
        <v>1213</v>
      </c>
      <c r="L74" s="324" t="s">
        <v>1218</v>
      </c>
      <c r="M74" s="364"/>
      <c r="O74" s="327"/>
      <c r="Q74" s="327"/>
      <c r="S74" s="327"/>
    </row>
    <row r="75" spans="2:20" ht="16" x14ac:dyDescent="0.2">
      <c r="B75" s="157"/>
      <c r="C75" s="324" t="s">
        <v>1219</v>
      </c>
      <c r="D75" s="324" t="s">
        <v>1212</v>
      </c>
      <c r="E75" s="324" t="s">
        <v>1216</v>
      </c>
      <c r="F75" s="324" t="s">
        <v>1212</v>
      </c>
      <c r="G75" s="324" t="s">
        <v>1217</v>
      </c>
      <c r="H75" s="324" t="s">
        <v>1205</v>
      </c>
      <c r="I75" s="324" t="s">
        <v>1212</v>
      </c>
      <c r="J75" s="324" t="s">
        <v>1220</v>
      </c>
      <c r="K75" s="324" t="s">
        <v>1218</v>
      </c>
      <c r="L75" s="324" t="s">
        <v>327</v>
      </c>
      <c r="M75" s="364"/>
      <c r="O75" s="327"/>
      <c r="Q75" s="327"/>
      <c r="S75" s="327"/>
    </row>
    <row r="76" spans="2:20" ht="16" x14ac:dyDescent="0.2">
      <c r="B76" s="157"/>
      <c r="C76" s="324" t="s">
        <v>1221</v>
      </c>
      <c r="D76" s="324" t="s">
        <v>1217</v>
      </c>
      <c r="E76" s="324" t="s">
        <v>1205</v>
      </c>
      <c r="F76" s="324" t="s">
        <v>1217</v>
      </c>
      <c r="G76" s="324" t="s">
        <v>1220</v>
      </c>
      <c r="H76" s="324" t="s">
        <v>1213</v>
      </c>
      <c r="I76" s="324" t="s">
        <v>1217</v>
      </c>
      <c r="J76" s="324" t="s">
        <v>1218</v>
      </c>
      <c r="K76" s="324" t="s">
        <v>327</v>
      </c>
      <c r="L76" s="324" t="s">
        <v>327</v>
      </c>
      <c r="M76" s="364"/>
      <c r="O76" s="327"/>
      <c r="Q76" s="327"/>
      <c r="S76" s="327"/>
    </row>
    <row r="77" spans="2:20" ht="16" x14ac:dyDescent="0.2">
      <c r="B77" s="157"/>
      <c r="C77" s="324" t="s">
        <v>1222</v>
      </c>
      <c r="D77" s="324" t="s">
        <v>1220</v>
      </c>
      <c r="E77" s="324" t="s">
        <v>1213</v>
      </c>
      <c r="F77" s="324" t="s">
        <v>1220</v>
      </c>
      <c r="G77" s="324" t="s">
        <v>1218</v>
      </c>
      <c r="H77" s="324" t="s">
        <v>1218</v>
      </c>
      <c r="I77" s="324" t="s">
        <v>1220</v>
      </c>
      <c r="J77" s="324" t="s">
        <v>327</v>
      </c>
      <c r="K77" s="324" t="s">
        <v>327</v>
      </c>
      <c r="L77" s="324" t="s">
        <v>327</v>
      </c>
      <c r="M77" s="364"/>
      <c r="O77" s="327"/>
      <c r="Q77" s="327"/>
      <c r="S77" s="327"/>
    </row>
    <row r="78" spans="2:20" ht="16" x14ac:dyDescent="0.2">
      <c r="B78" s="157"/>
      <c r="C78" s="324" t="s">
        <v>1223</v>
      </c>
      <c r="D78" s="324" t="s">
        <v>1218</v>
      </c>
      <c r="E78" s="324" t="s">
        <v>1218</v>
      </c>
      <c r="F78" s="324" t="s">
        <v>1218</v>
      </c>
      <c r="G78" s="324" t="s">
        <v>327</v>
      </c>
      <c r="H78" s="324" t="s">
        <v>327</v>
      </c>
      <c r="I78" s="324" t="s">
        <v>1218</v>
      </c>
      <c r="J78" s="324" t="s">
        <v>327</v>
      </c>
      <c r="K78" s="324" t="s">
        <v>327</v>
      </c>
      <c r="L78" s="324" t="s">
        <v>327</v>
      </c>
      <c r="M78" s="364"/>
      <c r="O78" s="327"/>
      <c r="Q78" s="327"/>
      <c r="S78" s="327"/>
    </row>
    <row r="79" spans="2:20" x14ac:dyDescent="0.2">
      <c r="B79" s="157"/>
      <c r="C79" s="327"/>
      <c r="D79" s="327"/>
      <c r="E79" s="327"/>
      <c r="F79" s="327"/>
      <c r="G79" s="327"/>
      <c r="H79" s="327"/>
      <c r="I79" s="327"/>
      <c r="J79" s="327"/>
      <c r="K79" s="327"/>
      <c r="L79" s="327"/>
      <c r="M79" s="364"/>
      <c r="N79" s="327"/>
      <c r="O79" s="327"/>
      <c r="P79" s="327"/>
      <c r="Q79" s="327"/>
      <c r="R79" s="327"/>
      <c r="S79" s="327"/>
      <c r="T79" s="327"/>
    </row>
    <row r="80" spans="2:20" x14ac:dyDescent="0.2">
      <c r="B80" s="157"/>
      <c r="C80" s="327"/>
      <c r="D80" s="327"/>
      <c r="E80" s="365"/>
      <c r="F80" s="327"/>
      <c r="G80" s="327"/>
      <c r="H80" s="327"/>
      <c r="I80" s="327"/>
      <c r="J80" s="327"/>
      <c r="K80" s="327"/>
      <c r="L80" s="327"/>
      <c r="M80" s="364"/>
      <c r="N80" s="327"/>
      <c r="O80" s="327"/>
      <c r="P80" s="327"/>
      <c r="Q80" s="327"/>
      <c r="R80" s="327"/>
      <c r="S80" s="327"/>
      <c r="T80" s="327"/>
    </row>
    <row r="81" spans="2:20" x14ac:dyDescent="0.2">
      <c r="B81" s="157"/>
      <c r="C81" s="327"/>
      <c r="D81" s="327"/>
      <c r="E81" s="327"/>
      <c r="F81" s="327"/>
      <c r="G81" s="327"/>
      <c r="H81" s="327"/>
      <c r="I81" s="327"/>
      <c r="J81" s="327"/>
      <c r="K81" s="327"/>
      <c r="L81" s="327"/>
      <c r="M81" s="364"/>
      <c r="N81" s="327"/>
      <c r="O81" s="327"/>
      <c r="P81" s="327"/>
      <c r="Q81" s="327"/>
      <c r="R81" s="327"/>
      <c r="S81" s="327"/>
      <c r="T81" s="327"/>
    </row>
    <row r="82" spans="2:20" x14ac:dyDescent="0.2">
      <c r="B82" s="157"/>
      <c r="C82" s="341"/>
      <c r="D82" s="327"/>
      <c r="E82" s="327"/>
      <c r="F82" s="327"/>
      <c r="G82" s="327"/>
      <c r="H82" s="327"/>
      <c r="I82" s="327"/>
      <c r="J82" s="327"/>
      <c r="K82" s="327"/>
      <c r="L82" s="327"/>
      <c r="M82" s="364"/>
      <c r="N82" s="327"/>
      <c r="O82" s="327"/>
      <c r="P82" s="327"/>
      <c r="Q82" s="327"/>
      <c r="R82" s="327"/>
      <c r="S82" s="327"/>
      <c r="T82" s="327"/>
    </row>
    <row r="83" spans="2:20" x14ac:dyDescent="0.2">
      <c r="B83" s="157"/>
      <c r="C83" s="327"/>
      <c r="D83" s="327"/>
      <c r="E83" s="327"/>
      <c r="F83" s="327"/>
      <c r="G83" s="327"/>
      <c r="H83" s="327"/>
      <c r="I83" s="327"/>
      <c r="J83" s="327"/>
      <c r="K83" s="327"/>
      <c r="L83" s="327"/>
      <c r="M83" s="364"/>
      <c r="N83" s="327"/>
      <c r="O83" s="327"/>
      <c r="P83" s="327"/>
      <c r="Q83" s="327"/>
      <c r="R83" s="327"/>
      <c r="S83" s="327"/>
      <c r="T83" s="327"/>
    </row>
    <row r="84" spans="2:20" x14ac:dyDescent="0.2">
      <c r="B84" s="157"/>
      <c r="M84" s="158"/>
    </row>
    <row r="85" spans="2:20" x14ac:dyDescent="0.2">
      <c r="B85" s="157"/>
      <c r="M85" s="158"/>
    </row>
    <row r="86" spans="2:20" x14ac:dyDescent="0.2">
      <c r="B86" s="157"/>
      <c r="M86" s="158"/>
    </row>
    <row r="87" spans="2:20" x14ac:dyDescent="0.2">
      <c r="B87" s="157"/>
      <c r="M87" s="158"/>
    </row>
    <row r="88" spans="2:20" x14ac:dyDescent="0.2">
      <c r="B88" s="157"/>
      <c r="M88" s="158"/>
    </row>
    <row r="89" spans="2:20" x14ac:dyDescent="0.2">
      <c r="B89" s="157"/>
      <c r="M89" s="158"/>
    </row>
    <row r="90" spans="2:20" x14ac:dyDescent="0.2">
      <c r="B90" s="157"/>
      <c r="M90" s="158"/>
    </row>
    <row r="91" spans="2:20" x14ac:dyDescent="0.2">
      <c r="B91" s="157"/>
      <c r="M91" s="158"/>
    </row>
    <row r="92" spans="2:20" x14ac:dyDescent="0.2">
      <c r="B92" s="157"/>
      <c r="M92" s="158"/>
    </row>
    <row r="93" spans="2:20" x14ac:dyDescent="0.2">
      <c r="B93" s="157"/>
      <c r="M93" s="158"/>
    </row>
    <row r="94" spans="2:20" x14ac:dyDescent="0.2">
      <c r="B94" s="157"/>
      <c r="M94" s="158"/>
    </row>
    <row r="95" spans="2:20" x14ac:dyDescent="0.2">
      <c r="B95" s="157"/>
      <c r="M95" s="158"/>
    </row>
    <row r="96" spans="2:20" x14ac:dyDescent="0.2">
      <c r="B96" s="157"/>
      <c r="M96" s="158"/>
    </row>
    <row r="97" spans="2:13" x14ac:dyDescent="0.2">
      <c r="B97" s="157"/>
      <c r="M97" s="158"/>
    </row>
    <row r="98" spans="2:13" x14ac:dyDescent="0.2">
      <c r="B98" s="157"/>
      <c r="M98" s="158"/>
    </row>
    <row r="99" spans="2:13" x14ac:dyDescent="0.2">
      <c r="B99" s="157"/>
      <c r="M99" s="158"/>
    </row>
    <row r="100" spans="2:13" x14ac:dyDescent="0.2">
      <c r="B100" s="157"/>
      <c r="M100" s="158"/>
    </row>
    <row r="101" spans="2:13" x14ac:dyDescent="0.2">
      <c r="B101" s="157"/>
      <c r="M101" s="158"/>
    </row>
    <row r="102" spans="2:13" x14ac:dyDescent="0.2">
      <c r="B102" s="157"/>
      <c r="M102" s="158"/>
    </row>
    <row r="103" spans="2:13" x14ac:dyDescent="0.2">
      <c r="B103" s="157"/>
      <c r="M103" s="158"/>
    </row>
    <row r="104" spans="2:13" x14ac:dyDescent="0.2">
      <c r="B104" s="157"/>
      <c r="M104" s="158"/>
    </row>
    <row r="105" spans="2:13" x14ac:dyDescent="0.2">
      <c r="B105" s="157"/>
      <c r="M105" s="158"/>
    </row>
    <row r="106" spans="2:13" x14ac:dyDescent="0.2">
      <c r="B106" s="162"/>
      <c r="C106" s="163"/>
      <c r="D106" s="163"/>
      <c r="E106" s="163"/>
      <c r="F106" s="163"/>
      <c r="G106" s="163"/>
      <c r="H106" s="163"/>
      <c r="I106" s="163"/>
      <c r="J106" s="163"/>
      <c r="K106" s="163"/>
      <c r="L106" s="163"/>
      <c r="M106" s="164"/>
    </row>
  </sheetData>
  <mergeCells count="15">
    <mergeCell ref="C17:M17"/>
    <mergeCell ref="C25:M25"/>
    <mergeCell ref="L4:L12"/>
    <mergeCell ref="C70:L70"/>
    <mergeCell ref="C30:C67"/>
    <mergeCell ref="D18:M18"/>
    <mergeCell ref="D19:M19"/>
    <mergeCell ref="D20:M20"/>
    <mergeCell ref="D21:M21"/>
    <mergeCell ref="D22:M22"/>
    <mergeCell ref="D23:M23"/>
    <mergeCell ref="D24:M24"/>
    <mergeCell ref="D26:M26"/>
    <mergeCell ref="D27:M27"/>
    <mergeCell ref="K4:K11"/>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F916-EB09-4B4A-80AE-8ABEE0DDA9B7}">
  <sheetPr>
    <tabColor rgb="FF92D050"/>
  </sheetPr>
  <dimension ref="A2:HS19"/>
  <sheetViews>
    <sheetView topLeftCell="F6" workbookViewId="0">
      <selection activeCell="K6" sqref="K6"/>
    </sheetView>
  </sheetViews>
  <sheetFormatPr baseColWidth="10" defaultColWidth="9" defaultRowHeight="15" x14ac:dyDescent="0.2"/>
  <cols>
    <col min="1" max="1" width="3.6640625" style="69" customWidth="1"/>
    <col min="2" max="2" width="20.6640625" style="69" customWidth="1"/>
    <col min="3" max="3" width="24.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2" spans="1:227" ht="15.75" customHeight="1" x14ac:dyDescent="0.2">
      <c r="A2" s="301"/>
      <c r="B2" s="63" t="s">
        <v>1096</v>
      </c>
      <c r="C2" s="430" t="s">
        <v>1224</v>
      </c>
      <c r="D2" s="431"/>
      <c r="E2" s="431"/>
      <c r="F2" s="431"/>
      <c r="G2" s="309"/>
      <c r="H2" s="301"/>
      <c r="I2" s="301"/>
      <c r="J2" s="301"/>
      <c r="K2" s="301"/>
      <c r="L2" s="301"/>
      <c r="M2" s="301"/>
      <c r="N2" s="301"/>
      <c r="O2" s="301"/>
      <c r="P2" s="301"/>
      <c r="Q2" s="301"/>
      <c r="R2" s="301"/>
      <c r="S2" s="301"/>
      <c r="T2" s="301"/>
      <c r="U2" s="301"/>
      <c r="V2" s="301"/>
      <c r="W2" s="301"/>
      <c r="X2" s="301"/>
      <c r="Y2" s="301"/>
      <c r="Z2" s="301"/>
      <c r="AA2" s="301"/>
      <c r="AB2" s="301"/>
      <c r="AC2" s="301"/>
      <c r="AD2" s="301"/>
      <c r="AE2" s="301"/>
      <c r="AF2" s="301"/>
      <c r="AG2" s="301"/>
      <c r="AH2" s="301"/>
      <c r="AI2" s="301"/>
      <c r="AJ2" s="301"/>
      <c r="AK2" s="301"/>
      <c r="AL2" s="301"/>
      <c r="AM2" s="301"/>
      <c r="AN2" s="301"/>
      <c r="AO2" s="301"/>
      <c r="AP2" s="301"/>
      <c r="AQ2" s="301"/>
      <c r="AR2" s="301"/>
      <c r="AS2" s="301"/>
      <c r="AT2" s="301"/>
      <c r="AU2" s="301"/>
      <c r="AV2" s="301"/>
      <c r="AW2" s="301"/>
      <c r="AX2" s="301"/>
      <c r="AY2" s="301"/>
      <c r="AZ2" s="301"/>
      <c r="BA2" s="301"/>
      <c r="BB2" s="301"/>
      <c r="BC2" s="301"/>
      <c r="BD2" s="301"/>
      <c r="BE2" s="301"/>
      <c r="BF2" s="301"/>
      <c r="BG2" s="301"/>
      <c r="BH2" s="301"/>
      <c r="BI2" s="301"/>
      <c r="BJ2" s="301"/>
      <c r="BK2" s="301"/>
      <c r="BL2" s="301"/>
      <c r="BM2" s="301"/>
      <c r="BN2" s="301"/>
      <c r="BO2" s="301"/>
      <c r="BP2" s="301"/>
      <c r="BQ2" s="301"/>
      <c r="BR2" s="301"/>
      <c r="BS2" s="301"/>
      <c r="BT2" s="301"/>
      <c r="BU2" s="301"/>
      <c r="BV2" s="301"/>
      <c r="BW2" s="301"/>
      <c r="BX2" s="301"/>
      <c r="BY2" s="301"/>
      <c r="BZ2" s="301"/>
      <c r="CA2" s="301"/>
      <c r="CB2" s="301"/>
      <c r="CC2" s="301"/>
      <c r="CD2" s="301"/>
      <c r="CE2" s="301"/>
      <c r="CF2" s="301"/>
      <c r="CG2" s="301"/>
      <c r="CH2" s="301"/>
      <c r="CI2" s="301"/>
      <c r="CJ2" s="301"/>
      <c r="CK2" s="301"/>
      <c r="CL2" s="301"/>
      <c r="CM2" s="301"/>
      <c r="CN2" s="301"/>
      <c r="CO2" s="301"/>
      <c r="CP2" s="301"/>
      <c r="CQ2" s="301"/>
      <c r="CR2" s="301"/>
      <c r="CS2" s="301"/>
      <c r="CT2" s="301"/>
      <c r="CU2" s="301"/>
      <c r="CV2" s="301"/>
      <c r="CW2" s="301"/>
      <c r="CX2" s="301"/>
      <c r="CY2" s="301"/>
      <c r="CZ2" s="301"/>
      <c r="DA2" s="301"/>
      <c r="DB2" s="301"/>
      <c r="DC2" s="301"/>
      <c r="DD2" s="301"/>
      <c r="DE2" s="301"/>
      <c r="DF2" s="301"/>
      <c r="DG2" s="301"/>
      <c r="DH2" s="301"/>
      <c r="DI2" s="301"/>
      <c r="DJ2" s="301"/>
      <c r="DK2" s="301"/>
      <c r="DL2" s="301"/>
      <c r="DM2" s="301"/>
      <c r="DN2" s="301"/>
      <c r="DO2" s="301"/>
      <c r="DP2" s="301"/>
      <c r="DQ2" s="301"/>
      <c r="DR2" s="301"/>
      <c r="DS2" s="301"/>
      <c r="DT2" s="301"/>
      <c r="DU2" s="301"/>
      <c r="DV2" s="301"/>
      <c r="DW2" s="301"/>
      <c r="DX2" s="301"/>
      <c r="DY2" s="301"/>
      <c r="DZ2" s="301"/>
      <c r="EA2" s="301"/>
      <c r="EB2" s="301"/>
      <c r="EC2" s="301"/>
      <c r="ED2" s="301"/>
      <c r="EE2" s="301"/>
      <c r="EF2" s="301"/>
      <c r="EG2" s="301"/>
      <c r="EH2" s="301"/>
      <c r="EI2" s="301"/>
      <c r="EJ2" s="301"/>
      <c r="EK2" s="301"/>
      <c r="EL2" s="301"/>
      <c r="EM2" s="301"/>
      <c r="EN2" s="301"/>
      <c r="EO2" s="301"/>
      <c r="EP2" s="301"/>
      <c r="EQ2" s="301"/>
      <c r="ER2" s="301"/>
      <c r="ES2" s="301"/>
      <c r="ET2" s="301"/>
      <c r="EU2" s="301"/>
      <c r="EV2" s="301"/>
      <c r="EW2" s="301"/>
      <c r="EX2" s="301"/>
      <c r="EY2" s="301"/>
      <c r="EZ2" s="301"/>
      <c r="FA2" s="301"/>
      <c r="FB2" s="301"/>
      <c r="FC2" s="301"/>
      <c r="FD2" s="301"/>
      <c r="FE2" s="301"/>
      <c r="FF2" s="301"/>
      <c r="FG2" s="301"/>
      <c r="FH2" s="301"/>
      <c r="FI2" s="301"/>
      <c r="FJ2" s="301"/>
      <c r="FK2" s="301"/>
      <c r="FL2" s="301"/>
      <c r="FM2" s="301"/>
      <c r="FN2" s="301"/>
      <c r="FO2" s="301"/>
      <c r="FP2" s="301"/>
      <c r="FQ2" s="301"/>
      <c r="FR2" s="301"/>
      <c r="FS2" s="301"/>
      <c r="FT2" s="301"/>
      <c r="FU2" s="301"/>
      <c r="FV2" s="301"/>
      <c r="FW2" s="301"/>
      <c r="FX2" s="301"/>
      <c r="FY2" s="301"/>
      <c r="FZ2" s="301"/>
      <c r="GA2" s="301"/>
      <c r="GB2" s="301"/>
      <c r="GC2" s="301"/>
      <c r="GD2" s="301"/>
      <c r="GE2" s="301"/>
      <c r="GF2" s="301"/>
      <c r="GG2" s="301"/>
      <c r="GH2" s="301"/>
      <c r="GI2" s="301"/>
      <c r="GJ2" s="301"/>
      <c r="GK2" s="301"/>
      <c r="GL2" s="301"/>
      <c r="GM2" s="301"/>
      <c r="GN2" s="301"/>
      <c r="GO2" s="301"/>
      <c r="GP2" s="301"/>
      <c r="GQ2" s="301"/>
      <c r="GR2" s="301"/>
      <c r="GS2" s="301"/>
      <c r="GT2" s="301"/>
      <c r="GU2" s="301"/>
      <c r="GV2" s="301"/>
      <c r="GW2" s="301"/>
      <c r="GX2" s="301"/>
      <c r="GY2" s="301"/>
      <c r="GZ2" s="301"/>
      <c r="HA2" s="301"/>
      <c r="HB2" s="301"/>
      <c r="HC2" s="301"/>
      <c r="HD2" s="301"/>
      <c r="HE2" s="301"/>
      <c r="HF2" s="301"/>
      <c r="HG2" s="301"/>
      <c r="HH2" s="301"/>
      <c r="HI2" s="301"/>
      <c r="HJ2" s="301"/>
      <c r="HK2" s="301"/>
      <c r="HL2" s="301"/>
      <c r="HM2" s="301"/>
      <c r="HN2" s="301"/>
      <c r="HO2" s="301"/>
      <c r="HP2" s="301"/>
      <c r="HQ2" s="301"/>
      <c r="HR2" s="301"/>
      <c r="HS2" s="301"/>
    </row>
    <row r="3" spans="1:227" ht="15.75" customHeight="1" x14ac:dyDescent="0.2">
      <c r="A3" s="301"/>
      <c r="B3" s="608" t="s">
        <v>1225</v>
      </c>
      <c r="C3" s="609"/>
      <c r="D3" s="609"/>
      <c r="E3" s="609"/>
      <c r="F3" s="609"/>
      <c r="G3" s="309"/>
      <c r="H3" s="301"/>
      <c r="I3" s="301"/>
      <c r="J3" s="301"/>
      <c r="K3" s="301"/>
      <c r="L3" s="301"/>
      <c r="M3" s="301"/>
      <c r="N3" s="301"/>
      <c r="O3" s="301"/>
      <c r="P3" s="301"/>
      <c r="Q3" s="301"/>
      <c r="R3" s="301"/>
      <c r="S3" s="301"/>
      <c r="T3" s="301"/>
      <c r="U3" s="301"/>
      <c r="V3" s="301"/>
      <c r="W3" s="301"/>
      <c r="X3" s="301"/>
      <c r="Y3" s="301"/>
      <c r="Z3" s="301"/>
      <c r="AA3" s="301"/>
      <c r="AB3" s="301"/>
      <c r="AC3" s="301"/>
      <c r="AD3" s="301"/>
      <c r="AE3" s="301"/>
      <c r="AF3" s="301"/>
      <c r="AG3" s="301"/>
      <c r="AH3" s="301"/>
      <c r="AI3" s="301"/>
      <c r="AJ3" s="301"/>
      <c r="AK3" s="301"/>
      <c r="AL3" s="301"/>
      <c r="AM3" s="301"/>
      <c r="AN3" s="301"/>
      <c r="AO3" s="301"/>
      <c r="AP3" s="301"/>
      <c r="AQ3" s="301"/>
      <c r="AR3" s="301"/>
      <c r="AS3" s="301"/>
      <c r="AT3" s="301"/>
      <c r="AU3" s="301"/>
      <c r="AV3" s="301"/>
      <c r="AW3" s="301"/>
      <c r="AX3" s="301"/>
      <c r="AY3" s="301"/>
      <c r="AZ3" s="301"/>
      <c r="BA3" s="301"/>
      <c r="BB3" s="301"/>
      <c r="BC3" s="301"/>
      <c r="BD3" s="301"/>
      <c r="BE3" s="301"/>
      <c r="BF3" s="301"/>
      <c r="BG3" s="301"/>
      <c r="BH3" s="301"/>
      <c r="BI3" s="301"/>
      <c r="BJ3" s="301"/>
      <c r="BK3" s="301"/>
      <c r="BL3" s="301"/>
      <c r="BM3" s="301"/>
      <c r="BN3" s="301"/>
      <c r="BO3" s="301"/>
      <c r="BP3" s="301"/>
      <c r="BQ3" s="301"/>
      <c r="BR3" s="301"/>
      <c r="BS3" s="301"/>
      <c r="BT3" s="301"/>
      <c r="BU3" s="301"/>
      <c r="BV3" s="301"/>
      <c r="BW3" s="301"/>
      <c r="BX3" s="301"/>
      <c r="BY3" s="301"/>
      <c r="BZ3" s="301"/>
      <c r="CA3" s="301"/>
      <c r="CB3" s="301"/>
      <c r="CC3" s="301"/>
      <c r="CD3" s="301"/>
      <c r="CE3" s="301"/>
      <c r="CF3" s="301"/>
      <c r="CG3" s="301"/>
      <c r="CH3" s="301"/>
      <c r="CI3" s="301"/>
      <c r="CJ3" s="301"/>
      <c r="CK3" s="301"/>
      <c r="CL3" s="301"/>
      <c r="CM3" s="301"/>
      <c r="CN3" s="301"/>
      <c r="CO3" s="301"/>
      <c r="CP3" s="301"/>
      <c r="CQ3" s="301"/>
      <c r="CR3" s="301"/>
      <c r="CS3" s="301"/>
      <c r="CT3" s="301"/>
      <c r="CU3" s="301"/>
      <c r="CV3" s="301"/>
      <c r="CW3" s="301"/>
      <c r="CX3" s="301"/>
      <c r="CY3" s="301"/>
      <c r="CZ3" s="301"/>
      <c r="DA3" s="301"/>
      <c r="DB3" s="301"/>
      <c r="DC3" s="301"/>
      <c r="DD3" s="301"/>
      <c r="DE3" s="301"/>
      <c r="DF3" s="301"/>
      <c r="DG3" s="301"/>
      <c r="DH3" s="301"/>
      <c r="DI3" s="301"/>
      <c r="DJ3" s="301"/>
      <c r="DK3" s="301"/>
      <c r="DL3" s="301"/>
      <c r="DM3" s="301"/>
      <c r="DN3" s="301"/>
      <c r="DO3" s="301"/>
      <c r="DP3" s="301"/>
      <c r="DQ3" s="301"/>
      <c r="DR3" s="301"/>
      <c r="DS3" s="301"/>
      <c r="DT3" s="301"/>
      <c r="DU3" s="301"/>
      <c r="DV3" s="301"/>
      <c r="DW3" s="301"/>
      <c r="DX3" s="301"/>
      <c r="DY3" s="301"/>
      <c r="DZ3" s="301"/>
      <c r="EA3" s="301"/>
      <c r="EB3" s="301"/>
      <c r="EC3" s="301"/>
      <c r="ED3" s="301"/>
      <c r="EE3" s="301"/>
      <c r="EF3" s="301"/>
      <c r="EG3" s="301"/>
      <c r="EH3" s="301"/>
      <c r="EI3" s="301"/>
      <c r="EJ3" s="301"/>
      <c r="EK3" s="301"/>
      <c r="EL3" s="301"/>
      <c r="EM3" s="301"/>
      <c r="EN3" s="301"/>
      <c r="EO3" s="301"/>
      <c r="EP3" s="301"/>
      <c r="EQ3" s="301"/>
      <c r="ER3" s="301"/>
      <c r="ES3" s="301"/>
      <c r="ET3" s="301"/>
      <c r="EU3" s="301"/>
      <c r="EV3" s="301"/>
      <c r="EW3" s="301"/>
      <c r="EX3" s="301"/>
      <c r="EY3" s="301"/>
      <c r="EZ3" s="301"/>
      <c r="FA3" s="301"/>
      <c r="FB3" s="301"/>
      <c r="FC3" s="301"/>
      <c r="FD3" s="301"/>
      <c r="FE3" s="301"/>
      <c r="FF3" s="301"/>
      <c r="FG3" s="301"/>
      <c r="FH3" s="301"/>
      <c r="FI3" s="301"/>
      <c r="FJ3" s="301"/>
      <c r="FK3" s="301"/>
      <c r="FL3" s="301"/>
      <c r="FM3" s="301"/>
      <c r="FN3" s="301"/>
      <c r="FO3" s="301"/>
      <c r="FP3" s="301"/>
      <c r="FQ3" s="301"/>
      <c r="FR3" s="301"/>
      <c r="FS3" s="301"/>
      <c r="FT3" s="301"/>
      <c r="FU3" s="301"/>
      <c r="FV3" s="301"/>
      <c r="FW3" s="301"/>
      <c r="FX3" s="301"/>
      <c r="FY3" s="301"/>
      <c r="FZ3" s="301"/>
      <c r="GA3" s="301"/>
      <c r="GB3" s="301"/>
      <c r="GC3" s="301"/>
      <c r="GD3" s="301"/>
      <c r="GE3" s="301"/>
      <c r="GF3" s="301"/>
      <c r="GG3" s="301"/>
      <c r="GH3" s="301"/>
      <c r="GI3" s="301"/>
      <c r="GJ3" s="301"/>
      <c r="GK3" s="301"/>
      <c r="GL3" s="301"/>
      <c r="GM3" s="301"/>
      <c r="GN3" s="301"/>
      <c r="GO3" s="301"/>
      <c r="GP3" s="301"/>
      <c r="GQ3" s="301"/>
      <c r="GR3" s="301"/>
      <c r="GS3" s="301"/>
      <c r="GT3" s="301"/>
      <c r="GU3" s="301"/>
      <c r="GV3" s="301"/>
      <c r="GW3" s="301"/>
      <c r="GX3" s="301"/>
      <c r="GY3" s="301"/>
      <c r="GZ3" s="301"/>
      <c r="HA3" s="301"/>
      <c r="HB3" s="301"/>
      <c r="HC3" s="301"/>
      <c r="HD3" s="301"/>
      <c r="HE3" s="301"/>
      <c r="HF3" s="301"/>
      <c r="HG3" s="301"/>
      <c r="HH3" s="301"/>
      <c r="HI3" s="301"/>
      <c r="HJ3" s="301"/>
      <c r="HK3" s="301"/>
      <c r="HL3" s="301"/>
      <c r="HM3" s="301"/>
      <c r="HN3" s="301"/>
      <c r="HO3" s="301"/>
      <c r="HP3" s="301"/>
      <c r="HQ3" s="301"/>
      <c r="HR3" s="301"/>
      <c r="HS3" s="301"/>
    </row>
    <row r="4" spans="1:227" x14ac:dyDescent="0.2">
      <c r="A4" s="301"/>
      <c r="B4" s="53" t="s">
        <v>1226</v>
      </c>
      <c r="C4" s="53" t="s">
        <v>1227</v>
      </c>
      <c r="D4" s="53" t="s">
        <v>1228</v>
      </c>
      <c r="E4" s="53" t="s">
        <v>1101</v>
      </c>
      <c r="F4" s="53" t="s">
        <v>1102</v>
      </c>
      <c r="G4" s="53" t="s">
        <v>1229</v>
      </c>
      <c r="H4" s="53" t="s">
        <v>1230</v>
      </c>
      <c r="I4" s="53" t="s">
        <v>1105</v>
      </c>
      <c r="J4" s="53" t="s">
        <v>1106</v>
      </c>
      <c r="K4" s="53" t="s">
        <v>1107</v>
      </c>
      <c r="L4" s="53" t="s">
        <v>222</v>
      </c>
      <c r="M4" s="301"/>
      <c r="N4" s="301"/>
      <c r="O4" s="301"/>
      <c r="P4" s="301"/>
      <c r="Q4" s="301"/>
      <c r="R4" s="301"/>
      <c r="S4" s="301"/>
      <c r="T4" s="301"/>
      <c r="U4" s="301"/>
      <c r="V4" s="301"/>
      <c r="W4" s="301"/>
      <c r="X4" s="301"/>
      <c r="Y4" s="301"/>
      <c r="Z4" s="301"/>
      <c r="AA4" s="301"/>
      <c r="AB4" s="301"/>
      <c r="AC4" s="301"/>
      <c r="AD4" s="301"/>
      <c r="AE4" s="301"/>
      <c r="AF4" s="301"/>
      <c r="AG4" s="301"/>
      <c r="AH4" s="301"/>
      <c r="AI4" s="301"/>
      <c r="AJ4" s="301"/>
      <c r="AK4" s="301"/>
      <c r="AL4" s="301"/>
      <c r="AM4" s="301"/>
      <c r="AN4" s="301"/>
      <c r="AO4" s="301"/>
      <c r="AP4" s="301"/>
      <c r="AQ4" s="301"/>
      <c r="AR4" s="301"/>
      <c r="AS4" s="301"/>
      <c r="AT4" s="301"/>
      <c r="AU4" s="301"/>
      <c r="AV4" s="301"/>
      <c r="AW4" s="301"/>
      <c r="AX4" s="301"/>
      <c r="AY4" s="301"/>
      <c r="AZ4" s="301"/>
      <c r="BA4" s="301"/>
      <c r="BB4" s="301"/>
      <c r="BC4" s="301"/>
      <c r="BD4" s="301"/>
      <c r="BE4" s="301"/>
      <c r="BF4" s="301"/>
      <c r="BG4" s="301"/>
      <c r="BH4" s="301"/>
      <c r="BI4" s="301"/>
      <c r="BJ4" s="301"/>
      <c r="BK4" s="301"/>
      <c r="BL4" s="301"/>
      <c r="BM4" s="301"/>
      <c r="BN4" s="301"/>
      <c r="BO4" s="301"/>
      <c r="BP4" s="301"/>
      <c r="BQ4" s="301"/>
      <c r="BR4" s="301"/>
      <c r="BS4" s="301"/>
      <c r="BT4" s="301"/>
      <c r="BU4" s="301"/>
      <c r="BV4" s="301"/>
      <c r="BW4" s="301"/>
      <c r="BX4" s="301"/>
      <c r="BY4" s="301"/>
      <c r="BZ4" s="301"/>
      <c r="CA4" s="301"/>
      <c r="CB4" s="301"/>
      <c r="CC4" s="301"/>
      <c r="CD4" s="301"/>
      <c r="CE4" s="301"/>
      <c r="CF4" s="301"/>
      <c r="CG4" s="301"/>
      <c r="CH4" s="301"/>
      <c r="CI4" s="301"/>
      <c r="CJ4" s="301"/>
      <c r="CK4" s="301"/>
      <c r="CL4" s="301"/>
      <c r="CM4" s="301"/>
      <c r="CN4" s="301"/>
      <c r="CO4" s="301"/>
      <c r="CP4" s="301"/>
      <c r="CQ4" s="301"/>
      <c r="CR4" s="301"/>
      <c r="CS4" s="301"/>
      <c r="CT4" s="301"/>
      <c r="CU4" s="301"/>
      <c r="CV4" s="301"/>
      <c r="CW4" s="301"/>
      <c r="CX4" s="301"/>
      <c r="CY4" s="301"/>
      <c r="CZ4" s="301"/>
      <c r="DA4" s="301"/>
      <c r="DB4" s="301"/>
      <c r="DC4" s="301"/>
      <c r="DD4" s="301"/>
      <c r="DE4" s="301"/>
      <c r="DF4" s="301"/>
      <c r="DG4" s="301"/>
      <c r="DH4" s="301"/>
      <c r="DI4" s="301"/>
      <c r="DJ4" s="301"/>
      <c r="DK4" s="301"/>
      <c r="DL4" s="301"/>
      <c r="DM4" s="301"/>
      <c r="DN4" s="301"/>
      <c r="DO4" s="301"/>
      <c r="DP4" s="301"/>
      <c r="DQ4" s="301"/>
      <c r="DR4" s="301"/>
      <c r="DS4" s="301"/>
      <c r="DT4" s="301"/>
      <c r="DU4" s="301"/>
      <c r="DV4" s="301"/>
      <c r="DW4" s="301"/>
      <c r="DX4" s="301"/>
      <c r="DY4" s="301"/>
      <c r="DZ4" s="301"/>
      <c r="EA4" s="301"/>
      <c r="EB4" s="301"/>
      <c r="EC4" s="301"/>
      <c r="ED4" s="301"/>
      <c r="EE4" s="301"/>
      <c r="EF4" s="301"/>
      <c r="EG4" s="301"/>
      <c r="EH4" s="301"/>
      <c r="EI4" s="301"/>
      <c r="EJ4" s="301"/>
      <c r="EK4" s="301"/>
      <c r="EL4" s="301"/>
      <c r="EM4" s="301"/>
      <c r="EN4" s="301"/>
      <c r="EO4" s="301"/>
      <c r="EP4" s="301"/>
      <c r="EQ4" s="301"/>
      <c r="ER4" s="301"/>
      <c r="ES4" s="301"/>
      <c r="ET4" s="301"/>
      <c r="EU4" s="301"/>
      <c r="EV4" s="301"/>
      <c r="EW4" s="301"/>
      <c r="EX4" s="301"/>
      <c r="EY4" s="301"/>
      <c r="EZ4" s="301"/>
      <c r="FA4" s="301"/>
      <c r="FB4" s="301"/>
      <c r="FC4" s="301"/>
      <c r="FD4" s="301"/>
      <c r="FE4" s="301"/>
      <c r="FF4" s="301"/>
      <c r="FG4" s="301"/>
      <c r="FH4" s="301"/>
      <c r="FI4" s="301"/>
      <c r="FJ4" s="301"/>
      <c r="FK4" s="301"/>
      <c r="FL4" s="301"/>
      <c r="FM4" s="301"/>
      <c r="FN4" s="301"/>
      <c r="FO4" s="301"/>
      <c r="FP4" s="301"/>
      <c r="FQ4" s="301"/>
      <c r="FR4" s="301"/>
      <c r="FS4" s="301"/>
      <c r="FT4" s="301"/>
      <c r="FU4" s="301"/>
      <c r="FV4" s="301"/>
      <c r="FW4" s="301"/>
      <c r="FX4" s="301"/>
      <c r="FY4" s="301"/>
      <c r="FZ4" s="301"/>
      <c r="GA4" s="301"/>
      <c r="GB4" s="301"/>
      <c r="GC4" s="301"/>
      <c r="GD4" s="301"/>
      <c r="GE4" s="301"/>
      <c r="GF4" s="301"/>
      <c r="GG4" s="301"/>
      <c r="GH4" s="301"/>
      <c r="GI4" s="301"/>
      <c r="GJ4" s="301"/>
      <c r="GK4" s="301"/>
      <c r="GL4" s="301"/>
      <c r="GM4" s="301"/>
      <c r="GN4" s="301"/>
      <c r="GO4" s="301"/>
      <c r="GP4" s="301"/>
      <c r="GQ4" s="301"/>
      <c r="GR4" s="301"/>
      <c r="GS4" s="301"/>
      <c r="GT4" s="301"/>
      <c r="GU4" s="301"/>
      <c r="GV4" s="301"/>
      <c r="GW4" s="301"/>
      <c r="GX4" s="301"/>
      <c r="GY4" s="301"/>
      <c r="GZ4" s="301"/>
      <c r="HA4" s="301"/>
      <c r="HB4" s="301"/>
      <c r="HC4" s="301"/>
      <c r="HD4" s="301"/>
      <c r="HE4" s="301"/>
      <c r="HF4" s="301"/>
      <c r="HG4" s="301"/>
      <c r="HH4" s="301"/>
      <c r="HI4" s="301"/>
      <c r="HJ4" s="301"/>
      <c r="HK4" s="301"/>
      <c r="HL4" s="301"/>
      <c r="HM4" s="301"/>
      <c r="HN4" s="301"/>
      <c r="HO4" s="301"/>
      <c r="HP4" s="301"/>
      <c r="HQ4" s="301"/>
      <c r="HR4" s="301"/>
      <c r="HS4" s="301"/>
    </row>
    <row r="5" spans="1:227" ht="112" x14ac:dyDescent="0.2">
      <c r="A5" s="301"/>
      <c r="B5" s="270" t="s">
        <v>1231</v>
      </c>
      <c r="C5" s="270" t="s">
        <v>1232</v>
      </c>
      <c r="D5" s="310" t="s">
        <v>498</v>
      </c>
      <c r="E5" s="289" t="s">
        <v>1233</v>
      </c>
      <c r="F5" s="289" t="s">
        <v>1234</v>
      </c>
      <c r="G5" s="81" t="s">
        <v>1235</v>
      </c>
      <c r="H5" s="289" t="s">
        <v>1236</v>
      </c>
      <c r="I5" s="289" t="s">
        <v>1237</v>
      </c>
      <c r="J5" s="81" t="s">
        <v>1238</v>
      </c>
      <c r="K5" s="52" t="s">
        <v>1239</v>
      </c>
      <c r="L5" s="52" t="s">
        <v>475</v>
      </c>
      <c r="M5" s="309"/>
      <c r="N5" s="309"/>
      <c r="O5" s="301"/>
      <c r="P5" s="301"/>
      <c r="Q5" s="301"/>
      <c r="R5" s="301"/>
      <c r="S5" s="301"/>
      <c r="T5" s="301"/>
      <c r="U5" s="301"/>
      <c r="V5" s="301"/>
      <c r="W5" s="301"/>
      <c r="X5" s="301"/>
      <c r="Y5" s="301"/>
      <c r="Z5" s="301"/>
      <c r="AA5" s="301"/>
      <c r="AB5" s="301"/>
      <c r="AC5" s="301"/>
      <c r="AD5" s="301"/>
      <c r="AE5" s="301"/>
      <c r="AF5" s="301"/>
      <c r="AG5" s="301"/>
      <c r="AH5" s="301"/>
      <c r="AI5" s="301"/>
      <c r="AJ5" s="301"/>
      <c r="AK5" s="301"/>
      <c r="AL5" s="301"/>
      <c r="AM5" s="301"/>
      <c r="AN5" s="301"/>
      <c r="AO5" s="301"/>
      <c r="AP5" s="301"/>
      <c r="AQ5" s="301"/>
      <c r="AR5" s="301"/>
      <c r="AS5" s="301"/>
      <c r="AT5" s="301"/>
      <c r="AU5" s="301"/>
      <c r="AV5" s="301"/>
      <c r="AW5" s="301"/>
      <c r="AX5" s="301"/>
      <c r="AY5" s="301"/>
      <c r="AZ5" s="301"/>
      <c r="BA5" s="301"/>
      <c r="BB5" s="301"/>
      <c r="BC5" s="301"/>
      <c r="BD5" s="301"/>
      <c r="BE5" s="301"/>
      <c r="BF5" s="301"/>
      <c r="BG5" s="301"/>
      <c r="BH5" s="301"/>
      <c r="BI5" s="301"/>
      <c r="BJ5" s="301"/>
      <c r="BK5" s="301"/>
      <c r="BL5" s="301"/>
      <c r="BM5" s="301"/>
      <c r="BN5" s="301"/>
      <c r="BO5" s="301"/>
      <c r="BP5" s="301"/>
      <c r="BQ5" s="301"/>
      <c r="BR5" s="301"/>
      <c r="BS5" s="301"/>
      <c r="BT5" s="301"/>
      <c r="BU5" s="301"/>
      <c r="BV5" s="301"/>
      <c r="BW5" s="301"/>
      <c r="BX5" s="301"/>
      <c r="BY5" s="301"/>
      <c r="BZ5" s="301"/>
      <c r="CA5" s="301"/>
      <c r="CB5" s="301"/>
      <c r="CC5" s="301"/>
      <c r="CD5" s="301"/>
      <c r="CE5" s="301"/>
      <c r="CF5" s="301"/>
      <c r="CG5" s="301"/>
      <c r="CH5" s="301"/>
      <c r="CI5" s="301"/>
      <c r="CJ5" s="301"/>
      <c r="CK5" s="301"/>
      <c r="CL5" s="301"/>
      <c r="CM5" s="301"/>
      <c r="CN5" s="301"/>
      <c r="CO5" s="301"/>
      <c r="CP5" s="301"/>
      <c r="CQ5" s="301"/>
      <c r="CR5" s="301"/>
      <c r="CS5" s="301"/>
      <c r="CT5" s="301"/>
      <c r="CU5" s="301"/>
      <c r="CV5" s="301"/>
      <c r="CW5" s="301"/>
      <c r="CX5" s="301"/>
      <c r="CY5" s="301"/>
      <c r="CZ5" s="301"/>
      <c r="DA5" s="301"/>
      <c r="DB5" s="301"/>
      <c r="DC5" s="301"/>
      <c r="DD5" s="301"/>
      <c r="DE5" s="301"/>
      <c r="DF5" s="301"/>
      <c r="DG5" s="301"/>
      <c r="DH5" s="301"/>
      <c r="DI5" s="301"/>
      <c r="DJ5" s="301"/>
      <c r="DK5" s="301"/>
      <c r="DL5" s="301"/>
      <c r="DM5" s="301"/>
      <c r="DN5" s="301"/>
      <c r="DO5" s="301"/>
      <c r="DP5" s="301"/>
      <c r="DQ5" s="301"/>
      <c r="DR5" s="301"/>
      <c r="DS5" s="301"/>
      <c r="DT5" s="301"/>
      <c r="DU5" s="301"/>
      <c r="DV5" s="301"/>
      <c r="DW5" s="301"/>
      <c r="DX5" s="301"/>
      <c r="DY5" s="301"/>
      <c r="DZ5" s="301"/>
      <c r="EA5" s="301"/>
      <c r="EB5" s="301"/>
      <c r="EC5" s="301"/>
      <c r="ED5" s="301"/>
      <c r="EE5" s="301"/>
      <c r="EF5" s="301"/>
      <c r="EG5" s="301"/>
      <c r="EH5" s="301"/>
      <c r="EI5" s="301"/>
      <c r="EJ5" s="301"/>
      <c r="EK5" s="301"/>
      <c r="EL5" s="301"/>
      <c r="EM5" s="301"/>
      <c r="EN5" s="301"/>
      <c r="EO5" s="301"/>
      <c r="EP5" s="301"/>
      <c r="EQ5" s="301"/>
      <c r="ER5" s="301"/>
      <c r="ES5" s="301"/>
      <c r="ET5" s="301"/>
      <c r="EU5" s="301"/>
      <c r="EV5" s="301"/>
      <c r="EW5" s="301"/>
      <c r="EX5" s="301"/>
      <c r="EY5" s="301"/>
      <c r="EZ5" s="301"/>
      <c r="FA5" s="301"/>
      <c r="FB5" s="301"/>
      <c r="FC5" s="301"/>
      <c r="FD5" s="301"/>
      <c r="FE5" s="301"/>
      <c r="FF5" s="301"/>
      <c r="FG5" s="301"/>
      <c r="FH5" s="301"/>
      <c r="FI5" s="301"/>
      <c r="FJ5" s="301"/>
      <c r="FK5" s="301"/>
      <c r="FL5" s="301"/>
      <c r="FM5" s="301"/>
      <c r="FN5" s="301"/>
      <c r="FO5" s="301"/>
      <c r="FP5" s="301"/>
      <c r="FQ5" s="301"/>
      <c r="FR5" s="301"/>
      <c r="FS5" s="301"/>
      <c r="FT5" s="301"/>
      <c r="FU5" s="301"/>
      <c r="FV5" s="301"/>
      <c r="FW5" s="301"/>
      <c r="FX5" s="301"/>
      <c r="FY5" s="301"/>
      <c r="FZ5" s="301"/>
      <c r="GA5" s="301"/>
      <c r="GB5" s="301"/>
      <c r="GC5" s="301"/>
      <c r="GD5" s="301"/>
      <c r="GE5" s="301"/>
      <c r="GF5" s="301"/>
      <c r="GG5" s="301"/>
      <c r="GH5" s="301"/>
      <c r="GI5" s="301"/>
      <c r="GJ5" s="301"/>
      <c r="GK5" s="301"/>
      <c r="GL5" s="301"/>
      <c r="GM5" s="301"/>
      <c r="GN5" s="301"/>
      <c r="GO5" s="301"/>
      <c r="GP5" s="301"/>
      <c r="GQ5" s="301"/>
      <c r="GR5" s="301"/>
      <c r="GS5" s="301"/>
      <c r="GT5" s="301"/>
      <c r="GU5" s="301"/>
      <c r="GV5" s="301"/>
      <c r="GW5" s="301"/>
      <c r="GX5" s="301"/>
      <c r="GY5" s="301"/>
      <c r="GZ5" s="301"/>
      <c r="HA5" s="301"/>
      <c r="HB5" s="301"/>
      <c r="HC5" s="301"/>
      <c r="HD5" s="301"/>
      <c r="HE5" s="301"/>
      <c r="HF5" s="301"/>
      <c r="HG5" s="301"/>
      <c r="HH5" s="301"/>
      <c r="HI5" s="301"/>
      <c r="HJ5" s="301"/>
      <c r="HK5" s="301"/>
      <c r="HL5" s="301"/>
      <c r="HM5" s="301"/>
      <c r="HN5" s="301"/>
      <c r="HO5" s="301"/>
      <c r="HP5" s="301"/>
      <c r="HQ5" s="301"/>
      <c r="HR5" s="301"/>
      <c r="HS5" s="301"/>
    </row>
    <row r="6" spans="1:227" ht="64" x14ac:dyDescent="0.2">
      <c r="A6" s="301"/>
      <c r="B6" s="307" t="s">
        <v>1240</v>
      </c>
      <c r="C6" s="307" t="s">
        <v>1241</v>
      </c>
      <c r="D6" s="310" t="s">
        <v>498</v>
      </c>
      <c r="E6" s="310" t="s">
        <v>1242</v>
      </c>
      <c r="F6" s="289" t="s">
        <v>1243</v>
      </c>
      <c r="G6" s="81" t="s">
        <v>1235</v>
      </c>
      <c r="H6" s="289" t="s">
        <v>1244</v>
      </c>
      <c r="I6" s="289" t="s">
        <v>1237</v>
      </c>
      <c r="J6" s="81" t="s">
        <v>1245</v>
      </c>
      <c r="K6" s="270"/>
      <c r="L6" s="212" t="s">
        <v>1246</v>
      </c>
      <c r="M6" s="309"/>
      <c r="N6" s="309"/>
      <c r="O6" s="301"/>
      <c r="P6" s="301"/>
      <c r="Q6" s="301"/>
      <c r="R6" s="301"/>
      <c r="S6" s="301"/>
      <c r="T6" s="301"/>
      <c r="U6" s="301"/>
      <c r="V6" s="301"/>
      <c r="W6" s="301"/>
      <c r="X6" s="301"/>
      <c r="Y6" s="301"/>
      <c r="Z6" s="301"/>
      <c r="AA6" s="301"/>
      <c r="AB6" s="301"/>
      <c r="AC6" s="301"/>
      <c r="AD6" s="301"/>
      <c r="AE6" s="301"/>
      <c r="AF6" s="301"/>
      <c r="AG6" s="301"/>
      <c r="AH6" s="301"/>
      <c r="AI6" s="301"/>
      <c r="AJ6" s="301"/>
      <c r="AK6" s="301"/>
      <c r="AL6" s="301"/>
      <c r="AM6" s="301"/>
      <c r="AN6" s="301"/>
      <c r="AO6" s="301"/>
      <c r="AP6" s="301"/>
      <c r="AQ6" s="301"/>
      <c r="AR6" s="301"/>
      <c r="AS6" s="301"/>
      <c r="AT6" s="301"/>
      <c r="AU6" s="301"/>
      <c r="AV6" s="301"/>
      <c r="AW6" s="301"/>
      <c r="AX6" s="301"/>
      <c r="AY6" s="301"/>
      <c r="AZ6" s="301"/>
      <c r="BA6" s="301"/>
      <c r="BB6" s="301"/>
      <c r="BC6" s="301"/>
      <c r="BD6" s="301"/>
      <c r="BE6" s="301"/>
      <c r="BF6" s="301"/>
      <c r="BG6" s="301"/>
      <c r="BH6" s="301"/>
      <c r="BI6" s="301"/>
      <c r="BJ6" s="301"/>
      <c r="BK6" s="301"/>
      <c r="BL6" s="301"/>
      <c r="BM6" s="301"/>
      <c r="BN6" s="301"/>
      <c r="BO6" s="301"/>
      <c r="BP6" s="301"/>
      <c r="BQ6" s="301"/>
      <c r="BR6" s="301"/>
      <c r="BS6" s="301"/>
      <c r="BT6" s="301"/>
      <c r="BU6" s="301"/>
      <c r="BV6" s="301"/>
      <c r="BW6" s="301"/>
      <c r="BX6" s="301"/>
      <c r="BY6" s="301"/>
      <c r="BZ6" s="301"/>
      <c r="CA6" s="301"/>
      <c r="CB6" s="301"/>
      <c r="CC6" s="301"/>
      <c r="CD6" s="301"/>
      <c r="CE6" s="301"/>
      <c r="CF6" s="301"/>
      <c r="CG6" s="301"/>
      <c r="CH6" s="301"/>
      <c r="CI6" s="301"/>
      <c r="CJ6" s="301"/>
      <c r="CK6" s="301"/>
      <c r="CL6" s="301"/>
      <c r="CM6" s="301"/>
      <c r="CN6" s="301"/>
      <c r="CO6" s="301"/>
      <c r="CP6" s="301"/>
      <c r="CQ6" s="301"/>
      <c r="CR6" s="301"/>
      <c r="CS6" s="301"/>
      <c r="CT6" s="301"/>
      <c r="CU6" s="301"/>
      <c r="CV6" s="301"/>
      <c r="CW6" s="301"/>
      <c r="CX6" s="301"/>
      <c r="CY6" s="301"/>
      <c r="CZ6" s="301"/>
      <c r="DA6" s="301"/>
      <c r="DB6" s="301"/>
      <c r="DC6" s="301"/>
      <c r="DD6" s="301"/>
      <c r="DE6" s="301"/>
      <c r="DF6" s="301"/>
      <c r="DG6" s="301"/>
      <c r="DH6" s="301"/>
      <c r="DI6" s="301"/>
      <c r="DJ6" s="301"/>
      <c r="DK6" s="301"/>
      <c r="DL6" s="301"/>
      <c r="DM6" s="301"/>
      <c r="DN6" s="301"/>
      <c r="DO6" s="301"/>
      <c r="DP6" s="301"/>
      <c r="DQ6" s="301"/>
      <c r="DR6" s="301"/>
      <c r="DS6" s="301"/>
      <c r="DT6" s="301"/>
      <c r="DU6" s="301"/>
      <c r="DV6" s="301"/>
      <c r="DW6" s="301"/>
      <c r="DX6" s="301"/>
      <c r="DY6" s="301"/>
      <c r="DZ6" s="301"/>
      <c r="EA6" s="301"/>
      <c r="EB6" s="301"/>
      <c r="EC6" s="301"/>
      <c r="ED6" s="301"/>
      <c r="EE6" s="301"/>
      <c r="EF6" s="301"/>
      <c r="EG6" s="301"/>
      <c r="EH6" s="301"/>
      <c r="EI6" s="301"/>
      <c r="EJ6" s="301"/>
      <c r="EK6" s="301"/>
      <c r="EL6" s="301"/>
      <c r="EM6" s="301"/>
      <c r="EN6" s="301"/>
      <c r="EO6" s="301"/>
      <c r="EP6" s="301"/>
      <c r="EQ6" s="301"/>
      <c r="ER6" s="301"/>
      <c r="ES6" s="301"/>
      <c r="ET6" s="301"/>
      <c r="EU6" s="301"/>
      <c r="EV6" s="301"/>
      <c r="EW6" s="301"/>
      <c r="EX6" s="301"/>
      <c r="EY6" s="301"/>
      <c r="EZ6" s="301"/>
      <c r="FA6" s="301"/>
      <c r="FB6" s="301"/>
      <c r="FC6" s="301"/>
      <c r="FD6" s="301"/>
      <c r="FE6" s="301"/>
      <c r="FF6" s="301"/>
      <c r="FG6" s="301"/>
      <c r="FH6" s="301"/>
      <c r="FI6" s="301"/>
      <c r="FJ6" s="301"/>
      <c r="FK6" s="301"/>
      <c r="FL6" s="301"/>
      <c r="FM6" s="301"/>
      <c r="FN6" s="301"/>
      <c r="FO6" s="301"/>
      <c r="FP6" s="301"/>
      <c r="FQ6" s="301"/>
      <c r="FR6" s="301"/>
      <c r="FS6" s="301"/>
      <c r="FT6" s="301"/>
      <c r="FU6" s="301"/>
      <c r="FV6" s="301"/>
      <c r="FW6" s="301"/>
      <c r="FX6" s="301"/>
      <c r="FY6" s="301"/>
      <c r="FZ6" s="301"/>
      <c r="GA6" s="301"/>
      <c r="GB6" s="301"/>
      <c r="GC6" s="301"/>
      <c r="GD6" s="301"/>
      <c r="GE6" s="301"/>
      <c r="GF6" s="301"/>
      <c r="GG6" s="301"/>
      <c r="GH6" s="301"/>
      <c r="GI6" s="301"/>
      <c r="GJ6" s="301"/>
      <c r="GK6" s="301"/>
      <c r="GL6" s="301"/>
      <c r="GM6" s="301"/>
      <c r="GN6" s="301"/>
      <c r="GO6" s="301"/>
      <c r="GP6" s="301"/>
      <c r="GQ6" s="301"/>
      <c r="GR6" s="301"/>
      <c r="GS6" s="301"/>
      <c r="GT6" s="301"/>
      <c r="GU6" s="301"/>
      <c r="GV6" s="301"/>
      <c r="GW6" s="301"/>
      <c r="GX6" s="301"/>
      <c r="GY6" s="301"/>
      <c r="GZ6" s="301"/>
      <c r="HA6" s="301"/>
      <c r="HB6" s="301"/>
      <c r="HC6" s="301"/>
      <c r="HD6" s="301"/>
      <c r="HE6" s="301"/>
      <c r="HF6" s="301"/>
      <c r="HG6" s="301"/>
      <c r="HH6" s="301"/>
      <c r="HI6" s="301"/>
      <c r="HJ6" s="301"/>
      <c r="HK6" s="301"/>
      <c r="HL6" s="301"/>
      <c r="HM6" s="301"/>
      <c r="HN6" s="301"/>
      <c r="HO6" s="301"/>
      <c r="HP6" s="301"/>
      <c r="HQ6" s="301"/>
      <c r="HR6" s="301"/>
      <c r="HS6" s="301"/>
    </row>
    <row r="7" spans="1:227" ht="176" x14ac:dyDescent="0.2">
      <c r="A7" s="301"/>
      <c r="B7" s="307" t="s">
        <v>1247</v>
      </c>
      <c r="C7" s="307" t="s">
        <v>1248</v>
      </c>
      <c r="D7" s="310" t="s">
        <v>498</v>
      </c>
      <c r="E7" s="310" t="s">
        <v>1242</v>
      </c>
      <c r="F7" s="52" t="s">
        <v>1249</v>
      </c>
      <c r="G7" s="81" t="s">
        <v>1235</v>
      </c>
      <c r="H7" s="289" t="s">
        <v>1244</v>
      </c>
      <c r="I7" s="289" t="s">
        <v>1237</v>
      </c>
      <c r="J7" s="81" t="s">
        <v>1250</v>
      </c>
      <c r="K7" s="270" t="s">
        <v>1251</v>
      </c>
      <c r="L7" s="52" t="s">
        <v>502</v>
      </c>
      <c r="M7" s="309"/>
      <c r="N7" s="309"/>
      <c r="O7" s="309"/>
      <c r="P7" s="309"/>
      <c r="Q7" s="309"/>
      <c r="R7" s="309"/>
      <c r="S7" s="309"/>
      <c r="T7" s="309"/>
      <c r="U7" s="309"/>
      <c r="V7" s="309"/>
      <c r="W7" s="309"/>
      <c r="X7" s="309"/>
      <c r="Y7" s="309"/>
      <c r="Z7" s="309"/>
      <c r="AA7" s="309"/>
      <c r="AB7" s="309"/>
      <c r="AC7" s="309"/>
      <c r="AD7" s="309"/>
      <c r="AE7" s="309"/>
      <c r="AF7" s="309"/>
      <c r="AG7" s="309"/>
      <c r="AH7" s="309"/>
      <c r="AI7" s="309"/>
      <c r="AJ7" s="309"/>
      <c r="AK7" s="309"/>
      <c r="AL7" s="309"/>
      <c r="AM7" s="309"/>
      <c r="AN7" s="309"/>
      <c r="AO7" s="309"/>
      <c r="AP7" s="309"/>
      <c r="AQ7" s="309"/>
      <c r="AR7" s="309"/>
      <c r="AS7" s="309"/>
      <c r="AT7" s="309"/>
      <c r="AU7" s="309"/>
      <c r="AV7" s="309"/>
      <c r="AW7" s="309"/>
      <c r="AX7" s="309"/>
      <c r="AY7" s="309"/>
      <c r="AZ7" s="309"/>
      <c r="BA7" s="309"/>
      <c r="BB7" s="309"/>
      <c r="BC7" s="309"/>
      <c r="BD7" s="309"/>
      <c r="BE7" s="309"/>
      <c r="BF7" s="309"/>
      <c r="BG7" s="309"/>
      <c r="BH7" s="309"/>
      <c r="BI7" s="309"/>
      <c r="BJ7" s="309"/>
      <c r="BK7" s="309"/>
      <c r="BL7" s="309"/>
      <c r="BM7" s="309"/>
      <c r="BN7" s="309"/>
      <c r="BO7" s="309"/>
      <c r="BP7" s="309"/>
      <c r="BQ7" s="309"/>
      <c r="BR7" s="309"/>
      <c r="BS7" s="309"/>
      <c r="BT7" s="309"/>
      <c r="BU7" s="309"/>
      <c r="BV7" s="309"/>
      <c r="BW7" s="309"/>
      <c r="BX7" s="309"/>
      <c r="BY7" s="309"/>
      <c r="BZ7" s="309"/>
      <c r="CA7" s="309"/>
      <c r="CB7" s="309"/>
      <c r="CC7" s="309"/>
      <c r="CD7" s="309"/>
      <c r="CE7" s="309"/>
      <c r="CF7" s="309"/>
      <c r="CG7" s="309"/>
      <c r="CH7" s="309"/>
      <c r="CI7" s="309"/>
      <c r="CJ7" s="309"/>
      <c r="CK7" s="309"/>
      <c r="CL7" s="309"/>
      <c r="CM7" s="309"/>
      <c r="CN7" s="309"/>
      <c r="CO7" s="309"/>
      <c r="CP7" s="309"/>
      <c r="CQ7" s="309"/>
      <c r="CR7" s="309"/>
      <c r="CS7" s="309"/>
      <c r="CT7" s="309"/>
      <c r="CU7" s="309"/>
      <c r="CV7" s="309"/>
      <c r="CW7" s="309"/>
      <c r="CX7" s="309"/>
      <c r="CY7" s="309"/>
      <c r="CZ7" s="309"/>
      <c r="DA7" s="309"/>
      <c r="DB7" s="309"/>
      <c r="DC7" s="309"/>
      <c r="DD7" s="309"/>
      <c r="DE7" s="309"/>
      <c r="DF7" s="309"/>
      <c r="DG7" s="309"/>
      <c r="DH7" s="309"/>
      <c r="DI7" s="309"/>
      <c r="DJ7" s="309"/>
      <c r="DK7" s="309"/>
      <c r="DL7" s="309"/>
      <c r="DM7" s="309"/>
      <c r="DN7" s="309"/>
      <c r="DO7" s="309"/>
      <c r="DP7" s="309"/>
      <c r="DQ7" s="309"/>
      <c r="DR7" s="309"/>
      <c r="DS7" s="309"/>
      <c r="DT7" s="309"/>
      <c r="DU7" s="309"/>
      <c r="DV7" s="309"/>
      <c r="DW7" s="309"/>
      <c r="DX7" s="309"/>
      <c r="DY7" s="309"/>
      <c r="DZ7" s="309"/>
      <c r="EA7" s="309"/>
      <c r="EB7" s="309"/>
      <c r="EC7" s="309"/>
      <c r="ED7" s="309"/>
      <c r="EE7" s="309"/>
      <c r="EF7" s="309"/>
      <c r="EG7" s="309"/>
      <c r="EH7" s="309"/>
      <c r="EI7" s="309"/>
      <c r="EJ7" s="309"/>
      <c r="EK7" s="309"/>
      <c r="EL7" s="309"/>
      <c r="EM7" s="309"/>
      <c r="EN7" s="309"/>
      <c r="EO7" s="309"/>
      <c r="EP7" s="309"/>
      <c r="EQ7" s="309"/>
      <c r="ER7" s="309"/>
      <c r="ES7" s="309"/>
      <c r="ET7" s="309"/>
      <c r="EU7" s="309"/>
      <c r="EV7" s="309"/>
      <c r="EW7" s="309"/>
      <c r="EX7" s="309"/>
      <c r="EY7" s="309"/>
      <c r="EZ7" s="309"/>
      <c r="FA7" s="309"/>
      <c r="FB7" s="309"/>
      <c r="FC7" s="309"/>
      <c r="FD7" s="309"/>
      <c r="FE7" s="309"/>
      <c r="FF7" s="309"/>
      <c r="FG7" s="309"/>
      <c r="FH7" s="309"/>
      <c r="FI7" s="309"/>
      <c r="FJ7" s="309"/>
      <c r="FK7" s="309"/>
      <c r="FL7" s="309"/>
      <c r="FM7" s="309"/>
      <c r="FN7" s="309"/>
      <c r="FO7" s="309"/>
      <c r="FP7" s="309"/>
      <c r="FQ7" s="309"/>
      <c r="FR7" s="309"/>
      <c r="FS7" s="309"/>
      <c r="FT7" s="309"/>
      <c r="FU7" s="309"/>
      <c r="FV7" s="309"/>
      <c r="FW7" s="309"/>
      <c r="FX7" s="309"/>
      <c r="FY7" s="309"/>
      <c r="FZ7" s="309"/>
      <c r="GA7" s="309"/>
      <c r="GB7" s="309"/>
      <c r="GC7" s="309"/>
      <c r="GD7" s="309"/>
      <c r="GE7" s="309"/>
      <c r="GF7" s="309"/>
      <c r="GG7" s="309"/>
      <c r="GH7" s="309"/>
      <c r="GI7" s="309"/>
      <c r="GJ7" s="309"/>
      <c r="GK7" s="309"/>
      <c r="GL7" s="309"/>
      <c r="GM7" s="309"/>
      <c r="GN7" s="309"/>
      <c r="GO7" s="309"/>
      <c r="GP7" s="309"/>
      <c r="GQ7" s="309"/>
      <c r="GR7" s="309"/>
      <c r="GS7" s="309"/>
      <c r="GT7" s="309"/>
      <c r="GU7" s="309"/>
      <c r="GV7" s="309"/>
      <c r="GW7" s="309"/>
      <c r="GX7" s="309"/>
      <c r="GY7" s="309"/>
      <c r="GZ7" s="309"/>
      <c r="HA7" s="309"/>
      <c r="HB7" s="309"/>
      <c r="HC7" s="309"/>
      <c r="HD7" s="309"/>
      <c r="HE7" s="309"/>
      <c r="HF7" s="309"/>
      <c r="HG7" s="309"/>
      <c r="HH7" s="309"/>
      <c r="HI7" s="309"/>
      <c r="HJ7" s="309"/>
      <c r="HK7" s="309"/>
      <c r="HL7" s="309"/>
      <c r="HM7" s="309"/>
      <c r="HN7" s="309"/>
      <c r="HO7" s="309"/>
      <c r="HP7" s="309"/>
      <c r="HQ7" s="309"/>
      <c r="HR7" s="309"/>
      <c r="HS7" s="309"/>
    </row>
    <row r="8" spans="1:227" s="175" customFormat="1" ht="272" x14ac:dyDescent="0.2">
      <c r="A8" s="309"/>
      <c r="B8" s="307" t="s">
        <v>1252</v>
      </c>
      <c r="C8" s="307" t="s">
        <v>1253</v>
      </c>
      <c r="D8" s="289" t="s">
        <v>503</v>
      </c>
      <c r="E8" s="281" t="s">
        <v>1254</v>
      </c>
      <c r="F8" s="52" t="s">
        <v>1255</v>
      </c>
      <c r="G8" s="289" t="s">
        <v>1254</v>
      </c>
      <c r="H8" s="289" t="s">
        <v>1256</v>
      </c>
      <c r="I8" s="289" t="s">
        <v>1237</v>
      </c>
      <c r="J8" s="81" t="s">
        <v>1250</v>
      </c>
      <c r="K8" s="270" t="s">
        <v>1257</v>
      </c>
      <c r="L8" s="52" t="s">
        <v>1258</v>
      </c>
      <c r="M8" s="309"/>
      <c r="N8" s="309"/>
      <c r="O8" s="309"/>
      <c r="P8" s="309"/>
      <c r="Q8" s="309"/>
      <c r="R8" s="309"/>
      <c r="S8" s="309"/>
      <c r="T8" s="309"/>
      <c r="U8" s="309"/>
      <c r="V8" s="309"/>
      <c r="W8" s="309"/>
      <c r="X8" s="309"/>
      <c r="Y8" s="309"/>
      <c r="Z8" s="309"/>
      <c r="AA8" s="309"/>
      <c r="AB8" s="309"/>
      <c r="AC8" s="309"/>
      <c r="AD8" s="309"/>
      <c r="AE8" s="309"/>
      <c r="AF8" s="309"/>
      <c r="AG8" s="309"/>
      <c r="AH8" s="309"/>
      <c r="AI8" s="309"/>
      <c r="AJ8" s="309"/>
      <c r="AK8" s="309"/>
      <c r="AL8" s="309"/>
      <c r="AM8" s="309"/>
      <c r="AN8" s="309"/>
      <c r="AO8" s="309"/>
      <c r="AP8" s="309"/>
      <c r="AQ8" s="309"/>
      <c r="AR8" s="309"/>
      <c r="AS8" s="309"/>
      <c r="AT8" s="309"/>
      <c r="AU8" s="309"/>
      <c r="AV8" s="309"/>
      <c r="AW8" s="309"/>
      <c r="AX8" s="309"/>
      <c r="AY8" s="309"/>
      <c r="AZ8" s="309"/>
      <c r="BA8" s="309"/>
      <c r="BB8" s="309"/>
      <c r="BC8" s="309"/>
      <c r="BD8" s="309"/>
      <c r="BE8" s="309"/>
      <c r="BF8" s="309"/>
      <c r="BG8" s="309"/>
      <c r="BH8" s="309"/>
      <c r="BI8" s="309"/>
      <c r="BJ8" s="309"/>
      <c r="BK8" s="309"/>
      <c r="BL8" s="309"/>
      <c r="BM8" s="309"/>
      <c r="BN8" s="309"/>
      <c r="BO8" s="309"/>
      <c r="BP8" s="309"/>
      <c r="BQ8" s="309"/>
      <c r="BR8" s="309"/>
      <c r="BS8" s="309"/>
      <c r="BT8" s="309"/>
      <c r="BU8" s="309"/>
      <c r="BV8" s="309"/>
      <c r="BW8" s="309"/>
      <c r="BX8" s="309"/>
      <c r="BY8" s="309"/>
      <c r="BZ8" s="309"/>
      <c r="CA8" s="309"/>
      <c r="CB8" s="309"/>
      <c r="CC8" s="309"/>
      <c r="CD8" s="309"/>
      <c r="CE8" s="309"/>
      <c r="CF8" s="309"/>
      <c r="CG8" s="309"/>
      <c r="CH8" s="309"/>
      <c r="CI8" s="309"/>
      <c r="CJ8" s="309"/>
      <c r="CK8" s="309"/>
      <c r="CL8" s="309"/>
      <c r="CM8" s="309"/>
      <c r="CN8" s="309"/>
      <c r="CO8" s="309"/>
      <c r="CP8" s="309"/>
      <c r="CQ8" s="309"/>
      <c r="CR8" s="309"/>
      <c r="CS8" s="309"/>
      <c r="CT8" s="309"/>
      <c r="CU8" s="309"/>
      <c r="CV8" s="309"/>
      <c r="CW8" s="309"/>
      <c r="CX8" s="309"/>
      <c r="CY8" s="309"/>
      <c r="CZ8" s="309"/>
      <c r="DA8" s="309"/>
      <c r="DB8" s="309"/>
      <c r="DC8" s="309"/>
      <c r="DD8" s="309"/>
      <c r="DE8" s="309"/>
      <c r="DF8" s="309"/>
      <c r="DG8" s="309"/>
      <c r="DH8" s="309"/>
      <c r="DI8" s="309"/>
      <c r="DJ8" s="309"/>
      <c r="DK8" s="309"/>
      <c r="DL8" s="309"/>
      <c r="DM8" s="309"/>
      <c r="DN8" s="309"/>
      <c r="DO8" s="309"/>
      <c r="DP8" s="309"/>
      <c r="DQ8" s="309"/>
      <c r="DR8" s="309"/>
      <c r="DS8" s="309"/>
      <c r="DT8" s="309"/>
      <c r="DU8" s="309"/>
      <c r="DV8" s="309"/>
      <c r="DW8" s="309"/>
      <c r="DX8" s="309"/>
      <c r="DY8" s="309"/>
      <c r="DZ8" s="309"/>
      <c r="EA8" s="309"/>
      <c r="EB8" s="309"/>
      <c r="EC8" s="309"/>
      <c r="ED8" s="309"/>
      <c r="EE8" s="309"/>
      <c r="EF8" s="309"/>
      <c r="EG8" s="309"/>
      <c r="EH8" s="309"/>
      <c r="EI8" s="309"/>
      <c r="EJ8" s="309"/>
      <c r="EK8" s="309"/>
      <c r="EL8" s="309"/>
      <c r="EM8" s="309"/>
      <c r="EN8" s="309"/>
      <c r="EO8" s="309"/>
      <c r="EP8" s="309"/>
      <c r="EQ8" s="309"/>
      <c r="ER8" s="309"/>
      <c r="ES8" s="309"/>
      <c r="ET8" s="309"/>
      <c r="EU8" s="309"/>
      <c r="EV8" s="309"/>
      <c r="EW8" s="309"/>
      <c r="EX8" s="309"/>
      <c r="EY8" s="309"/>
      <c r="EZ8" s="309"/>
      <c r="FA8" s="309"/>
      <c r="FB8" s="309"/>
      <c r="FC8" s="309"/>
      <c r="FD8" s="309"/>
      <c r="FE8" s="309"/>
      <c r="FF8" s="309"/>
      <c r="FG8" s="309"/>
      <c r="FH8" s="309"/>
      <c r="FI8" s="309"/>
      <c r="FJ8" s="309"/>
      <c r="FK8" s="309"/>
      <c r="FL8" s="309"/>
      <c r="FM8" s="309"/>
      <c r="FN8" s="309"/>
      <c r="FO8" s="309"/>
      <c r="FP8" s="309"/>
      <c r="FQ8" s="309"/>
      <c r="FR8" s="309"/>
      <c r="FS8" s="309"/>
      <c r="FT8" s="309"/>
      <c r="FU8" s="309"/>
      <c r="FV8" s="309"/>
      <c r="FW8" s="309"/>
      <c r="FX8" s="309"/>
      <c r="FY8" s="309"/>
      <c r="FZ8" s="309"/>
      <c r="GA8" s="309"/>
      <c r="GB8" s="309"/>
      <c r="GC8" s="309"/>
      <c r="GD8" s="309"/>
      <c r="GE8" s="309"/>
      <c r="GF8" s="309"/>
      <c r="GG8" s="309"/>
      <c r="GH8" s="309"/>
      <c r="GI8" s="309"/>
      <c r="GJ8" s="309"/>
      <c r="GK8" s="309"/>
      <c r="GL8" s="309"/>
      <c r="GM8" s="309"/>
      <c r="GN8" s="309"/>
      <c r="GO8" s="309"/>
      <c r="GP8" s="309"/>
      <c r="GQ8" s="309"/>
      <c r="GR8" s="309"/>
      <c r="GS8" s="309"/>
      <c r="GT8" s="309"/>
      <c r="GU8" s="309"/>
      <c r="GV8" s="309"/>
      <c r="GW8" s="309"/>
      <c r="GX8" s="309"/>
      <c r="GY8" s="309"/>
      <c r="GZ8" s="309"/>
      <c r="HA8" s="309"/>
      <c r="HB8" s="309"/>
      <c r="HC8" s="309"/>
      <c r="HD8" s="309"/>
      <c r="HE8" s="309"/>
      <c r="HF8" s="309"/>
      <c r="HG8" s="309"/>
      <c r="HH8" s="309"/>
      <c r="HI8" s="309"/>
      <c r="HJ8" s="309"/>
      <c r="HK8" s="309"/>
      <c r="HL8" s="309"/>
      <c r="HM8" s="309"/>
      <c r="HN8" s="309"/>
      <c r="HO8" s="309"/>
      <c r="HP8" s="309"/>
      <c r="HQ8" s="309"/>
      <c r="HR8" s="309"/>
      <c r="HS8" s="309"/>
    </row>
    <row r="9" spans="1:227" ht="112" x14ac:dyDescent="0.2">
      <c r="A9" s="301"/>
      <c r="B9" s="307" t="s">
        <v>1259</v>
      </c>
      <c r="C9" s="307" t="s">
        <v>1260</v>
      </c>
      <c r="D9" s="310" t="s">
        <v>498</v>
      </c>
      <c r="E9" s="310" t="s">
        <v>1242</v>
      </c>
      <c r="F9" s="227" t="s">
        <v>1261</v>
      </c>
      <c r="G9" s="81" t="s">
        <v>1235</v>
      </c>
      <c r="H9" s="289" t="s">
        <v>1244</v>
      </c>
      <c r="I9" s="289" t="s">
        <v>1237</v>
      </c>
      <c r="J9" s="81" t="s">
        <v>1262</v>
      </c>
      <c r="K9" s="270" t="s">
        <v>1263</v>
      </c>
      <c r="L9" s="270" t="s">
        <v>1264</v>
      </c>
      <c r="M9" s="309"/>
      <c r="N9" s="309"/>
      <c r="O9" s="301"/>
      <c r="P9" s="301"/>
      <c r="Q9" s="301"/>
      <c r="R9" s="301"/>
      <c r="S9" s="301"/>
      <c r="T9" s="301"/>
      <c r="U9" s="301"/>
      <c r="V9" s="301"/>
      <c r="W9" s="301"/>
      <c r="X9" s="301"/>
      <c r="Y9" s="301"/>
      <c r="Z9" s="301"/>
      <c r="AA9" s="301"/>
      <c r="AB9" s="301"/>
      <c r="AC9" s="301"/>
      <c r="AD9" s="301"/>
      <c r="AE9" s="301"/>
      <c r="AF9" s="301"/>
      <c r="AG9" s="301"/>
      <c r="AH9" s="301"/>
      <c r="AI9" s="301"/>
      <c r="AJ9" s="301"/>
      <c r="AK9" s="301"/>
      <c r="AL9" s="301"/>
      <c r="AM9" s="301"/>
      <c r="AN9" s="301"/>
      <c r="AO9" s="301"/>
      <c r="AP9" s="301"/>
      <c r="AQ9" s="301"/>
      <c r="AR9" s="301"/>
      <c r="AS9" s="301"/>
      <c r="AT9" s="301"/>
      <c r="AU9" s="301"/>
      <c r="AV9" s="301"/>
      <c r="AW9" s="301"/>
      <c r="AX9" s="301"/>
      <c r="AY9" s="301"/>
      <c r="AZ9" s="301"/>
      <c r="BA9" s="301"/>
      <c r="BB9" s="301"/>
      <c r="BC9" s="301"/>
      <c r="BD9" s="301"/>
      <c r="BE9" s="301"/>
      <c r="BF9" s="301"/>
      <c r="BG9" s="301"/>
      <c r="BH9" s="301"/>
      <c r="BI9" s="301"/>
      <c r="BJ9" s="301"/>
      <c r="BK9" s="301"/>
      <c r="BL9" s="301"/>
      <c r="BM9" s="301"/>
      <c r="BN9" s="301"/>
      <c r="BO9" s="301"/>
      <c r="BP9" s="301"/>
      <c r="BQ9" s="301"/>
      <c r="BR9" s="301"/>
      <c r="BS9" s="301"/>
      <c r="BT9" s="301"/>
      <c r="BU9" s="301"/>
      <c r="BV9" s="301"/>
      <c r="BW9" s="301"/>
      <c r="BX9" s="301"/>
      <c r="BY9" s="301"/>
      <c r="BZ9" s="301"/>
      <c r="CA9" s="301"/>
      <c r="CB9" s="301"/>
      <c r="CC9" s="301"/>
      <c r="CD9" s="301"/>
      <c r="CE9" s="301"/>
      <c r="CF9" s="301"/>
      <c r="CG9" s="301"/>
      <c r="CH9" s="301"/>
      <c r="CI9" s="301"/>
      <c r="CJ9" s="301"/>
      <c r="CK9" s="301"/>
      <c r="CL9" s="301"/>
      <c r="CM9" s="301"/>
      <c r="CN9" s="301"/>
      <c r="CO9" s="301"/>
      <c r="CP9" s="301"/>
      <c r="CQ9" s="301"/>
      <c r="CR9" s="301"/>
      <c r="CS9" s="301"/>
      <c r="CT9" s="301"/>
      <c r="CU9" s="301"/>
      <c r="CV9" s="301"/>
      <c r="CW9" s="301"/>
      <c r="CX9" s="301"/>
      <c r="CY9" s="301"/>
      <c r="CZ9" s="301"/>
      <c r="DA9" s="301"/>
      <c r="DB9" s="301"/>
      <c r="DC9" s="301"/>
      <c r="DD9" s="301"/>
      <c r="DE9" s="301"/>
      <c r="DF9" s="301"/>
      <c r="DG9" s="301"/>
      <c r="DH9" s="301"/>
      <c r="DI9" s="301"/>
      <c r="DJ9" s="301"/>
      <c r="DK9" s="301"/>
      <c r="DL9" s="301"/>
      <c r="DM9" s="301"/>
      <c r="DN9" s="301"/>
      <c r="DO9" s="301"/>
      <c r="DP9" s="301"/>
      <c r="DQ9" s="301"/>
      <c r="DR9" s="301"/>
      <c r="DS9" s="301"/>
      <c r="DT9" s="301"/>
      <c r="DU9" s="301"/>
      <c r="DV9" s="301"/>
      <c r="DW9" s="301"/>
      <c r="DX9" s="301"/>
      <c r="DY9" s="301"/>
      <c r="DZ9" s="301"/>
      <c r="EA9" s="301"/>
      <c r="EB9" s="301"/>
      <c r="EC9" s="301"/>
      <c r="ED9" s="301"/>
      <c r="EE9" s="301"/>
      <c r="EF9" s="301"/>
      <c r="EG9" s="301"/>
      <c r="EH9" s="301"/>
      <c r="EI9" s="301"/>
      <c r="EJ9" s="301"/>
      <c r="EK9" s="301"/>
      <c r="EL9" s="301"/>
      <c r="EM9" s="301"/>
      <c r="EN9" s="301"/>
      <c r="EO9" s="301"/>
      <c r="EP9" s="301"/>
      <c r="EQ9" s="301"/>
      <c r="ER9" s="301"/>
      <c r="ES9" s="301"/>
      <c r="ET9" s="301"/>
      <c r="EU9" s="301"/>
      <c r="EV9" s="301"/>
      <c r="EW9" s="301"/>
      <c r="EX9" s="301"/>
      <c r="EY9" s="301"/>
      <c r="EZ9" s="301"/>
      <c r="FA9" s="301"/>
      <c r="FB9" s="301"/>
      <c r="FC9" s="301"/>
      <c r="FD9" s="301"/>
      <c r="FE9" s="301"/>
      <c r="FF9" s="301"/>
      <c r="FG9" s="301"/>
      <c r="FH9" s="301"/>
      <c r="FI9" s="301"/>
      <c r="FJ9" s="301"/>
      <c r="FK9" s="301"/>
      <c r="FL9" s="301"/>
      <c r="FM9" s="301"/>
      <c r="FN9" s="301"/>
      <c r="FO9" s="301"/>
      <c r="FP9" s="301"/>
      <c r="FQ9" s="301"/>
      <c r="FR9" s="301"/>
      <c r="FS9" s="301"/>
      <c r="FT9" s="301"/>
      <c r="FU9" s="301"/>
      <c r="FV9" s="301"/>
      <c r="FW9" s="301"/>
      <c r="FX9" s="301"/>
      <c r="FY9" s="301"/>
      <c r="FZ9" s="301"/>
      <c r="GA9" s="301"/>
      <c r="GB9" s="301"/>
      <c r="GC9" s="301"/>
      <c r="GD9" s="301"/>
      <c r="GE9" s="301"/>
      <c r="GF9" s="301"/>
      <c r="GG9" s="301"/>
      <c r="GH9" s="301"/>
      <c r="GI9" s="301"/>
      <c r="GJ9" s="301"/>
      <c r="GK9" s="301"/>
      <c r="GL9" s="301"/>
      <c r="GM9" s="301"/>
      <c r="GN9" s="301"/>
      <c r="GO9" s="301"/>
      <c r="GP9" s="301"/>
      <c r="GQ9" s="301"/>
      <c r="GR9" s="301"/>
      <c r="GS9" s="301"/>
      <c r="GT9" s="301"/>
      <c r="GU9" s="301"/>
      <c r="GV9" s="301"/>
      <c r="GW9" s="301"/>
      <c r="GX9" s="301"/>
      <c r="GY9" s="301"/>
      <c r="GZ9" s="301"/>
      <c r="HA9" s="301"/>
      <c r="HB9" s="301"/>
      <c r="HC9" s="301"/>
      <c r="HD9" s="301"/>
      <c r="HE9" s="301"/>
      <c r="HF9" s="301"/>
      <c r="HG9" s="301"/>
      <c r="HH9" s="301"/>
      <c r="HI9" s="301"/>
      <c r="HJ9" s="301"/>
      <c r="HK9" s="301"/>
      <c r="HL9" s="301"/>
      <c r="HM9" s="301"/>
      <c r="HN9" s="301"/>
      <c r="HO9" s="301"/>
      <c r="HP9" s="301"/>
      <c r="HQ9" s="301"/>
      <c r="HR9" s="301"/>
      <c r="HS9" s="301"/>
    </row>
    <row r="10" spans="1:227" ht="272" x14ac:dyDescent="0.2">
      <c r="A10" s="301"/>
      <c r="B10" s="307" t="s">
        <v>1265</v>
      </c>
      <c r="C10" s="307" t="s">
        <v>1266</v>
      </c>
      <c r="D10" s="310" t="s">
        <v>498</v>
      </c>
      <c r="E10" s="310" t="s">
        <v>1242</v>
      </c>
      <c r="F10" s="52" t="s">
        <v>1267</v>
      </c>
      <c r="G10" s="81" t="s">
        <v>1235</v>
      </c>
      <c r="H10" s="289" t="s">
        <v>1244</v>
      </c>
      <c r="I10" s="289" t="s">
        <v>1237</v>
      </c>
      <c r="J10" s="81" t="s">
        <v>1268</v>
      </c>
      <c r="K10" s="270" t="s">
        <v>1269</v>
      </c>
      <c r="L10" s="270" t="s">
        <v>1264</v>
      </c>
      <c r="M10" s="309"/>
      <c r="N10" s="309"/>
      <c r="O10" s="301"/>
      <c r="P10" s="301"/>
      <c r="Q10" s="301"/>
      <c r="R10" s="301"/>
      <c r="S10" s="301"/>
      <c r="T10" s="301"/>
      <c r="U10" s="301"/>
      <c r="V10" s="301"/>
      <c r="W10" s="301"/>
      <c r="X10" s="301"/>
      <c r="Y10" s="301"/>
      <c r="Z10" s="301"/>
      <c r="AA10" s="301"/>
      <c r="AB10" s="301"/>
      <c r="AC10" s="301"/>
      <c r="AD10" s="301"/>
      <c r="AE10" s="301"/>
      <c r="AF10" s="301"/>
      <c r="AG10" s="301"/>
      <c r="AH10" s="301"/>
      <c r="AI10" s="301"/>
      <c r="AJ10" s="301"/>
      <c r="AK10" s="301"/>
      <c r="AL10" s="301"/>
      <c r="AM10" s="301"/>
      <c r="AN10" s="301"/>
      <c r="AO10" s="301"/>
      <c r="AP10" s="301"/>
      <c r="AQ10" s="301"/>
      <c r="AR10" s="301"/>
      <c r="AS10" s="301"/>
      <c r="AT10" s="301"/>
      <c r="AU10" s="301"/>
      <c r="AV10" s="301"/>
      <c r="AW10" s="301"/>
      <c r="AX10" s="301"/>
      <c r="AY10" s="301"/>
      <c r="AZ10" s="301"/>
      <c r="BA10" s="301"/>
      <c r="BB10" s="301"/>
      <c r="BC10" s="301"/>
      <c r="BD10" s="301"/>
      <c r="BE10" s="301"/>
      <c r="BF10" s="301"/>
      <c r="BG10" s="301"/>
      <c r="BH10" s="301"/>
      <c r="BI10" s="301"/>
      <c r="BJ10" s="301"/>
      <c r="BK10" s="301"/>
      <c r="BL10" s="301"/>
      <c r="BM10" s="301"/>
      <c r="BN10" s="301"/>
      <c r="BO10" s="301"/>
      <c r="BP10" s="301"/>
      <c r="BQ10" s="301"/>
      <c r="BR10" s="301"/>
      <c r="BS10" s="301"/>
      <c r="BT10" s="301"/>
      <c r="BU10" s="301"/>
      <c r="BV10" s="301"/>
      <c r="BW10" s="301"/>
      <c r="BX10" s="301"/>
      <c r="BY10" s="301"/>
      <c r="BZ10" s="301"/>
      <c r="CA10" s="301"/>
      <c r="CB10" s="301"/>
      <c r="CC10" s="301"/>
      <c r="CD10" s="301"/>
      <c r="CE10" s="301"/>
      <c r="CF10" s="301"/>
      <c r="CG10" s="301"/>
      <c r="CH10" s="301"/>
      <c r="CI10" s="301"/>
      <c r="CJ10" s="301"/>
      <c r="CK10" s="301"/>
      <c r="CL10" s="301"/>
      <c r="CM10" s="301"/>
      <c r="CN10" s="301"/>
      <c r="CO10" s="301"/>
      <c r="CP10" s="301"/>
      <c r="CQ10" s="301"/>
      <c r="CR10" s="301"/>
      <c r="CS10" s="301"/>
      <c r="CT10" s="301"/>
      <c r="CU10" s="301"/>
      <c r="CV10" s="301"/>
      <c r="CW10" s="301"/>
      <c r="CX10" s="301"/>
      <c r="CY10" s="301"/>
      <c r="CZ10" s="301"/>
      <c r="DA10" s="301"/>
      <c r="DB10" s="301"/>
      <c r="DC10" s="301"/>
      <c r="DD10" s="301"/>
      <c r="DE10" s="301"/>
      <c r="DF10" s="301"/>
      <c r="DG10" s="301"/>
      <c r="DH10" s="301"/>
      <c r="DI10" s="301"/>
      <c r="DJ10" s="301"/>
      <c r="DK10" s="301"/>
      <c r="DL10" s="301"/>
      <c r="DM10" s="301"/>
      <c r="DN10" s="301"/>
      <c r="DO10" s="301"/>
      <c r="DP10" s="301"/>
      <c r="DQ10" s="301"/>
      <c r="DR10" s="301"/>
      <c r="DS10" s="301"/>
      <c r="DT10" s="301"/>
      <c r="DU10" s="301"/>
      <c r="DV10" s="301"/>
      <c r="DW10" s="301"/>
      <c r="DX10" s="301"/>
      <c r="DY10" s="301"/>
      <c r="DZ10" s="301"/>
      <c r="EA10" s="301"/>
      <c r="EB10" s="301"/>
      <c r="EC10" s="301"/>
      <c r="ED10" s="301"/>
      <c r="EE10" s="301"/>
      <c r="EF10" s="301"/>
      <c r="EG10" s="301"/>
      <c r="EH10" s="301"/>
      <c r="EI10" s="301"/>
      <c r="EJ10" s="301"/>
      <c r="EK10" s="301"/>
      <c r="EL10" s="301"/>
      <c r="EM10" s="301"/>
      <c r="EN10" s="301"/>
      <c r="EO10" s="301"/>
      <c r="EP10" s="301"/>
      <c r="EQ10" s="301"/>
      <c r="ER10" s="301"/>
      <c r="ES10" s="301"/>
      <c r="ET10" s="301"/>
      <c r="EU10" s="301"/>
      <c r="EV10" s="301"/>
      <c r="EW10" s="301"/>
      <c r="EX10" s="301"/>
      <c r="EY10" s="301"/>
      <c r="EZ10" s="301"/>
      <c r="FA10" s="301"/>
      <c r="FB10" s="301"/>
      <c r="FC10" s="301"/>
      <c r="FD10" s="301"/>
      <c r="FE10" s="301"/>
      <c r="FF10" s="301"/>
      <c r="FG10" s="301"/>
      <c r="FH10" s="301"/>
      <c r="FI10" s="301"/>
      <c r="FJ10" s="301"/>
      <c r="FK10" s="301"/>
      <c r="FL10" s="301"/>
      <c r="FM10" s="301"/>
      <c r="FN10" s="301"/>
      <c r="FO10" s="301"/>
      <c r="FP10" s="301"/>
      <c r="FQ10" s="301"/>
      <c r="FR10" s="301"/>
      <c r="FS10" s="301"/>
      <c r="FT10" s="301"/>
      <c r="FU10" s="301"/>
      <c r="FV10" s="301"/>
      <c r="FW10" s="301"/>
      <c r="FX10" s="301"/>
      <c r="FY10" s="301"/>
      <c r="FZ10" s="301"/>
      <c r="GA10" s="301"/>
      <c r="GB10" s="301"/>
      <c r="GC10" s="301"/>
      <c r="GD10" s="301"/>
      <c r="GE10" s="301"/>
      <c r="GF10" s="301"/>
      <c r="GG10" s="301"/>
      <c r="GH10" s="301"/>
      <c r="GI10" s="301"/>
      <c r="GJ10" s="301"/>
      <c r="GK10" s="301"/>
      <c r="GL10" s="301"/>
      <c r="GM10" s="301"/>
      <c r="GN10" s="301"/>
      <c r="GO10" s="301"/>
      <c r="GP10" s="301"/>
      <c r="GQ10" s="301"/>
      <c r="GR10" s="301"/>
      <c r="GS10" s="301"/>
      <c r="GT10" s="301"/>
      <c r="GU10" s="301"/>
      <c r="GV10" s="301"/>
      <c r="GW10" s="301"/>
      <c r="GX10" s="301"/>
      <c r="GY10" s="301"/>
      <c r="GZ10" s="301"/>
      <c r="HA10" s="301"/>
      <c r="HB10" s="301"/>
      <c r="HC10" s="301"/>
      <c r="HD10" s="301"/>
      <c r="HE10" s="301"/>
      <c r="HF10" s="301"/>
      <c r="HG10" s="301"/>
      <c r="HH10" s="301"/>
      <c r="HI10" s="301"/>
      <c r="HJ10" s="301"/>
      <c r="HK10" s="301"/>
      <c r="HL10" s="301"/>
      <c r="HM10" s="301"/>
      <c r="HN10" s="301"/>
      <c r="HO10" s="301"/>
      <c r="HP10" s="301"/>
      <c r="HQ10" s="301"/>
      <c r="HR10" s="301"/>
      <c r="HS10" s="301"/>
    </row>
    <row r="11" spans="1:227" ht="150" customHeight="1" x14ac:dyDescent="0.2">
      <c r="A11" s="301"/>
      <c r="B11" s="333" t="s">
        <v>1270</v>
      </c>
      <c r="C11" s="333" t="s">
        <v>1271</v>
      </c>
      <c r="D11" s="310" t="s">
        <v>498</v>
      </c>
      <c r="E11" s="318" t="s">
        <v>1242</v>
      </c>
      <c r="F11" s="52" t="s">
        <v>1272</v>
      </c>
      <c r="G11" s="81" t="s">
        <v>1235</v>
      </c>
      <c r="H11" s="289" t="s">
        <v>1244</v>
      </c>
      <c r="I11" s="289" t="s">
        <v>1237</v>
      </c>
      <c r="J11" s="81" t="s">
        <v>1273</v>
      </c>
      <c r="K11" s="270" t="s">
        <v>1274</v>
      </c>
      <c r="L11" s="270" t="s">
        <v>1275</v>
      </c>
      <c r="M11" s="301"/>
      <c r="N11" s="301"/>
      <c r="O11" s="301"/>
      <c r="P11" s="301"/>
      <c r="Q11" s="301"/>
      <c r="R11" s="301"/>
      <c r="S11" s="301"/>
      <c r="T11" s="301"/>
      <c r="U11" s="301"/>
      <c r="V11" s="301"/>
      <c r="W11" s="301"/>
      <c r="X11" s="301"/>
      <c r="Y11" s="301"/>
      <c r="Z11" s="301"/>
      <c r="AA11" s="301"/>
      <c r="AB11" s="301"/>
      <c r="AC11" s="301"/>
      <c r="AD11" s="301"/>
      <c r="AE11" s="301"/>
      <c r="AF11" s="301"/>
      <c r="AG11" s="301"/>
      <c r="AH11" s="301"/>
      <c r="AI11" s="301"/>
      <c r="AJ11" s="301"/>
      <c r="AK11" s="301"/>
      <c r="AL11" s="301"/>
      <c r="AM11" s="301"/>
      <c r="AN11" s="301"/>
      <c r="AO11" s="301"/>
      <c r="AP11" s="301"/>
      <c r="AQ11" s="301"/>
      <c r="AR11" s="301"/>
      <c r="AS11" s="301"/>
      <c r="AT11" s="301"/>
      <c r="AU11" s="301"/>
      <c r="AV11" s="301"/>
      <c r="AW11" s="301"/>
      <c r="AX11" s="301"/>
      <c r="AY11" s="301"/>
      <c r="AZ11" s="301"/>
      <c r="BA11" s="301"/>
      <c r="BB11" s="301"/>
      <c r="BC11" s="301"/>
      <c r="BD11" s="301"/>
      <c r="BE11" s="301"/>
      <c r="BF11" s="301"/>
      <c r="BG11" s="301"/>
      <c r="BH11" s="301"/>
      <c r="BI11" s="301"/>
      <c r="BJ11" s="301"/>
      <c r="BK11" s="301"/>
      <c r="BL11" s="301"/>
      <c r="BM11" s="301"/>
      <c r="BN11" s="301"/>
      <c r="BO11" s="301"/>
      <c r="BP11" s="301"/>
      <c r="BQ11" s="301"/>
      <c r="BR11" s="301"/>
      <c r="BS11" s="301"/>
      <c r="BT11" s="301"/>
      <c r="BU11" s="301"/>
      <c r="BV11" s="301"/>
      <c r="BW11" s="301"/>
      <c r="BX11" s="301"/>
      <c r="BY11" s="301"/>
      <c r="BZ11" s="301"/>
      <c r="CA11" s="301"/>
      <c r="CB11" s="301"/>
      <c r="CC11" s="301"/>
      <c r="CD11" s="301"/>
      <c r="CE11" s="301"/>
      <c r="CF11" s="301"/>
      <c r="CG11" s="301"/>
      <c r="CH11" s="301"/>
      <c r="CI11" s="301"/>
      <c r="CJ11" s="301"/>
      <c r="CK11" s="301"/>
      <c r="CL11" s="301"/>
      <c r="CM11" s="301"/>
      <c r="CN11" s="301"/>
      <c r="CO11" s="301"/>
      <c r="CP11" s="301"/>
      <c r="CQ11" s="301"/>
      <c r="CR11" s="301"/>
      <c r="CS11" s="301"/>
      <c r="CT11" s="301"/>
      <c r="CU11" s="301"/>
      <c r="CV11" s="301"/>
      <c r="CW11" s="301"/>
      <c r="CX11" s="301"/>
      <c r="CY11" s="301"/>
      <c r="CZ11" s="301"/>
      <c r="DA11" s="301"/>
      <c r="DB11" s="301"/>
      <c r="DC11" s="301"/>
      <c r="DD11" s="301"/>
      <c r="DE11" s="301"/>
      <c r="DF11" s="301"/>
      <c r="DG11" s="301"/>
      <c r="DH11" s="301"/>
      <c r="DI11" s="301"/>
      <c r="DJ11" s="301"/>
      <c r="DK11" s="301"/>
      <c r="DL11" s="301"/>
      <c r="DM11" s="301"/>
      <c r="DN11" s="301"/>
      <c r="DO11" s="301"/>
      <c r="DP11" s="301"/>
      <c r="DQ11" s="301"/>
      <c r="DR11" s="301"/>
      <c r="DS11" s="301"/>
      <c r="DT11" s="301"/>
      <c r="DU11" s="301"/>
      <c r="DV11" s="301"/>
      <c r="DW11" s="301"/>
      <c r="DX11" s="301"/>
      <c r="DY11" s="301"/>
      <c r="DZ11" s="301"/>
      <c r="EA11" s="301"/>
      <c r="EB11" s="301"/>
      <c r="EC11" s="301"/>
      <c r="ED11" s="301"/>
      <c r="EE11" s="301"/>
      <c r="EF11" s="301"/>
      <c r="EG11" s="301"/>
      <c r="EH11" s="301"/>
      <c r="EI11" s="301"/>
      <c r="EJ11" s="301"/>
      <c r="EK11" s="301"/>
      <c r="EL11" s="301"/>
      <c r="EM11" s="301"/>
      <c r="EN11" s="301"/>
      <c r="EO11" s="301"/>
      <c r="EP11" s="301"/>
      <c r="EQ11" s="301"/>
      <c r="ER11" s="301"/>
      <c r="ES11" s="301"/>
      <c r="ET11" s="301"/>
      <c r="EU11" s="301"/>
      <c r="EV11" s="301"/>
      <c r="EW11" s="301"/>
      <c r="EX11" s="301"/>
      <c r="EY11" s="301"/>
      <c r="EZ11" s="301"/>
      <c r="FA11" s="301"/>
      <c r="FB11" s="301"/>
      <c r="FC11" s="301"/>
      <c r="FD11" s="301"/>
      <c r="FE11" s="301"/>
      <c r="FF11" s="301"/>
      <c r="FG11" s="301"/>
      <c r="FH11" s="301"/>
      <c r="FI11" s="301"/>
      <c r="FJ11" s="301"/>
      <c r="FK11" s="301"/>
      <c r="FL11" s="301"/>
      <c r="FM11" s="301"/>
      <c r="FN11" s="301"/>
      <c r="FO11" s="301"/>
      <c r="FP11" s="301"/>
      <c r="FQ11" s="301"/>
      <c r="FR11" s="301"/>
      <c r="FS11" s="301"/>
      <c r="FT11" s="301"/>
      <c r="FU11" s="301"/>
      <c r="FV11" s="301"/>
      <c r="FW11" s="301"/>
      <c r="FX11" s="301"/>
      <c r="FY11" s="301"/>
      <c r="FZ11" s="301"/>
      <c r="GA11" s="301"/>
      <c r="GB11" s="301"/>
      <c r="GC11" s="301"/>
      <c r="GD11" s="301"/>
      <c r="GE11" s="301"/>
      <c r="GF11" s="301"/>
      <c r="GG11" s="301"/>
      <c r="GH11" s="301"/>
      <c r="GI11" s="301"/>
      <c r="GJ11" s="301"/>
      <c r="GK11" s="301"/>
      <c r="GL11" s="301"/>
      <c r="GM11" s="301"/>
      <c r="GN11" s="301"/>
      <c r="GO11" s="301"/>
      <c r="GP11" s="301"/>
      <c r="GQ11" s="301"/>
      <c r="GR11" s="301"/>
      <c r="GS11" s="301"/>
      <c r="GT11" s="301"/>
      <c r="GU11" s="301"/>
      <c r="GV11" s="301"/>
      <c r="GW11" s="301"/>
      <c r="GX11" s="301"/>
      <c r="GY11" s="301"/>
      <c r="GZ11" s="301"/>
      <c r="HA11" s="301"/>
      <c r="HB11" s="301"/>
      <c r="HC11" s="301"/>
      <c r="HD11" s="301"/>
      <c r="HE11" s="301"/>
      <c r="HF11" s="301"/>
      <c r="HG11" s="301"/>
      <c r="HH11" s="301"/>
      <c r="HI11" s="301"/>
      <c r="HJ11" s="301"/>
      <c r="HK11" s="301"/>
      <c r="HL11" s="301"/>
      <c r="HM11" s="301"/>
      <c r="HN11" s="301"/>
      <c r="HO11" s="301"/>
      <c r="HP11" s="301"/>
      <c r="HQ11" s="301"/>
      <c r="HR11" s="301"/>
      <c r="HS11" s="301"/>
    </row>
    <row r="12" spans="1:227" ht="156" customHeight="1" x14ac:dyDescent="0.2">
      <c r="A12" s="301"/>
      <c r="B12" s="333" t="s">
        <v>1276</v>
      </c>
      <c r="C12" s="307" t="s">
        <v>1277</v>
      </c>
      <c r="D12" s="310" t="s">
        <v>503</v>
      </c>
      <c r="E12" s="310" t="s">
        <v>1278</v>
      </c>
      <c r="F12" s="52" t="s">
        <v>1272</v>
      </c>
      <c r="G12" s="289" t="s">
        <v>1254</v>
      </c>
      <c r="H12" s="289" t="s">
        <v>1256</v>
      </c>
      <c r="I12" s="289" t="s">
        <v>1237</v>
      </c>
      <c r="J12" s="81" t="s">
        <v>1273</v>
      </c>
      <c r="K12" s="270" t="s">
        <v>1274</v>
      </c>
      <c r="L12" s="270" t="s">
        <v>1275</v>
      </c>
      <c r="M12" s="301"/>
      <c r="N12" s="301"/>
      <c r="O12" s="301"/>
      <c r="P12" s="301"/>
      <c r="Q12" s="301"/>
      <c r="R12" s="301"/>
      <c r="S12" s="301"/>
      <c r="T12" s="301"/>
      <c r="U12" s="301"/>
      <c r="V12" s="301"/>
      <c r="W12" s="301"/>
      <c r="X12" s="301"/>
      <c r="Y12" s="301"/>
      <c r="Z12" s="301"/>
      <c r="AA12" s="301"/>
      <c r="AB12" s="301"/>
      <c r="AC12" s="301"/>
      <c r="AD12" s="301"/>
      <c r="AE12" s="301"/>
      <c r="AF12" s="301"/>
      <c r="AG12" s="301"/>
      <c r="AH12" s="301"/>
      <c r="AI12" s="301"/>
      <c r="AJ12" s="301"/>
      <c r="AK12" s="301"/>
      <c r="AL12" s="301"/>
      <c r="AM12" s="301"/>
      <c r="AN12" s="301"/>
      <c r="AO12" s="301"/>
      <c r="AP12" s="301"/>
      <c r="AQ12" s="301"/>
      <c r="AR12" s="301"/>
      <c r="AS12" s="301"/>
      <c r="AT12" s="301"/>
      <c r="AU12" s="301"/>
      <c r="AV12" s="301"/>
      <c r="AW12" s="301"/>
      <c r="AX12" s="301"/>
      <c r="AY12" s="301"/>
      <c r="AZ12" s="301"/>
      <c r="BA12" s="301"/>
      <c r="BB12" s="301"/>
      <c r="BC12" s="301"/>
      <c r="BD12" s="301"/>
      <c r="BE12" s="301"/>
      <c r="BF12" s="301"/>
      <c r="BG12" s="301"/>
      <c r="BH12" s="301"/>
      <c r="BI12" s="301"/>
      <c r="BJ12" s="301"/>
      <c r="BK12" s="301"/>
      <c r="BL12" s="301"/>
      <c r="BM12" s="301"/>
      <c r="BN12" s="301"/>
      <c r="BO12" s="301"/>
      <c r="BP12" s="301"/>
      <c r="BQ12" s="301"/>
      <c r="BR12" s="301"/>
      <c r="BS12" s="301"/>
      <c r="BT12" s="301"/>
      <c r="BU12" s="301"/>
      <c r="BV12" s="301"/>
      <c r="BW12" s="301"/>
      <c r="BX12" s="301"/>
      <c r="BY12" s="301"/>
      <c r="BZ12" s="301"/>
      <c r="CA12" s="301"/>
      <c r="CB12" s="301"/>
      <c r="CC12" s="301"/>
      <c r="CD12" s="301"/>
      <c r="CE12" s="301"/>
      <c r="CF12" s="301"/>
      <c r="CG12" s="301"/>
      <c r="CH12" s="301"/>
      <c r="CI12" s="301"/>
      <c r="CJ12" s="301"/>
      <c r="CK12" s="301"/>
      <c r="CL12" s="301"/>
      <c r="CM12" s="301"/>
      <c r="CN12" s="301"/>
      <c r="CO12" s="301"/>
      <c r="CP12" s="301"/>
      <c r="CQ12" s="301"/>
      <c r="CR12" s="301"/>
      <c r="CS12" s="301"/>
      <c r="CT12" s="301"/>
      <c r="CU12" s="301"/>
      <c r="CV12" s="301"/>
      <c r="CW12" s="301"/>
      <c r="CX12" s="301"/>
      <c r="CY12" s="301"/>
      <c r="CZ12" s="301"/>
      <c r="DA12" s="301"/>
      <c r="DB12" s="301"/>
      <c r="DC12" s="301"/>
      <c r="DD12" s="301"/>
      <c r="DE12" s="301"/>
      <c r="DF12" s="301"/>
      <c r="DG12" s="301"/>
      <c r="DH12" s="301"/>
      <c r="DI12" s="301"/>
      <c r="DJ12" s="301"/>
      <c r="DK12" s="301"/>
      <c r="DL12" s="301"/>
      <c r="DM12" s="301"/>
      <c r="DN12" s="301"/>
      <c r="DO12" s="301"/>
      <c r="DP12" s="301"/>
      <c r="DQ12" s="301"/>
      <c r="DR12" s="301"/>
      <c r="DS12" s="301"/>
      <c r="DT12" s="301"/>
      <c r="DU12" s="301"/>
      <c r="DV12" s="301"/>
      <c r="DW12" s="301"/>
      <c r="DX12" s="301"/>
      <c r="DY12" s="301"/>
      <c r="DZ12" s="301"/>
      <c r="EA12" s="301"/>
      <c r="EB12" s="301"/>
      <c r="EC12" s="301"/>
      <c r="ED12" s="301"/>
      <c r="EE12" s="301"/>
      <c r="EF12" s="301"/>
      <c r="EG12" s="301"/>
      <c r="EH12" s="301"/>
      <c r="EI12" s="301"/>
      <c r="EJ12" s="301"/>
      <c r="EK12" s="301"/>
      <c r="EL12" s="301"/>
      <c r="EM12" s="301"/>
      <c r="EN12" s="301"/>
      <c r="EO12" s="301"/>
      <c r="EP12" s="301"/>
      <c r="EQ12" s="301"/>
      <c r="ER12" s="301"/>
      <c r="ES12" s="301"/>
      <c r="ET12" s="301"/>
      <c r="EU12" s="301"/>
      <c r="EV12" s="301"/>
      <c r="EW12" s="301"/>
      <c r="EX12" s="301"/>
      <c r="EY12" s="301"/>
      <c r="EZ12" s="301"/>
      <c r="FA12" s="301"/>
      <c r="FB12" s="301"/>
      <c r="FC12" s="301"/>
      <c r="FD12" s="301"/>
      <c r="FE12" s="301"/>
      <c r="FF12" s="301"/>
      <c r="FG12" s="301"/>
      <c r="FH12" s="301"/>
      <c r="FI12" s="301"/>
      <c r="FJ12" s="301"/>
      <c r="FK12" s="301"/>
      <c r="FL12" s="301"/>
      <c r="FM12" s="301"/>
      <c r="FN12" s="301"/>
      <c r="FO12" s="301"/>
      <c r="FP12" s="301"/>
      <c r="FQ12" s="301"/>
      <c r="FR12" s="301"/>
      <c r="FS12" s="301"/>
      <c r="FT12" s="301"/>
      <c r="FU12" s="301"/>
      <c r="FV12" s="301"/>
      <c r="FW12" s="301"/>
      <c r="FX12" s="301"/>
      <c r="FY12" s="301"/>
      <c r="FZ12" s="301"/>
      <c r="GA12" s="301"/>
      <c r="GB12" s="301"/>
      <c r="GC12" s="301"/>
      <c r="GD12" s="301"/>
      <c r="GE12" s="301"/>
      <c r="GF12" s="301"/>
      <c r="GG12" s="301"/>
      <c r="GH12" s="301"/>
      <c r="GI12" s="301"/>
      <c r="GJ12" s="301"/>
      <c r="GK12" s="301"/>
      <c r="GL12" s="301"/>
      <c r="GM12" s="301"/>
      <c r="GN12" s="301"/>
      <c r="GO12" s="301"/>
      <c r="GP12" s="301"/>
      <c r="GQ12" s="301"/>
      <c r="GR12" s="301"/>
      <c r="GS12" s="301"/>
      <c r="GT12" s="301"/>
      <c r="GU12" s="301"/>
      <c r="GV12" s="301"/>
      <c r="GW12" s="301"/>
      <c r="GX12" s="301"/>
      <c r="GY12" s="301"/>
      <c r="GZ12" s="301"/>
      <c r="HA12" s="301"/>
      <c r="HB12" s="301"/>
      <c r="HC12" s="301"/>
      <c r="HD12" s="301"/>
      <c r="HE12" s="301"/>
      <c r="HF12" s="301"/>
      <c r="HG12" s="301"/>
      <c r="HH12" s="301"/>
      <c r="HI12" s="301"/>
      <c r="HJ12" s="301"/>
      <c r="HK12" s="301"/>
      <c r="HL12" s="301"/>
      <c r="HM12" s="301"/>
      <c r="HN12" s="301"/>
      <c r="HO12" s="301"/>
      <c r="HP12" s="301"/>
      <c r="HQ12" s="301"/>
      <c r="HR12" s="301"/>
      <c r="HS12" s="301"/>
    </row>
    <row r="13" spans="1:227" ht="96" x14ac:dyDescent="0.2">
      <c r="A13" s="301"/>
      <c r="B13" s="333" t="s">
        <v>1279</v>
      </c>
      <c r="C13" s="333" t="s">
        <v>1280</v>
      </c>
      <c r="D13" s="310" t="s">
        <v>498</v>
      </c>
      <c r="E13" s="318" t="s">
        <v>1242</v>
      </c>
      <c r="F13" s="318" t="s">
        <v>1281</v>
      </c>
      <c r="G13" s="310" t="s">
        <v>1235</v>
      </c>
      <c r="H13" s="289" t="s">
        <v>1244</v>
      </c>
      <c r="I13" s="289" t="s">
        <v>1237</v>
      </c>
      <c r="J13" s="81" t="s">
        <v>1282</v>
      </c>
      <c r="K13" s="270" t="s">
        <v>1283</v>
      </c>
      <c r="L13" s="270" t="s">
        <v>562</v>
      </c>
      <c r="M13" s="301"/>
      <c r="N13" s="301"/>
      <c r="O13" s="301"/>
      <c r="P13" s="301"/>
      <c r="Q13" s="301"/>
      <c r="R13" s="301"/>
      <c r="S13" s="301"/>
      <c r="T13" s="301"/>
      <c r="U13" s="301"/>
      <c r="V13" s="301"/>
      <c r="W13" s="301"/>
      <c r="X13" s="301"/>
      <c r="Y13" s="301"/>
      <c r="Z13" s="301"/>
      <c r="AA13" s="301"/>
      <c r="AB13" s="301"/>
      <c r="AC13" s="301"/>
      <c r="AD13" s="301"/>
      <c r="AE13" s="301"/>
      <c r="AF13" s="301"/>
      <c r="AG13" s="301"/>
      <c r="AH13" s="301"/>
      <c r="AI13" s="301"/>
      <c r="AJ13" s="301"/>
      <c r="AK13" s="301"/>
      <c r="AL13" s="301"/>
      <c r="AM13" s="301"/>
      <c r="AN13" s="301"/>
      <c r="AO13" s="301"/>
      <c r="AP13" s="301"/>
      <c r="AQ13" s="301"/>
      <c r="AR13" s="301"/>
      <c r="AS13" s="301"/>
      <c r="AT13" s="301"/>
      <c r="AU13" s="301"/>
      <c r="AV13" s="301"/>
      <c r="AW13" s="301"/>
      <c r="AX13" s="301"/>
      <c r="AY13" s="301"/>
      <c r="AZ13" s="301"/>
      <c r="BA13" s="301"/>
      <c r="BB13" s="301"/>
      <c r="BC13" s="301"/>
      <c r="BD13" s="301"/>
      <c r="BE13" s="301"/>
      <c r="BF13" s="301"/>
      <c r="BG13" s="301"/>
      <c r="BH13" s="301"/>
      <c r="BI13" s="301"/>
      <c r="BJ13" s="301"/>
      <c r="BK13" s="301"/>
      <c r="BL13" s="301"/>
      <c r="BM13" s="301"/>
      <c r="BN13" s="301"/>
      <c r="BO13" s="301"/>
      <c r="BP13" s="301"/>
      <c r="BQ13" s="301"/>
      <c r="BR13" s="301"/>
      <c r="BS13" s="301"/>
      <c r="BT13" s="301"/>
      <c r="BU13" s="301"/>
      <c r="BV13" s="301"/>
      <c r="BW13" s="301"/>
      <c r="BX13" s="301"/>
      <c r="BY13" s="301"/>
      <c r="BZ13" s="301"/>
      <c r="CA13" s="301"/>
      <c r="CB13" s="301"/>
      <c r="CC13" s="301"/>
      <c r="CD13" s="301"/>
      <c r="CE13" s="301"/>
      <c r="CF13" s="301"/>
      <c r="CG13" s="301"/>
      <c r="CH13" s="301"/>
      <c r="CI13" s="301"/>
      <c r="CJ13" s="301"/>
      <c r="CK13" s="301"/>
      <c r="CL13" s="301"/>
      <c r="CM13" s="301"/>
      <c r="CN13" s="301"/>
      <c r="CO13" s="301"/>
      <c r="CP13" s="301"/>
      <c r="CQ13" s="301"/>
      <c r="CR13" s="301"/>
      <c r="CS13" s="301"/>
      <c r="CT13" s="301"/>
      <c r="CU13" s="301"/>
      <c r="CV13" s="301"/>
      <c r="CW13" s="301"/>
      <c r="CX13" s="301"/>
      <c r="CY13" s="301"/>
      <c r="CZ13" s="301"/>
      <c r="DA13" s="301"/>
      <c r="DB13" s="301"/>
      <c r="DC13" s="301"/>
      <c r="DD13" s="301"/>
      <c r="DE13" s="301"/>
      <c r="DF13" s="301"/>
      <c r="DG13" s="301"/>
      <c r="DH13" s="301"/>
      <c r="DI13" s="301"/>
      <c r="DJ13" s="301"/>
      <c r="DK13" s="301"/>
      <c r="DL13" s="301"/>
      <c r="DM13" s="301"/>
      <c r="DN13" s="301"/>
      <c r="DO13" s="301"/>
      <c r="DP13" s="301"/>
      <c r="DQ13" s="301"/>
      <c r="DR13" s="301"/>
      <c r="DS13" s="301"/>
      <c r="DT13" s="301"/>
      <c r="DU13" s="301"/>
      <c r="DV13" s="301"/>
      <c r="DW13" s="301"/>
      <c r="DX13" s="301"/>
      <c r="DY13" s="301"/>
      <c r="DZ13" s="301"/>
      <c r="EA13" s="301"/>
      <c r="EB13" s="301"/>
      <c r="EC13" s="301"/>
      <c r="ED13" s="301"/>
      <c r="EE13" s="301"/>
      <c r="EF13" s="301"/>
      <c r="EG13" s="301"/>
      <c r="EH13" s="301"/>
      <c r="EI13" s="301"/>
      <c r="EJ13" s="301"/>
      <c r="EK13" s="301"/>
      <c r="EL13" s="301"/>
      <c r="EM13" s="301"/>
      <c r="EN13" s="301"/>
      <c r="EO13" s="301"/>
      <c r="EP13" s="301"/>
      <c r="EQ13" s="301"/>
      <c r="ER13" s="301"/>
      <c r="ES13" s="301"/>
      <c r="ET13" s="301"/>
      <c r="EU13" s="301"/>
      <c r="EV13" s="301"/>
      <c r="EW13" s="301"/>
      <c r="EX13" s="301"/>
      <c r="EY13" s="301"/>
      <c r="EZ13" s="301"/>
      <c r="FA13" s="301"/>
      <c r="FB13" s="301"/>
      <c r="FC13" s="301"/>
      <c r="FD13" s="301"/>
      <c r="FE13" s="301"/>
      <c r="FF13" s="301"/>
      <c r="FG13" s="301"/>
      <c r="FH13" s="301"/>
      <c r="FI13" s="301"/>
      <c r="FJ13" s="301"/>
      <c r="FK13" s="301"/>
      <c r="FL13" s="301"/>
      <c r="FM13" s="301"/>
      <c r="FN13" s="301"/>
      <c r="FO13" s="301"/>
      <c r="FP13" s="301"/>
      <c r="FQ13" s="301"/>
      <c r="FR13" s="301"/>
      <c r="FS13" s="301"/>
      <c r="FT13" s="301"/>
      <c r="FU13" s="301"/>
      <c r="FV13" s="301"/>
      <c r="FW13" s="301"/>
      <c r="FX13" s="301"/>
      <c r="FY13" s="301"/>
      <c r="FZ13" s="301"/>
      <c r="GA13" s="301"/>
      <c r="GB13" s="301"/>
      <c r="GC13" s="301"/>
      <c r="GD13" s="301"/>
      <c r="GE13" s="301"/>
      <c r="GF13" s="301"/>
      <c r="GG13" s="301"/>
      <c r="GH13" s="301"/>
      <c r="GI13" s="301"/>
      <c r="GJ13" s="301"/>
      <c r="GK13" s="301"/>
      <c r="GL13" s="301"/>
      <c r="GM13" s="301"/>
      <c r="GN13" s="301"/>
      <c r="GO13" s="301"/>
      <c r="GP13" s="301"/>
      <c r="GQ13" s="301"/>
      <c r="GR13" s="301"/>
      <c r="GS13" s="301"/>
      <c r="GT13" s="301"/>
      <c r="GU13" s="301"/>
      <c r="GV13" s="301"/>
      <c r="GW13" s="301"/>
      <c r="GX13" s="301"/>
      <c r="GY13" s="301"/>
      <c r="GZ13" s="301"/>
      <c r="HA13" s="301"/>
      <c r="HB13" s="301"/>
      <c r="HC13" s="301"/>
      <c r="HD13" s="301"/>
      <c r="HE13" s="301"/>
      <c r="HF13" s="301"/>
      <c r="HG13" s="301"/>
      <c r="HH13" s="301"/>
      <c r="HI13" s="301"/>
      <c r="HJ13" s="301"/>
      <c r="HK13" s="301"/>
      <c r="HL13" s="301"/>
      <c r="HM13" s="301"/>
      <c r="HN13" s="301"/>
      <c r="HO13" s="301"/>
      <c r="HP13" s="301"/>
      <c r="HQ13" s="301"/>
      <c r="HR13" s="301"/>
      <c r="HS13" s="301"/>
    </row>
    <row r="14" spans="1:227" ht="48" x14ac:dyDescent="0.2">
      <c r="A14" s="301"/>
      <c r="B14" s="333" t="s">
        <v>1284</v>
      </c>
      <c r="C14" s="307" t="s">
        <v>1285</v>
      </c>
      <c r="D14" s="310" t="s">
        <v>563</v>
      </c>
      <c r="E14" s="310" t="s">
        <v>1286</v>
      </c>
      <c r="F14" s="318" t="s">
        <v>1287</v>
      </c>
      <c r="G14" s="310" t="s">
        <v>1286</v>
      </c>
      <c r="H14" s="289" t="s">
        <v>1288</v>
      </c>
      <c r="I14" s="289" t="s">
        <v>1237</v>
      </c>
      <c r="J14" s="81" t="s">
        <v>1289</v>
      </c>
      <c r="K14" s="270"/>
      <c r="L14" s="270" t="s">
        <v>562</v>
      </c>
      <c r="M14" s="301"/>
      <c r="N14" s="301"/>
      <c r="O14" s="301"/>
      <c r="P14" s="301"/>
      <c r="Q14" s="301"/>
      <c r="R14" s="301"/>
      <c r="S14" s="301"/>
      <c r="T14" s="301"/>
      <c r="U14" s="301"/>
      <c r="V14" s="301"/>
      <c r="W14" s="301"/>
      <c r="X14" s="301"/>
      <c r="Y14" s="301"/>
      <c r="Z14" s="301"/>
      <c r="AA14" s="301"/>
      <c r="AB14" s="301"/>
      <c r="AC14" s="301"/>
      <c r="AD14" s="301"/>
      <c r="AE14" s="301"/>
      <c r="AF14" s="301"/>
      <c r="AG14" s="301"/>
      <c r="AH14" s="301"/>
      <c r="AI14" s="301"/>
      <c r="AJ14" s="301"/>
      <c r="AK14" s="301"/>
      <c r="AL14" s="301"/>
      <c r="AM14" s="301"/>
      <c r="AN14" s="301"/>
      <c r="AO14" s="301"/>
      <c r="AP14" s="301"/>
      <c r="AQ14" s="301"/>
      <c r="AR14" s="301"/>
      <c r="AS14" s="301"/>
      <c r="AT14" s="301"/>
      <c r="AU14" s="301"/>
      <c r="AV14" s="301"/>
      <c r="AW14" s="301"/>
      <c r="AX14" s="301"/>
      <c r="AY14" s="301"/>
      <c r="AZ14" s="301"/>
      <c r="BA14" s="301"/>
      <c r="BB14" s="301"/>
      <c r="BC14" s="301"/>
      <c r="BD14" s="301"/>
      <c r="BE14" s="301"/>
      <c r="BF14" s="301"/>
      <c r="BG14" s="301"/>
      <c r="BH14" s="301"/>
      <c r="BI14" s="301"/>
      <c r="BJ14" s="301"/>
      <c r="BK14" s="301"/>
      <c r="BL14" s="301"/>
      <c r="BM14" s="301"/>
      <c r="BN14" s="301"/>
      <c r="BO14" s="301"/>
      <c r="BP14" s="301"/>
      <c r="BQ14" s="301"/>
      <c r="BR14" s="301"/>
      <c r="BS14" s="301"/>
      <c r="BT14" s="301"/>
      <c r="BU14" s="301"/>
      <c r="BV14" s="301"/>
      <c r="BW14" s="301"/>
      <c r="BX14" s="301"/>
      <c r="BY14" s="301"/>
      <c r="BZ14" s="301"/>
      <c r="CA14" s="301"/>
      <c r="CB14" s="301"/>
      <c r="CC14" s="301"/>
      <c r="CD14" s="301"/>
      <c r="CE14" s="301"/>
      <c r="CF14" s="301"/>
      <c r="CG14" s="301"/>
      <c r="CH14" s="301"/>
      <c r="CI14" s="301"/>
      <c r="CJ14" s="301"/>
      <c r="CK14" s="301"/>
      <c r="CL14" s="301"/>
      <c r="CM14" s="301"/>
      <c r="CN14" s="301"/>
      <c r="CO14" s="301"/>
      <c r="CP14" s="301"/>
      <c r="CQ14" s="301"/>
      <c r="CR14" s="301"/>
      <c r="CS14" s="301"/>
      <c r="CT14" s="301"/>
      <c r="CU14" s="301"/>
      <c r="CV14" s="301"/>
      <c r="CW14" s="301"/>
      <c r="CX14" s="301"/>
      <c r="CY14" s="301"/>
      <c r="CZ14" s="301"/>
      <c r="DA14" s="301"/>
      <c r="DB14" s="301"/>
      <c r="DC14" s="301"/>
      <c r="DD14" s="301"/>
      <c r="DE14" s="301"/>
      <c r="DF14" s="301"/>
      <c r="DG14" s="301"/>
      <c r="DH14" s="301"/>
      <c r="DI14" s="301"/>
      <c r="DJ14" s="301"/>
      <c r="DK14" s="301"/>
      <c r="DL14" s="301"/>
      <c r="DM14" s="301"/>
      <c r="DN14" s="301"/>
      <c r="DO14" s="301"/>
      <c r="DP14" s="301"/>
      <c r="DQ14" s="301"/>
      <c r="DR14" s="301"/>
      <c r="DS14" s="301"/>
      <c r="DT14" s="301"/>
      <c r="DU14" s="301"/>
      <c r="DV14" s="301"/>
      <c r="DW14" s="301"/>
      <c r="DX14" s="301"/>
      <c r="DY14" s="301"/>
      <c r="DZ14" s="301"/>
      <c r="EA14" s="301"/>
      <c r="EB14" s="301"/>
      <c r="EC14" s="301"/>
      <c r="ED14" s="301"/>
      <c r="EE14" s="301"/>
      <c r="EF14" s="301"/>
      <c r="EG14" s="301"/>
      <c r="EH14" s="301"/>
      <c r="EI14" s="301"/>
      <c r="EJ14" s="301"/>
      <c r="EK14" s="301"/>
      <c r="EL14" s="301"/>
      <c r="EM14" s="301"/>
      <c r="EN14" s="301"/>
      <c r="EO14" s="301"/>
      <c r="EP14" s="301"/>
      <c r="EQ14" s="301"/>
      <c r="ER14" s="301"/>
      <c r="ES14" s="301"/>
      <c r="ET14" s="301"/>
      <c r="EU14" s="301"/>
      <c r="EV14" s="301"/>
      <c r="EW14" s="301"/>
      <c r="EX14" s="301"/>
      <c r="EY14" s="301"/>
      <c r="EZ14" s="301"/>
      <c r="FA14" s="301"/>
      <c r="FB14" s="301"/>
      <c r="FC14" s="301"/>
      <c r="FD14" s="301"/>
      <c r="FE14" s="301"/>
      <c r="FF14" s="301"/>
      <c r="FG14" s="301"/>
      <c r="FH14" s="301"/>
      <c r="FI14" s="301"/>
      <c r="FJ14" s="301"/>
      <c r="FK14" s="301"/>
      <c r="FL14" s="301"/>
      <c r="FM14" s="301"/>
      <c r="FN14" s="301"/>
      <c r="FO14" s="301"/>
      <c r="FP14" s="301"/>
      <c r="FQ14" s="301"/>
      <c r="FR14" s="301"/>
      <c r="FS14" s="301"/>
      <c r="FT14" s="301"/>
      <c r="FU14" s="301"/>
      <c r="FV14" s="301"/>
      <c r="FW14" s="301"/>
      <c r="FX14" s="301"/>
      <c r="FY14" s="301"/>
      <c r="FZ14" s="301"/>
      <c r="GA14" s="301"/>
      <c r="GB14" s="301"/>
      <c r="GC14" s="301"/>
      <c r="GD14" s="301"/>
      <c r="GE14" s="301"/>
      <c r="GF14" s="301"/>
      <c r="GG14" s="301"/>
      <c r="GH14" s="301"/>
      <c r="GI14" s="301"/>
      <c r="GJ14" s="301"/>
      <c r="GK14" s="301"/>
      <c r="GL14" s="301"/>
      <c r="GM14" s="301"/>
      <c r="GN14" s="301"/>
      <c r="GO14" s="301"/>
      <c r="GP14" s="301"/>
      <c r="GQ14" s="301"/>
      <c r="GR14" s="301"/>
      <c r="GS14" s="301"/>
      <c r="GT14" s="301"/>
      <c r="GU14" s="301"/>
      <c r="GV14" s="301"/>
      <c r="GW14" s="301"/>
      <c r="GX14" s="301"/>
      <c r="GY14" s="301"/>
      <c r="GZ14" s="301"/>
      <c r="HA14" s="301"/>
      <c r="HB14" s="301"/>
      <c r="HC14" s="301"/>
      <c r="HD14" s="301"/>
      <c r="HE14" s="301"/>
      <c r="HF14" s="301"/>
      <c r="HG14" s="301"/>
      <c r="HH14" s="301"/>
      <c r="HI14" s="301"/>
      <c r="HJ14" s="301"/>
      <c r="HK14" s="301"/>
      <c r="HL14" s="301"/>
      <c r="HM14" s="301"/>
      <c r="HN14" s="301"/>
      <c r="HO14" s="301"/>
      <c r="HP14" s="301"/>
      <c r="HQ14" s="301"/>
      <c r="HR14" s="301"/>
      <c r="HS14" s="301"/>
    </row>
    <row r="15" spans="1:227" ht="48" x14ac:dyDescent="0.2">
      <c r="A15" s="301"/>
      <c r="B15" s="333" t="s">
        <v>1290</v>
      </c>
      <c r="C15" s="307" t="s">
        <v>1291</v>
      </c>
      <c r="D15" s="310" t="s">
        <v>564</v>
      </c>
      <c r="E15" s="310" t="s">
        <v>1292</v>
      </c>
      <c r="F15" s="318" t="s">
        <v>1293</v>
      </c>
      <c r="G15" s="310" t="s">
        <v>1292</v>
      </c>
      <c r="H15" s="289" t="s">
        <v>1294</v>
      </c>
      <c r="I15" s="289" t="s">
        <v>1237</v>
      </c>
      <c r="J15" s="81" t="s">
        <v>1295</v>
      </c>
      <c r="K15" s="270"/>
      <c r="L15" s="270" t="s">
        <v>562</v>
      </c>
      <c r="M15" s="301"/>
      <c r="N15" s="301"/>
      <c r="O15" s="301"/>
      <c r="P15" s="301"/>
      <c r="Q15" s="301"/>
      <c r="R15" s="301"/>
      <c r="S15" s="301"/>
      <c r="T15" s="301"/>
      <c r="U15" s="301"/>
      <c r="V15" s="301"/>
      <c r="W15" s="301"/>
      <c r="X15" s="301"/>
      <c r="Y15" s="301"/>
      <c r="Z15" s="301"/>
      <c r="AA15" s="301"/>
      <c r="AB15" s="301"/>
      <c r="AC15" s="301"/>
      <c r="AD15" s="301"/>
      <c r="AE15" s="301"/>
      <c r="AF15" s="301"/>
      <c r="AG15" s="301"/>
      <c r="AH15" s="301"/>
      <c r="AI15" s="301"/>
      <c r="AJ15" s="301"/>
      <c r="AK15" s="301"/>
      <c r="AL15" s="301"/>
      <c r="AM15" s="301"/>
      <c r="AN15" s="301"/>
      <c r="AO15" s="301"/>
      <c r="AP15" s="301"/>
      <c r="AQ15" s="301"/>
      <c r="AR15" s="301"/>
      <c r="AS15" s="301"/>
      <c r="AT15" s="301"/>
      <c r="AU15" s="301"/>
      <c r="AV15" s="301"/>
      <c r="AW15" s="301"/>
      <c r="AX15" s="301"/>
      <c r="AY15" s="301"/>
      <c r="AZ15" s="301"/>
      <c r="BA15" s="301"/>
      <c r="BB15" s="301"/>
      <c r="BC15" s="301"/>
      <c r="BD15" s="301"/>
      <c r="BE15" s="301"/>
      <c r="BF15" s="301"/>
      <c r="BG15" s="301"/>
      <c r="BH15" s="301"/>
      <c r="BI15" s="301"/>
      <c r="BJ15" s="301"/>
      <c r="BK15" s="301"/>
      <c r="BL15" s="301"/>
      <c r="BM15" s="301"/>
      <c r="BN15" s="301"/>
      <c r="BO15" s="301"/>
      <c r="BP15" s="301"/>
      <c r="BQ15" s="301"/>
      <c r="BR15" s="301"/>
      <c r="BS15" s="301"/>
      <c r="BT15" s="301"/>
      <c r="BU15" s="301"/>
      <c r="BV15" s="301"/>
      <c r="BW15" s="301"/>
      <c r="BX15" s="301"/>
      <c r="BY15" s="301"/>
      <c r="BZ15" s="301"/>
      <c r="CA15" s="301"/>
      <c r="CB15" s="301"/>
      <c r="CC15" s="301"/>
      <c r="CD15" s="301"/>
      <c r="CE15" s="301"/>
      <c r="CF15" s="301"/>
      <c r="CG15" s="301"/>
      <c r="CH15" s="301"/>
      <c r="CI15" s="301"/>
      <c r="CJ15" s="301"/>
      <c r="CK15" s="301"/>
      <c r="CL15" s="301"/>
      <c r="CM15" s="301"/>
      <c r="CN15" s="301"/>
      <c r="CO15" s="301"/>
      <c r="CP15" s="301"/>
      <c r="CQ15" s="301"/>
      <c r="CR15" s="301"/>
      <c r="CS15" s="301"/>
      <c r="CT15" s="301"/>
      <c r="CU15" s="301"/>
      <c r="CV15" s="301"/>
      <c r="CW15" s="301"/>
      <c r="CX15" s="301"/>
      <c r="CY15" s="301"/>
      <c r="CZ15" s="301"/>
      <c r="DA15" s="301"/>
      <c r="DB15" s="301"/>
      <c r="DC15" s="301"/>
      <c r="DD15" s="301"/>
      <c r="DE15" s="301"/>
      <c r="DF15" s="301"/>
      <c r="DG15" s="301"/>
      <c r="DH15" s="301"/>
      <c r="DI15" s="301"/>
      <c r="DJ15" s="301"/>
      <c r="DK15" s="301"/>
      <c r="DL15" s="301"/>
      <c r="DM15" s="301"/>
      <c r="DN15" s="301"/>
      <c r="DO15" s="301"/>
      <c r="DP15" s="301"/>
      <c r="DQ15" s="301"/>
      <c r="DR15" s="301"/>
      <c r="DS15" s="301"/>
      <c r="DT15" s="301"/>
      <c r="DU15" s="301"/>
      <c r="DV15" s="301"/>
      <c r="DW15" s="301"/>
      <c r="DX15" s="301"/>
      <c r="DY15" s="301"/>
      <c r="DZ15" s="301"/>
      <c r="EA15" s="301"/>
      <c r="EB15" s="301"/>
      <c r="EC15" s="301"/>
      <c r="ED15" s="301"/>
      <c r="EE15" s="301"/>
      <c r="EF15" s="301"/>
      <c r="EG15" s="301"/>
      <c r="EH15" s="301"/>
      <c r="EI15" s="301"/>
      <c r="EJ15" s="301"/>
      <c r="EK15" s="301"/>
      <c r="EL15" s="301"/>
      <c r="EM15" s="301"/>
      <c r="EN15" s="301"/>
      <c r="EO15" s="301"/>
      <c r="EP15" s="301"/>
      <c r="EQ15" s="301"/>
      <c r="ER15" s="301"/>
      <c r="ES15" s="301"/>
      <c r="ET15" s="301"/>
      <c r="EU15" s="301"/>
      <c r="EV15" s="301"/>
      <c r="EW15" s="301"/>
      <c r="EX15" s="301"/>
      <c r="EY15" s="301"/>
      <c r="EZ15" s="301"/>
      <c r="FA15" s="301"/>
      <c r="FB15" s="301"/>
      <c r="FC15" s="301"/>
      <c r="FD15" s="301"/>
      <c r="FE15" s="301"/>
      <c r="FF15" s="301"/>
      <c r="FG15" s="301"/>
      <c r="FH15" s="301"/>
      <c r="FI15" s="301"/>
      <c r="FJ15" s="301"/>
      <c r="FK15" s="301"/>
      <c r="FL15" s="301"/>
      <c r="FM15" s="301"/>
      <c r="FN15" s="301"/>
      <c r="FO15" s="301"/>
      <c r="FP15" s="301"/>
      <c r="FQ15" s="301"/>
      <c r="FR15" s="301"/>
      <c r="FS15" s="301"/>
      <c r="FT15" s="301"/>
      <c r="FU15" s="301"/>
      <c r="FV15" s="301"/>
      <c r="FW15" s="301"/>
      <c r="FX15" s="301"/>
      <c r="FY15" s="301"/>
      <c r="FZ15" s="301"/>
      <c r="GA15" s="301"/>
      <c r="GB15" s="301"/>
      <c r="GC15" s="301"/>
      <c r="GD15" s="301"/>
      <c r="GE15" s="301"/>
      <c r="GF15" s="301"/>
      <c r="GG15" s="301"/>
      <c r="GH15" s="301"/>
      <c r="GI15" s="301"/>
      <c r="GJ15" s="301"/>
      <c r="GK15" s="301"/>
      <c r="GL15" s="301"/>
      <c r="GM15" s="301"/>
      <c r="GN15" s="301"/>
      <c r="GO15" s="301"/>
      <c r="GP15" s="301"/>
      <c r="GQ15" s="301"/>
      <c r="GR15" s="301"/>
      <c r="GS15" s="301"/>
      <c r="GT15" s="301"/>
      <c r="GU15" s="301"/>
      <c r="GV15" s="301"/>
      <c r="GW15" s="301"/>
      <c r="GX15" s="301"/>
      <c r="GY15" s="301"/>
      <c r="GZ15" s="301"/>
      <c r="HA15" s="301"/>
      <c r="HB15" s="301"/>
      <c r="HC15" s="301"/>
      <c r="HD15" s="301"/>
      <c r="HE15" s="301"/>
      <c r="HF15" s="301"/>
      <c r="HG15" s="301"/>
      <c r="HH15" s="301"/>
      <c r="HI15" s="301"/>
      <c r="HJ15" s="301"/>
      <c r="HK15" s="301"/>
      <c r="HL15" s="301"/>
      <c r="HM15" s="301"/>
      <c r="HN15" s="301"/>
      <c r="HO15" s="301"/>
      <c r="HP15" s="301"/>
      <c r="HQ15" s="301"/>
      <c r="HR15" s="301"/>
      <c r="HS15" s="301"/>
    </row>
    <row r="16" spans="1:227" ht="64" x14ac:dyDescent="0.2">
      <c r="A16" s="301"/>
      <c r="B16" s="333" t="s">
        <v>1296</v>
      </c>
      <c r="C16" s="333" t="s">
        <v>1297</v>
      </c>
      <c r="D16" s="310" t="s">
        <v>498</v>
      </c>
      <c r="E16" s="318" t="s">
        <v>1242</v>
      </c>
      <c r="F16" s="318" t="s">
        <v>1298</v>
      </c>
      <c r="G16" s="310" t="s">
        <v>1235</v>
      </c>
      <c r="H16" s="289" t="s">
        <v>1244</v>
      </c>
      <c r="I16" s="289" t="s">
        <v>1237</v>
      </c>
      <c r="J16" s="81" t="s">
        <v>1299</v>
      </c>
      <c r="K16" s="270" t="s">
        <v>1300</v>
      </c>
      <c r="L16" s="270" t="s">
        <v>571</v>
      </c>
      <c r="M16" s="301"/>
      <c r="N16" s="301"/>
      <c r="O16" s="301"/>
      <c r="P16" s="301"/>
      <c r="Q16" s="301"/>
      <c r="R16" s="301"/>
      <c r="S16" s="301"/>
      <c r="T16" s="301"/>
      <c r="U16" s="301"/>
      <c r="V16" s="301"/>
      <c r="W16" s="301"/>
      <c r="X16" s="301"/>
      <c r="Y16" s="301"/>
      <c r="Z16" s="301"/>
      <c r="AA16" s="301"/>
      <c r="AB16" s="301"/>
      <c r="AC16" s="301"/>
      <c r="AD16" s="301"/>
      <c r="AE16" s="301"/>
      <c r="AF16" s="301"/>
      <c r="AG16" s="301"/>
      <c r="AH16" s="301"/>
      <c r="AI16" s="301"/>
      <c r="AJ16" s="301"/>
      <c r="AK16" s="301"/>
      <c r="AL16" s="301"/>
      <c r="AM16" s="301"/>
      <c r="AN16" s="301"/>
      <c r="AO16" s="301"/>
      <c r="AP16" s="301"/>
      <c r="AQ16" s="301"/>
      <c r="AR16" s="301"/>
      <c r="AS16" s="301"/>
      <c r="AT16" s="301"/>
      <c r="AU16" s="301"/>
      <c r="AV16" s="301"/>
      <c r="AW16" s="301"/>
      <c r="AX16" s="301"/>
      <c r="AY16" s="301"/>
      <c r="AZ16" s="301"/>
      <c r="BA16" s="301"/>
      <c r="BB16" s="301"/>
      <c r="BC16" s="301"/>
      <c r="BD16" s="301"/>
      <c r="BE16" s="301"/>
      <c r="BF16" s="301"/>
      <c r="BG16" s="301"/>
      <c r="BH16" s="301"/>
      <c r="BI16" s="301"/>
      <c r="BJ16" s="301"/>
      <c r="BK16" s="301"/>
      <c r="BL16" s="301"/>
      <c r="BM16" s="301"/>
      <c r="BN16" s="301"/>
      <c r="BO16" s="301"/>
      <c r="BP16" s="301"/>
      <c r="BQ16" s="301"/>
      <c r="BR16" s="301"/>
      <c r="BS16" s="301"/>
      <c r="BT16" s="301"/>
      <c r="BU16" s="301"/>
      <c r="BV16" s="301"/>
      <c r="BW16" s="301"/>
      <c r="BX16" s="301"/>
      <c r="BY16" s="301"/>
      <c r="BZ16" s="301"/>
      <c r="CA16" s="301"/>
      <c r="CB16" s="301"/>
      <c r="CC16" s="301"/>
      <c r="CD16" s="301"/>
      <c r="CE16" s="301"/>
      <c r="CF16" s="301"/>
      <c r="CG16" s="301"/>
      <c r="CH16" s="301"/>
      <c r="CI16" s="301"/>
      <c r="CJ16" s="301"/>
      <c r="CK16" s="301"/>
      <c r="CL16" s="301"/>
      <c r="CM16" s="301"/>
      <c r="CN16" s="301"/>
      <c r="CO16" s="301"/>
      <c r="CP16" s="301"/>
      <c r="CQ16" s="301"/>
      <c r="CR16" s="301"/>
      <c r="CS16" s="301"/>
      <c r="CT16" s="301"/>
      <c r="CU16" s="301"/>
      <c r="CV16" s="301"/>
      <c r="CW16" s="301"/>
      <c r="CX16" s="301"/>
      <c r="CY16" s="301"/>
      <c r="CZ16" s="301"/>
      <c r="DA16" s="301"/>
      <c r="DB16" s="301"/>
      <c r="DC16" s="301"/>
      <c r="DD16" s="301"/>
      <c r="DE16" s="301"/>
      <c r="DF16" s="301"/>
      <c r="DG16" s="301"/>
      <c r="DH16" s="301"/>
      <c r="DI16" s="301"/>
      <c r="DJ16" s="301"/>
      <c r="DK16" s="301"/>
      <c r="DL16" s="301"/>
      <c r="DM16" s="301"/>
      <c r="DN16" s="301"/>
      <c r="DO16" s="301"/>
      <c r="DP16" s="301"/>
      <c r="DQ16" s="301"/>
      <c r="DR16" s="301"/>
      <c r="DS16" s="301"/>
      <c r="DT16" s="301"/>
      <c r="DU16" s="301"/>
      <c r="DV16" s="301"/>
      <c r="DW16" s="301"/>
      <c r="DX16" s="301"/>
      <c r="DY16" s="301"/>
      <c r="DZ16" s="301"/>
      <c r="EA16" s="301"/>
      <c r="EB16" s="301"/>
      <c r="EC16" s="301"/>
      <c r="ED16" s="301"/>
      <c r="EE16" s="301"/>
      <c r="EF16" s="301"/>
      <c r="EG16" s="301"/>
      <c r="EH16" s="301"/>
      <c r="EI16" s="301"/>
      <c r="EJ16" s="301"/>
      <c r="EK16" s="301"/>
      <c r="EL16" s="301"/>
      <c r="EM16" s="301"/>
      <c r="EN16" s="301"/>
      <c r="EO16" s="301"/>
      <c r="EP16" s="301"/>
      <c r="EQ16" s="301"/>
      <c r="ER16" s="301"/>
      <c r="ES16" s="301"/>
      <c r="ET16" s="301"/>
      <c r="EU16" s="301"/>
      <c r="EV16" s="301"/>
      <c r="EW16" s="301"/>
      <c r="EX16" s="301"/>
      <c r="EY16" s="301"/>
      <c r="EZ16" s="301"/>
      <c r="FA16" s="301"/>
      <c r="FB16" s="301"/>
      <c r="FC16" s="301"/>
      <c r="FD16" s="301"/>
      <c r="FE16" s="301"/>
      <c r="FF16" s="301"/>
      <c r="FG16" s="301"/>
      <c r="FH16" s="301"/>
      <c r="FI16" s="301"/>
      <c r="FJ16" s="301"/>
      <c r="FK16" s="301"/>
      <c r="FL16" s="301"/>
      <c r="FM16" s="301"/>
      <c r="FN16" s="301"/>
      <c r="FO16" s="301"/>
      <c r="FP16" s="301"/>
      <c r="FQ16" s="301"/>
      <c r="FR16" s="301"/>
      <c r="FS16" s="301"/>
      <c r="FT16" s="301"/>
      <c r="FU16" s="301"/>
      <c r="FV16" s="301"/>
      <c r="FW16" s="301"/>
      <c r="FX16" s="301"/>
      <c r="FY16" s="301"/>
      <c r="FZ16" s="301"/>
      <c r="GA16" s="301"/>
      <c r="GB16" s="301"/>
      <c r="GC16" s="301"/>
      <c r="GD16" s="301"/>
      <c r="GE16" s="301"/>
      <c r="GF16" s="301"/>
      <c r="GG16" s="301"/>
      <c r="GH16" s="301"/>
      <c r="GI16" s="301"/>
      <c r="GJ16" s="301"/>
      <c r="GK16" s="301"/>
      <c r="GL16" s="301"/>
      <c r="GM16" s="301"/>
      <c r="GN16" s="301"/>
      <c r="GO16" s="301"/>
      <c r="GP16" s="301"/>
      <c r="GQ16" s="301"/>
      <c r="GR16" s="301"/>
      <c r="GS16" s="301"/>
      <c r="GT16" s="301"/>
      <c r="GU16" s="301"/>
      <c r="GV16" s="301"/>
      <c r="GW16" s="301"/>
      <c r="GX16" s="301"/>
      <c r="GY16" s="301"/>
      <c r="GZ16" s="301"/>
      <c r="HA16" s="301"/>
      <c r="HB16" s="301"/>
      <c r="HC16" s="301"/>
      <c r="HD16" s="301"/>
      <c r="HE16" s="301"/>
      <c r="HF16" s="301"/>
      <c r="HG16" s="301"/>
      <c r="HH16" s="301"/>
      <c r="HI16" s="301"/>
      <c r="HJ16" s="301"/>
      <c r="HK16" s="301"/>
      <c r="HL16" s="301"/>
      <c r="HM16" s="301"/>
      <c r="HN16" s="301"/>
      <c r="HO16" s="301"/>
      <c r="HP16" s="301"/>
      <c r="HQ16" s="301"/>
      <c r="HR16" s="301"/>
      <c r="HS16" s="301"/>
    </row>
    <row r="17" spans="2:13" ht="112" x14ac:dyDescent="0.2">
      <c r="B17" s="333" t="s">
        <v>1301</v>
      </c>
      <c r="C17" s="307" t="s">
        <v>1302</v>
      </c>
      <c r="D17" s="310" t="s">
        <v>498</v>
      </c>
      <c r="E17" s="318" t="s">
        <v>1242</v>
      </c>
      <c r="F17" s="333" t="s">
        <v>1303</v>
      </c>
      <c r="G17" s="310" t="s">
        <v>1235</v>
      </c>
      <c r="H17" s="289" t="s">
        <v>1244</v>
      </c>
      <c r="I17" s="289" t="s">
        <v>1237</v>
      </c>
      <c r="J17" s="81" t="s">
        <v>1304</v>
      </c>
      <c r="K17" s="81" t="s">
        <v>1305</v>
      </c>
      <c r="L17" s="270" t="s">
        <v>1306</v>
      </c>
      <c r="M17" s="301"/>
    </row>
    <row r="18" spans="2:13" ht="112" x14ac:dyDescent="0.2">
      <c r="B18" s="333" t="s">
        <v>1307</v>
      </c>
      <c r="C18" s="307" t="s">
        <v>1308</v>
      </c>
      <c r="D18" s="310" t="s">
        <v>563</v>
      </c>
      <c r="E18" s="310" t="s">
        <v>1286</v>
      </c>
      <c r="F18" s="333" t="s">
        <v>1309</v>
      </c>
      <c r="G18" s="310" t="s">
        <v>1286</v>
      </c>
      <c r="H18" s="289" t="s">
        <v>1288</v>
      </c>
      <c r="I18" s="289" t="s">
        <v>1237</v>
      </c>
      <c r="J18" s="81" t="s">
        <v>1304</v>
      </c>
      <c r="K18" s="81" t="s">
        <v>1305</v>
      </c>
      <c r="L18" s="270" t="s">
        <v>1306</v>
      </c>
      <c r="M18" s="301"/>
    </row>
    <row r="19" spans="2:13" ht="112" x14ac:dyDescent="0.2">
      <c r="B19" s="333" t="s">
        <v>1310</v>
      </c>
      <c r="C19" s="307" t="s">
        <v>1311</v>
      </c>
      <c r="D19" s="310" t="s">
        <v>1312</v>
      </c>
      <c r="E19" s="310" t="s">
        <v>1292</v>
      </c>
      <c r="F19" s="333" t="s">
        <v>1313</v>
      </c>
      <c r="G19" s="310" t="s">
        <v>1314</v>
      </c>
      <c r="H19" s="289" t="s">
        <v>1315</v>
      </c>
      <c r="I19" s="289" t="s">
        <v>1237</v>
      </c>
      <c r="J19" s="81" t="s">
        <v>1304</v>
      </c>
      <c r="K19" s="81" t="s">
        <v>1305</v>
      </c>
      <c r="L19" s="270" t="s">
        <v>1306</v>
      </c>
      <c r="M19" s="301"/>
    </row>
  </sheetData>
  <mergeCells count="2">
    <mergeCell ref="C2:F2"/>
    <mergeCell ref="B3:F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E47F-E790-40D1-BC4D-663DE4DE8AED}">
  <sheetPr>
    <tabColor rgb="FF92D050"/>
  </sheetPr>
  <dimension ref="A1:M76"/>
  <sheetViews>
    <sheetView topLeftCell="B46" workbookViewId="0">
      <selection activeCell="F49" sqref="F4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217" customWidth="1"/>
    <col min="13" max="16384" width="9" style="69"/>
  </cols>
  <sheetData>
    <row r="1" spans="1:13" s="70" customFormat="1" x14ac:dyDescent="0.2">
      <c r="A1" s="366"/>
      <c r="B1" s="309"/>
      <c r="C1" s="309"/>
      <c r="D1" s="309"/>
      <c r="E1" s="309"/>
      <c r="F1" s="309"/>
      <c r="G1" s="309"/>
      <c r="H1" s="309"/>
      <c r="I1" s="309"/>
      <c r="J1" s="309"/>
      <c r="K1" s="309"/>
      <c r="L1" s="216"/>
      <c r="M1" s="309"/>
    </row>
    <row r="2" spans="1:13" ht="15.75" customHeight="1" x14ac:dyDescent="0.2">
      <c r="A2" s="309"/>
      <c r="B2" s="63" t="s">
        <v>1096</v>
      </c>
      <c r="C2" s="430" t="s">
        <v>1316</v>
      </c>
      <c r="D2" s="431"/>
      <c r="E2" s="431"/>
      <c r="F2" s="431"/>
      <c r="G2" s="608"/>
      <c r="H2" s="609"/>
      <c r="I2" s="609"/>
      <c r="J2" s="609"/>
      <c r="K2" s="608"/>
      <c r="L2" s="609"/>
      <c r="M2" s="301"/>
    </row>
    <row r="3" spans="1:13" ht="15.75" customHeight="1" x14ac:dyDescent="0.2">
      <c r="A3" s="309"/>
      <c r="B3" s="608" t="s">
        <v>1317</v>
      </c>
      <c r="C3" s="609"/>
      <c r="D3" s="609"/>
      <c r="E3" s="609"/>
      <c r="F3" s="609"/>
      <c r="G3" s="608"/>
      <c r="H3" s="609"/>
      <c r="I3" s="609"/>
      <c r="J3" s="609"/>
      <c r="K3" s="608"/>
      <c r="L3" s="609"/>
      <c r="M3" s="301"/>
    </row>
    <row r="4" spans="1:13" x14ac:dyDescent="0.2">
      <c r="A4" s="309"/>
      <c r="B4" s="53" t="s">
        <v>1226</v>
      </c>
      <c r="C4" s="53" t="s">
        <v>1227</v>
      </c>
      <c r="D4" s="53" t="s">
        <v>1228</v>
      </c>
      <c r="E4" s="53" t="s">
        <v>1101</v>
      </c>
      <c r="F4" s="53" t="s">
        <v>1102</v>
      </c>
      <c r="G4" s="53" t="s">
        <v>1229</v>
      </c>
      <c r="H4" s="53" t="s">
        <v>1230</v>
      </c>
      <c r="I4" s="53" t="s">
        <v>1105</v>
      </c>
      <c r="J4" s="53" t="s">
        <v>1106</v>
      </c>
      <c r="K4" s="53" t="s">
        <v>1107</v>
      </c>
      <c r="L4" s="53" t="s">
        <v>222</v>
      </c>
      <c r="M4" s="301"/>
    </row>
    <row r="5" spans="1:13" ht="160" x14ac:dyDescent="0.2">
      <c r="A5" s="309"/>
      <c r="B5" s="270" t="s">
        <v>1318</v>
      </c>
      <c r="C5" s="270" t="s">
        <v>1319</v>
      </c>
      <c r="D5" s="270" t="s">
        <v>1320</v>
      </c>
      <c r="E5" s="270" t="s">
        <v>1242</v>
      </c>
      <c r="F5" s="270" t="s">
        <v>1321</v>
      </c>
      <c r="G5" s="270" t="s">
        <v>1322</v>
      </c>
      <c r="H5" s="270" t="s">
        <v>327</v>
      </c>
      <c r="I5" s="270" t="s">
        <v>1323</v>
      </c>
      <c r="J5" s="180" t="s">
        <v>1324</v>
      </c>
      <c r="K5" s="270" t="s">
        <v>1325</v>
      </c>
      <c r="L5" s="270" t="s">
        <v>1326</v>
      </c>
      <c r="M5" s="301"/>
    </row>
    <row r="6" spans="1:13" ht="64" x14ac:dyDescent="0.2">
      <c r="A6" s="309"/>
      <c r="B6" s="270" t="s">
        <v>1327</v>
      </c>
      <c r="C6" s="270" t="s">
        <v>1327</v>
      </c>
      <c r="D6" s="270" t="s">
        <v>1328</v>
      </c>
      <c r="E6" s="270" t="s">
        <v>1242</v>
      </c>
      <c r="F6" s="270" t="s">
        <v>1329</v>
      </c>
      <c r="G6" s="270" t="s">
        <v>1322</v>
      </c>
      <c r="H6" s="270" t="s">
        <v>327</v>
      </c>
      <c r="I6" s="270" t="s">
        <v>1323</v>
      </c>
      <c r="J6" s="270" t="s">
        <v>1330</v>
      </c>
      <c r="K6" s="270" t="s">
        <v>607</v>
      </c>
      <c r="L6" s="270" t="s">
        <v>1331</v>
      </c>
      <c r="M6" s="301"/>
    </row>
    <row r="7" spans="1:13" ht="80" x14ac:dyDescent="0.2">
      <c r="A7" s="309"/>
      <c r="B7" s="270" t="s">
        <v>1332</v>
      </c>
      <c r="C7" s="270" t="s">
        <v>1333</v>
      </c>
      <c r="D7" s="270" t="s">
        <v>1334</v>
      </c>
      <c r="E7" s="270" t="s">
        <v>1242</v>
      </c>
      <c r="F7" s="270" t="s">
        <v>1335</v>
      </c>
      <c r="G7" s="270" t="s">
        <v>1322</v>
      </c>
      <c r="H7" s="270" t="s">
        <v>327</v>
      </c>
      <c r="I7" s="270" t="s">
        <v>1323</v>
      </c>
      <c r="J7" s="270" t="s">
        <v>1336</v>
      </c>
      <c r="K7" s="270" t="s">
        <v>615</v>
      </c>
      <c r="L7" s="270" t="s">
        <v>1331</v>
      </c>
      <c r="M7" s="301"/>
    </row>
    <row r="8" spans="1:13" ht="147.75" customHeight="1" x14ac:dyDescent="0.2">
      <c r="A8" s="309"/>
      <c r="B8" s="270" t="s">
        <v>1337</v>
      </c>
      <c r="C8" s="270" t="s">
        <v>1338</v>
      </c>
      <c r="D8" s="270" t="s">
        <v>1339</v>
      </c>
      <c r="E8" s="270" t="s">
        <v>1242</v>
      </c>
      <c r="F8" s="270" t="s">
        <v>1340</v>
      </c>
      <c r="G8" s="270" t="s">
        <v>1322</v>
      </c>
      <c r="H8" s="270" t="s">
        <v>327</v>
      </c>
      <c r="I8" s="270" t="s">
        <v>1323</v>
      </c>
      <c r="J8" s="270" t="s">
        <v>1341</v>
      </c>
      <c r="K8" s="270" t="s">
        <v>620</v>
      </c>
      <c r="L8" s="270" t="s">
        <v>1342</v>
      </c>
      <c r="M8" s="301"/>
    </row>
    <row r="9" spans="1:13" ht="96" x14ac:dyDescent="0.2">
      <c r="A9" s="309"/>
      <c r="B9" s="270" t="s">
        <v>1343</v>
      </c>
      <c r="C9" s="270" t="s">
        <v>1344</v>
      </c>
      <c r="D9" s="270" t="s">
        <v>1345</v>
      </c>
      <c r="E9" s="270" t="s">
        <v>1242</v>
      </c>
      <c r="F9" s="270" t="s">
        <v>1346</v>
      </c>
      <c r="G9" s="270" t="s">
        <v>1322</v>
      </c>
      <c r="H9" s="270" t="s">
        <v>327</v>
      </c>
      <c r="I9" s="270" t="s">
        <v>1323</v>
      </c>
      <c r="J9" s="270" t="s">
        <v>1347</v>
      </c>
      <c r="K9" s="270" t="s">
        <v>1348</v>
      </c>
      <c r="L9" s="270" t="s">
        <v>1349</v>
      </c>
      <c r="M9" s="301"/>
    </row>
    <row r="10" spans="1:13" ht="64" x14ac:dyDescent="0.2">
      <c r="A10" s="309"/>
      <c r="B10" s="270" t="s">
        <v>1350</v>
      </c>
      <c r="C10" s="270" t="s">
        <v>1351</v>
      </c>
      <c r="D10" s="270" t="s">
        <v>254</v>
      </c>
      <c r="E10" s="270" t="s">
        <v>1242</v>
      </c>
      <c r="F10" s="270" t="s">
        <v>1352</v>
      </c>
      <c r="G10" s="270" t="s">
        <v>1322</v>
      </c>
      <c r="H10" s="270" t="s">
        <v>327</v>
      </c>
      <c r="I10" s="270" t="s">
        <v>1323</v>
      </c>
      <c r="J10" s="270" t="s">
        <v>1353</v>
      </c>
      <c r="K10" s="270" t="s">
        <v>1354</v>
      </c>
      <c r="L10" s="270" t="s">
        <v>1355</v>
      </c>
      <c r="M10" s="301"/>
    </row>
    <row r="11" spans="1:13" ht="64" x14ac:dyDescent="0.2">
      <c r="A11" s="309"/>
      <c r="B11" s="270" t="s">
        <v>260</v>
      </c>
      <c r="C11" s="270" t="s">
        <v>1351</v>
      </c>
      <c r="D11" s="270" t="s">
        <v>259</v>
      </c>
      <c r="E11" s="270" t="s">
        <v>1242</v>
      </c>
      <c r="F11" s="270" t="s">
        <v>1352</v>
      </c>
      <c r="G11" s="270" t="s">
        <v>1322</v>
      </c>
      <c r="H11" s="270" t="s">
        <v>327</v>
      </c>
      <c r="I11" s="270" t="s">
        <v>1323</v>
      </c>
      <c r="J11" s="270" t="s">
        <v>1356</v>
      </c>
      <c r="K11" s="270" t="s">
        <v>1354</v>
      </c>
      <c r="L11" s="270" t="s">
        <v>1355</v>
      </c>
      <c r="M11" s="301"/>
    </row>
    <row r="12" spans="1:13" ht="64" x14ac:dyDescent="0.2">
      <c r="A12" s="309"/>
      <c r="B12" s="270" t="s">
        <v>264</v>
      </c>
      <c r="C12" s="270" t="s">
        <v>1351</v>
      </c>
      <c r="D12" s="270" t="s">
        <v>263</v>
      </c>
      <c r="E12" s="270" t="s">
        <v>1242</v>
      </c>
      <c r="F12" s="270" t="s">
        <v>1352</v>
      </c>
      <c r="G12" s="270" t="s">
        <v>1322</v>
      </c>
      <c r="H12" s="270" t="s">
        <v>327</v>
      </c>
      <c r="I12" s="270" t="s">
        <v>1323</v>
      </c>
      <c r="J12" s="270" t="s">
        <v>1357</v>
      </c>
      <c r="K12" s="270" t="s">
        <v>1354</v>
      </c>
      <c r="L12" s="270" t="s">
        <v>1358</v>
      </c>
      <c r="M12" s="301"/>
    </row>
    <row r="13" spans="1:13" ht="48" x14ac:dyDescent="0.2">
      <c r="A13" s="309"/>
      <c r="B13" s="270" t="s">
        <v>268</v>
      </c>
      <c r="C13" s="270" t="s">
        <v>1351</v>
      </c>
      <c r="D13" s="270" t="s">
        <v>267</v>
      </c>
      <c r="E13" s="270" t="s">
        <v>1242</v>
      </c>
      <c r="F13" s="270" t="s">
        <v>1352</v>
      </c>
      <c r="G13" s="270" t="s">
        <v>1322</v>
      </c>
      <c r="H13" s="270" t="s">
        <v>327</v>
      </c>
      <c r="I13" s="270" t="s">
        <v>1323</v>
      </c>
      <c r="J13" s="270" t="s">
        <v>1359</v>
      </c>
      <c r="K13" s="270" t="s">
        <v>1354</v>
      </c>
      <c r="L13" s="270" t="s">
        <v>1358</v>
      </c>
      <c r="M13" s="301"/>
    </row>
    <row r="14" spans="1:13" ht="64" x14ac:dyDescent="0.2">
      <c r="A14" s="309"/>
      <c r="B14" s="270" t="s">
        <v>271</v>
      </c>
      <c r="C14" s="270" t="s">
        <v>1351</v>
      </c>
      <c r="D14" s="270" t="s">
        <v>270</v>
      </c>
      <c r="E14" s="270" t="s">
        <v>1242</v>
      </c>
      <c r="F14" s="270" t="s">
        <v>1352</v>
      </c>
      <c r="G14" s="270" t="s">
        <v>1322</v>
      </c>
      <c r="H14" s="270" t="s">
        <v>327</v>
      </c>
      <c r="I14" s="270" t="s">
        <v>1323</v>
      </c>
      <c r="J14" s="270" t="s">
        <v>1360</v>
      </c>
      <c r="K14" s="270" t="s">
        <v>1354</v>
      </c>
      <c r="L14" s="270" t="s">
        <v>1361</v>
      </c>
      <c r="M14" s="301"/>
    </row>
    <row r="15" spans="1:13" ht="48" x14ac:dyDescent="0.2">
      <c r="A15" s="309"/>
      <c r="B15" s="270" t="s">
        <v>1362</v>
      </c>
      <c r="C15" s="270" t="s">
        <v>1351</v>
      </c>
      <c r="D15" s="270" t="s">
        <v>274</v>
      </c>
      <c r="E15" s="270" t="s">
        <v>1242</v>
      </c>
      <c r="F15" s="270" t="s">
        <v>1352</v>
      </c>
      <c r="G15" s="270" t="s">
        <v>1322</v>
      </c>
      <c r="H15" s="270" t="s">
        <v>327</v>
      </c>
      <c r="I15" s="270" t="s">
        <v>1323</v>
      </c>
      <c r="J15" s="270" t="s">
        <v>1363</v>
      </c>
      <c r="K15" s="270" t="s">
        <v>1354</v>
      </c>
      <c r="L15" s="270" t="s">
        <v>1364</v>
      </c>
      <c r="M15" s="301"/>
    </row>
    <row r="16" spans="1:13" ht="48" x14ac:dyDescent="0.2">
      <c r="A16" s="309"/>
      <c r="B16" s="270" t="s">
        <v>287</v>
      </c>
      <c r="C16" s="270" t="s">
        <v>1351</v>
      </c>
      <c r="D16" s="270" t="s">
        <v>286</v>
      </c>
      <c r="E16" s="270" t="s">
        <v>1242</v>
      </c>
      <c r="F16" s="270" t="s">
        <v>1352</v>
      </c>
      <c r="G16" s="270" t="s">
        <v>1322</v>
      </c>
      <c r="H16" s="270" t="s">
        <v>327</v>
      </c>
      <c r="I16" s="270" t="s">
        <v>1323</v>
      </c>
      <c r="J16" s="270" t="s">
        <v>1365</v>
      </c>
      <c r="K16" s="270" t="s">
        <v>1354</v>
      </c>
      <c r="L16" s="270" t="s">
        <v>1366</v>
      </c>
      <c r="M16" s="301"/>
    </row>
    <row r="17" spans="2:13" ht="64" x14ac:dyDescent="0.2">
      <c r="B17" s="270" t="s">
        <v>1367</v>
      </c>
      <c r="C17" s="270" t="s">
        <v>1351</v>
      </c>
      <c r="D17" s="270" t="s">
        <v>290</v>
      </c>
      <c r="E17" s="270" t="s">
        <v>1242</v>
      </c>
      <c r="F17" s="270" t="s">
        <v>1352</v>
      </c>
      <c r="G17" s="270" t="s">
        <v>1322</v>
      </c>
      <c r="H17" s="270" t="s">
        <v>327</v>
      </c>
      <c r="I17" s="270" t="s">
        <v>1323</v>
      </c>
      <c r="J17" s="289" t="s">
        <v>1368</v>
      </c>
      <c r="K17" s="270" t="s">
        <v>1354</v>
      </c>
      <c r="L17" s="270" t="s">
        <v>1366</v>
      </c>
      <c r="M17" s="301"/>
    </row>
    <row r="18" spans="2:13" ht="224" x14ac:dyDescent="0.2">
      <c r="B18" s="270" t="s">
        <v>278</v>
      </c>
      <c r="C18" s="270" t="s">
        <v>1351</v>
      </c>
      <c r="D18" s="270" t="s">
        <v>1369</v>
      </c>
      <c r="E18" s="270" t="s">
        <v>1242</v>
      </c>
      <c r="F18" s="270" t="s">
        <v>1352</v>
      </c>
      <c r="G18" s="270" t="s">
        <v>1322</v>
      </c>
      <c r="H18" s="270" t="s">
        <v>327</v>
      </c>
      <c r="I18" s="270" t="s">
        <v>1323</v>
      </c>
      <c r="J18" s="270" t="s">
        <v>1370</v>
      </c>
      <c r="K18" s="270" t="s">
        <v>1354</v>
      </c>
      <c r="L18" s="270" t="s">
        <v>307</v>
      </c>
      <c r="M18" s="301"/>
    </row>
    <row r="19" spans="2:13" ht="144" x14ac:dyDescent="0.2">
      <c r="B19" s="270" t="s">
        <v>1371</v>
      </c>
      <c r="C19" s="270" t="s">
        <v>1351</v>
      </c>
      <c r="D19" s="270" t="s">
        <v>1372</v>
      </c>
      <c r="E19" s="270" t="s">
        <v>1242</v>
      </c>
      <c r="F19" s="270" t="s">
        <v>1352</v>
      </c>
      <c r="G19" s="270" t="s">
        <v>1322</v>
      </c>
      <c r="H19" s="270" t="s">
        <v>327</v>
      </c>
      <c r="I19" s="270" t="s">
        <v>1323</v>
      </c>
      <c r="J19" s="270" t="s">
        <v>1373</v>
      </c>
      <c r="K19" s="270" t="s">
        <v>1354</v>
      </c>
      <c r="L19" s="270" t="s">
        <v>1374</v>
      </c>
      <c r="M19" s="301"/>
    </row>
    <row r="20" spans="2:13" ht="64" x14ac:dyDescent="0.2">
      <c r="B20" s="270" t="s">
        <v>1375</v>
      </c>
      <c r="C20" s="270" t="s">
        <v>1376</v>
      </c>
      <c r="D20" s="270" t="s">
        <v>1377</v>
      </c>
      <c r="E20" s="270" t="s">
        <v>1242</v>
      </c>
      <c r="F20" s="270" t="s">
        <v>1378</v>
      </c>
      <c r="G20" s="270" t="s">
        <v>1322</v>
      </c>
      <c r="H20" s="270" t="s">
        <v>327</v>
      </c>
      <c r="I20" s="270" t="s">
        <v>1323</v>
      </c>
      <c r="J20" s="270" t="s">
        <v>1379</v>
      </c>
      <c r="K20" s="270" t="s">
        <v>1380</v>
      </c>
      <c r="L20" s="270" t="s">
        <v>1381</v>
      </c>
      <c r="M20" s="301"/>
    </row>
    <row r="21" spans="2:13" ht="80" x14ac:dyDescent="0.2">
      <c r="B21" s="270" t="s">
        <v>1382</v>
      </c>
      <c r="C21" s="270" t="s">
        <v>1376</v>
      </c>
      <c r="D21" s="289" t="s">
        <v>1383</v>
      </c>
      <c r="E21" s="270" t="s">
        <v>1242</v>
      </c>
      <c r="F21" s="270" t="s">
        <v>1378</v>
      </c>
      <c r="G21" s="270" t="s">
        <v>1322</v>
      </c>
      <c r="H21" s="270" t="s">
        <v>327</v>
      </c>
      <c r="I21" s="270" t="s">
        <v>1323</v>
      </c>
      <c r="J21" s="270" t="s">
        <v>1384</v>
      </c>
      <c r="K21" s="270" t="s">
        <v>1385</v>
      </c>
      <c r="L21" s="270" t="s">
        <v>1386</v>
      </c>
      <c r="M21" s="301"/>
    </row>
    <row r="22" spans="2:13" ht="80" x14ac:dyDescent="0.2">
      <c r="B22" s="270" t="s">
        <v>643</v>
      </c>
      <c r="C22" s="270" t="s">
        <v>1376</v>
      </c>
      <c r="D22" s="289" t="s">
        <v>1383</v>
      </c>
      <c r="E22" s="270" t="s">
        <v>1242</v>
      </c>
      <c r="F22" s="270" t="s">
        <v>1378</v>
      </c>
      <c r="G22" s="270" t="s">
        <v>1322</v>
      </c>
      <c r="H22" s="270" t="s">
        <v>327</v>
      </c>
      <c r="I22" s="270" t="s">
        <v>1323</v>
      </c>
      <c r="J22" s="270" t="s">
        <v>1387</v>
      </c>
      <c r="K22" s="270" t="s">
        <v>644</v>
      </c>
      <c r="L22" s="270" t="s">
        <v>1388</v>
      </c>
      <c r="M22" s="301"/>
    </row>
    <row r="23" spans="2:13" ht="144" x14ac:dyDescent="0.2">
      <c r="B23" s="270" t="s">
        <v>1389</v>
      </c>
      <c r="C23" s="305" t="s">
        <v>1390</v>
      </c>
      <c r="D23" s="289" t="s">
        <v>1391</v>
      </c>
      <c r="E23" s="270" t="s">
        <v>1242</v>
      </c>
      <c r="F23" s="270" t="s">
        <v>1392</v>
      </c>
      <c r="G23" s="270" t="s">
        <v>1322</v>
      </c>
      <c r="H23" s="270" t="s">
        <v>327</v>
      </c>
      <c r="I23" s="270" t="s">
        <v>1323</v>
      </c>
      <c r="J23" s="270" t="s">
        <v>1393</v>
      </c>
      <c r="K23" s="185" t="s">
        <v>1394</v>
      </c>
      <c r="L23" s="270" t="s">
        <v>1395</v>
      </c>
      <c r="M23" s="301"/>
    </row>
    <row r="24" spans="2:13" ht="112" x14ac:dyDescent="0.2">
      <c r="B24" s="270" t="s">
        <v>1396</v>
      </c>
      <c r="C24" s="305" t="s">
        <v>1390</v>
      </c>
      <c r="D24" s="289" t="s">
        <v>1397</v>
      </c>
      <c r="E24" s="270" t="s">
        <v>1242</v>
      </c>
      <c r="F24" s="270" t="s">
        <v>1398</v>
      </c>
      <c r="G24" s="270" t="s">
        <v>1322</v>
      </c>
      <c r="H24" s="270" t="s">
        <v>327</v>
      </c>
      <c r="I24" s="270" t="s">
        <v>1323</v>
      </c>
      <c r="J24" s="270" t="s">
        <v>1399</v>
      </c>
      <c r="K24" s="184" t="s">
        <v>1400</v>
      </c>
      <c r="L24" s="270" t="s">
        <v>1395</v>
      </c>
      <c r="M24" s="301"/>
    </row>
    <row r="25" spans="2:13" ht="96" x14ac:dyDescent="0.2">
      <c r="B25" s="270" t="s">
        <v>1401</v>
      </c>
      <c r="C25" s="305" t="s">
        <v>1402</v>
      </c>
      <c r="D25" s="289" t="s">
        <v>1403</v>
      </c>
      <c r="E25" s="270" t="s">
        <v>1242</v>
      </c>
      <c r="F25" s="270" t="s">
        <v>1404</v>
      </c>
      <c r="G25" s="270" t="s">
        <v>1322</v>
      </c>
      <c r="H25" s="270" t="s">
        <v>327</v>
      </c>
      <c r="I25" s="270" t="s">
        <v>1323</v>
      </c>
      <c r="J25" s="270" t="s">
        <v>1405</v>
      </c>
      <c r="K25" s="270"/>
      <c r="L25" s="270" t="s">
        <v>1406</v>
      </c>
      <c r="M25" s="301"/>
    </row>
    <row r="26" spans="2:13" ht="240" x14ac:dyDescent="0.2">
      <c r="B26" s="270" t="s">
        <v>1407</v>
      </c>
      <c r="C26" s="305" t="s">
        <v>1408</v>
      </c>
      <c r="D26" s="289" t="s">
        <v>1409</v>
      </c>
      <c r="E26" s="270" t="s">
        <v>1242</v>
      </c>
      <c r="F26" s="270" t="s">
        <v>1410</v>
      </c>
      <c r="G26" s="270" t="s">
        <v>1322</v>
      </c>
      <c r="H26" s="270" t="s">
        <v>327</v>
      </c>
      <c r="I26" s="270" t="s">
        <v>1323</v>
      </c>
      <c r="J26" s="270" t="s">
        <v>1411</v>
      </c>
      <c r="K26" s="183" t="s">
        <v>1412</v>
      </c>
      <c r="L26" s="270" t="s">
        <v>1395</v>
      </c>
      <c r="M26" s="301"/>
    </row>
    <row r="27" spans="2:13" ht="112" x14ac:dyDescent="0.2">
      <c r="B27" s="270" t="s">
        <v>1413</v>
      </c>
      <c r="C27" s="305" t="s">
        <v>1408</v>
      </c>
      <c r="D27" s="270" t="s">
        <v>1414</v>
      </c>
      <c r="E27" s="270" t="s">
        <v>1242</v>
      </c>
      <c r="F27" s="270" t="s">
        <v>1415</v>
      </c>
      <c r="G27" s="270" t="s">
        <v>1322</v>
      </c>
      <c r="H27" s="270" t="s">
        <v>327</v>
      </c>
      <c r="I27" s="270" t="s">
        <v>1323</v>
      </c>
      <c r="J27" s="270" t="s">
        <v>1416</v>
      </c>
      <c r="K27" s="270" t="s">
        <v>1417</v>
      </c>
      <c r="L27" s="290" t="s">
        <v>1418</v>
      </c>
      <c r="M27" s="301"/>
    </row>
    <row r="28" spans="2:13" ht="80" x14ac:dyDescent="0.2">
      <c r="B28" s="270" t="s">
        <v>1419</v>
      </c>
      <c r="C28" s="305" t="s">
        <v>1408</v>
      </c>
      <c r="D28" s="289" t="s">
        <v>1420</v>
      </c>
      <c r="E28" s="270" t="s">
        <v>1242</v>
      </c>
      <c r="F28" s="270" t="s">
        <v>956</v>
      </c>
      <c r="G28" s="270" t="s">
        <v>1322</v>
      </c>
      <c r="H28" s="270" t="s">
        <v>327</v>
      </c>
      <c r="I28" s="270" t="s">
        <v>1323</v>
      </c>
      <c r="J28" s="289" t="s">
        <v>1421</v>
      </c>
      <c r="K28" s="270"/>
      <c r="L28" s="270" t="s">
        <v>1422</v>
      </c>
      <c r="M28" s="301"/>
    </row>
    <row r="29" spans="2:13" ht="48" x14ac:dyDescent="0.2">
      <c r="B29" s="270" t="s">
        <v>1423</v>
      </c>
      <c r="C29" s="305" t="s">
        <v>1424</v>
      </c>
      <c r="D29" s="289" t="s">
        <v>1425</v>
      </c>
      <c r="E29" s="270" t="s">
        <v>1242</v>
      </c>
      <c r="F29" s="270" t="s">
        <v>1426</v>
      </c>
      <c r="G29" s="270" t="s">
        <v>1322</v>
      </c>
      <c r="H29" s="270" t="s">
        <v>327</v>
      </c>
      <c r="I29" s="270" t="s">
        <v>1323</v>
      </c>
      <c r="J29" s="270" t="s">
        <v>1427</v>
      </c>
      <c r="K29" s="270"/>
      <c r="L29" s="270" t="s">
        <v>1428</v>
      </c>
      <c r="M29" s="301"/>
    </row>
    <row r="30" spans="2:13" ht="150.75" customHeight="1" x14ac:dyDescent="0.2">
      <c r="B30" s="270" t="s">
        <v>1429</v>
      </c>
      <c r="C30" s="305" t="s">
        <v>1429</v>
      </c>
      <c r="D30" s="289" t="s">
        <v>1430</v>
      </c>
      <c r="E30" s="270" t="s">
        <v>1242</v>
      </c>
      <c r="F30" s="270" t="s">
        <v>1431</v>
      </c>
      <c r="G30" s="289" t="s">
        <v>1432</v>
      </c>
      <c r="H30" s="270" t="s">
        <v>327</v>
      </c>
      <c r="I30" s="270" t="s">
        <v>1323</v>
      </c>
      <c r="J30" s="270" t="s">
        <v>1433</v>
      </c>
      <c r="K30" s="74" t="s">
        <v>1434</v>
      </c>
      <c r="L30" s="270" t="s">
        <v>1395</v>
      </c>
      <c r="M30" s="301"/>
    </row>
    <row r="31" spans="2:13" ht="240" x14ac:dyDescent="0.2">
      <c r="B31" s="270" t="s">
        <v>1435</v>
      </c>
      <c r="C31" s="270" t="s">
        <v>1436</v>
      </c>
      <c r="D31" s="270" t="s">
        <v>1437</v>
      </c>
      <c r="E31" s="270" t="s">
        <v>1242</v>
      </c>
      <c r="F31" s="270" t="s">
        <v>1438</v>
      </c>
      <c r="G31" s="270" t="s">
        <v>1322</v>
      </c>
      <c r="H31" s="270" t="s">
        <v>327</v>
      </c>
      <c r="I31" s="270" t="s">
        <v>1323</v>
      </c>
      <c r="J31" s="270" t="s">
        <v>1439</v>
      </c>
      <c r="K31" s="270" t="s">
        <v>1440</v>
      </c>
      <c r="L31" s="270" t="s">
        <v>1441</v>
      </c>
      <c r="M31" s="301"/>
    </row>
    <row r="32" spans="2:13" ht="128" x14ac:dyDescent="0.2">
      <c r="B32" s="270" t="s">
        <v>1442</v>
      </c>
      <c r="C32" s="270" t="s">
        <v>1443</v>
      </c>
      <c r="D32" s="289" t="s">
        <v>1444</v>
      </c>
      <c r="E32" s="270" t="s">
        <v>1242</v>
      </c>
      <c r="F32" s="270" t="s">
        <v>1445</v>
      </c>
      <c r="G32" s="270" t="s">
        <v>1322</v>
      </c>
      <c r="H32" s="270" t="s">
        <v>327</v>
      </c>
      <c r="I32" s="270" t="s">
        <v>1323</v>
      </c>
      <c r="J32" s="289" t="s">
        <v>1446</v>
      </c>
      <c r="K32" s="270" t="s">
        <v>1447</v>
      </c>
      <c r="L32" s="213" t="s">
        <v>1448</v>
      </c>
      <c r="M32" s="301"/>
    </row>
    <row r="33" spans="2:13" ht="80" x14ac:dyDescent="0.2">
      <c r="B33" s="270" t="s">
        <v>1449</v>
      </c>
      <c r="C33" s="270" t="s">
        <v>1450</v>
      </c>
      <c r="D33" s="270" t="s">
        <v>1451</v>
      </c>
      <c r="E33" s="270" t="s">
        <v>1242</v>
      </c>
      <c r="F33" s="270" t="s">
        <v>1452</v>
      </c>
      <c r="G33" s="270" t="s">
        <v>1322</v>
      </c>
      <c r="H33" s="270" t="s">
        <v>327</v>
      </c>
      <c r="I33" s="270" t="s">
        <v>1323</v>
      </c>
      <c r="J33" s="289" t="s">
        <v>1453</v>
      </c>
      <c r="K33" s="270" t="s">
        <v>1454</v>
      </c>
      <c r="L33" s="213" t="s">
        <v>1455</v>
      </c>
      <c r="M33" s="301"/>
    </row>
    <row r="34" spans="2:13" ht="48" x14ac:dyDescent="0.2">
      <c r="B34" s="270" t="s">
        <v>1456</v>
      </c>
      <c r="C34" s="270" t="s">
        <v>1457</v>
      </c>
      <c r="D34" s="310" t="s">
        <v>1458</v>
      </c>
      <c r="E34" s="270" t="s">
        <v>1242</v>
      </c>
      <c r="F34" s="289" t="s">
        <v>1459</v>
      </c>
      <c r="G34" s="270" t="s">
        <v>1322</v>
      </c>
      <c r="H34" s="270" t="s">
        <v>327</v>
      </c>
      <c r="I34" s="270" t="s">
        <v>1323</v>
      </c>
      <c r="J34" s="310" t="s">
        <v>1460</v>
      </c>
      <c r="K34" s="305"/>
      <c r="L34" s="214" t="s">
        <v>841</v>
      </c>
      <c r="M34" s="301"/>
    </row>
    <row r="35" spans="2:13" ht="48" x14ac:dyDescent="0.2">
      <c r="B35" s="270" t="s">
        <v>1461</v>
      </c>
      <c r="C35" s="270" t="s">
        <v>1462</v>
      </c>
      <c r="D35" s="310" t="s">
        <v>1458</v>
      </c>
      <c r="E35" s="270" t="s">
        <v>1242</v>
      </c>
      <c r="F35" s="289" t="s">
        <v>1463</v>
      </c>
      <c r="G35" s="270" t="s">
        <v>1322</v>
      </c>
      <c r="H35" s="270" t="s">
        <v>327</v>
      </c>
      <c r="I35" s="270" t="s">
        <v>1323</v>
      </c>
      <c r="J35" s="310" t="s">
        <v>1464</v>
      </c>
      <c r="K35" s="305"/>
      <c r="L35" s="214" t="s">
        <v>841</v>
      </c>
      <c r="M35" s="301"/>
    </row>
    <row r="36" spans="2:13" ht="64" x14ac:dyDescent="0.2">
      <c r="B36" s="270" t="s">
        <v>1465</v>
      </c>
      <c r="C36" s="270" t="s">
        <v>1466</v>
      </c>
      <c r="D36" s="270" t="s">
        <v>1467</v>
      </c>
      <c r="E36" s="270" t="s">
        <v>1242</v>
      </c>
      <c r="F36" s="289" t="s">
        <v>1468</v>
      </c>
      <c r="G36" s="270" t="s">
        <v>1322</v>
      </c>
      <c r="H36" s="270" t="s">
        <v>327</v>
      </c>
      <c r="I36" s="270" t="s">
        <v>1323</v>
      </c>
      <c r="J36" s="289" t="s">
        <v>1469</v>
      </c>
      <c r="K36" s="305"/>
      <c r="L36" s="215" t="s">
        <v>1470</v>
      </c>
      <c r="M36" s="301"/>
    </row>
    <row r="37" spans="2:13" ht="64" x14ac:dyDescent="0.2">
      <c r="B37" s="270" t="s">
        <v>1471</v>
      </c>
      <c r="C37" s="270" t="s">
        <v>1472</v>
      </c>
      <c r="D37" s="270" t="s">
        <v>1467</v>
      </c>
      <c r="E37" s="270" t="s">
        <v>1242</v>
      </c>
      <c r="F37" s="289" t="s">
        <v>1473</v>
      </c>
      <c r="G37" s="270" t="s">
        <v>1322</v>
      </c>
      <c r="H37" s="270" t="s">
        <v>327</v>
      </c>
      <c r="I37" s="270" t="s">
        <v>1323</v>
      </c>
      <c r="J37" s="289" t="s">
        <v>1474</v>
      </c>
      <c r="K37" s="305"/>
      <c r="L37" s="215" t="s">
        <v>1470</v>
      </c>
      <c r="M37" s="301"/>
    </row>
    <row r="38" spans="2:13" ht="64" x14ac:dyDescent="0.2">
      <c r="B38" s="270" t="s">
        <v>1475</v>
      </c>
      <c r="C38" s="270" t="s">
        <v>1476</v>
      </c>
      <c r="D38" s="289" t="s">
        <v>1477</v>
      </c>
      <c r="E38" s="270" t="s">
        <v>1242</v>
      </c>
      <c r="F38" s="289" t="s">
        <v>1478</v>
      </c>
      <c r="G38" s="270" t="s">
        <v>1322</v>
      </c>
      <c r="H38" s="270" t="s">
        <v>327</v>
      </c>
      <c r="I38" s="270" t="s">
        <v>1323</v>
      </c>
      <c r="J38" s="289" t="s">
        <v>1479</v>
      </c>
      <c r="K38" s="305"/>
      <c r="L38" s="215" t="s">
        <v>1480</v>
      </c>
      <c r="M38" s="301"/>
    </row>
    <row r="39" spans="2:13" ht="48" x14ac:dyDescent="0.2">
      <c r="B39" s="270" t="s">
        <v>1481</v>
      </c>
      <c r="C39" s="270" t="s">
        <v>1482</v>
      </c>
      <c r="D39" s="289" t="s">
        <v>1483</v>
      </c>
      <c r="E39" s="270" t="s">
        <v>1242</v>
      </c>
      <c r="F39" s="289" t="s">
        <v>1484</v>
      </c>
      <c r="G39" s="270" t="s">
        <v>1322</v>
      </c>
      <c r="H39" s="270" t="s">
        <v>327</v>
      </c>
      <c r="I39" s="270" t="s">
        <v>1323</v>
      </c>
      <c r="J39" s="289" t="s">
        <v>1485</v>
      </c>
      <c r="K39" s="305"/>
      <c r="L39" s="215" t="s">
        <v>850</v>
      </c>
      <c r="M39" s="301"/>
    </row>
    <row r="40" spans="2:13" ht="64" x14ac:dyDescent="0.2">
      <c r="B40" s="270" t="s">
        <v>1486</v>
      </c>
      <c r="C40" s="270" t="s">
        <v>1487</v>
      </c>
      <c r="D40" s="289" t="s">
        <v>543</v>
      </c>
      <c r="E40" s="270" t="s">
        <v>1242</v>
      </c>
      <c r="F40" s="289" t="s">
        <v>1488</v>
      </c>
      <c r="G40" s="270" t="s">
        <v>1322</v>
      </c>
      <c r="H40" s="270" t="s">
        <v>327</v>
      </c>
      <c r="I40" s="270" t="s">
        <v>1323</v>
      </c>
      <c r="J40" s="289" t="s">
        <v>1489</v>
      </c>
      <c r="K40" s="333" t="s">
        <v>1490</v>
      </c>
      <c r="L40" s="215" t="s">
        <v>502</v>
      </c>
      <c r="M40" s="301"/>
    </row>
    <row r="41" spans="2:13" ht="64" x14ac:dyDescent="0.2">
      <c r="B41" s="270" t="s">
        <v>1491</v>
      </c>
      <c r="C41" s="270" t="s">
        <v>1492</v>
      </c>
      <c r="D41" s="83" t="s">
        <v>861</v>
      </c>
      <c r="E41" s="270" t="s">
        <v>1242</v>
      </c>
      <c r="F41" s="289" t="s">
        <v>1493</v>
      </c>
      <c r="G41" s="270" t="s">
        <v>1322</v>
      </c>
      <c r="H41" s="270" t="s">
        <v>327</v>
      </c>
      <c r="I41" s="270" t="s">
        <v>1323</v>
      </c>
      <c r="J41" s="289" t="s">
        <v>1494</v>
      </c>
      <c r="K41" s="305"/>
      <c r="L41" s="215" t="s">
        <v>1480</v>
      </c>
      <c r="M41" s="301"/>
    </row>
    <row r="42" spans="2:13" ht="64" x14ac:dyDescent="0.2">
      <c r="B42" s="270" t="s">
        <v>1495</v>
      </c>
      <c r="C42" s="270" t="s">
        <v>1492</v>
      </c>
      <c r="D42" s="83" t="s">
        <v>925</v>
      </c>
      <c r="E42" s="270" t="s">
        <v>1242</v>
      </c>
      <c r="F42" s="289" t="s">
        <v>1496</v>
      </c>
      <c r="G42" s="270" t="s">
        <v>1322</v>
      </c>
      <c r="H42" s="270" t="s">
        <v>327</v>
      </c>
      <c r="I42" s="270" t="s">
        <v>1323</v>
      </c>
      <c r="J42" s="289" t="s">
        <v>1497</v>
      </c>
      <c r="K42" s="305"/>
      <c r="L42" s="215" t="s">
        <v>502</v>
      </c>
      <c r="M42" s="301"/>
    </row>
    <row r="43" spans="2:13" ht="48" x14ac:dyDescent="0.2">
      <c r="B43" s="270" t="s">
        <v>1498</v>
      </c>
      <c r="C43" s="270" t="s">
        <v>1492</v>
      </c>
      <c r="D43" s="83" t="s">
        <v>906</v>
      </c>
      <c r="E43" s="270" t="s">
        <v>1242</v>
      </c>
      <c r="F43" s="289" t="s">
        <v>1499</v>
      </c>
      <c r="G43" s="270" t="s">
        <v>1322</v>
      </c>
      <c r="H43" s="270" t="s">
        <v>327</v>
      </c>
      <c r="I43" s="270" t="s">
        <v>1323</v>
      </c>
      <c r="J43" s="289" t="s">
        <v>1500</v>
      </c>
      <c r="K43" s="305"/>
      <c r="L43" s="215" t="s">
        <v>772</v>
      </c>
      <c r="M43" s="301"/>
    </row>
    <row r="44" spans="2:13" ht="128" x14ac:dyDescent="0.2">
      <c r="B44" s="270" t="s">
        <v>1501</v>
      </c>
      <c r="C44" s="270" t="s">
        <v>1502</v>
      </c>
      <c r="D44" s="81" t="s">
        <v>707</v>
      </c>
      <c r="E44" s="270" t="s">
        <v>1242</v>
      </c>
      <c r="F44" s="289" t="s">
        <v>1503</v>
      </c>
      <c r="G44" s="270" t="s">
        <v>1322</v>
      </c>
      <c r="H44" s="270" t="s">
        <v>327</v>
      </c>
      <c r="I44" s="270" t="s">
        <v>1323</v>
      </c>
      <c r="J44" s="289" t="s">
        <v>1504</v>
      </c>
      <c r="K44" s="305"/>
      <c r="L44" s="215" t="s">
        <v>1480</v>
      </c>
      <c r="M44" s="301"/>
    </row>
    <row r="45" spans="2:13" ht="64" x14ac:dyDescent="0.2">
      <c r="B45" s="270" t="s">
        <v>1505</v>
      </c>
      <c r="C45" s="270" t="s">
        <v>1506</v>
      </c>
      <c r="D45" s="310" t="s">
        <v>714</v>
      </c>
      <c r="E45" s="270" t="s">
        <v>1242</v>
      </c>
      <c r="F45" s="289" t="s">
        <v>1507</v>
      </c>
      <c r="G45" s="270" t="s">
        <v>1322</v>
      </c>
      <c r="H45" s="270" t="s">
        <v>327</v>
      </c>
      <c r="I45" s="270" t="s">
        <v>1323</v>
      </c>
      <c r="J45" s="289" t="s">
        <v>1508</v>
      </c>
      <c r="K45" s="305"/>
      <c r="L45" s="215" t="s">
        <v>502</v>
      </c>
      <c r="M45" s="301"/>
    </row>
    <row r="46" spans="2:13" ht="32" x14ac:dyDescent="0.2">
      <c r="B46" s="270" t="s">
        <v>1509</v>
      </c>
      <c r="C46" s="270" t="s">
        <v>1510</v>
      </c>
      <c r="D46" s="310" t="s">
        <v>724</v>
      </c>
      <c r="E46" s="270" t="s">
        <v>1242</v>
      </c>
      <c r="F46" s="289" t="s">
        <v>1511</v>
      </c>
      <c r="G46" s="270" t="s">
        <v>1322</v>
      </c>
      <c r="H46" s="270" t="s">
        <v>327</v>
      </c>
      <c r="I46" s="270" t="s">
        <v>1323</v>
      </c>
      <c r="J46" s="289" t="s">
        <v>1512</v>
      </c>
      <c r="K46" s="305"/>
      <c r="L46" s="213" t="s">
        <v>1264</v>
      </c>
      <c r="M46" s="301"/>
    </row>
    <row r="47" spans="2:13" ht="32" x14ac:dyDescent="0.2">
      <c r="B47" s="270" t="s">
        <v>1513</v>
      </c>
      <c r="C47" s="270" t="s">
        <v>1514</v>
      </c>
      <c r="D47" s="310" t="s">
        <v>730</v>
      </c>
      <c r="E47" s="270" t="s">
        <v>1242</v>
      </c>
      <c r="F47" s="289" t="s">
        <v>1515</v>
      </c>
      <c r="G47" s="270" t="s">
        <v>1322</v>
      </c>
      <c r="H47" s="270" t="s">
        <v>327</v>
      </c>
      <c r="I47" s="270" t="s">
        <v>1323</v>
      </c>
      <c r="J47" s="289" t="s">
        <v>1516</v>
      </c>
      <c r="K47" s="305"/>
      <c r="L47" s="213" t="s">
        <v>1517</v>
      </c>
      <c r="M47" s="301"/>
    </row>
    <row r="48" spans="2:13" ht="128" x14ac:dyDescent="0.2">
      <c r="B48" s="289" t="s">
        <v>1518</v>
      </c>
      <c r="C48" s="270" t="s">
        <v>1519</v>
      </c>
      <c r="D48" s="310" t="s">
        <v>743</v>
      </c>
      <c r="E48" s="270" t="s">
        <v>1242</v>
      </c>
      <c r="F48" s="52" t="s">
        <v>1520</v>
      </c>
      <c r="G48" s="270" t="s">
        <v>1322</v>
      </c>
      <c r="H48" s="270" t="s">
        <v>327</v>
      </c>
      <c r="I48" s="270" t="s">
        <v>1323</v>
      </c>
      <c r="J48" s="289" t="s">
        <v>1521</v>
      </c>
      <c r="K48" s="305"/>
      <c r="L48" s="215" t="s">
        <v>502</v>
      </c>
      <c r="M48" s="301"/>
    </row>
    <row r="49" spans="2:13" ht="96" x14ac:dyDescent="0.2">
      <c r="B49" s="289" t="s">
        <v>1522</v>
      </c>
      <c r="C49" s="270" t="s">
        <v>1523</v>
      </c>
      <c r="D49" s="310" t="s">
        <v>743</v>
      </c>
      <c r="E49" s="270" t="s">
        <v>1242</v>
      </c>
      <c r="F49" s="52" t="s">
        <v>1524</v>
      </c>
      <c r="G49" s="270" t="s">
        <v>1322</v>
      </c>
      <c r="H49" s="270" t="s">
        <v>327</v>
      </c>
      <c r="I49" s="270" t="s">
        <v>1323</v>
      </c>
      <c r="J49" s="289" t="s">
        <v>1525</v>
      </c>
      <c r="K49" s="305"/>
      <c r="L49" s="215" t="s">
        <v>502</v>
      </c>
      <c r="M49" s="301"/>
    </row>
    <row r="50" spans="2:13" ht="64" x14ac:dyDescent="0.2">
      <c r="B50" s="58" t="s">
        <v>1526</v>
      </c>
      <c r="C50" s="305" t="s">
        <v>1527</v>
      </c>
      <c r="D50" s="310" t="s">
        <v>749</v>
      </c>
      <c r="E50" s="270" t="s">
        <v>1242</v>
      </c>
      <c r="F50" s="333" t="s">
        <v>1528</v>
      </c>
      <c r="G50" s="270" t="s">
        <v>1242</v>
      </c>
      <c r="H50" s="270" t="s">
        <v>327</v>
      </c>
      <c r="I50" s="270" t="s">
        <v>1323</v>
      </c>
      <c r="J50" s="289" t="s">
        <v>1529</v>
      </c>
      <c r="K50" s="305"/>
      <c r="L50" s="270" t="s">
        <v>1422</v>
      </c>
      <c r="M50" s="301"/>
    </row>
    <row r="51" spans="2:13" s="70" customFormat="1" ht="80" x14ac:dyDescent="0.2">
      <c r="B51" s="58" t="s">
        <v>1530</v>
      </c>
      <c r="C51" s="307" t="s">
        <v>1531</v>
      </c>
      <c r="D51" s="310" t="s">
        <v>762</v>
      </c>
      <c r="E51" s="270" t="s">
        <v>1242</v>
      </c>
      <c r="F51" s="307" t="s">
        <v>1528</v>
      </c>
      <c r="G51" s="270" t="s">
        <v>1242</v>
      </c>
      <c r="H51" s="270" t="s">
        <v>327</v>
      </c>
      <c r="I51" s="270" t="s">
        <v>1323</v>
      </c>
      <c r="J51" s="289" t="s">
        <v>1529</v>
      </c>
      <c r="K51" s="306"/>
      <c r="L51" s="270" t="s">
        <v>1422</v>
      </c>
      <c r="M51" s="309"/>
    </row>
    <row r="52" spans="2:13" ht="48" x14ac:dyDescent="0.2">
      <c r="B52" s="58" t="s">
        <v>1532</v>
      </c>
      <c r="C52" s="305" t="s">
        <v>1533</v>
      </c>
      <c r="D52" s="310" t="s">
        <v>769</v>
      </c>
      <c r="E52" s="270" t="s">
        <v>1242</v>
      </c>
      <c r="F52" s="333" t="s">
        <v>1534</v>
      </c>
      <c r="G52" s="270" t="s">
        <v>1242</v>
      </c>
      <c r="H52" s="270" t="s">
        <v>327</v>
      </c>
      <c r="I52" s="270" t="s">
        <v>1323</v>
      </c>
      <c r="J52" s="289" t="s">
        <v>1535</v>
      </c>
      <c r="K52" s="305"/>
      <c r="L52" s="215" t="s">
        <v>772</v>
      </c>
      <c r="M52" s="301"/>
    </row>
    <row r="53" spans="2:13" ht="64" x14ac:dyDescent="0.2">
      <c r="B53" s="58" t="s">
        <v>1536</v>
      </c>
      <c r="C53" s="305" t="s">
        <v>1537</v>
      </c>
      <c r="D53" s="310" t="s">
        <v>780</v>
      </c>
      <c r="E53" s="270" t="s">
        <v>1242</v>
      </c>
      <c r="F53" s="333" t="s">
        <v>1538</v>
      </c>
      <c r="G53" s="270" t="s">
        <v>1242</v>
      </c>
      <c r="H53" s="270" t="s">
        <v>327</v>
      </c>
      <c r="I53" s="270" t="s">
        <v>1323</v>
      </c>
      <c r="J53" s="289" t="s">
        <v>1539</v>
      </c>
      <c r="K53" s="305"/>
      <c r="L53" s="215" t="s">
        <v>772</v>
      </c>
      <c r="M53" s="301"/>
    </row>
    <row r="54" spans="2:13" ht="96" x14ac:dyDescent="0.2">
      <c r="B54" s="58" t="s">
        <v>1540</v>
      </c>
      <c r="C54" s="305" t="s">
        <v>1541</v>
      </c>
      <c r="D54" s="310" t="s">
        <v>1542</v>
      </c>
      <c r="E54" s="270" t="s">
        <v>1242</v>
      </c>
      <c r="F54" s="333" t="s">
        <v>1543</v>
      </c>
      <c r="G54" s="270" t="s">
        <v>1242</v>
      </c>
      <c r="H54" s="270" t="s">
        <v>327</v>
      </c>
      <c r="I54" s="270" t="s">
        <v>1323</v>
      </c>
      <c r="J54" s="289" t="s">
        <v>1544</v>
      </c>
      <c r="K54" s="305"/>
      <c r="L54" s="215" t="s">
        <v>1545</v>
      </c>
      <c r="M54" s="301"/>
    </row>
    <row r="55" spans="2:13" ht="48" x14ac:dyDescent="0.2">
      <c r="B55" s="58" t="s">
        <v>1546</v>
      </c>
      <c r="C55" s="305" t="s">
        <v>1547</v>
      </c>
      <c r="D55" s="310" t="s">
        <v>1548</v>
      </c>
      <c r="E55" s="270" t="s">
        <v>1242</v>
      </c>
      <c r="F55" s="333" t="s">
        <v>1549</v>
      </c>
      <c r="G55" s="270" t="s">
        <v>1242</v>
      </c>
      <c r="H55" s="270" t="s">
        <v>327</v>
      </c>
      <c r="I55" s="270" t="s">
        <v>1323</v>
      </c>
      <c r="J55" s="289" t="s">
        <v>1550</v>
      </c>
      <c r="K55" s="305"/>
      <c r="L55" s="215" t="s">
        <v>571</v>
      </c>
      <c r="M55" s="301"/>
    </row>
    <row r="56" spans="2:13" x14ac:dyDescent="0.2">
      <c r="B56" s="301"/>
      <c r="C56" s="301"/>
      <c r="D56" s="301"/>
      <c r="E56" s="301"/>
      <c r="F56" s="301"/>
      <c r="G56" s="309"/>
      <c r="H56" s="301"/>
      <c r="I56" s="301"/>
      <c r="J56" s="301"/>
      <c r="K56" s="301"/>
      <c r="M56" s="301"/>
    </row>
    <row r="57" spans="2:13" x14ac:dyDescent="0.2">
      <c r="B57" s="301"/>
      <c r="C57" s="301"/>
      <c r="D57" s="301"/>
      <c r="E57" s="301"/>
      <c r="F57" s="301"/>
      <c r="G57" s="309"/>
      <c r="H57" s="301"/>
      <c r="I57" s="301"/>
      <c r="J57" s="301"/>
      <c r="K57" s="301"/>
      <c r="M57" s="301"/>
    </row>
    <row r="58" spans="2:13" x14ac:dyDescent="0.2">
      <c r="B58" s="301"/>
      <c r="C58" s="301"/>
      <c r="D58" s="301"/>
      <c r="E58" s="301"/>
      <c r="F58" s="301"/>
      <c r="G58" s="309"/>
      <c r="H58" s="301"/>
      <c r="I58" s="301"/>
      <c r="J58" s="301"/>
      <c r="K58" s="301"/>
      <c r="M58" s="301"/>
    </row>
    <row r="59" spans="2:13" x14ac:dyDescent="0.2">
      <c r="B59" s="301"/>
      <c r="C59" s="301"/>
      <c r="D59" s="301"/>
      <c r="E59" s="301"/>
      <c r="F59" s="301"/>
      <c r="G59" s="309"/>
      <c r="H59" s="301"/>
      <c r="I59" s="301"/>
      <c r="J59" s="301"/>
      <c r="K59" s="301"/>
      <c r="M59" s="301"/>
    </row>
    <row r="60" spans="2:13" x14ac:dyDescent="0.2">
      <c r="B60" s="301"/>
      <c r="C60" s="301"/>
      <c r="D60" s="301"/>
      <c r="E60" s="301"/>
      <c r="F60" s="301"/>
      <c r="G60" s="309"/>
      <c r="H60" s="301"/>
      <c r="I60" s="301"/>
      <c r="J60" s="301"/>
      <c r="K60" s="301"/>
      <c r="M60" s="301"/>
    </row>
    <row r="61" spans="2:13" x14ac:dyDescent="0.2">
      <c r="B61" s="301"/>
      <c r="C61" s="301"/>
      <c r="D61" s="301"/>
      <c r="E61" s="301"/>
      <c r="F61" s="301"/>
      <c r="G61" s="309"/>
      <c r="H61" s="301"/>
      <c r="I61" s="301"/>
      <c r="J61" s="301"/>
      <c r="K61" s="301"/>
      <c r="M61" s="301"/>
    </row>
    <row r="62" spans="2:13" x14ac:dyDescent="0.2">
      <c r="B62" s="301"/>
      <c r="C62" s="301"/>
      <c r="D62" s="301"/>
      <c r="E62" s="301"/>
      <c r="F62" s="301"/>
      <c r="G62" s="309"/>
      <c r="H62" s="301"/>
      <c r="I62" s="301"/>
      <c r="J62" s="301"/>
      <c r="K62" s="301"/>
      <c r="M62" s="301"/>
    </row>
    <row r="63" spans="2:13" x14ac:dyDescent="0.2">
      <c r="B63" s="301"/>
      <c r="C63" s="301"/>
      <c r="D63" s="301"/>
      <c r="E63" s="301"/>
      <c r="F63" s="301"/>
      <c r="G63" s="309"/>
      <c r="H63" s="301"/>
      <c r="I63" s="301"/>
      <c r="J63" s="301"/>
      <c r="K63" s="301"/>
      <c r="M63" s="301"/>
    </row>
    <row r="64" spans="2:13" x14ac:dyDescent="0.2">
      <c r="B64" s="301"/>
      <c r="C64" s="301"/>
      <c r="D64" s="301"/>
      <c r="E64" s="301"/>
      <c r="F64" s="301"/>
      <c r="G64" s="309"/>
      <c r="H64" s="301"/>
      <c r="I64" s="301"/>
      <c r="J64" s="301"/>
      <c r="K64" s="301"/>
      <c r="M64" s="301"/>
    </row>
    <row r="65" spans="9:13" x14ac:dyDescent="0.2">
      <c r="I65" s="301"/>
      <c r="J65" s="301"/>
      <c r="K65" s="301"/>
      <c r="M65" s="301"/>
    </row>
    <row r="66" spans="9:13" x14ac:dyDescent="0.2">
      <c r="I66" s="301"/>
      <c r="J66" s="301"/>
      <c r="K66" s="301"/>
      <c r="M66" s="301"/>
    </row>
    <row r="67" spans="9:13" x14ac:dyDescent="0.2">
      <c r="I67" s="301"/>
      <c r="J67" s="301"/>
      <c r="K67" s="301"/>
      <c r="M67" s="301"/>
    </row>
    <row r="68" spans="9:13" x14ac:dyDescent="0.2">
      <c r="I68" s="301"/>
      <c r="J68" s="301"/>
      <c r="K68" s="301"/>
      <c r="M68" s="301"/>
    </row>
    <row r="69" spans="9:13" x14ac:dyDescent="0.2">
      <c r="I69" s="301"/>
      <c r="J69" s="301"/>
      <c r="K69" s="301"/>
      <c r="M69" s="301"/>
    </row>
    <row r="70" spans="9:13" x14ac:dyDescent="0.2">
      <c r="I70" s="301"/>
      <c r="J70" s="301"/>
      <c r="K70" s="301"/>
      <c r="M70" s="301"/>
    </row>
    <row r="71" spans="9:13" x14ac:dyDescent="0.2">
      <c r="I71" s="301"/>
      <c r="J71" s="301"/>
      <c r="K71" s="301"/>
      <c r="M71" s="301"/>
    </row>
    <row r="72" spans="9:13" x14ac:dyDescent="0.2">
      <c r="I72" s="301"/>
      <c r="J72" s="301"/>
      <c r="K72" s="301"/>
      <c r="M72" s="301"/>
    </row>
    <row r="73" spans="9:13" x14ac:dyDescent="0.2">
      <c r="I73" s="301"/>
      <c r="J73" s="301"/>
      <c r="K73" s="301"/>
      <c r="M73" s="301"/>
    </row>
    <row r="74" spans="9:13" x14ac:dyDescent="0.2">
      <c r="I74" s="301"/>
      <c r="J74" s="301"/>
      <c r="K74" s="301"/>
      <c r="M74" s="301"/>
    </row>
    <row r="75" spans="9:13" x14ac:dyDescent="0.2">
      <c r="I75" s="301"/>
      <c r="J75" s="301"/>
      <c r="K75" s="301"/>
      <c r="M75" s="301"/>
    </row>
    <row r="76" spans="9:13" x14ac:dyDescent="0.2">
      <c r="I76" s="301"/>
      <c r="J76" s="301"/>
      <c r="K76" s="301"/>
      <c r="M76" s="301"/>
    </row>
  </sheetData>
  <mergeCells count="6">
    <mergeCell ref="C2:F2"/>
    <mergeCell ref="B3:F3"/>
    <mergeCell ref="G2:J2"/>
    <mergeCell ref="K2:L2"/>
    <mergeCell ref="G3:J3"/>
    <mergeCell ref="K3:L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1462-FCB7-4763-8ED6-75F238F1D35C}">
  <sheetPr>
    <tabColor rgb="FF92D050"/>
  </sheetPr>
  <dimension ref="A1:M14"/>
  <sheetViews>
    <sheetView zoomScale="50" zoomScaleNormal="50" workbookViewId="0">
      <selection activeCell="E9" sqref="E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1" spans="1:13" s="70" customFormat="1" x14ac:dyDescent="0.2">
      <c r="A1" s="309"/>
      <c r="B1" s="309"/>
      <c r="C1" s="309"/>
      <c r="D1" s="309"/>
      <c r="E1" s="309"/>
      <c r="F1" s="309"/>
      <c r="G1" s="309"/>
      <c r="H1" s="309"/>
      <c r="I1" s="309"/>
      <c r="J1" s="309"/>
      <c r="K1" s="309"/>
      <c r="L1" s="309"/>
      <c r="M1" s="309"/>
    </row>
    <row r="2" spans="1:13" ht="15.75" customHeight="1" x14ac:dyDescent="0.2">
      <c r="A2" s="309"/>
      <c r="B2" s="63" t="s">
        <v>1096</v>
      </c>
      <c r="C2" s="430" t="s">
        <v>1551</v>
      </c>
      <c r="D2" s="431"/>
      <c r="E2" s="431"/>
      <c r="F2" s="431"/>
      <c r="G2" s="608"/>
      <c r="H2" s="609"/>
      <c r="I2" s="609"/>
      <c r="J2" s="609"/>
      <c r="K2" s="608"/>
      <c r="L2" s="609"/>
      <c r="M2" s="301"/>
    </row>
    <row r="3" spans="1:13" ht="15.75" customHeight="1" x14ac:dyDescent="0.2">
      <c r="A3" s="309"/>
      <c r="B3" s="608" t="s">
        <v>1552</v>
      </c>
      <c r="C3" s="609"/>
      <c r="D3" s="609"/>
      <c r="E3" s="609"/>
      <c r="F3" s="609"/>
      <c r="G3" s="608"/>
      <c r="H3" s="609"/>
      <c r="I3" s="609"/>
      <c r="J3" s="609"/>
      <c r="K3" s="608"/>
      <c r="L3" s="609"/>
      <c r="M3" s="301"/>
    </row>
    <row r="4" spans="1:13" x14ac:dyDescent="0.2">
      <c r="A4" s="309"/>
      <c r="B4" s="53" t="s">
        <v>1226</v>
      </c>
      <c r="C4" s="53" t="s">
        <v>1227</v>
      </c>
      <c r="D4" s="53" t="s">
        <v>1228</v>
      </c>
      <c r="E4" s="53" t="s">
        <v>1101</v>
      </c>
      <c r="F4" s="53" t="s">
        <v>1102</v>
      </c>
      <c r="G4" s="53" t="s">
        <v>1229</v>
      </c>
      <c r="H4" s="53" t="s">
        <v>1230</v>
      </c>
      <c r="I4" s="53" t="s">
        <v>1105</v>
      </c>
      <c r="J4" s="53" t="s">
        <v>1106</v>
      </c>
      <c r="K4" s="53" t="s">
        <v>1107</v>
      </c>
      <c r="L4" s="53" t="s">
        <v>222</v>
      </c>
      <c r="M4" s="301"/>
    </row>
    <row r="5" spans="1:13" x14ac:dyDescent="0.2">
      <c r="A5" s="309"/>
      <c r="B5" s="610" t="s">
        <v>1553</v>
      </c>
      <c r="C5" s="611"/>
      <c r="D5" s="611"/>
      <c r="E5" s="611"/>
      <c r="F5" s="611"/>
      <c r="G5" s="611"/>
      <c r="H5" s="611"/>
      <c r="I5" s="611"/>
      <c r="J5" s="611"/>
      <c r="K5" s="611"/>
      <c r="L5" s="612"/>
      <c r="M5" s="301"/>
    </row>
    <row r="6" spans="1:13" ht="48" x14ac:dyDescent="0.2">
      <c r="A6" s="309"/>
      <c r="B6" s="270" t="s">
        <v>159</v>
      </c>
      <c r="C6" s="270" t="s">
        <v>1554</v>
      </c>
      <c r="D6" s="289" t="s">
        <v>1555</v>
      </c>
      <c r="E6" s="270" t="s">
        <v>1242</v>
      </c>
      <c r="F6" s="270" t="s">
        <v>1556</v>
      </c>
      <c r="G6" s="310" t="s">
        <v>1557</v>
      </c>
      <c r="H6" s="270" t="s">
        <v>1558</v>
      </c>
      <c r="I6" s="228" t="s">
        <v>1237</v>
      </c>
      <c r="J6" s="270" t="s">
        <v>1559</v>
      </c>
      <c r="K6" s="270" t="s">
        <v>964</v>
      </c>
      <c r="L6" s="270" t="s">
        <v>1560</v>
      </c>
      <c r="M6" s="301"/>
    </row>
    <row r="7" spans="1:13" x14ac:dyDescent="0.2">
      <c r="A7" s="309"/>
      <c r="B7" s="613" t="s">
        <v>1561</v>
      </c>
      <c r="C7" s="614"/>
      <c r="D7" s="614"/>
      <c r="E7" s="614"/>
      <c r="F7" s="614"/>
      <c r="G7" s="614"/>
      <c r="H7" s="614"/>
      <c r="I7" s="614"/>
      <c r="J7" s="614"/>
      <c r="K7" s="614"/>
      <c r="L7" s="615"/>
      <c r="M7" s="301"/>
    </row>
    <row r="8" spans="1:13" ht="96" x14ac:dyDescent="0.2">
      <c r="A8" s="309"/>
      <c r="B8" s="270" t="s">
        <v>1562</v>
      </c>
      <c r="C8" s="270" t="s">
        <v>1563</v>
      </c>
      <c r="D8" s="289" t="s">
        <v>1564</v>
      </c>
      <c r="E8" s="270" t="s">
        <v>1242</v>
      </c>
      <c r="F8" s="270" t="s">
        <v>1565</v>
      </c>
      <c r="G8" s="310" t="s">
        <v>1557</v>
      </c>
      <c r="H8" s="289" t="s">
        <v>1244</v>
      </c>
      <c r="I8" s="289" t="s">
        <v>1237</v>
      </c>
      <c r="J8" s="83" t="s">
        <v>1566</v>
      </c>
      <c r="K8" s="270" t="s">
        <v>1567</v>
      </c>
      <c r="L8" s="270" t="s">
        <v>1568</v>
      </c>
      <c r="M8" s="301"/>
    </row>
    <row r="9" spans="1:13" ht="80" x14ac:dyDescent="0.2">
      <c r="A9" s="309"/>
      <c r="B9" s="270" t="s">
        <v>1569</v>
      </c>
      <c r="C9" s="270" t="s">
        <v>1570</v>
      </c>
      <c r="D9" s="83" t="s">
        <v>975</v>
      </c>
      <c r="E9" s="83" t="s">
        <v>1571</v>
      </c>
      <c r="F9" s="270" t="s">
        <v>1572</v>
      </c>
      <c r="G9" s="83" t="s">
        <v>1573</v>
      </c>
      <c r="H9" s="289" t="s">
        <v>1574</v>
      </c>
      <c r="I9" s="289" t="s">
        <v>1237</v>
      </c>
      <c r="J9" s="83" t="s">
        <v>1575</v>
      </c>
      <c r="K9" s="104"/>
      <c r="L9" s="270" t="s">
        <v>1568</v>
      </c>
      <c r="M9" s="301"/>
    </row>
    <row r="10" spans="1:13" ht="64" x14ac:dyDescent="0.2">
      <c r="A10" s="309"/>
      <c r="B10" s="270" t="s">
        <v>1576</v>
      </c>
      <c r="C10" s="270" t="s">
        <v>1577</v>
      </c>
      <c r="D10" s="83" t="s">
        <v>976</v>
      </c>
      <c r="E10" s="83" t="s">
        <v>1578</v>
      </c>
      <c r="F10" s="83" t="s">
        <v>1579</v>
      </c>
      <c r="G10" s="229" t="s">
        <v>1580</v>
      </c>
      <c r="H10" s="289" t="s">
        <v>1574</v>
      </c>
      <c r="I10" s="289" t="s">
        <v>1237</v>
      </c>
      <c r="J10" s="83" t="s">
        <v>1581</v>
      </c>
      <c r="K10" s="270"/>
      <c r="L10" s="270" t="s">
        <v>1568</v>
      </c>
      <c r="M10" s="301"/>
    </row>
    <row r="11" spans="1:13" ht="64" x14ac:dyDescent="0.2">
      <c r="A11" s="309"/>
      <c r="B11" s="270" t="s">
        <v>1582</v>
      </c>
      <c r="C11" s="270" t="s">
        <v>1583</v>
      </c>
      <c r="D11" s="83" t="s">
        <v>977</v>
      </c>
      <c r="E11" s="83" t="s">
        <v>1584</v>
      </c>
      <c r="F11" s="305"/>
      <c r="G11" s="83" t="s">
        <v>1585</v>
      </c>
      <c r="H11" s="52" t="s">
        <v>1586</v>
      </c>
      <c r="I11" s="81" t="s">
        <v>1587</v>
      </c>
      <c r="J11" s="83" t="s">
        <v>1588</v>
      </c>
      <c r="K11" s="270" t="s">
        <v>1589</v>
      </c>
      <c r="L11" s="270" t="s">
        <v>1568</v>
      </c>
      <c r="M11" s="301"/>
    </row>
    <row r="12" spans="1:13" ht="64" x14ac:dyDescent="0.2">
      <c r="A12" s="309"/>
      <c r="B12" s="270" t="s">
        <v>1590</v>
      </c>
      <c r="C12" s="270" t="s">
        <v>1591</v>
      </c>
      <c r="D12" s="83" t="s">
        <v>1592</v>
      </c>
      <c r="E12" s="83" t="s">
        <v>1593</v>
      </c>
      <c r="F12" s="270"/>
      <c r="G12" s="83" t="s">
        <v>1594</v>
      </c>
      <c r="H12" s="52" t="s">
        <v>1595</v>
      </c>
      <c r="I12" s="81" t="s">
        <v>1596</v>
      </c>
      <c r="J12" s="83" t="s">
        <v>1597</v>
      </c>
      <c r="K12" s="270"/>
      <c r="L12" s="270" t="s">
        <v>1568</v>
      </c>
      <c r="M12" s="301"/>
    </row>
    <row r="13" spans="1:13" x14ac:dyDescent="0.2">
      <c r="A13" s="309"/>
      <c r="B13" s="613" t="s">
        <v>1598</v>
      </c>
      <c r="C13" s="614"/>
      <c r="D13" s="614"/>
      <c r="E13" s="614"/>
      <c r="F13" s="614"/>
      <c r="G13" s="614"/>
      <c r="H13" s="614"/>
      <c r="I13" s="614"/>
      <c r="J13" s="614"/>
      <c r="K13" s="614"/>
      <c r="L13" s="615"/>
      <c r="M13" s="301"/>
    </row>
    <row r="14" spans="1:13" ht="240" x14ac:dyDescent="0.2">
      <c r="A14" s="309"/>
      <c r="B14" s="270" t="s">
        <v>1599</v>
      </c>
      <c r="C14" s="270" t="s">
        <v>1600</v>
      </c>
      <c r="D14" s="83" t="s">
        <v>1601</v>
      </c>
      <c r="E14" s="270" t="s">
        <v>1242</v>
      </c>
      <c r="F14" s="270" t="s">
        <v>1602</v>
      </c>
      <c r="G14" s="310" t="s">
        <v>1557</v>
      </c>
      <c r="H14" s="270" t="s">
        <v>1558</v>
      </c>
      <c r="I14" s="289" t="s">
        <v>1603</v>
      </c>
      <c r="J14" s="289" t="s">
        <v>1604</v>
      </c>
      <c r="K14" s="270" t="s">
        <v>1602</v>
      </c>
      <c r="L14" s="270" t="s">
        <v>1568</v>
      </c>
      <c r="M14" s="301"/>
    </row>
  </sheetData>
  <mergeCells count="9">
    <mergeCell ref="B5:L5"/>
    <mergeCell ref="B13:L13"/>
    <mergeCell ref="B7:L7"/>
    <mergeCell ref="C2:F2"/>
    <mergeCell ref="G2:J2"/>
    <mergeCell ref="K2:L2"/>
    <mergeCell ref="B3:F3"/>
    <mergeCell ref="G3:J3"/>
    <mergeCell ref="K3:L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53E7-323D-4268-B749-D11EB0FD9F9A}">
  <sheetPr>
    <tabColor rgb="FF92D050"/>
  </sheetPr>
  <dimension ref="B1:M6"/>
  <sheetViews>
    <sheetView workbookViewId="0">
      <selection activeCell="F4" sqref="F4"/>
    </sheetView>
  </sheetViews>
  <sheetFormatPr baseColWidth="10" defaultColWidth="8.83203125" defaultRowHeight="16" x14ac:dyDescent="0.2"/>
  <cols>
    <col min="1" max="1" width="3.33203125" customWidth="1"/>
    <col min="2" max="2" width="17.83203125" customWidth="1"/>
    <col min="3" max="3" width="31" customWidth="1"/>
    <col min="4" max="4" width="13" customWidth="1"/>
    <col min="6" max="6" width="22.1640625" customWidth="1"/>
    <col min="7" max="7" width="11" customWidth="1"/>
    <col min="8" max="8" width="10.6640625" customWidth="1"/>
    <col min="9" max="9" width="10.83203125" customWidth="1"/>
    <col min="10" max="10" width="14.83203125" customWidth="1"/>
    <col min="11" max="11" width="33.5" customWidth="1"/>
    <col min="12" max="12" width="35.83203125" customWidth="1"/>
  </cols>
  <sheetData>
    <row r="1" spans="2:13" s="141" customFormat="1" x14ac:dyDescent="0.2">
      <c r="B1" s="63" t="s">
        <v>1096</v>
      </c>
      <c r="C1" s="505" t="s">
        <v>1605</v>
      </c>
      <c r="D1" s="506"/>
      <c r="E1" s="506"/>
      <c r="F1" s="506"/>
      <c r="G1" s="319"/>
      <c r="H1" s="323"/>
      <c r="I1" s="323"/>
      <c r="J1" s="323"/>
      <c r="K1" s="323"/>
      <c r="L1" s="323"/>
      <c r="M1" s="323"/>
    </row>
    <row r="2" spans="2:13" s="141" customFormat="1" x14ac:dyDescent="0.2">
      <c r="B2" s="63" t="s">
        <v>14</v>
      </c>
      <c r="C2" s="616" t="s">
        <v>1451</v>
      </c>
      <c r="D2" s="508"/>
      <c r="E2" s="508"/>
      <c r="F2" s="508"/>
      <c r="G2" s="319"/>
      <c r="H2" s="323"/>
      <c r="I2" s="323"/>
      <c r="J2" s="323"/>
      <c r="K2" s="323"/>
      <c r="L2" s="323"/>
      <c r="M2" s="323"/>
    </row>
    <row r="3" spans="2:13" s="141" customFormat="1" ht="32" x14ac:dyDescent="0.2">
      <c r="B3" s="116" t="s">
        <v>1226</v>
      </c>
      <c r="C3" s="116" t="s">
        <v>1227</v>
      </c>
      <c r="D3" s="116" t="s">
        <v>1228</v>
      </c>
      <c r="E3" s="116" t="s">
        <v>1101</v>
      </c>
      <c r="F3" s="116" t="s">
        <v>1102</v>
      </c>
      <c r="G3" s="116" t="s">
        <v>1229</v>
      </c>
      <c r="H3" s="116" t="s">
        <v>1230</v>
      </c>
      <c r="I3" s="116" t="s">
        <v>1105</v>
      </c>
      <c r="J3" s="116" t="s">
        <v>1106</v>
      </c>
      <c r="K3" s="116" t="s">
        <v>1107</v>
      </c>
      <c r="L3" s="116" t="s">
        <v>222</v>
      </c>
      <c r="M3" s="323"/>
    </row>
    <row r="4" spans="2:13" s="141" customFormat="1" ht="128" x14ac:dyDescent="0.2">
      <c r="B4" s="324" t="s">
        <v>1606</v>
      </c>
      <c r="C4" s="324" t="s">
        <v>1607</v>
      </c>
      <c r="D4" s="342" t="s">
        <v>1608</v>
      </c>
      <c r="E4" s="324" t="s">
        <v>1609</v>
      </c>
      <c r="F4" s="342" t="s">
        <v>1610</v>
      </c>
      <c r="G4" s="342" t="s">
        <v>1611</v>
      </c>
      <c r="H4" s="289" t="s">
        <v>1612</v>
      </c>
      <c r="I4" s="270" t="s">
        <v>1237</v>
      </c>
      <c r="J4" s="342" t="s">
        <v>1613</v>
      </c>
      <c r="K4" s="342" t="s">
        <v>1614</v>
      </c>
      <c r="L4" s="320" t="s">
        <v>1085</v>
      </c>
      <c r="M4" s="323"/>
    </row>
    <row r="5" spans="2:13" s="141" customFormat="1" ht="128" x14ac:dyDescent="0.2">
      <c r="B5" s="324" t="s">
        <v>1615</v>
      </c>
      <c r="C5" s="324" t="s">
        <v>1616</v>
      </c>
      <c r="D5" s="342" t="s">
        <v>1613</v>
      </c>
      <c r="E5" s="342" t="s">
        <v>1617</v>
      </c>
      <c r="F5" s="324" t="s">
        <v>1618</v>
      </c>
      <c r="G5" s="342" t="s">
        <v>1619</v>
      </c>
      <c r="H5" s="289" t="s">
        <v>1620</v>
      </c>
      <c r="I5" s="270" t="s">
        <v>1237</v>
      </c>
      <c r="J5" s="342" t="s">
        <v>1621</v>
      </c>
      <c r="K5" s="342" t="s">
        <v>1614</v>
      </c>
      <c r="L5" s="320" t="s">
        <v>1085</v>
      </c>
      <c r="M5" s="323"/>
    </row>
    <row r="6" spans="2:13" s="141" customFormat="1" ht="128" x14ac:dyDescent="0.2">
      <c r="B6" s="324" t="s">
        <v>1622</v>
      </c>
      <c r="C6" s="324" t="s">
        <v>1623</v>
      </c>
      <c r="D6" s="342" t="s">
        <v>1621</v>
      </c>
      <c r="E6" s="342" t="s">
        <v>1624</v>
      </c>
      <c r="F6" s="324" t="s">
        <v>1625</v>
      </c>
      <c r="G6" s="342" t="s">
        <v>1626</v>
      </c>
      <c r="H6" s="289" t="s">
        <v>1627</v>
      </c>
      <c r="I6" s="270" t="s">
        <v>1237</v>
      </c>
      <c r="J6" s="342" t="s">
        <v>1628</v>
      </c>
      <c r="K6" s="342" t="s">
        <v>1614</v>
      </c>
      <c r="L6" s="320" t="s">
        <v>1085</v>
      </c>
      <c r="M6" s="323"/>
    </row>
  </sheetData>
  <mergeCells count="2">
    <mergeCell ref="C2:F2"/>
    <mergeCell ref="C1:F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A0A8-429E-4356-9064-17EA866351A3}">
  <sheetPr>
    <pageSetUpPr fitToPage="1"/>
  </sheetPr>
  <dimension ref="B1:E22"/>
  <sheetViews>
    <sheetView workbookViewId="0">
      <selection activeCell="C2" sqref="C2:D2"/>
    </sheetView>
  </sheetViews>
  <sheetFormatPr baseColWidth="10" defaultColWidth="9" defaultRowHeight="15" x14ac:dyDescent="0.2"/>
  <cols>
    <col min="1" max="1" width="2.83203125" style="125" customWidth="1"/>
    <col min="2" max="2" width="3.83203125" style="124" customWidth="1"/>
    <col min="3" max="3" width="81" style="126" customWidth="1"/>
    <col min="4" max="4" width="59.1640625" style="167" customWidth="1"/>
    <col min="5" max="5" width="11" style="166" customWidth="1"/>
    <col min="6" max="16384" width="9" style="125"/>
  </cols>
  <sheetData>
    <row r="1" spans="2:5" s="108" customFormat="1" ht="16" x14ac:dyDescent="0.2">
      <c r="B1" s="165"/>
      <c r="E1" s="38"/>
    </row>
    <row r="2" spans="2:5" ht="16" x14ac:dyDescent="0.2">
      <c r="B2" s="303"/>
      <c r="C2" s="204" t="s">
        <v>1629</v>
      </c>
      <c r="D2" s="205" t="s">
        <v>1630</v>
      </c>
    </row>
    <row r="3" spans="2:5" ht="47.25" customHeight="1" x14ac:dyDescent="0.2">
      <c r="B3" s="347">
        <v>1</v>
      </c>
      <c r="C3" s="320" t="s">
        <v>1631</v>
      </c>
      <c r="D3" s="307" t="s">
        <v>1632</v>
      </c>
    </row>
    <row r="4" spans="2:5" ht="58.5" customHeight="1" x14ac:dyDescent="0.2">
      <c r="B4" s="347">
        <f>B3+1</f>
        <v>2</v>
      </c>
      <c r="C4" s="334" t="s">
        <v>1633</v>
      </c>
      <c r="D4" s="307" t="s">
        <v>1634</v>
      </c>
    </row>
    <row r="5" spans="2:5" ht="48.75" customHeight="1" x14ac:dyDescent="0.2">
      <c r="B5" s="347">
        <f t="shared" ref="B5" si="0">B4+1</f>
        <v>3</v>
      </c>
      <c r="C5" s="320" t="s">
        <v>1635</v>
      </c>
      <c r="D5" s="307" t="s">
        <v>1636</v>
      </c>
    </row>
    <row r="6" spans="2:5" ht="60" customHeight="1" x14ac:dyDescent="0.2">
      <c r="B6" s="347">
        <f t="shared" ref="B6:B11" si="1">B5+1</f>
        <v>4</v>
      </c>
      <c r="C6" s="367" t="s">
        <v>1637</v>
      </c>
      <c r="D6" s="307" t="s">
        <v>1638</v>
      </c>
    </row>
    <row r="7" spans="2:5" ht="64" x14ac:dyDescent="0.2">
      <c r="B7" s="347">
        <f t="shared" si="1"/>
        <v>5</v>
      </c>
      <c r="C7" s="52" t="s">
        <v>1639</v>
      </c>
      <c r="D7" s="307" t="s">
        <v>1640</v>
      </c>
    </row>
    <row r="8" spans="2:5" ht="48" x14ac:dyDescent="0.2">
      <c r="B8" s="347">
        <f t="shared" si="1"/>
        <v>6</v>
      </c>
      <c r="C8" s="320" t="s">
        <v>1641</v>
      </c>
      <c r="D8" s="307" t="s">
        <v>1642</v>
      </c>
    </row>
    <row r="9" spans="2:5" ht="48" customHeight="1" x14ac:dyDescent="0.2">
      <c r="B9" s="347">
        <f t="shared" si="1"/>
        <v>7</v>
      </c>
      <c r="C9" s="320" t="s">
        <v>1643</v>
      </c>
      <c r="D9" s="307" t="s">
        <v>1644</v>
      </c>
    </row>
    <row r="10" spans="2:5" ht="64" x14ac:dyDescent="0.2">
      <c r="B10" s="347">
        <f t="shared" si="1"/>
        <v>8</v>
      </c>
      <c r="C10" s="320" t="s">
        <v>1645</v>
      </c>
      <c r="D10" s="307" t="s">
        <v>1646</v>
      </c>
    </row>
    <row r="11" spans="2:5" ht="64" x14ac:dyDescent="0.2">
      <c r="B11" s="347">
        <f t="shared" si="1"/>
        <v>9</v>
      </c>
      <c r="C11" s="320" t="s">
        <v>1647</v>
      </c>
      <c r="D11" s="307" t="s">
        <v>1648</v>
      </c>
    </row>
    <row r="12" spans="2:5" ht="32" x14ac:dyDescent="0.2">
      <c r="B12" s="347">
        <f t="shared" ref="B12:B22" si="2">B11+1</f>
        <v>10</v>
      </c>
      <c r="C12" s="320" t="s">
        <v>1649</v>
      </c>
      <c r="D12" s="307" t="s">
        <v>1650</v>
      </c>
    </row>
    <row r="13" spans="2:5" ht="48" x14ac:dyDescent="0.2">
      <c r="B13" s="347">
        <f t="shared" si="2"/>
        <v>11</v>
      </c>
      <c r="C13" s="320" t="s">
        <v>1651</v>
      </c>
      <c r="D13" s="307" t="s">
        <v>1652</v>
      </c>
    </row>
    <row r="14" spans="2:5" ht="48" x14ac:dyDescent="0.2">
      <c r="B14" s="347">
        <f t="shared" si="2"/>
        <v>12</v>
      </c>
      <c r="C14" s="320" t="s">
        <v>1653</v>
      </c>
      <c r="D14" s="307" t="s">
        <v>1654</v>
      </c>
    </row>
    <row r="15" spans="2:5" ht="48" x14ac:dyDescent="0.2">
      <c r="B15" s="347">
        <f t="shared" si="2"/>
        <v>13</v>
      </c>
      <c r="C15" s="320" t="s">
        <v>1655</v>
      </c>
      <c r="D15" s="307" t="s">
        <v>1656</v>
      </c>
    </row>
    <row r="16" spans="2:5" ht="64" x14ac:dyDescent="0.2">
      <c r="B16" s="347">
        <f t="shared" si="2"/>
        <v>14</v>
      </c>
      <c r="C16" s="320" t="s">
        <v>1657</v>
      </c>
      <c r="D16" s="307" t="s">
        <v>1658</v>
      </c>
    </row>
    <row r="17" spans="2:4" ht="64" x14ac:dyDescent="0.2">
      <c r="B17" s="347">
        <f t="shared" si="2"/>
        <v>15</v>
      </c>
      <c r="C17" s="320" t="s">
        <v>1659</v>
      </c>
      <c r="D17" s="307" t="s">
        <v>1660</v>
      </c>
    </row>
    <row r="18" spans="2:4" ht="64" x14ac:dyDescent="0.2">
      <c r="B18" s="347">
        <f t="shared" si="2"/>
        <v>16</v>
      </c>
      <c r="C18" s="320" t="s">
        <v>1661</v>
      </c>
      <c r="D18" s="307" t="s">
        <v>1662</v>
      </c>
    </row>
    <row r="19" spans="2:4" ht="48" x14ac:dyDescent="0.2">
      <c r="B19" s="347">
        <f t="shared" si="2"/>
        <v>17</v>
      </c>
      <c r="C19" s="320" t="s">
        <v>1663</v>
      </c>
      <c r="D19" s="307" t="s">
        <v>1664</v>
      </c>
    </row>
    <row r="20" spans="2:4" ht="80" x14ac:dyDescent="0.2">
      <c r="B20" s="347">
        <f t="shared" si="2"/>
        <v>18</v>
      </c>
      <c r="C20" s="320" t="s">
        <v>1665</v>
      </c>
      <c r="D20" s="52" t="s">
        <v>1666</v>
      </c>
    </row>
    <row r="21" spans="2:4" ht="64" x14ac:dyDescent="0.2">
      <c r="B21" s="347">
        <f t="shared" si="2"/>
        <v>19</v>
      </c>
      <c r="C21" s="320" t="s">
        <v>1667</v>
      </c>
      <c r="D21" s="52" t="s">
        <v>1668</v>
      </c>
    </row>
    <row r="22" spans="2:4" ht="64" x14ac:dyDescent="0.2">
      <c r="B22" s="347">
        <f t="shared" si="2"/>
        <v>20</v>
      </c>
      <c r="C22" s="320" t="s">
        <v>1669</v>
      </c>
      <c r="D22" s="307" t="s">
        <v>1670</v>
      </c>
    </row>
  </sheetData>
  <pageMargins left="0.70866141732283472" right="0.70866141732283472" top="0.74803149606299213" bottom="0.74803149606299213" header="0.31496062992125984" footer="0.31496062992125984"/>
  <pageSetup paperSize="9" scale="53"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DF05-AC54-43D7-8300-6ED30BC487A6}">
  <sheetPr>
    <tabColor rgb="FFFFFF00"/>
  </sheetPr>
  <dimension ref="B3:F10"/>
  <sheetViews>
    <sheetView workbookViewId="0">
      <selection activeCell="B3" sqref="B3"/>
    </sheetView>
  </sheetViews>
  <sheetFormatPr baseColWidth="10" defaultColWidth="8.83203125" defaultRowHeight="16" x14ac:dyDescent="0.2"/>
  <cols>
    <col min="2" max="2" width="22.6640625" customWidth="1"/>
    <col min="3" max="3" width="25" customWidth="1"/>
    <col min="4" max="4" width="34" customWidth="1"/>
    <col min="5" max="5" width="45.6640625" customWidth="1"/>
    <col min="6" max="6" width="79.5" customWidth="1"/>
  </cols>
  <sheetData>
    <row r="3" spans="2:6" ht="26" x14ac:dyDescent="0.3">
      <c r="B3" s="245" t="s">
        <v>206</v>
      </c>
      <c r="C3" s="246"/>
      <c r="D3" s="246"/>
      <c r="E3" s="195"/>
      <c r="F3" s="195"/>
    </row>
    <row r="4" spans="2:6" ht="17" thickBot="1" x14ac:dyDescent="0.25">
      <c r="B4" s="195"/>
      <c r="C4" s="195"/>
      <c r="D4" s="195"/>
      <c r="E4" s="195"/>
      <c r="F4" s="195"/>
    </row>
    <row r="5" spans="2:6" ht="18" thickBot="1" x14ac:dyDescent="0.25">
      <c r="B5" s="247" t="s">
        <v>1</v>
      </c>
      <c r="C5" s="422" t="s">
        <v>207</v>
      </c>
      <c r="D5" s="423"/>
      <c r="E5" s="423"/>
      <c r="F5" s="423"/>
    </row>
    <row r="6" spans="2:6" ht="40.5" customHeight="1" thickBot="1" x14ac:dyDescent="0.25">
      <c r="B6" s="248" t="s">
        <v>208</v>
      </c>
      <c r="C6" s="422" t="s">
        <v>209</v>
      </c>
      <c r="D6" s="423"/>
      <c r="E6" s="423"/>
      <c r="F6" s="423"/>
    </row>
    <row r="7" spans="2:6" ht="27.75" customHeight="1" thickBot="1" x14ac:dyDescent="0.25">
      <c r="B7" s="248" t="s">
        <v>14</v>
      </c>
      <c r="C7" s="422" t="s">
        <v>210</v>
      </c>
      <c r="D7" s="423"/>
      <c r="E7" s="423"/>
      <c r="F7" s="423"/>
    </row>
    <row r="8" spans="2:6" ht="17" x14ac:dyDescent="0.2">
      <c r="B8" s="424" t="s">
        <v>30</v>
      </c>
      <c r="C8" s="425"/>
      <c r="D8" s="249" t="s">
        <v>31</v>
      </c>
      <c r="E8" s="250" t="s">
        <v>28</v>
      </c>
      <c r="F8" s="251" t="s">
        <v>32</v>
      </c>
    </row>
    <row r="9" spans="2:6" ht="113.25" customHeight="1" x14ac:dyDescent="0.2">
      <c r="B9" s="200" t="s">
        <v>211</v>
      </c>
      <c r="C9" s="200" t="s">
        <v>212</v>
      </c>
      <c r="D9" s="200" t="s">
        <v>213</v>
      </c>
      <c r="E9" s="200" t="s">
        <v>214</v>
      </c>
      <c r="F9" s="200" t="s">
        <v>215</v>
      </c>
    </row>
    <row r="10" spans="2:6" ht="133.5" customHeight="1" x14ac:dyDescent="0.2">
      <c r="B10" s="200" t="s">
        <v>216</v>
      </c>
      <c r="C10" s="200"/>
      <c r="D10" s="200"/>
      <c r="E10" s="200"/>
      <c r="F10" s="200"/>
    </row>
  </sheetData>
  <mergeCells count="4">
    <mergeCell ref="C5:F5"/>
    <mergeCell ref="C6:F6"/>
    <mergeCell ref="C7:F7"/>
    <mergeCell ref="B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E99D-A17D-4C05-87A5-C1CE486D43B3}">
  <sheetPr>
    <tabColor rgb="FF00B0F0"/>
  </sheetPr>
  <dimension ref="A1:G35"/>
  <sheetViews>
    <sheetView workbookViewId="0">
      <selection activeCell="E7" sqref="E7"/>
    </sheetView>
  </sheetViews>
  <sheetFormatPr baseColWidth="10" defaultColWidth="9" defaultRowHeight="15" x14ac:dyDescent="0.2"/>
  <cols>
    <col min="1" max="1" width="3.6640625" style="122" customWidth="1"/>
    <col min="2" max="2" width="35.6640625" style="65" customWidth="1"/>
    <col min="3" max="3" width="45.5" style="65" customWidth="1"/>
    <col min="4" max="4" width="26" style="65" customWidth="1"/>
    <col min="5" max="5" width="65.33203125" style="65" customWidth="1"/>
    <col min="6" max="6" width="65.33203125" style="60" customWidth="1"/>
    <col min="7" max="16384" width="9" style="65"/>
  </cols>
  <sheetData>
    <row r="1" spans="1:7" s="60" customFormat="1" x14ac:dyDescent="0.2">
      <c r="A1" s="309"/>
      <c r="B1" s="309"/>
      <c r="C1" s="309"/>
      <c r="D1" s="309"/>
      <c r="E1" s="309"/>
      <c r="F1" s="309"/>
      <c r="G1" s="309"/>
    </row>
    <row r="2" spans="1:7" ht="15.75" customHeight="1" x14ac:dyDescent="0.2">
      <c r="A2" s="309"/>
      <c r="B2" s="63" t="s">
        <v>1</v>
      </c>
      <c r="C2" s="430" t="s">
        <v>217</v>
      </c>
      <c r="D2" s="431"/>
      <c r="E2" s="431"/>
      <c r="F2" s="309"/>
      <c r="G2" s="301"/>
    </row>
    <row r="3" spans="1:7" ht="36.75" customHeight="1" x14ac:dyDescent="0.2">
      <c r="A3" s="309"/>
      <c r="B3" s="63" t="s">
        <v>5</v>
      </c>
      <c r="C3" s="426" t="s">
        <v>218</v>
      </c>
      <c r="D3" s="427"/>
      <c r="E3" s="427"/>
      <c r="F3" s="309"/>
      <c r="G3" s="301"/>
    </row>
    <row r="4" spans="1:7" ht="15.75" customHeight="1" x14ac:dyDescent="0.2">
      <c r="A4" s="309"/>
      <c r="B4" s="63" t="s">
        <v>14</v>
      </c>
      <c r="C4" s="428" t="s">
        <v>219</v>
      </c>
      <c r="D4" s="429"/>
      <c r="E4" s="429"/>
      <c r="F4" s="309"/>
      <c r="G4" s="301"/>
    </row>
    <row r="5" spans="1:7" ht="16" x14ac:dyDescent="0.2">
      <c r="A5" s="309"/>
      <c r="B5" s="276" t="s">
        <v>220</v>
      </c>
      <c r="C5" s="61" t="s">
        <v>31</v>
      </c>
      <c r="D5" s="62" t="s">
        <v>28</v>
      </c>
      <c r="E5" s="280" t="s">
        <v>221</v>
      </c>
      <c r="F5" s="287" t="s">
        <v>222</v>
      </c>
      <c r="G5" s="301"/>
    </row>
    <row r="6" spans="1:7" ht="32" x14ac:dyDescent="0.2">
      <c r="A6" s="309"/>
      <c r="B6" s="307" t="s">
        <v>223</v>
      </c>
      <c r="C6" s="310" t="s">
        <v>224</v>
      </c>
      <c r="D6" s="58" t="s">
        <v>225</v>
      </c>
      <c r="E6" s="59" t="s">
        <v>226</v>
      </c>
      <c r="F6" s="310" t="s">
        <v>227</v>
      </c>
      <c r="G6" s="301"/>
    </row>
    <row r="7" spans="1:7" ht="32" x14ac:dyDescent="0.2">
      <c r="A7" s="309"/>
      <c r="B7" s="307" t="s">
        <v>232</v>
      </c>
      <c r="C7" s="381" t="s">
        <v>1680</v>
      </c>
      <c r="D7" s="58" t="s">
        <v>1681</v>
      </c>
      <c r="E7" s="387" t="s">
        <v>1679</v>
      </c>
      <c r="F7" s="310" t="s">
        <v>227</v>
      </c>
      <c r="G7" s="301"/>
    </row>
    <row r="8" spans="1:7" ht="32" x14ac:dyDescent="0.2">
      <c r="A8" s="309"/>
      <c r="B8" s="307" t="s">
        <v>228</v>
      </c>
      <c r="C8" s="381" t="s">
        <v>229</v>
      </c>
      <c r="D8" s="58" t="s">
        <v>230</v>
      </c>
      <c r="E8" s="59" t="s">
        <v>231</v>
      </c>
      <c r="F8" s="310" t="s">
        <v>227</v>
      </c>
      <c r="G8" s="301"/>
    </row>
    <row r="9" spans="1:7" ht="48" customHeight="1" x14ac:dyDescent="0.2">
      <c r="A9" s="309"/>
      <c r="B9" s="307" t="s">
        <v>233</v>
      </c>
      <c r="C9" s="310" t="s">
        <v>229</v>
      </c>
      <c r="D9" s="58" t="s">
        <v>230</v>
      </c>
      <c r="E9" s="59" t="s">
        <v>231</v>
      </c>
      <c r="F9" s="310" t="s">
        <v>227</v>
      </c>
      <c r="G9" s="301"/>
    </row>
    <row r="10" spans="1:7" ht="32" x14ac:dyDescent="0.2">
      <c r="A10" s="309"/>
      <c r="B10" s="307" t="s">
        <v>234</v>
      </c>
      <c r="C10" s="310" t="s">
        <v>229</v>
      </c>
      <c r="D10" s="58" t="s">
        <v>230</v>
      </c>
      <c r="E10" s="59" t="s">
        <v>231</v>
      </c>
      <c r="F10" s="310" t="s">
        <v>227</v>
      </c>
      <c r="G10" s="301"/>
    </row>
    <row r="11" spans="1:7" ht="32" x14ac:dyDescent="0.2">
      <c r="A11" s="309"/>
      <c r="B11" s="307" t="s">
        <v>235</v>
      </c>
      <c r="C11" s="310" t="s">
        <v>229</v>
      </c>
      <c r="D11" s="58" t="s">
        <v>230</v>
      </c>
      <c r="E11" s="59" t="s">
        <v>231</v>
      </c>
      <c r="F11" s="310" t="s">
        <v>227</v>
      </c>
      <c r="G11" s="301"/>
    </row>
    <row r="12" spans="1:7" ht="32" x14ac:dyDescent="0.2">
      <c r="A12" s="309"/>
      <c r="B12" s="307" t="s">
        <v>236</v>
      </c>
      <c r="C12" s="310" t="s">
        <v>229</v>
      </c>
      <c r="D12" s="58" t="s">
        <v>230</v>
      </c>
      <c r="E12" s="59" t="s">
        <v>231</v>
      </c>
      <c r="F12" s="310" t="s">
        <v>227</v>
      </c>
      <c r="G12" s="301"/>
    </row>
    <row r="13" spans="1:7" ht="32" x14ac:dyDescent="0.2">
      <c r="A13" s="309"/>
      <c r="B13" s="307" t="s">
        <v>237</v>
      </c>
      <c r="C13" s="310" t="s">
        <v>229</v>
      </c>
      <c r="D13" s="58" t="s">
        <v>230</v>
      </c>
      <c r="E13" s="59" t="s">
        <v>231</v>
      </c>
      <c r="F13" s="310" t="s">
        <v>227</v>
      </c>
      <c r="G13" s="301"/>
    </row>
    <row r="14" spans="1:7" ht="32" x14ac:dyDescent="0.2">
      <c r="A14" s="309"/>
      <c r="B14" s="307" t="s">
        <v>238</v>
      </c>
      <c r="C14" s="310" t="s">
        <v>229</v>
      </c>
      <c r="D14" s="58" t="s">
        <v>230</v>
      </c>
      <c r="E14" s="59" t="s">
        <v>231</v>
      </c>
      <c r="F14" s="310" t="s">
        <v>227</v>
      </c>
      <c r="G14" s="301"/>
    </row>
    <row r="15" spans="1:7" ht="32" x14ac:dyDescent="0.2">
      <c r="A15" s="309"/>
      <c r="B15" s="307" t="s">
        <v>239</v>
      </c>
      <c r="C15" s="310" t="s">
        <v>229</v>
      </c>
      <c r="D15" s="58" t="s">
        <v>230</v>
      </c>
      <c r="E15" s="59" t="s">
        <v>231</v>
      </c>
      <c r="F15" s="310" t="s">
        <v>227</v>
      </c>
      <c r="G15" s="301"/>
    </row>
    <row r="16" spans="1:7" ht="32" x14ac:dyDescent="0.2">
      <c r="A16" s="309"/>
      <c r="B16" s="307" t="s">
        <v>240</v>
      </c>
      <c r="C16" s="310" t="s">
        <v>229</v>
      </c>
      <c r="D16" s="58" t="s">
        <v>230</v>
      </c>
      <c r="E16" s="59" t="s">
        <v>231</v>
      </c>
      <c r="F16" s="310" t="s">
        <v>227</v>
      </c>
      <c r="G16" s="301"/>
    </row>
    <row r="17" spans="2:6" ht="32" x14ac:dyDescent="0.2">
      <c r="B17" s="307" t="s">
        <v>241</v>
      </c>
      <c r="C17" s="310" t="s">
        <v>229</v>
      </c>
      <c r="D17" s="58" t="s">
        <v>230</v>
      </c>
      <c r="E17" s="59" t="s">
        <v>231</v>
      </c>
      <c r="F17" s="310" t="s">
        <v>227</v>
      </c>
    </row>
    <row r="18" spans="2:6" ht="32" x14ac:dyDescent="0.2">
      <c r="B18" s="307" t="s">
        <v>242</v>
      </c>
      <c r="C18" s="310" t="s">
        <v>229</v>
      </c>
      <c r="D18" s="58" t="s">
        <v>230</v>
      </c>
      <c r="E18" s="59" t="s">
        <v>231</v>
      </c>
      <c r="F18" s="310" t="s">
        <v>227</v>
      </c>
    </row>
    <row r="19" spans="2:6" ht="32" x14ac:dyDescent="0.2">
      <c r="B19" s="307" t="s">
        <v>243</v>
      </c>
      <c r="C19" s="310" t="s">
        <v>229</v>
      </c>
      <c r="D19" s="58" t="s">
        <v>230</v>
      </c>
      <c r="E19" s="59" t="s">
        <v>231</v>
      </c>
      <c r="F19" s="310" t="s">
        <v>227</v>
      </c>
    </row>
    <row r="22" spans="2:6" x14ac:dyDescent="0.2">
      <c r="B22" s="301"/>
      <c r="C22" s="68"/>
      <c r="D22" s="66"/>
      <c r="E22" s="311"/>
      <c r="F22" s="309"/>
    </row>
    <row r="23" spans="2:6" x14ac:dyDescent="0.2">
      <c r="B23" s="301"/>
      <c r="C23" s="68"/>
      <c r="D23" s="67"/>
      <c r="E23" s="311"/>
      <c r="F23" s="309"/>
    </row>
    <row r="24" spans="2:6" x14ac:dyDescent="0.2">
      <c r="B24" s="301"/>
      <c r="C24" s="68"/>
      <c r="D24" s="67"/>
      <c r="E24" s="311"/>
      <c r="F24" s="309"/>
    </row>
    <row r="25" spans="2:6" x14ac:dyDescent="0.2">
      <c r="B25" s="301"/>
      <c r="C25" s="68"/>
      <c r="D25" s="67"/>
      <c r="E25" s="311"/>
      <c r="F25" s="309"/>
    </row>
    <row r="26" spans="2:6" x14ac:dyDescent="0.2">
      <c r="B26" s="301"/>
      <c r="C26" s="68"/>
      <c r="D26" s="67"/>
      <c r="E26" s="311"/>
      <c r="F26" s="309"/>
    </row>
    <row r="27" spans="2:6" x14ac:dyDescent="0.2">
      <c r="B27" s="301"/>
      <c r="C27" s="68"/>
      <c r="D27" s="67"/>
      <c r="E27" s="311"/>
      <c r="F27" s="309"/>
    </row>
    <row r="28" spans="2:6" x14ac:dyDescent="0.2">
      <c r="B28" s="301"/>
      <c r="C28" s="68"/>
      <c r="D28" s="67"/>
      <c r="E28" s="311"/>
      <c r="F28" s="309"/>
    </row>
    <row r="29" spans="2:6" x14ac:dyDescent="0.2">
      <c r="B29" s="301"/>
      <c r="C29" s="68"/>
      <c r="D29" s="67"/>
      <c r="E29" s="311"/>
      <c r="F29" s="309"/>
    </row>
    <row r="30" spans="2:6" x14ac:dyDescent="0.2">
      <c r="B30" s="301"/>
      <c r="C30" s="68"/>
      <c r="D30" s="67"/>
      <c r="E30" s="311"/>
      <c r="F30" s="309"/>
    </row>
    <row r="31" spans="2:6" x14ac:dyDescent="0.2">
      <c r="B31" s="301"/>
      <c r="C31" s="68"/>
      <c r="D31" s="67"/>
      <c r="E31" s="311"/>
      <c r="F31" s="309"/>
    </row>
    <row r="32" spans="2:6" x14ac:dyDescent="0.2">
      <c r="B32" s="301"/>
      <c r="C32" s="68"/>
      <c r="D32" s="67"/>
      <c r="E32" s="311"/>
      <c r="F32" s="309"/>
    </row>
    <row r="33" spans="3:5" x14ac:dyDescent="0.2">
      <c r="C33" s="68"/>
      <c r="D33" s="67"/>
      <c r="E33" s="311"/>
    </row>
    <row r="34" spans="3:5" x14ac:dyDescent="0.2">
      <c r="C34" s="68"/>
      <c r="D34" s="67"/>
      <c r="E34" s="311"/>
    </row>
    <row r="35" spans="3:5" x14ac:dyDescent="0.2">
      <c r="C35" s="68"/>
      <c r="D35" s="67"/>
      <c r="E35" s="311"/>
    </row>
  </sheetData>
  <mergeCells count="3">
    <mergeCell ref="C3:E3"/>
    <mergeCell ref="C4:E4"/>
    <mergeCell ref="C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7D8C-81A3-49D2-B16C-D55F23A06FFB}">
  <sheetPr>
    <tabColor rgb="FF00B0F0"/>
  </sheetPr>
  <dimension ref="B2:G8"/>
  <sheetViews>
    <sheetView topLeftCell="A5" workbookViewId="0">
      <selection activeCell="E8" sqref="E8"/>
    </sheetView>
  </sheetViews>
  <sheetFormatPr baseColWidth="10" defaultColWidth="8.83203125" defaultRowHeight="16" x14ac:dyDescent="0.2"/>
  <cols>
    <col min="2" max="2" width="14.6640625" customWidth="1"/>
    <col min="3" max="3" width="10.1640625" customWidth="1"/>
    <col min="4" max="4" width="24.1640625" customWidth="1"/>
    <col min="5" max="5" width="24.6640625" customWidth="1"/>
    <col min="6" max="6" width="64.5" customWidth="1"/>
    <col min="7" max="7" width="18.6640625" customWidth="1"/>
  </cols>
  <sheetData>
    <row r="2" spans="2:7" ht="19.5" customHeight="1" x14ac:dyDescent="0.2">
      <c r="B2" s="38"/>
      <c r="C2" s="38"/>
      <c r="D2" s="38"/>
      <c r="E2" s="38"/>
      <c r="F2" s="38"/>
      <c r="G2" s="38"/>
    </row>
    <row r="3" spans="2:7" ht="17" thickBot="1" x14ac:dyDescent="0.25">
      <c r="B3" s="38"/>
      <c r="C3" s="38"/>
      <c r="D3" s="38"/>
      <c r="E3" s="38"/>
      <c r="F3" s="38"/>
      <c r="G3" s="38"/>
    </row>
    <row r="4" spans="2:7" ht="29.25" customHeight="1" thickBot="1" x14ac:dyDescent="0.25">
      <c r="B4" s="263" t="s">
        <v>1</v>
      </c>
      <c r="C4" s="434" t="s">
        <v>244</v>
      </c>
      <c r="D4" s="435"/>
      <c r="E4" s="435"/>
      <c r="F4" s="435"/>
      <c r="G4" s="254"/>
    </row>
    <row r="5" spans="2:7" ht="44.25" customHeight="1" thickBot="1" x14ac:dyDescent="0.25">
      <c r="B5" s="264" t="s">
        <v>208</v>
      </c>
      <c r="C5" s="434" t="s">
        <v>245</v>
      </c>
      <c r="D5" s="435"/>
      <c r="E5" s="435"/>
      <c r="F5" s="435"/>
      <c r="G5" s="255"/>
    </row>
    <row r="6" spans="2:7" ht="26.25" customHeight="1" thickBot="1" x14ac:dyDescent="0.25">
      <c r="B6" s="264" t="s">
        <v>14</v>
      </c>
      <c r="C6" s="434" t="s">
        <v>246</v>
      </c>
      <c r="D6" s="435"/>
      <c r="E6" s="435"/>
      <c r="F6" s="435"/>
      <c r="G6" s="255"/>
    </row>
    <row r="7" spans="2:7" x14ac:dyDescent="0.2">
      <c r="B7" s="436" t="s">
        <v>30</v>
      </c>
      <c r="C7" s="437"/>
      <c r="D7" s="196" t="s">
        <v>31</v>
      </c>
      <c r="E7" s="197" t="s">
        <v>28</v>
      </c>
      <c r="F7" s="198" t="s">
        <v>32</v>
      </c>
      <c r="G7" s="253" t="s">
        <v>222</v>
      </c>
    </row>
    <row r="8" spans="2:7" ht="120" customHeight="1" x14ac:dyDescent="0.2">
      <c r="B8" s="432" t="s">
        <v>247</v>
      </c>
      <c r="C8" s="433"/>
      <c r="D8" s="199" t="s">
        <v>248</v>
      </c>
      <c r="E8" s="199" t="s">
        <v>248</v>
      </c>
      <c r="F8" s="199" t="s">
        <v>249</v>
      </c>
      <c r="G8" s="302" t="s">
        <v>250</v>
      </c>
    </row>
  </sheetData>
  <mergeCells count="5">
    <mergeCell ref="B8:C8"/>
    <mergeCell ref="C4:F4"/>
    <mergeCell ref="C5:F5"/>
    <mergeCell ref="C6:F6"/>
    <mergeCell ref="B7:C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0AD3-67BA-48FD-A492-9829A35EEAB5}">
  <sheetPr>
    <tabColor rgb="FF00B0F0"/>
  </sheetPr>
  <dimension ref="A1:I52"/>
  <sheetViews>
    <sheetView topLeftCell="A38" workbookViewId="0">
      <selection activeCell="E32" sqref="E32"/>
    </sheetView>
  </sheetViews>
  <sheetFormatPr baseColWidth="10" defaultColWidth="9" defaultRowHeight="15" x14ac:dyDescent="0.2"/>
  <cols>
    <col min="1" max="1" width="3.6640625" style="70" customWidth="1"/>
    <col min="2" max="2" width="24.33203125" style="69" customWidth="1"/>
    <col min="3" max="3" width="27.6640625" style="69" customWidth="1"/>
    <col min="4" max="5" width="24.6640625" style="69" customWidth="1"/>
    <col min="6" max="6" width="20.1640625" style="69" bestFit="1" customWidth="1"/>
    <col min="7" max="7" width="65.33203125" style="69" customWidth="1"/>
    <col min="8" max="8" width="81.5" style="70" bestFit="1" customWidth="1"/>
    <col min="9" max="16384" width="9" style="69"/>
  </cols>
  <sheetData>
    <row r="1" spans="1:8" s="70" customFormat="1" x14ac:dyDescent="0.2">
      <c r="A1" s="309"/>
      <c r="B1" s="309"/>
      <c r="C1" s="309"/>
      <c r="D1" s="309"/>
      <c r="E1" s="309"/>
      <c r="F1" s="309"/>
      <c r="G1" s="309"/>
      <c r="H1" s="309"/>
    </row>
    <row r="2" spans="1:8" ht="15.75" customHeight="1" x14ac:dyDescent="0.2">
      <c r="A2" s="309"/>
      <c r="B2" s="63" t="s">
        <v>1</v>
      </c>
      <c r="C2" s="430" t="s">
        <v>251</v>
      </c>
      <c r="D2" s="431"/>
      <c r="E2" s="431"/>
      <c r="F2" s="431"/>
      <c r="G2" s="431"/>
      <c r="H2" s="256"/>
    </row>
    <row r="3" spans="1:8" ht="15.75" customHeight="1" x14ac:dyDescent="0.2">
      <c r="A3" s="309"/>
      <c r="B3" s="63" t="s">
        <v>5</v>
      </c>
      <c r="C3" s="451" t="s">
        <v>252</v>
      </c>
      <c r="D3" s="452"/>
      <c r="E3" s="452"/>
      <c r="F3" s="452"/>
      <c r="G3" s="452"/>
      <c r="H3" s="256"/>
    </row>
    <row r="4" spans="1:8" ht="16.5" customHeight="1" x14ac:dyDescent="0.2">
      <c r="A4" s="309"/>
      <c r="B4" s="63" t="s">
        <v>14</v>
      </c>
      <c r="C4" s="428" t="s">
        <v>253</v>
      </c>
      <c r="D4" s="429"/>
      <c r="E4" s="429"/>
      <c r="F4" s="429"/>
      <c r="G4" s="429"/>
      <c r="H4" s="256"/>
    </row>
    <row r="5" spans="1:8" s="72" customFormat="1" ht="16" x14ac:dyDescent="0.2">
      <c r="A5" s="312"/>
      <c r="B5" s="453" t="s">
        <v>30</v>
      </c>
      <c r="C5" s="454"/>
      <c r="D5" s="61" t="s">
        <v>31</v>
      </c>
      <c r="E5" s="449" t="s">
        <v>28</v>
      </c>
      <c r="F5" s="450"/>
      <c r="G5" s="280" t="s">
        <v>221</v>
      </c>
      <c r="H5" s="287" t="s">
        <v>222</v>
      </c>
    </row>
    <row r="6" spans="1:8" ht="64" x14ac:dyDescent="0.2">
      <c r="A6" s="309"/>
      <c r="B6" s="441" t="s">
        <v>254</v>
      </c>
      <c r="C6" s="442"/>
      <c r="D6" s="105" t="s">
        <v>255</v>
      </c>
      <c r="E6" s="441" t="s">
        <v>256</v>
      </c>
      <c r="F6" s="442"/>
      <c r="G6" s="74" t="s">
        <v>257</v>
      </c>
      <c r="H6" s="74" t="s">
        <v>258</v>
      </c>
    </row>
    <row r="7" spans="1:8" ht="64" x14ac:dyDescent="0.2">
      <c r="A7" s="309"/>
      <c r="B7" s="444" t="s">
        <v>259</v>
      </c>
      <c r="C7" s="445"/>
      <c r="D7" s="271" t="s">
        <v>260</v>
      </c>
      <c r="E7" s="441" t="s">
        <v>256</v>
      </c>
      <c r="F7" s="442"/>
      <c r="G7" s="58" t="s">
        <v>261</v>
      </c>
      <c r="H7" s="208" t="s">
        <v>262</v>
      </c>
    </row>
    <row r="8" spans="1:8" ht="48" x14ac:dyDescent="0.2">
      <c r="A8" s="309"/>
      <c r="B8" s="441" t="s">
        <v>263</v>
      </c>
      <c r="C8" s="442"/>
      <c r="D8" s="271" t="s">
        <v>264</v>
      </c>
      <c r="E8" s="441" t="s">
        <v>256</v>
      </c>
      <c r="F8" s="442"/>
      <c r="G8" s="58" t="s">
        <v>265</v>
      </c>
      <c r="H8" s="307" t="s">
        <v>266</v>
      </c>
    </row>
    <row r="9" spans="1:8" ht="64" x14ac:dyDescent="0.2">
      <c r="A9" s="309"/>
      <c r="B9" s="444" t="s">
        <v>267</v>
      </c>
      <c r="C9" s="445"/>
      <c r="D9" s="271" t="s">
        <v>268</v>
      </c>
      <c r="E9" s="441" t="s">
        <v>256</v>
      </c>
      <c r="F9" s="442"/>
      <c r="G9" s="58" t="s">
        <v>269</v>
      </c>
      <c r="H9" s="307" t="s">
        <v>266</v>
      </c>
    </row>
    <row r="10" spans="1:8" ht="48" x14ac:dyDescent="0.2">
      <c r="A10" s="309"/>
      <c r="B10" s="441" t="s">
        <v>270</v>
      </c>
      <c r="C10" s="442"/>
      <c r="D10" s="271" t="s">
        <v>271</v>
      </c>
      <c r="E10" s="441" t="s">
        <v>256</v>
      </c>
      <c r="F10" s="442"/>
      <c r="G10" s="58" t="s">
        <v>272</v>
      </c>
      <c r="H10" s="307" t="s">
        <v>273</v>
      </c>
    </row>
    <row r="11" spans="1:8" ht="49.5" customHeight="1" x14ac:dyDescent="0.2">
      <c r="A11" s="309"/>
      <c r="B11" s="444" t="s">
        <v>274</v>
      </c>
      <c r="C11" s="445"/>
      <c r="D11" s="176" t="s">
        <v>275</v>
      </c>
      <c r="E11" s="441" t="s">
        <v>256</v>
      </c>
      <c r="F11" s="442"/>
      <c r="G11" s="58" t="s">
        <v>276</v>
      </c>
      <c r="H11" s="307" t="s">
        <v>273</v>
      </c>
    </row>
    <row r="12" spans="1:8" ht="80" x14ac:dyDescent="0.2">
      <c r="A12" s="309"/>
      <c r="B12" s="271" t="s">
        <v>277</v>
      </c>
      <c r="C12" s="394" t="s">
        <v>282</v>
      </c>
      <c r="D12" s="176" t="s">
        <v>278</v>
      </c>
      <c r="E12" s="58" t="s">
        <v>283</v>
      </c>
      <c r="F12" s="621" t="s">
        <v>278</v>
      </c>
      <c r="G12" s="621" t="s">
        <v>279</v>
      </c>
      <c r="H12" s="55" t="s">
        <v>280</v>
      </c>
    </row>
    <row r="13" spans="1:8" ht="80" x14ac:dyDescent="0.2">
      <c r="A13" s="309"/>
      <c r="B13" s="271" t="s">
        <v>281</v>
      </c>
      <c r="C13" s="394" t="s">
        <v>282</v>
      </c>
      <c r="D13" s="176" t="s">
        <v>278</v>
      </c>
      <c r="E13" s="58" t="s">
        <v>283</v>
      </c>
      <c r="F13" s="622"/>
      <c r="G13" s="622"/>
      <c r="H13" s="55" t="s">
        <v>280</v>
      </c>
    </row>
    <row r="14" spans="1:8" ht="80" x14ac:dyDescent="0.2">
      <c r="A14" s="309"/>
      <c r="B14" s="270" t="s">
        <v>284</v>
      </c>
      <c r="C14" s="394" t="s">
        <v>282</v>
      </c>
      <c r="D14" s="176" t="s">
        <v>278</v>
      </c>
      <c r="E14" s="58" t="s">
        <v>283</v>
      </c>
      <c r="F14" s="622"/>
      <c r="G14" s="622"/>
      <c r="H14" s="55"/>
    </row>
    <row r="15" spans="1:8" ht="80" x14ac:dyDescent="0.2">
      <c r="A15" s="309"/>
      <c r="B15" s="270" t="s">
        <v>285</v>
      </c>
      <c r="C15" s="394" t="s">
        <v>282</v>
      </c>
      <c r="D15" s="176" t="s">
        <v>278</v>
      </c>
      <c r="E15" s="58" t="s">
        <v>283</v>
      </c>
      <c r="F15" s="623"/>
      <c r="G15" s="623"/>
      <c r="H15" s="55"/>
    </row>
    <row r="16" spans="1:8" ht="48" x14ac:dyDescent="0.2">
      <c r="A16" s="309"/>
      <c r="B16" s="441" t="s">
        <v>286</v>
      </c>
      <c r="C16" s="442"/>
      <c r="D16" s="176" t="s">
        <v>287</v>
      </c>
      <c r="E16" s="441" t="s">
        <v>256</v>
      </c>
      <c r="F16" s="442"/>
      <c r="G16" s="58" t="s">
        <v>288</v>
      </c>
      <c r="H16" s="307" t="s">
        <v>289</v>
      </c>
    </row>
    <row r="17" spans="2:9" ht="48" x14ac:dyDescent="0.2">
      <c r="B17" s="444" t="s">
        <v>290</v>
      </c>
      <c r="C17" s="445"/>
      <c r="D17" s="176" t="s">
        <v>291</v>
      </c>
      <c r="E17" s="441" t="s">
        <v>256</v>
      </c>
      <c r="F17" s="442"/>
      <c r="G17" s="58" t="s">
        <v>292</v>
      </c>
      <c r="H17" s="307" t="s">
        <v>289</v>
      </c>
      <c r="I17" s="301"/>
    </row>
    <row r="18" spans="2:9" ht="48" x14ac:dyDescent="0.2">
      <c r="B18" s="271" t="s">
        <v>293</v>
      </c>
      <c r="C18" s="281" t="s">
        <v>294</v>
      </c>
      <c r="D18" s="177" t="s">
        <v>295</v>
      </c>
      <c r="E18" s="441" t="s">
        <v>256</v>
      </c>
      <c r="F18" s="442"/>
      <c r="G18" s="447" t="s">
        <v>296</v>
      </c>
      <c r="H18" s="307" t="s">
        <v>297</v>
      </c>
      <c r="I18" s="301" t="s">
        <v>298</v>
      </c>
    </row>
    <row r="19" spans="2:9" ht="48" x14ac:dyDescent="0.2">
      <c r="B19" s="271" t="s">
        <v>299</v>
      </c>
      <c r="C19" s="281" t="s">
        <v>294</v>
      </c>
      <c r="D19" s="177" t="s">
        <v>295</v>
      </c>
      <c r="E19" s="441" t="s">
        <v>256</v>
      </c>
      <c r="F19" s="442"/>
      <c r="G19" s="447"/>
      <c r="H19" s="307" t="s">
        <v>297</v>
      </c>
      <c r="I19" s="301"/>
    </row>
    <row r="20" spans="2:9" ht="48" x14ac:dyDescent="0.2">
      <c r="B20" s="270" t="s">
        <v>300</v>
      </c>
      <c r="C20" s="281" t="s">
        <v>294</v>
      </c>
      <c r="D20" s="177" t="s">
        <v>295</v>
      </c>
      <c r="E20" s="441" t="s">
        <v>256</v>
      </c>
      <c r="F20" s="442"/>
      <c r="G20" s="447"/>
      <c r="H20" s="306"/>
      <c r="I20" s="301"/>
    </row>
    <row r="21" spans="2:9" ht="48" x14ac:dyDescent="0.2">
      <c r="B21" s="270" t="s">
        <v>301</v>
      </c>
      <c r="C21" s="281" t="s">
        <v>294</v>
      </c>
      <c r="D21" s="177" t="s">
        <v>295</v>
      </c>
      <c r="E21" s="441" t="s">
        <v>256</v>
      </c>
      <c r="F21" s="442"/>
      <c r="G21" s="447"/>
      <c r="H21" s="306"/>
      <c r="I21" s="301"/>
    </row>
    <row r="22" spans="2:9" ht="45" customHeight="1" x14ac:dyDescent="0.2">
      <c r="B22" s="441" t="s">
        <v>302</v>
      </c>
      <c r="C22" s="442"/>
      <c r="D22" s="307" t="s">
        <v>303</v>
      </c>
      <c r="E22" s="58" t="s">
        <v>283</v>
      </c>
      <c r="F22" s="307" t="s">
        <v>303</v>
      </c>
      <c r="G22" s="447" t="s">
        <v>304</v>
      </c>
      <c r="H22" s="110" t="s">
        <v>305</v>
      </c>
      <c r="I22" s="309"/>
    </row>
    <row r="23" spans="2:9" ht="75" customHeight="1" x14ac:dyDescent="0.2">
      <c r="B23" s="443" t="s">
        <v>306</v>
      </c>
      <c r="C23" s="442"/>
      <c r="D23" s="307" t="s">
        <v>303</v>
      </c>
      <c r="E23" s="58" t="s">
        <v>283</v>
      </c>
      <c r="F23" s="307" t="s">
        <v>303</v>
      </c>
      <c r="G23" s="447"/>
      <c r="H23" s="438" t="s">
        <v>307</v>
      </c>
      <c r="I23" s="309"/>
    </row>
    <row r="24" spans="2:9" ht="48" x14ac:dyDescent="0.2">
      <c r="B24" s="444" t="s">
        <v>308</v>
      </c>
      <c r="C24" s="445"/>
      <c r="D24" s="307" t="s">
        <v>303</v>
      </c>
      <c r="E24" s="58" t="s">
        <v>283</v>
      </c>
      <c r="F24" s="307" t="s">
        <v>303</v>
      </c>
      <c r="G24" s="447"/>
      <c r="H24" s="439"/>
      <c r="I24" s="301"/>
    </row>
    <row r="25" spans="2:9" ht="75" customHeight="1" x14ac:dyDescent="0.2">
      <c r="B25" s="446" t="s">
        <v>309</v>
      </c>
      <c r="C25" s="445"/>
      <c r="D25" s="307" t="s">
        <v>303</v>
      </c>
      <c r="E25" s="58" t="s">
        <v>283</v>
      </c>
      <c r="F25" s="307" t="s">
        <v>303</v>
      </c>
      <c r="G25" s="447"/>
      <c r="H25" s="440"/>
      <c r="I25" s="301"/>
    </row>
    <row r="26" spans="2:9" ht="32" x14ac:dyDescent="0.2">
      <c r="B26" s="441" t="s">
        <v>310</v>
      </c>
      <c r="C26" s="442"/>
      <c r="D26" s="271" t="s">
        <v>311</v>
      </c>
      <c r="E26" s="58" t="s">
        <v>312</v>
      </c>
      <c r="F26" s="52" t="s">
        <v>313</v>
      </c>
      <c r="G26" s="447" t="s">
        <v>314</v>
      </c>
      <c r="H26" s="110" t="s">
        <v>315</v>
      </c>
      <c r="I26" s="301"/>
    </row>
    <row r="27" spans="2:9" ht="32" x14ac:dyDescent="0.2">
      <c r="B27" s="444" t="s">
        <v>316</v>
      </c>
      <c r="C27" s="445"/>
      <c r="D27" s="271" t="s">
        <v>311</v>
      </c>
      <c r="E27" s="58" t="s">
        <v>312</v>
      </c>
      <c r="F27" s="52" t="s">
        <v>313</v>
      </c>
      <c r="G27" s="447"/>
      <c r="H27" s="306"/>
      <c r="I27" s="301"/>
    </row>
    <row r="28" spans="2:9" ht="78.75" customHeight="1" x14ac:dyDescent="0.2">
      <c r="B28" s="271" t="s">
        <v>317</v>
      </c>
      <c r="C28" s="306"/>
      <c r="D28" s="307" t="s">
        <v>318</v>
      </c>
      <c r="E28" s="58" t="s">
        <v>283</v>
      </c>
      <c r="F28" s="307" t="s">
        <v>319</v>
      </c>
      <c r="G28" s="447" t="s">
        <v>320</v>
      </c>
      <c r="H28" s="207" t="s">
        <v>321</v>
      </c>
      <c r="I28" s="301"/>
    </row>
    <row r="29" spans="2:9" ht="75" customHeight="1" x14ac:dyDescent="0.2">
      <c r="B29" s="271" t="s">
        <v>322</v>
      </c>
      <c r="C29" s="306"/>
      <c r="D29" s="307" t="s">
        <v>318</v>
      </c>
      <c r="E29" s="58" t="s">
        <v>283</v>
      </c>
      <c r="F29" s="307" t="s">
        <v>319</v>
      </c>
      <c r="G29" s="447"/>
      <c r="H29" s="207" t="s">
        <v>323</v>
      </c>
      <c r="I29" s="301"/>
    </row>
    <row r="30" spans="2:9" ht="57.75" customHeight="1" x14ac:dyDescent="0.2">
      <c r="B30" s="271" t="s">
        <v>324</v>
      </c>
      <c r="C30" s="271"/>
      <c r="D30" s="307" t="s">
        <v>319</v>
      </c>
      <c r="E30" s="58" t="s">
        <v>283</v>
      </c>
      <c r="F30" s="307" t="s">
        <v>319</v>
      </c>
      <c r="G30" s="447"/>
      <c r="H30" s="207"/>
      <c r="I30" s="301"/>
    </row>
    <row r="31" spans="2:9" ht="60" customHeight="1" x14ac:dyDescent="0.2">
      <c r="B31" s="271" t="s">
        <v>325</v>
      </c>
      <c r="C31" s="306"/>
      <c r="D31" s="307" t="s">
        <v>319</v>
      </c>
      <c r="E31" s="58" t="s">
        <v>283</v>
      </c>
      <c r="F31" s="307" t="s">
        <v>319</v>
      </c>
      <c r="G31" s="447"/>
      <c r="H31" s="207"/>
      <c r="I31" s="301"/>
    </row>
    <row r="32" spans="2:9" ht="48" x14ac:dyDescent="0.2">
      <c r="B32" s="270" t="s">
        <v>326</v>
      </c>
      <c r="C32" s="306"/>
      <c r="D32" s="307" t="s">
        <v>327</v>
      </c>
      <c r="E32" s="307" t="s">
        <v>229</v>
      </c>
      <c r="F32" s="306"/>
      <c r="G32" s="306"/>
      <c r="H32" s="110" t="s">
        <v>328</v>
      </c>
      <c r="I32" s="301"/>
    </row>
    <row r="33" spans="2:9" ht="48" x14ac:dyDescent="0.2">
      <c r="B33" s="270" t="s">
        <v>329</v>
      </c>
      <c r="C33" s="313"/>
      <c r="D33" s="307" t="s">
        <v>327</v>
      </c>
      <c r="E33" s="307" t="s">
        <v>229</v>
      </c>
      <c r="F33" s="306"/>
      <c r="G33" s="306"/>
      <c r="H33" s="110" t="s">
        <v>330</v>
      </c>
      <c r="I33" s="301"/>
    </row>
    <row r="34" spans="2:9" ht="48" x14ac:dyDescent="0.2">
      <c r="B34" s="270" t="s">
        <v>331</v>
      </c>
      <c r="C34" s="306"/>
      <c r="D34" s="307" t="s">
        <v>327</v>
      </c>
      <c r="E34" s="307" t="s">
        <v>229</v>
      </c>
      <c r="F34" s="306"/>
      <c r="G34" s="306"/>
      <c r="H34" s="110" t="s">
        <v>330</v>
      </c>
      <c r="I34" s="301"/>
    </row>
    <row r="35" spans="2:9" ht="48" x14ac:dyDescent="0.2">
      <c r="B35" s="270" t="s">
        <v>332</v>
      </c>
      <c r="C35" s="306"/>
      <c r="D35" s="307" t="s">
        <v>327</v>
      </c>
      <c r="E35" s="307" t="s">
        <v>229</v>
      </c>
      <c r="F35" s="306"/>
      <c r="G35" s="306"/>
      <c r="H35" s="110" t="s">
        <v>333</v>
      </c>
      <c r="I35" s="301"/>
    </row>
    <row r="36" spans="2:9" ht="48" x14ac:dyDescent="0.2">
      <c r="B36" s="270" t="s">
        <v>334</v>
      </c>
      <c r="C36" s="306"/>
      <c r="D36" s="307" t="s">
        <v>327</v>
      </c>
      <c r="E36" s="307" t="s">
        <v>229</v>
      </c>
      <c r="F36" s="306"/>
      <c r="G36" s="314"/>
      <c r="H36" s="110" t="s">
        <v>335</v>
      </c>
      <c r="I36" s="301"/>
    </row>
    <row r="37" spans="2:9" ht="48" x14ac:dyDescent="0.2">
      <c r="B37" s="270" t="s">
        <v>336</v>
      </c>
      <c r="C37" s="306"/>
      <c r="D37" s="307" t="s">
        <v>327</v>
      </c>
      <c r="E37" s="307" t="s">
        <v>229</v>
      </c>
      <c r="F37" s="306"/>
      <c r="G37" s="306"/>
      <c r="H37" s="110" t="s">
        <v>337</v>
      </c>
      <c r="I37" s="301"/>
    </row>
    <row r="38" spans="2:9" ht="48" x14ac:dyDescent="0.2">
      <c r="B38" s="270" t="s">
        <v>338</v>
      </c>
      <c r="C38" s="306"/>
      <c r="D38" s="307" t="s">
        <v>327</v>
      </c>
      <c r="E38" s="307" t="s">
        <v>229</v>
      </c>
      <c r="F38" s="306"/>
      <c r="G38" s="306"/>
      <c r="H38" s="110" t="s">
        <v>339</v>
      </c>
      <c r="I38" s="301"/>
    </row>
    <row r="39" spans="2:9" ht="48" x14ac:dyDescent="0.2">
      <c r="B39" s="270" t="s">
        <v>340</v>
      </c>
      <c r="C39" s="306"/>
      <c r="D39" s="307" t="s">
        <v>327</v>
      </c>
      <c r="E39" s="307" t="s">
        <v>229</v>
      </c>
      <c r="F39" s="306"/>
      <c r="G39" s="270"/>
      <c r="H39" s="110" t="s">
        <v>341</v>
      </c>
      <c r="I39" s="301"/>
    </row>
    <row r="40" spans="2:9" ht="48" x14ac:dyDescent="0.2">
      <c r="B40" s="270" t="s">
        <v>342</v>
      </c>
      <c r="C40" s="306"/>
      <c r="D40" s="307" t="s">
        <v>327</v>
      </c>
      <c r="E40" s="307" t="s">
        <v>229</v>
      </c>
      <c r="F40" s="306"/>
      <c r="G40" s="270"/>
      <c r="H40" s="206" t="s">
        <v>343</v>
      </c>
      <c r="I40" s="301"/>
    </row>
    <row r="41" spans="2:9" ht="48" x14ac:dyDescent="0.2">
      <c r="B41" s="270" t="s">
        <v>344</v>
      </c>
      <c r="C41" s="306"/>
      <c r="D41" s="307" t="s">
        <v>327</v>
      </c>
      <c r="E41" s="307" t="s">
        <v>229</v>
      </c>
      <c r="F41" s="306"/>
      <c r="G41" s="270"/>
      <c r="H41" s="110" t="s">
        <v>339</v>
      </c>
      <c r="I41" s="301"/>
    </row>
    <row r="42" spans="2:9" ht="48" x14ac:dyDescent="0.2">
      <c r="B42" s="270" t="s">
        <v>345</v>
      </c>
      <c r="C42" s="305"/>
      <c r="D42" s="307" t="s">
        <v>327</v>
      </c>
      <c r="E42" s="307" t="s">
        <v>229</v>
      </c>
      <c r="F42" s="305"/>
      <c r="G42" s="305"/>
      <c r="H42" s="106"/>
      <c r="I42" s="301"/>
    </row>
    <row r="43" spans="2:9" ht="48" x14ac:dyDescent="0.2">
      <c r="B43" s="270" t="s">
        <v>346</v>
      </c>
      <c r="C43" s="305"/>
      <c r="D43" s="307" t="s">
        <v>327</v>
      </c>
      <c r="E43" s="307" t="s">
        <v>229</v>
      </c>
      <c r="F43" s="305"/>
      <c r="G43" s="305"/>
      <c r="H43" s="306"/>
      <c r="I43" s="301"/>
    </row>
    <row r="44" spans="2:9" ht="48" x14ac:dyDescent="0.2">
      <c r="B44" s="270" t="s">
        <v>347</v>
      </c>
      <c r="C44" s="305"/>
      <c r="D44" s="307" t="s">
        <v>327</v>
      </c>
      <c r="E44" s="307" t="s">
        <v>229</v>
      </c>
      <c r="F44" s="271"/>
      <c r="G44" s="305"/>
      <c r="H44" s="306"/>
      <c r="I44" s="301"/>
    </row>
    <row r="45" spans="2:9" ht="48" x14ac:dyDescent="0.2">
      <c r="B45" s="270" t="s">
        <v>348</v>
      </c>
      <c r="C45" s="305"/>
      <c r="D45" s="307" t="s">
        <v>327</v>
      </c>
      <c r="E45" s="307" t="s">
        <v>229</v>
      </c>
      <c r="F45" s="305"/>
      <c r="G45" s="305"/>
      <c r="H45" s="315"/>
      <c r="I45" s="301"/>
    </row>
    <row r="46" spans="2:9" ht="48" x14ac:dyDescent="0.2">
      <c r="B46" s="270" t="s">
        <v>349</v>
      </c>
      <c r="C46" s="305"/>
      <c r="D46" s="307" t="s">
        <v>327</v>
      </c>
      <c r="E46" s="307" t="s">
        <v>229</v>
      </c>
      <c r="F46" s="305"/>
      <c r="G46" s="316"/>
      <c r="H46" s="110"/>
      <c r="I46" s="301"/>
    </row>
    <row r="47" spans="2:9" ht="48" x14ac:dyDescent="0.2">
      <c r="B47" s="270" t="s">
        <v>350</v>
      </c>
      <c r="C47" s="305"/>
      <c r="D47" s="307" t="s">
        <v>327</v>
      </c>
      <c r="E47" s="307" t="s">
        <v>229</v>
      </c>
      <c r="F47" s="305"/>
      <c r="G47" s="305"/>
      <c r="H47" s="317"/>
      <c r="I47" s="301"/>
    </row>
    <row r="48" spans="2:9" ht="48" x14ac:dyDescent="0.2">
      <c r="B48" s="270" t="s">
        <v>351</v>
      </c>
      <c r="C48" s="305"/>
      <c r="D48" s="307" t="s">
        <v>327</v>
      </c>
      <c r="E48" s="307" t="s">
        <v>229</v>
      </c>
      <c r="F48" s="305"/>
      <c r="G48" s="305"/>
      <c r="H48" s="306"/>
      <c r="I48" s="301"/>
    </row>
    <row r="49" spans="2:8" ht="48" x14ac:dyDescent="0.2">
      <c r="B49" s="270" t="s">
        <v>352</v>
      </c>
      <c r="C49" s="305"/>
      <c r="D49" s="307" t="s">
        <v>327</v>
      </c>
      <c r="E49" s="307" t="s">
        <v>229</v>
      </c>
      <c r="F49" s="281"/>
      <c r="G49" s="305"/>
      <c r="H49" s="306"/>
    </row>
    <row r="50" spans="2:8" ht="48" x14ac:dyDescent="0.2">
      <c r="B50" s="270" t="s">
        <v>353</v>
      </c>
      <c r="C50" s="305"/>
      <c r="D50" s="307" t="s">
        <v>327</v>
      </c>
      <c r="E50" s="307" t="s">
        <v>229</v>
      </c>
      <c r="F50" s="281"/>
      <c r="G50" s="305"/>
      <c r="H50" s="306"/>
    </row>
    <row r="51" spans="2:8" ht="48" x14ac:dyDescent="0.2">
      <c r="B51" s="270" t="s">
        <v>354</v>
      </c>
      <c r="C51" s="305"/>
      <c r="D51" s="307" t="s">
        <v>327</v>
      </c>
      <c r="E51" s="307" t="s">
        <v>229</v>
      </c>
      <c r="F51" s="305"/>
      <c r="G51" s="305"/>
      <c r="H51" s="306"/>
    </row>
    <row r="52" spans="2:8" x14ac:dyDescent="0.2">
      <c r="B52" s="309"/>
      <c r="C52" s="301"/>
      <c r="D52" s="301"/>
      <c r="E52" s="301"/>
      <c r="F52" s="301"/>
      <c r="G52" s="301"/>
      <c r="H52" s="309"/>
    </row>
  </sheetData>
  <mergeCells count="38">
    <mergeCell ref="B8:C8"/>
    <mergeCell ref="B9:C9"/>
    <mergeCell ref="C2:G2"/>
    <mergeCell ref="C3:G3"/>
    <mergeCell ref="C4:G4"/>
    <mergeCell ref="B5:C5"/>
    <mergeCell ref="B6:C6"/>
    <mergeCell ref="B7:C7"/>
    <mergeCell ref="G12:G15"/>
    <mergeCell ref="F12:F15"/>
    <mergeCell ref="E5:F5"/>
    <mergeCell ref="G28:G31"/>
    <mergeCell ref="G18:G21"/>
    <mergeCell ref="G26:G27"/>
    <mergeCell ref="E6:F6"/>
    <mergeCell ref="E7:F7"/>
    <mergeCell ref="E8:F8"/>
    <mergeCell ref="E9:F9"/>
    <mergeCell ref="E10:F10"/>
    <mergeCell ref="E11:F11"/>
    <mergeCell ref="E16:F16"/>
    <mergeCell ref="E17:F17"/>
    <mergeCell ref="E18:F18"/>
    <mergeCell ref="B26:C26"/>
    <mergeCell ref="B27:C27"/>
    <mergeCell ref="B10:C10"/>
    <mergeCell ref="B11:C11"/>
    <mergeCell ref="B16:C16"/>
    <mergeCell ref="B17:C17"/>
    <mergeCell ref="B22:C22"/>
    <mergeCell ref="H23:H25"/>
    <mergeCell ref="E19:F19"/>
    <mergeCell ref="E20:F20"/>
    <mergeCell ref="E21:F21"/>
    <mergeCell ref="B23:C23"/>
    <mergeCell ref="B24:C24"/>
    <mergeCell ref="B25:C25"/>
    <mergeCell ref="G22:G2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A3B02-FB57-4A4C-9F49-A68C1843DE00}">
  <sheetPr>
    <tabColor rgb="FF00B0F0"/>
  </sheetPr>
  <dimension ref="A2:J26"/>
  <sheetViews>
    <sheetView topLeftCell="A14" workbookViewId="0">
      <selection activeCell="E26" sqref="E26"/>
    </sheetView>
  </sheetViews>
  <sheetFormatPr baseColWidth="10" defaultColWidth="9" defaultRowHeight="15" x14ac:dyDescent="0.2"/>
  <cols>
    <col min="1" max="1" width="3.6640625" style="60" customWidth="1"/>
    <col min="2" max="3" width="20.6640625" style="65" customWidth="1"/>
    <col min="4" max="4" width="20.1640625" style="65" bestFit="1" customWidth="1"/>
    <col min="5" max="5" width="56.83203125" style="65" customWidth="1"/>
    <col min="6" max="6" width="72.1640625" style="60" customWidth="1"/>
    <col min="7" max="7" width="54.6640625" style="65" bestFit="1" customWidth="1"/>
    <col min="8" max="8" width="44.33203125" style="65" customWidth="1"/>
    <col min="9" max="16384" width="9" style="65"/>
  </cols>
  <sheetData>
    <row r="2" spans="2:8" ht="45.75" customHeight="1" x14ac:dyDescent="0.2">
      <c r="B2" s="455" t="s">
        <v>355</v>
      </c>
      <c r="C2" s="455"/>
      <c r="D2" s="455"/>
      <c r="E2" s="455"/>
      <c r="F2" s="455"/>
      <c r="G2" s="455"/>
      <c r="H2" s="455"/>
    </row>
    <row r="3" spans="2:8" ht="15" customHeight="1" x14ac:dyDescent="0.2">
      <c r="B3" s="309"/>
      <c r="C3" s="309"/>
      <c r="D3" s="309"/>
      <c r="E3" s="309"/>
      <c r="F3" s="309"/>
      <c r="G3" s="309"/>
      <c r="H3" s="301"/>
    </row>
    <row r="4" spans="2:8" ht="15.75" customHeight="1" x14ac:dyDescent="0.2">
      <c r="B4" s="63" t="s">
        <v>1</v>
      </c>
      <c r="C4" s="431" t="s">
        <v>356</v>
      </c>
      <c r="D4" s="431"/>
      <c r="E4" s="431"/>
      <c r="F4" s="309"/>
      <c r="G4" s="301"/>
      <c r="H4" s="301"/>
    </row>
    <row r="5" spans="2:8" ht="15.75" customHeight="1" x14ac:dyDescent="0.2">
      <c r="B5" s="63" t="s">
        <v>5</v>
      </c>
      <c r="C5" s="452" t="s">
        <v>357</v>
      </c>
      <c r="D5" s="452"/>
      <c r="E5" s="452"/>
      <c r="F5" s="309"/>
      <c r="G5" s="301"/>
      <c r="H5" s="301"/>
    </row>
    <row r="6" spans="2:8" ht="16" x14ac:dyDescent="0.2">
      <c r="B6" s="63" t="s">
        <v>14</v>
      </c>
      <c r="C6" s="429" t="s">
        <v>358</v>
      </c>
      <c r="D6" s="429"/>
      <c r="E6" s="429"/>
      <c r="F6" s="309"/>
      <c r="G6" s="301"/>
      <c r="H6" s="301"/>
    </row>
    <row r="7" spans="2:8" ht="16" x14ac:dyDescent="0.2">
      <c r="B7" s="111" t="s">
        <v>30</v>
      </c>
      <c r="C7" s="112" t="s">
        <v>31</v>
      </c>
      <c r="D7" s="113" t="s">
        <v>28</v>
      </c>
      <c r="E7" s="114" t="s">
        <v>32</v>
      </c>
      <c r="F7" s="287" t="s">
        <v>222</v>
      </c>
      <c r="G7" s="301"/>
      <c r="H7" s="301"/>
    </row>
    <row r="8" spans="2:8" ht="32" x14ac:dyDescent="0.2">
      <c r="B8" s="83" t="s">
        <v>359</v>
      </c>
      <c r="C8" s="83" t="s">
        <v>360</v>
      </c>
      <c r="D8" s="83" t="s">
        <v>360</v>
      </c>
      <c r="E8" s="83" t="s">
        <v>361</v>
      </c>
      <c r="F8" s="115" t="s">
        <v>362</v>
      </c>
      <c r="G8" s="301"/>
      <c r="H8" s="301"/>
    </row>
    <row r="9" spans="2:8" ht="32" x14ac:dyDescent="0.2">
      <c r="B9" s="83" t="s">
        <v>363</v>
      </c>
      <c r="C9" s="83" t="s">
        <v>360</v>
      </c>
      <c r="D9" s="83" t="s">
        <v>360</v>
      </c>
      <c r="E9" s="83" t="s">
        <v>361</v>
      </c>
      <c r="F9" s="115" t="s">
        <v>362</v>
      </c>
      <c r="G9" s="301"/>
      <c r="H9" s="301"/>
    </row>
    <row r="10" spans="2:8" ht="33" x14ac:dyDescent="0.2">
      <c r="B10" s="83" t="s">
        <v>364</v>
      </c>
      <c r="C10" s="83" t="s">
        <v>365</v>
      </c>
      <c r="D10" s="83" t="s">
        <v>365</v>
      </c>
      <c r="E10" s="310" t="s">
        <v>366</v>
      </c>
      <c r="F10" s="115" t="s">
        <v>367</v>
      </c>
      <c r="G10" s="301"/>
      <c r="H10" s="301"/>
    </row>
    <row r="11" spans="2:8" ht="32" x14ac:dyDescent="0.2">
      <c r="B11" s="83" t="s">
        <v>368</v>
      </c>
      <c r="C11" s="83" t="s">
        <v>369</v>
      </c>
      <c r="D11" s="83" t="s">
        <v>370</v>
      </c>
      <c r="E11" s="318" t="s">
        <v>371</v>
      </c>
      <c r="F11" s="115" t="s">
        <v>372</v>
      </c>
      <c r="G11" s="301"/>
      <c r="H11" s="301"/>
    </row>
    <row r="12" spans="2:8" ht="32" x14ac:dyDescent="0.2">
      <c r="B12" s="83" t="s">
        <v>373</v>
      </c>
      <c r="C12" s="83" t="s">
        <v>374</v>
      </c>
      <c r="D12" s="83" t="s">
        <v>374</v>
      </c>
      <c r="E12" s="458" t="s">
        <v>375</v>
      </c>
      <c r="F12" s="115" t="s">
        <v>376</v>
      </c>
      <c r="G12" s="301"/>
      <c r="H12" s="301"/>
    </row>
    <row r="13" spans="2:8" ht="32" x14ac:dyDescent="0.2">
      <c r="B13" s="83" t="s">
        <v>377</v>
      </c>
      <c r="C13" s="83" t="s">
        <v>374</v>
      </c>
      <c r="D13" s="83" t="s">
        <v>374</v>
      </c>
      <c r="E13" s="459"/>
      <c r="F13" s="115" t="s">
        <v>376</v>
      </c>
      <c r="G13" s="301"/>
      <c r="H13" s="301"/>
    </row>
    <row r="14" spans="2:8" ht="32" x14ac:dyDescent="0.2">
      <c r="B14" s="83" t="s">
        <v>378</v>
      </c>
      <c r="C14" s="83" t="s">
        <v>374</v>
      </c>
      <c r="D14" s="83" t="s">
        <v>374</v>
      </c>
      <c r="E14" s="459"/>
      <c r="F14" s="115" t="s">
        <v>376</v>
      </c>
      <c r="G14" s="301"/>
      <c r="H14" s="301"/>
    </row>
    <row r="15" spans="2:8" ht="32" x14ac:dyDescent="0.2">
      <c r="B15" s="83" t="s">
        <v>379</v>
      </c>
      <c r="C15" s="83" t="s">
        <v>374</v>
      </c>
      <c r="D15" s="83" t="s">
        <v>374</v>
      </c>
      <c r="E15" s="459"/>
      <c r="F15" s="115" t="s">
        <v>376</v>
      </c>
      <c r="G15" s="301"/>
      <c r="H15" s="301"/>
    </row>
    <row r="16" spans="2:8" ht="32" x14ac:dyDescent="0.2">
      <c r="B16" s="83" t="s">
        <v>380</v>
      </c>
      <c r="C16" s="83" t="s">
        <v>374</v>
      </c>
      <c r="D16" s="83" t="s">
        <v>374</v>
      </c>
      <c r="E16" s="459"/>
      <c r="F16" s="115" t="s">
        <v>376</v>
      </c>
      <c r="G16" s="301"/>
      <c r="H16" s="301"/>
    </row>
    <row r="17" spans="2:10" ht="32" x14ac:dyDescent="0.2">
      <c r="B17" s="83" t="s">
        <v>381</v>
      </c>
      <c r="C17" s="83" t="s">
        <v>374</v>
      </c>
      <c r="D17" s="83" t="s">
        <v>374</v>
      </c>
      <c r="E17" s="459"/>
      <c r="F17" s="115" t="s">
        <v>376</v>
      </c>
      <c r="G17" s="301"/>
      <c r="H17" s="301"/>
      <c r="I17" s="301"/>
      <c r="J17" s="301"/>
    </row>
    <row r="18" spans="2:10" ht="64" x14ac:dyDescent="0.2">
      <c r="B18" s="83" t="s">
        <v>382</v>
      </c>
      <c r="C18" s="83" t="s">
        <v>374</v>
      </c>
      <c r="D18" s="83" t="s">
        <v>374</v>
      </c>
      <c r="E18" s="460"/>
      <c r="F18" s="115" t="s">
        <v>376</v>
      </c>
      <c r="G18" s="301"/>
      <c r="H18" s="301"/>
      <c r="I18" s="301"/>
      <c r="J18" s="301"/>
    </row>
    <row r="19" spans="2:10" ht="32" x14ac:dyDescent="0.2">
      <c r="B19" s="83" t="s">
        <v>383</v>
      </c>
      <c r="C19" s="83" t="s">
        <v>383</v>
      </c>
      <c r="D19" s="83" t="s">
        <v>384</v>
      </c>
      <c r="E19" s="310" t="s">
        <v>385</v>
      </c>
      <c r="F19" s="115" t="s">
        <v>386</v>
      </c>
      <c r="G19" s="301"/>
      <c r="H19" s="301"/>
      <c r="I19" s="301"/>
      <c r="J19" s="301"/>
    </row>
    <row r="20" spans="2:10" x14ac:dyDescent="0.2">
      <c r="B20" s="301"/>
      <c r="C20" s="301"/>
      <c r="D20" s="301"/>
      <c r="E20" s="301"/>
      <c r="F20" s="309"/>
      <c r="G20" s="301"/>
      <c r="H20" s="301"/>
      <c r="I20" s="301"/>
      <c r="J20" s="301"/>
    </row>
    <row r="21" spans="2:10" ht="16" x14ac:dyDescent="0.2">
      <c r="B21" s="63" t="s">
        <v>1</v>
      </c>
      <c r="C21" s="463" t="s">
        <v>387</v>
      </c>
      <c r="D21" s="463"/>
      <c r="E21" s="463"/>
      <c r="F21" s="463"/>
      <c r="G21" s="301"/>
      <c r="H21" s="301"/>
      <c r="I21" s="301"/>
      <c r="J21" s="301"/>
    </row>
    <row r="22" spans="2:10" ht="16" x14ac:dyDescent="0.2">
      <c r="B22" s="63" t="s">
        <v>5</v>
      </c>
      <c r="C22" s="462" t="s">
        <v>388</v>
      </c>
      <c r="D22" s="462"/>
      <c r="E22" s="462"/>
      <c r="F22" s="462"/>
      <c r="G22" s="301"/>
      <c r="H22" s="301"/>
      <c r="I22" s="301"/>
      <c r="J22" s="301"/>
    </row>
    <row r="23" spans="2:10" ht="16" x14ac:dyDescent="0.2">
      <c r="B23" s="63" t="s">
        <v>14</v>
      </c>
      <c r="C23" s="461" t="s">
        <v>358</v>
      </c>
      <c r="D23" s="461"/>
      <c r="E23" s="461"/>
      <c r="F23" s="461"/>
      <c r="G23" s="301"/>
      <c r="H23" s="301"/>
      <c r="I23" s="301"/>
      <c r="J23" s="301"/>
    </row>
    <row r="24" spans="2:10" ht="16" x14ac:dyDescent="0.2">
      <c r="B24" s="456" t="s">
        <v>30</v>
      </c>
      <c r="C24" s="457"/>
      <c r="D24" s="112" t="s">
        <v>31</v>
      </c>
      <c r="E24" s="113" t="s">
        <v>28</v>
      </c>
      <c r="F24" s="114" t="s">
        <v>32</v>
      </c>
      <c r="G24" s="287" t="s">
        <v>222</v>
      </c>
      <c r="H24" s="301"/>
      <c r="I24" s="301"/>
      <c r="J24" s="309"/>
    </row>
    <row r="25" spans="2:10" ht="32" x14ac:dyDescent="0.2">
      <c r="B25" s="83" t="s">
        <v>389</v>
      </c>
      <c r="C25" s="83" t="s">
        <v>390</v>
      </c>
      <c r="D25" s="83" t="s">
        <v>1682</v>
      </c>
      <c r="E25" s="83" t="s">
        <v>1682</v>
      </c>
      <c r="F25" s="83" t="s">
        <v>391</v>
      </c>
      <c r="G25" s="307" t="s">
        <v>227</v>
      </c>
      <c r="H25" s="301"/>
      <c r="I25" s="301"/>
      <c r="J25" s="309"/>
    </row>
    <row r="26" spans="2:10" ht="32" x14ac:dyDescent="0.2">
      <c r="B26" s="83" t="s">
        <v>392</v>
      </c>
      <c r="C26" s="83" t="s">
        <v>393</v>
      </c>
      <c r="D26" s="83" t="s">
        <v>1683</v>
      </c>
      <c r="E26" s="83" t="s">
        <v>1683</v>
      </c>
      <c r="F26" s="83" t="s">
        <v>394</v>
      </c>
      <c r="G26" s="307" t="s">
        <v>227</v>
      </c>
      <c r="H26" s="301"/>
      <c r="I26" s="301"/>
      <c r="J26" s="301"/>
    </row>
  </sheetData>
  <mergeCells count="9">
    <mergeCell ref="B2:H2"/>
    <mergeCell ref="B24:C24"/>
    <mergeCell ref="C4:E4"/>
    <mergeCell ref="C5:E5"/>
    <mergeCell ref="C6:E6"/>
    <mergeCell ref="E12:E18"/>
    <mergeCell ref="C23:F23"/>
    <mergeCell ref="C22:F22"/>
    <mergeCell ref="C21:F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36C6-FA55-4E9E-9738-2557CD70F9F9}">
  <sheetPr>
    <tabColor rgb="FF00B0F0"/>
  </sheetPr>
  <dimension ref="A1:G53"/>
  <sheetViews>
    <sheetView topLeftCell="A25" workbookViewId="0">
      <selection activeCell="B43" activeCellId="1" sqref="B46 B43"/>
    </sheetView>
  </sheetViews>
  <sheetFormatPr baseColWidth="10" defaultColWidth="9" defaultRowHeight="15" x14ac:dyDescent="0.2"/>
  <cols>
    <col min="1" max="1" width="3.6640625" style="120" customWidth="1"/>
    <col min="2" max="3" width="20.6640625" style="117" customWidth="1"/>
    <col min="4" max="4" width="24.33203125" style="117" customWidth="1"/>
    <col min="5" max="5" width="16.83203125" style="107" customWidth="1"/>
    <col min="6" max="6" width="58.5" style="117" customWidth="1"/>
    <col min="7" max="7" width="41.83203125" style="121" customWidth="1"/>
    <col min="8" max="16384" width="9" style="117"/>
  </cols>
  <sheetData>
    <row r="1" spans="2:7" s="120" customFormat="1" x14ac:dyDescent="0.2">
      <c r="B1" s="312"/>
      <c r="C1" s="312"/>
      <c r="D1" s="312"/>
      <c r="E1" s="312"/>
      <c r="F1" s="312"/>
      <c r="G1" s="319"/>
    </row>
    <row r="2" spans="2:7" ht="16" x14ac:dyDescent="0.2">
      <c r="B2" s="116" t="s">
        <v>1</v>
      </c>
      <c r="C2" s="430" t="s">
        <v>1678</v>
      </c>
      <c r="D2" s="431"/>
      <c r="E2" s="431"/>
      <c r="F2" s="431"/>
      <c r="G2" s="319"/>
    </row>
    <row r="3" spans="2:7" ht="16" x14ac:dyDescent="0.2">
      <c r="B3" s="116" t="s">
        <v>5</v>
      </c>
      <c r="C3" s="467" t="s">
        <v>395</v>
      </c>
      <c r="D3" s="468"/>
      <c r="E3" s="468"/>
      <c r="F3" s="468"/>
      <c r="G3" s="319"/>
    </row>
    <row r="4" spans="2:7" ht="16" x14ac:dyDescent="0.2">
      <c r="B4" s="116" t="s">
        <v>14</v>
      </c>
      <c r="C4" s="428" t="s">
        <v>396</v>
      </c>
      <c r="D4" s="429"/>
      <c r="E4" s="429"/>
      <c r="F4" s="429"/>
      <c r="G4" s="319"/>
    </row>
    <row r="5" spans="2:7" ht="17" thickBot="1" x14ac:dyDescent="0.25">
      <c r="B5" s="278" t="s">
        <v>220</v>
      </c>
      <c r="C5" s="187"/>
      <c r="D5" s="112" t="s">
        <v>31</v>
      </c>
      <c r="E5" s="291" t="s">
        <v>28</v>
      </c>
      <c r="F5" s="114" t="s">
        <v>32</v>
      </c>
      <c r="G5" s="116" t="s">
        <v>222</v>
      </c>
    </row>
    <row r="6" spans="2:7" ht="114" thickTop="1" thickBot="1" x14ac:dyDescent="0.25">
      <c r="B6" s="118" t="s">
        <v>397</v>
      </c>
      <c r="C6" s="118" t="s">
        <v>398</v>
      </c>
      <c r="D6" s="119" t="s">
        <v>334</v>
      </c>
      <c r="E6" s="320" t="s">
        <v>399</v>
      </c>
      <c r="F6" s="320" t="s">
        <v>400</v>
      </c>
      <c r="G6" s="321" t="s">
        <v>367</v>
      </c>
    </row>
    <row r="7" spans="2:7" ht="66" thickTop="1" thickBot="1" x14ac:dyDescent="0.25">
      <c r="B7" s="118" t="s">
        <v>401</v>
      </c>
      <c r="C7" s="118"/>
      <c r="D7" s="119" t="s">
        <v>402</v>
      </c>
      <c r="E7" s="320" t="s">
        <v>403</v>
      </c>
      <c r="F7" s="320" t="s">
        <v>404</v>
      </c>
      <c r="G7" s="321" t="s">
        <v>372</v>
      </c>
    </row>
    <row r="8" spans="2:7" ht="34" thickTop="1" thickBot="1" x14ac:dyDescent="0.25">
      <c r="B8" s="118" t="s">
        <v>373</v>
      </c>
      <c r="C8" s="118"/>
      <c r="D8" s="119" t="s">
        <v>373</v>
      </c>
      <c r="E8" s="320" t="s">
        <v>405</v>
      </c>
      <c r="F8" s="464" t="s">
        <v>406</v>
      </c>
      <c r="G8" s="321" t="s">
        <v>407</v>
      </c>
    </row>
    <row r="9" spans="2:7" ht="34" thickTop="1" thickBot="1" x14ac:dyDescent="0.25">
      <c r="B9" s="118" t="s">
        <v>377</v>
      </c>
      <c r="C9" s="118"/>
      <c r="D9" s="119" t="s">
        <v>377</v>
      </c>
      <c r="E9" s="320" t="s">
        <v>405</v>
      </c>
      <c r="F9" s="465"/>
      <c r="G9" s="321" t="s">
        <v>407</v>
      </c>
    </row>
    <row r="10" spans="2:7" ht="34" thickTop="1" thickBot="1" x14ac:dyDescent="0.25">
      <c r="B10" s="118" t="s">
        <v>378</v>
      </c>
      <c r="C10" s="118"/>
      <c r="D10" s="119" t="s">
        <v>378</v>
      </c>
      <c r="E10" s="320" t="s">
        <v>405</v>
      </c>
      <c r="F10" s="465"/>
      <c r="G10" s="321" t="s">
        <v>407</v>
      </c>
    </row>
    <row r="11" spans="2:7" ht="34" thickTop="1" thickBot="1" x14ac:dyDescent="0.25">
      <c r="B11" s="118" t="s">
        <v>379</v>
      </c>
      <c r="C11" s="118"/>
      <c r="D11" s="119" t="s">
        <v>379</v>
      </c>
      <c r="E11" s="320" t="s">
        <v>405</v>
      </c>
      <c r="F11" s="465"/>
      <c r="G11" s="321" t="s">
        <v>407</v>
      </c>
    </row>
    <row r="12" spans="2:7" ht="34" thickTop="1" thickBot="1" x14ac:dyDescent="0.25">
      <c r="B12" s="118" t="s">
        <v>380</v>
      </c>
      <c r="C12" s="118"/>
      <c r="D12" s="119" t="s">
        <v>380</v>
      </c>
      <c r="E12" s="320" t="s">
        <v>405</v>
      </c>
      <c r="F12" s="465"/>
      <c r="G12" s="321" t="s">
        <v>407</v>
      </c>
    </row>
    <row r="13" spans="2:7" ht="34" thickTop="1" thickBot="1" x14ac:dyDescent="0.25">
      <c r="B13" s="118" t="s">
        <v>381</v>
      </c>
      <c r="C13" s="118"/>
      <c r="D13" s="119" t="s">
        <v>381</v>
      </c>
      <c r="E13" s="320" t="s">
        <v>405</v>
      </c>
      <c r="F13" s="465"/>
      <c r="G13" s="321" t="s">
        <v>407</v>
      </c>
    </row>
    <row r="14" spans="2:7" ht="66" thickTop="1" thickBot="1" x14ac:dyDescent="0.25">
      <c r="B14" s="118" t="s">
        <v>382</v>
      </c>
      <c r="C14" s="118"/>
      <c r="D14" s="119" t="s">
        <v>382</v>
      </c>
      <c r="E14" s="320" t="s">
        <v>405</v>
      </c>
      <c r="F14" s="466"/>
      <c r="G14" s="321" t="s">
        <v>407</v>
      </c>
    </row>
    <row r="15" spans="2:7" ht="34" thickTop="1" thickBot="1" x14ac:dyDescent="0.25">
      <c r="B15" s="118" t="s">
        <v>408</v>
      </c>
      <c r="C15" s="118"/>
      <c r="D15" s="119" t="s">
        <v>409</v>
      </c>
      <c r="E15" s="320" t="s">
        <v>405</v>
      </c>
      <c r="F15" s="320" t="s">
        <v>410</v>
      </c>
      <c r="G15" s="321" t="s">
        <v>411</v>
      </c>
    </row>
    <row r="16" spans="2:7" ht="34" thickTop="1" thickBot="1" x14ac:dyDescent="0.25">
      <c r="B16" s="118" t="s">
        <v>412</v>
      </c>
      <c r="C16" s="118"/>
      <c r="D16" s="119" t="s">
        <v>412</v>
      </c>
      <c r="E16" s="320" t="s">
        <v>405</v>
      </c>
      <c r="F16" s="464" t="s">
        <v>413</v>
      </c>
      <c r="G16" s="321" t="s">
        <v>414</v>
      </c>
    </row>
    <row r="17" spans="2:7" ht="34" thickTop="1" thickBot="1" x14ac:dyDescent="0.25">
      <c r="B17" s="118" t="s">
        <v>415</v>
      </c>
      <c r="C17" s="118"/>
      <c r="D17" s="119" t="s">
        <v>415</v>
      </c>
      <c r="E17" s="320" t="s">
        <v>405</v>
      </c>
      <c r="F17" s="465"/>
      <c r="G17" s="321" t="s">
        <v>416</v>
      </c>
    </row>
    <row r="18" spans="2:7" ht="34" thickTop="1" thickBot="1" x14ac:dyDescent="0.25">
      <c r="B18" s="118" t="s">
        <v>417</v>
      </c>
      <c r="C18" s="118"/>
      <c r="D18" s="119" t="s">
        <v>417</v>
      </c>
      <c r="E18" s="320" t="s">
        <v>405</v>
      </c>
      <c r="F18" s="465"/>
      <c r="G18" s="321" t="s">
        <v>418</v>
      </c>
    </row>
    <row r="19" spans="2:7" ht="34" thickTop="1" thickBot="1" x14ac:dyDescent="0.25">
      <c r="B19" s="118" t="s">
        <v>419</v>
      </c>
      <c r="C19" s="118"/>
      <c r="D19" s="119" t="s">
        <v>419</v>
      </c>
      <c r="E19" s="320" t="s">
        <v>405</v>
      </c>
      <c r="F19" s="465"/>
      <c r="G19" s="321" t="s">
        <v>414</v>
      </c>
    </row>
    <row r="20" spans="2:7" ht="34" thickTop="1" thickBot="1" x14ac:dyDescent="0.25">
      <c r="B20" s="118" t="s">
        <v>420</v>
      </c>
      <c r="C20" s="118"/>
      <c r="D20" s="119" t="s">
        <v>420</v>
      </c>
      <c r="E20" s="320" t="s">
        <v>405</v>
      </c>
      <c r="F20" s="465"/>
      <c r="G20" s="321" t="s">
        <v>414</v>
      </c>
    </row>
    <row r="21" spans="2:7" ht="34" thickTop="1" thickBot="1" x14ac:dyDescent="0.25">
      <c r="B21" s="118" t="s">
        <v>421</v>
      </c>
      <c r="C21" s="118"/>
      <c r="D21" s="119" t="s">
        <v>421</v>
      </c>
      <c r="E21" s="320" t="s">
        <v>405</v>
      </c>
      <c r="F21" s="465"/>
      <c r="G21" s="321" t="s">
        <v>414</v>
      </c>
    </row>
    <row r="22" spans="2:7" ht="34" thickTop="1" thickBot="1" x14ac:dyDescent="0.25">
      <c r="B22" s="118" t="s">
        <v>422</v>
      </c>
      <c r="C22" s="118"/>
      <c r="D22" s="119" t="s">
        <v>422</v>
      </c>
      <c r="E22" s="320" t="s">
        <v>405</v>
      </c>
      <c r="F22" s="465"/>
      <c r="G22" s="321" t="s">
        <v>423</v>
      </c>
    </row>
    <row r="23" spans="2:7" ht="50" thickTop="1" thickBot="1" x14ac:dyDescent="0.25">
      <c r="B23" s="118" t="s">
        <v>424</v>
      </c>
      <c r="C23" s="118"/>
      <c r="D23" s="119" t="s">
        <v>424</v>
      </c>
      <c r="E23" s="320" t="s">
        <v>405</v>
      </c>
      <c r="F23" s="466"/>
      <c r="G23" s="321" t="s">
        <v>414</v>
      </c>
    </row>
    <row r="24" spans="2:7" ht="81" thickTop="1" x14ac:dyDescent="0.2">
      <c r="B24" s="118" t="s">
        <v>425</v>
      </c>
      <c r="C24" s="118"/>
      <c r="D24" s="119" t="s">
        <v>425</v>
      </c>
      <c r="E24" s="320" t="s">
        <v>426</v>
      </c>
      <c r="F24" s="464" t="s">
        <v>427</v>
      </c>
      <c r="G24" s="319"/>
    </row>
    <row r="25" spans="2:7" ht="80" x14ac:dyDescent="0.2">
      <c r="B25" s="118" t="s">
        <v>428</v>
      </c>
      <c r="C25" s="118"/>
      <c r="D25" s="119" t="s">
        <v>428</v>
      </c>
      <c r="E25" s="320" t="s">
        <v>426</v>
      </c>
      <c r="F25" s="465"/>
      <c r="G25" s="319"/>
    </row>
    <row r="26" spans="2:7" ht="80" x14ac:dyDescent="0.2">
      <c r="B26" s="118" t="s">
        <v>429</v>
      </c>
      <c r="C26" s="118"/>
      <c r="D26" s="119" t="s">
        <v>429</v>
      </c>
      <c r="E26" s="320" t="s">
        <v>426</v>
      </c>
      <c r="F26" s="465"/>
      <c r="G26" s="319"/>
    </row>
    <row r="27" spans="2:7" ht="80" x14ac:dyDescent="0.2">
      <c r="B27" s="118" t="s">
        <v>430</v>
      </c>
      <c r="C27" s="118"/>
      <c r="D27" s="119" t="s">
        <v>430</v>
      </c>
      <c r="E27" s="320" t="s">
        <v>426</v>
      </c>
      <c r="F27" s="465"/>
      <c r="G27" s="319"/>
    </row>
    <row r="28" spans="2:7" ht="80" x14ac:dyDescent="0.2">
      <c r="B28" s="118" t="s">
        <v>431</v>
      </c>
      <c r="C28" s="118"/>
      <c r="D28" s="119" t="s">
        <v>431</v>
      </c>
      <c r="E28" s="320" t="s">
        <v>426</v>
      </c>
      <c r="F28" s="465"/>
      <c r="G28" s="319"/>
    </row>
    <row r="29" spans="2:7" ht="80" x14ac:dyDescent="0.2">
      <c r="B29" s="118" t="s">
        <v>432</v>
      </c>
      <c r="C29" s="118"/>
      <c r="D29" s="119" t="s">
        <v>432</v>
      </c>
      <c r="E29" s="320" t="s">
        <v>426</v>
      </c>
      <c r="F29" s="465"/>
      <c r="G29" s="319"/>
    </row>
    <row r="30" spans="2:7" ht="81" thickBot="1" x14ac:dyDescent="0.25">
      <c r="B30" s="118" t="s">
        <v>433</v>
      </c>
      <c r="C30" s="118"/>
      <c r="D30" s="119" t="s">
        <v>433</v>
      </c>
      <c r="E30" s="320" t="s">
        <v>426</v>
      </c>
      <c r="F30" s="466"/>
      <c r="G30" s="319"/>
    </row>
    <row r="31" spans="2:7" ht="50" thickTop="1" thickBot="1" x14ac:dyDescent="0.25">
      <c r="B31" s="118" t="s">
        <v>434</v>
      </c>
      <c r="C31" s="118"/>
      <c r="D31" s="119" t="s">
        <v>434</v>
      </c>
      <c r="E31" s="320" t="s">
        <v>403</v>
      </c>
      <c r="F31" s="464" t="s">
        <v>435</v>
      </c>
      <c r="G31" s="321" t="s">
        <v>436</v>
      </c>
    </row>
    <row r="32" spans="2:7" ht="50" thickTop="1" thickBot="1" x14ac:dyDescent="0.25">
      <c r="B32" s="118" t="s">
        <v>437</v>
      </c>
      <c r="C32" s="118"/>
      <c r="D32" s="119" t="s">
        <v>437</v>
      </c>
      <c r="E32" s="320" t="s">
        <v>403</v>
      </c>
      <c r="F32" s="465"/>
      <c r="G32" s="321" t="s">
        <v>438</v>
      </c>
    </row>
    <row r="33" spans="1:7" ht="50" thickTop="1" thickBot="1" x14ac:dyDescent="0.25">
      <c r="A33" s="312"/>
      <c r="B33" s="118" t="s">
        <v>439</v>
      </c>
      <c r="C33" s="118"/>
      <c r="D33" s="119" t="s">
        <v>439</v>
      </c>
      <c r="E33" s="320" t="s">
        <v>403</v>
      </c>
      <c r="F33" s="465"/>
      <c r="G33" s="321" t="s">
        <v>438</v>
      </c>
    </row>
    <row r="34" spans="1:7" ht="50" thickTop="1" thickBot="1" x14ac:dyDescent="0.25">
      <c r="A34" s="312"/>
      <c r="B34" s="118" t="s">
        <v>440</v>
      </c>
      <c r="C34" s="118"/>
      <c r="D34" s="119" t="s">
        <v>440</v>
      </c>
      <c r="E34" s="320" t="s">
        <v>403</v>
      </c>
      <c r="F34" s="465"/>
      <c r="G34" s="321" t="s">
        <v>438</v>
      </c>
    </row>
    <row r="35" spans="1:7" ht="66" thickTop="1" thickBot="1" x14ac:dyDescent="0.25">
      <c r="A35" s="312"/>
      <c r="B35" s="118" t="s">
        <v>441</v>
      </c>
      <c r="C35" s="118"/>
      <c r="D35" s="119" t="s">
        <v>441</v>
      </c>
      <c r="E35" s="320" t="s">
        <v>403</v>
      </c>
      <c r="F35" s="466"/>
      <c r="G35" s="321" t="s">
        <v>438</v>
      </c>
    </row>
    <row r="36" spans="1:7" ht="50" thickTop="1" thickBot="1" x14ac:dyDescent="0.25">
      <c r="A36" s="312"/>
      <c r="B36" s="118" t="s">
        <v>442</v>
      </c>
      <c r="C36" s="118"/>
      <c r="D36" s="119" t="s">
        <v>442</v>
      </c>
      <c r="E36" s="320" t="s">
        <v>403</v>
      </c>
      <c r="F36" s="465"/>
      <c r="G36" s="321" t="s">
        <v>443</v>
      </c>
    </row>
    <row r="37" spans="1:7" ht="50" thickTop="1" thickBot="1" x14ac:dyDescent="0.25">
      <c r="A37" s="312"/>
      <c r="B37" s="118" t="s">
        <v>444</v>
      </c>
      <c r="C37" s="118"/>
      <c r="D37" s="119" t="s">
        <v>444</v>
      </c>
      <c r="E37" s="320" t="s">
        <v>403</v>
      </c>
      <c r="F37" s="465"/>
      <c r="G37" s="321" t="s">
        <v>445</v>
      </c>
    </row>
    <row r="38" spans="1:7" ht="50" thickTop="1" thickBot="1" x14ac:dyDescent="0.25">
      <c r="A38" s="312"/>
      <c r="B38" s="118" t="s">
        <v>446</v>
      </c>
      <c r="C38" s="118"/>
      <c r="D38" s="119" t="s">
        <v>446</v>
      </c>
      <c r="E38" s="320" t="s">
        <v>403</v>
      </c>
      <c r="F38" s="465"/>
      <c r="G38" s="321" t="s">
        <v>447</v>
      </c>
    </row>
    <row r="39" spans="1:7" ht="50" thickTop="1" thickBot="1" x14ac:dyDescent="0.25">
      <c r="A39" s="312"/>
      <c r="B39" s="118" t="s">
        <v>448</v>
      </c>
      <c r="C39" s="118"/>
      <c r="D39" s="119" t="s">
        <v>448</v>
      </c>
      <c r="E39" s="320" t="s">
        <v>403</v>
      </c>
      <c r="F39" s="465"/>
      <c r="G39" s="321" t="s">
        <v>449</v>
      </c>
    </row>
    <row r="40" spans="1:7" ht="34" thickTop="1" thickBot="1" x14ac:dyDescent="0.25">
      <c r="A40" s="312"/>
      <c r="B40" s="118" t="s">
        <v>450</v>
      </c>
      <c r="C40" s="118"/>
      <c r="D40" s="119" t="s">
        <v>450</v>
      </c>
      <c r="E40" s="320" t="s">
        <v>403</v>
      </c>
      <c r="F40" s="465"/>
      <c r="G40" s="321"/>
    </row>
    <row r="41" spans="1:7" ht="34" thickTop="1" thickBot="1" x14ac:dyDescent="0.25">
      <c r="A41" s="312"/>
      <c r="B41" s="118" t="s">
        <v>451</v>
      </c>
      <c r="C41" s="118"/>
      <c r="D41" s="119" t="s">
        <v>451</v>
      </c>
      <c r="E41" s="320" t="s">
        <v>403</v>
      </c>
      <c r="F41" s="465"/>
      <c r="G41" s="322" t="s">
        <v>227</v>
      </c>
    </row>
    <row r="42" spans="1:7" ht="34" thickTop="1" thickBot="1" x14ac:dyDescent="0.25">
      <c r="A42" s="312"/>
      <c r="B42" s="118" t="s">
        <v>452</v>
      </c>
      <c r="C42" s="118"/>
      <c r="D42" s="119" t="s">
        <v>452</v>
      </c>
      <c r="E42" s="320" t="s">
        <v>403</v>
      </c>
      <c r="F42" s="465"/>
      <c r="G42" s="321" t="s">
        <v>447</v>
      </c>
    </row>
    <row r="43" spans="1:7" ht="82" thickTop="1" thickBot="1" x14ac:dyDescent="0.25">
      <c r="A43" s="312"/>
      <c r="B43" s="118" t="s">
        <v>453</v>
      </c>
      <c r="C43" s="118"/>
      <c r="D43" s="119" t="s">
        <v>453</v>
      </c>
      <c r="E43" s="320" t="s">
        <v>403</v>
      </c>
      <c r="F43" s="465"/>
      <c r="G43" s="321"/>
    </row>
    <row r="44" spans="1:7" ht="50" thickTop="1" thickBot="1" x14ac:dyDescent="0.25">
      <c r="A44" s="312"/>
      <c r="B44" s="118" t="s">
        <v>454</v>
      </c>
      <c r="C44" s="118"/>
      <c r="D44" s="119" t="s">
        <v>454</v>
      </c>
      <c r="E44" s="320" t="s">
        <v>403</v>
      </c>
      <c r="F44" s="465"/>
      <c r="G44" s="321"/>
    </row>
    <row r="45" spans="1:7" ht="50" thickTop="1" thickBot="1" x14ac:dyDescent="0.25">
      <c r="A45" s="312"/>
      <c r="B45" s="118" t="s">
        <v>455</v>
      </c>
      <c r="C45" s="118"/>
      <c r="D45" s="119" t="s">
        <v>455</v>
      </c>
      <c r="E45" s="320" t="s">
        <v>403</v>
      </c>
      <c r="F45" s="465"/>
      <c r="G45" s="321" t="s">
        <v>456</v>
      </c>
    </row>
    <row r="46" spans="1:7" ht="66" thickTop="1" thickBot="1" x14ac:dyDescent="0.25">
      <c r="A46" s="312"/>
      <c r="B46" s="118" t="s">
        <v>457</v>
      </c>
      <c r="C46" s="118"/>
      <c r="D46" s="119" t="s">
        <v>457</v>
      </c>
      <c r="E46" s="320" t="s">
        <v>403</v>
      </c>
      <c r="F46" s="465"/>
      <c r="G46" s="321"/>
    </row>
    <row r="47" spans="1:7" ht="50" thickTop="1" thickBot="1" x14ac:dyDescent="0.25">
      <c r="A47" s="312"/>
      <c r="B47" s="118" t="s">
        <v>458</v>
      </c>
      <c r="C47" s="118"/>
      <c r="D47" s="119" t="s">
        <v>458</v>
      </c>
      <c r="E47" s="320" t="s">
        <v>403</v>
      </c>
      <c r="F47" s="465"/>
      <c r="G47" s="321" t="s">
        <v>443</v>
      </c>
    </row>
    <row r="48" spans="1:7" ht="66" thickTop="1" thickBot="1" x14ac:dyDescent="0.25">
      <c r="A48" s="312"/>
      <c r="B48" s="118" t="s">
        <v>459</v>
      </c>
      <c r="C48" s="118"/>
      <c r="D48" s="119" t="s">
        <v>459</v>
      </c>
      <c r="E48" s="320" t="s">
        <v>403</v>
      </c>
      <c r="F48" s="466"/>
      <c r="G48" s="321" t="s">
        <v>414</v>
      </c>
    </row>
    <row r="49" spans="1:7" ht="50" thickTop="1" thickBot="1" x14ac:dyDescent="0.25">
      <c r="A49" s="312"/>
      <c r="B49" s="118" t="s">
        <v>444</v>
      </c>
      <c r="C49" s="118" t="s">
        <v>393</v>
      </c>
      <c r="D49" s="119" t="s">
        <v>1684</v>
      </c>
      <c r="E49" s="320" t="s">
        <v>405</v>
      </c>
      <c r="F49" s="320" t="s">
        <v>460</v>
      </c>
      <c r="G49" s="321" t="s">
        <v>445</v>
      </c>
    </row>
    <row r="50" spans="1:7" s="120" customFormat="1" ht="130" thickTop="1" thickBot="1" x14ac:dyDescent="0.25">
      <c r="A50" s="312"/>
      <c r="B50" s="118" t="s">
        <v>461</v>
      </c>
      <c r="C50" s="118" t="s">
        <v>462</v>
      </c>
      <c r="D50" s="119" t="s">
        <v>461</v>
      </c>
      <c r="E50" s="320" t="s">
        <v>403</v>
      </c>
      <c r="F50" s="320" t="s">
        <v>463</v>
      </c>
      <c r="G50" s="321" t="s">
        <v>464</v>
      </c>
    </row>
    <row r="51" spans="1:7" s="120" customFormat="1" ht="34" thickTop="1" thickBot="1" x14ac:dyDescent="0.25">
      <c r="A51" s="312"/>
      <c r="B51" s="118" t="s">
        <v>465</v>
      </c>
      <c r="C51" s="118" t="s">
        <v>462</v>
      </c>
      <c r="D51" s="119" t="s">
        <v>465</v>
      </c>
      <c r="E51" s="320" t="s">
        <v>403</v>
      </c>
      <c r="F51" s="320" t="s">
        <v>466</v>
      </c>
      <c r="G51" s="321" t="s">
        <v>464</v>
      </c>
    </row>
    <row r="52" spans="1:7" ht="16" thickTop="1" x14ac:dyDescent="0.2">
      <c r="A52" s="312"/>
      <c r="B52" s="303"/>
      <c r="C52" s="303"/>
      <c r="D52" s="303"/>
      <c r="E52" s="303"/>
      <c r="F52" s="303"/>
      <c r="G52" s="323"/>
    </row>
    <row r="53" spans="1:7" x14ac:dyDescent="0.2">
      <c r="A53" s="312"/>
      <c r="B53" s="303"/>
      <c r="C53" s="303"/>
      <c r="D53" s="303"/>
      <c r="E53" s="303"/>
      <c r="F53" s="303"/>
      <c r="G53" s="323"/>
    </row>
  </sheetData>
  <mergeCells count="8">
    <mergeCell ref="F24:F30"/>
    <mergeCell ref="F31:F35"/>
    <mergeCell ref="F36:F48"/>
    <mergeCell ref="F8:F14"/>
    <mergeCell ref="C2:F2"/>
    <mergeCell ref="C3:F3"/>
    <mergeCell ref="C4:F4"/>
    <mergeCell ref="F16:F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35B7-C573-4FCA-BCD2-1A2DD9327392}">
  <sheetPr>
    <tabColor rgb="FF00B0F0"/>
  </sheetPr>
  <dimension ref="A2:EK75"/>
  <sheetViews>
    <sheetView topLeftCell="A5" workbookViewId="0">
      <selection activeCell="C55" sqref="C55"/>
    </sheetView>
  </sheetViews>
  <sheetFormatPr baseColWidth="10" defaultColWidth="9" defaultRowHeight="15" x14ac:dyDescent="0.2"/>
  <cols>
    <col min="1" max="1" width="3.6640625" style="65" customWidth="1"/>
    <col min="2" max="2" width="20.6640625" style="65" customWidth="1"/>
    <col min="3" max="3" width="28.6640625" style="65" customWidth="1"/>
    <col min="4" max="4" width="20.6640625" style="65" customWidth="1"/>
    <col min="5" max="5" width="16.6640625" style="65" customWidth="1"/>
    <col min="6" max="6" width="18.83203125" style="65" customWidth="1"/>
    <col min="7" max="7" width="15.1640625" style="65" customWidth="1"/>
    <col min="8" max="8" width="65.33203125" style="65" customWidth="1"/>
    <col min="9" max="9" width="65.33203125" style="123" customWidth="1"/>
    <col min="10" max="16384" width="9" style="65"/>
  </cols>
  <sheetData>
    <row r="2" spans="2:9" ht="143.25" customHeight="1" x14ac:dyDescent="0.2">
      <c r="B2" s="455" t="s">
        <v>467</v>
      </c>
      <c r="C2" s="455"/>
      <c r="D2" s="455"/>
      <c r="E2" s="455"/>
      <c r="F2" s="304"/>
      <c r="G2" s="304"/>
      <c r="H2" s="304"/>
      <c r="I2" s="319"/>
    </row>
    <row r="4" spans="2:9" ht="15.75" customHeight="1" x14ac:dyDescent="0.2">
      <c r="B4" s="63" t="s">
        <v>1</v>
      </c>
      <c r="C4" s="430" t="s">
        <v>468</v>
      </c>
      <c r="D4" s="431"/>
      <c r="E4" s="431"/>
      <c r="F4" s="431"/>
      <c r="G4" s="431"/>
      <c r="H4" s="431"/>
      <c r="I4" s="319"/>
    </row>
    <row r="5" spans="2:9" ht="33.75" customHeight="1" x14ac:dyDescent="0.2">
      <c r="B5" s="63" t="s">
        <v>5</v>
      </c>
      <c r="C5" s="426" t="s">
        <v>469</v>
      </c>
      <c r="D5" s="427"/>
      <c r="E5" s="452"/>
      <c r="F5" s="452"/>
      <c r="G5" s="452"/>
      <c r="H5" s="452"/>
      <c r="I5" s="319"/>
    </row>
    <row r="6" spans="2:9" ht="15.75" customHeight="1" x14ac:dyDescent="0.2">
      <c r="B6" s="63" t="s">
        <v>14</v>
      </c>
      <c r="C6" s="428" t="s">
        <v>470</v>
      </c>
      <c r="D6" s="429"/>
      <c r="E6" s="429"/>
      <c r="F6" s="429"/>
      <c r="G6" s="429"/>
      <c r="H6" s="429"/>
      <c r="I6" s="319"/>
    </row>
    <row r="7" spans="2:9" s="117" customFormat="1" ht="16" x14ac:dyDescent="0.2">
      <c r="B7" s="453" t="s">
        <v>30</v>
      </c>
      <c r="C7" s="470"/>
      <c r="D7" s="454"/>
      <c r="E7" s="61" t="s">
        <v>31</v>
      </c>
      <c r="F7" s="449" t="s">
        <v>28</v>
      </c>
      <c r="G7" s="450"/>
      <c r="H7" s="280" t="s">
        <v>32</v>
      </c>
      <c r="I7" s="63" t="s">
        <v>222</v>
      </c>
    </row>
    <row r="8" spans="2:9" ht="48" x14ac:dyDescent="0.2">
      <c r="B8" s="83" t="s">
        <v>471</v>
      </c>
      <c r="C8" s="83"/>
      <c r="D8" s="83"/>
      <c r="E8" s="83" t="s">
        <v>472</v>
      </c>
      <c r="F8" s="83" t="s">
        <v>473</v>
      </c>
      <c r="G8" s="83"/>
      <c r="H8" s="59" t="s">
        <v>474</v>
      </c>
      <c r="I8" s="324" t="s">
        <v>475</v>
      </c>
    </row>
    <row r="9" spans="2:9" ht="96" x14ac:dyDescent="0.2">
      <c r="B9" s="83" t="s">
        <v>476</v>
      </c>
      <c r="C9" s="83"/>
      <c r="D9" s="83"/>
      <c r="E9" s="83" t="s">
        <v>477</v>
      </c>
      <c r="F9" s="83" t="s">
        <v>478</v>
      </c>
      <c r="G9" s="83"/>
      <c r="H9" s="59" t="s">
        <v>479</v>
      </c>
      <c r="I9" s="324" t="s">
        <v>475</v>
      </c>
    </row>
    <row r="10" spans="2:9" ht="62.25" customHeight="1" x14ac:dyDescent="0.2">
      <c r="B10" s="310" t="s">
        <v>480</v>
      </c>
      <c r="C10" s="310" t="s">
        <v>481</v>
      </c>
      <c r="D10" s="83" t="s">
        <v>471</v>
      </c>
      <c r="E10" s="81" t="s">
        <v>482</v>
      </c>
      <c r="F10" s="52" t="s">
        <v>483</v>
      </c>
      <c r="G10" s="58"/>
      <c r="H10" s="59" t="s">
        <v>484</v>
      </c>
      <c r="I10" s="324" t="s">
        <v>475</v>
      </c>
    </row>
    <row r="11" spans="2:9" ht="128" x14ac:dyDescent="0.2">
      <c r="B11" s="310" t="s">
        <v>480</v>
      </c>
      <c r="C11" s="310" t="s">
        <v>485</v>
      </c>
      <c r="D11" s="83" t="s">
        <v>471</v>
      </c>
      <c r="E11" s="310" t="s">
        <v>486</v>
      </c>
      <c r="F11" s="58" t="s">
        <v>487</v>
      </c>
      <c r="G11" s="58"/>
      <c r="H11" s="59" t="s">
        <v>488</v>
      </c>
      <c r="I11" s="324" t="s">
        <v>475</v>
      </c>
    </row>
    <row r="12" spans="2:9" ht="80" x14ac:dyDescent="0.2">
      <c r="B12" s="310" t="s">
        <v>480</v>
      </c>
      <c r="C12" s="310" t="s">
        <v>481</v>
      </c>
      <c r="D12" s="83" t="s">
        <v>476</v>
      </c>
      <c r="E12" s="310"/>
      <c r="F12" s="58" t="s">
        <v>489</v>
      </c>
      <c r="G12" s="58" t="s">
        <v>490</v>
      </c>
      <c r="H12" s="59" t="s">
        <v>491</v>
      </c>
      <c r="I12" s="324" t="s">
        <v>475</v>
      </c>
    </row>
    <row r="13" spans="2:9" ht="80" x14ac:dyDescent="0.2">
      <c r="B13" s="310" t="s">
        <v>480</v>
      </c>
      <c r="C13" s="310" t="s">
        <v>485</v>
      </c>
      <c r="D13" s="83" t="s">
        <v>476</v>
      </c>
      <c r="E13" s="310"/>
      <c r="F13" s="58" t="s">
        <v>489</v>
      </c>
      <c r="G13" s="58" t="s">
        <v>492</v>
      </c>
      <c r="H13" s="59" t="s">
        <v>491</v>
      </c>
      <c r="I13" s="324" t="s">
        <v>493</v>
      </c>
    </row>
    <row r="15" spans="2:9" ht="15" customHeight="1" x14ac:dyDescent="0.2">
      <c r="B15" s="63" t="s">
        <v>1</v>
      </c>
      <c r="C15" s="430" t="s">
        <v>494</v>
      </c>
      <c r="D15" s="431"/>
      <c r="E15" s="431"/>
      <c r="F15" s="431"/>
      <c r="G15" s="431"/>
      <c r="H15" s="431"/>
      <c r="I15" s="319"/>
    </row>
    <row r="16" spans="2:9" ht="16" x14ac:dyDescent="0.2">
      <c r="B16" s="63" t="s">
        <v>5</v>
      </c>
      <c r="C16" s="426" t="s">
        <v>495</v>
      </c>
      <c r="D16" s="427"/>
      <c r="E16" s="427"/>
      <c r="F16" s="427"/>
      <c r="G16" s="427"/>
      <c r="H16" s="427"/>
      <c r="I16" s="319"/>
    </row>
    <row r="17" spans="1:141" ht="16" x14ac:dyDescent="0.2">
      <c r="A17" s="301"/>
      <c r="B17" s="63" t="s">
        <v>14</v>
      </c>
      <c r="C17" s="265" t="s">
        <v>496</v>
      </c>
      <c r="D17" s="266"/>
      <c r="E17" s="266"/>
      <c r="F17" s="266"/>
      <c r="G17" s="266"/>
      <c r="H17" s="266"/>
      <c r="I17" s="319"/>
      <c r="J17" s="301"/>
      <c r="K17" s="301"/>
      <c r="L17" s="301"/>
      <c r="M17" s="301"/>
      <c r="N17" s="301"/>
      <c r="O17" s="301"/>
      <c r="P17" s="301"/>
      <c r="Q17" s="301"/>
      <c r="R17" s="301"/>
      <c r="S17" s="301"/>
      <c r="T17" s="301"/>
      <c r="U17" s="301"/>
      <c r="V17" s="301"/>
      <c r="W17" s="301"/>
      <c r="X17" s="301"/>
      <c r="Y17" s="301"/>
      <c r="Z17" s="301"/>
      <c r="AA17" s="301"/>
      <c r="AB17" s="301"/>
      <c r="AC17" s="301"/>
      <c r="AD17" s="301"/>
      <c r="AE17" s="301"/>
      <c r="AF17" s="301"/>
      <c r="AG17" s="301"/>
      <c r="AH17" s="301"/>
      <c r="AI17" s="301"/>
      <c r="AJ17" s="301"/>
      <c r="AK17" s="301"/>
      <c r="AL17" s="301"/>
      <c r="AM17" s="301"/>
      <c r="AN17" s="301"/>
      <c r="AO17" s="301"/>
      <c r="AP17" s="301"/>
      <c r="AQ17" s="301"/>
      <c r="AR17" s="301"/>
      <c r="AS17" s="301"/>
      <c r="AT17" s="301"/>
      <c r="AU17" s="301"/>
      <c r="AV17" s="301"/>
      <c r="AW17" s="301"/>
      <c r="AX17" s="301"/>
      <c r="AY17" s="301"/>
      <c r="AZ17" s="301"/>
      <c r="BA17" s="301"/>
      <c r="BB17" s="301"/>
      <c r="BC17" s="301"/>
      <c r="BD17" s="301"/>
      <c r="BE17" s="301"/>
      <c r="BF17" s="301"/>
      <c r="BG17" s="301"/>
      <c r="BH17" s="301"/>
      <c r="BI17" s="301"/>
      <c r="BJ17" s="301"/>
      <c r="BK17" s="301"/>
      <c r="BL17" s="301"/>
      <c r="BM17" s="301"/>
      <c r="BN17" s="301"/>
      <c r="BO17" s="301"/>
      <c r="BP17" s="301"/>
      <c r="BQ17" s="301"/>
      <c r="BR17" s="301"/>
      <c r="BS17" s="301"/>
      <c r="BT17" s="301"/>
      <c r="BU17" s="301"/>
      <c r="BV17" s="301"/>
      <c r="BW17" s="301"/>
      <c r="BX17" s="301"/>
      <c r="BY17" s="301"/>
      <c r="BZ17" s="301"/>
      <c r="CA17" s="301"/>
      <c r="CB17" s="301"/>
      <c r="CC17" s="301"/>
      <c r="CD17" s="301"/>
      <c r="CE17" s="301"/>
      <c r="CF17" s="301"/>
      <c r="CG17" s="301"/>
      <c r="CH17" s="301"/>
      <c r="CI17" s="301"/>
      <c r="CJ17" s="301"/>
      <c r="CK17" s="301"/>
      <c r="CL17" s="301"/>
      <c r="CM17" s="301"/>
      <c r="CN17" s="301"/>
      <c r="CO17" s="301"/>
      <c r="CP17" s="301"/>
      <c r="CQ17" s="301"/>
      <c r="CR17" s="301"/>
      <c r="CS17" s="301"/>
      <c r="CT17" s="301"/>
      <c r="CU17" s="301"/>
      <c r="CV17" s="301"/>
      <c r="CW17" s="301"/>
      <c r="CX17" s="301"/>
      <c r="CY17" s="301"/>
      <c r="CZ17" s="301"/>
      <c r="DA17" s="301"/>
      <c r="DB17" s="301"/>
      <c r="DC17" s="301"/>
      <c r="DD17" s="301"/>
      <c r="DE17" s="301"/>
      <c r="DF17" s="301"/>
      <c r="DG17" s="301"/>
      <c r="DH17" s="301"/>
      <c r="DI17" s="301"/>
      <c r="DJ17" s="301"/>
      <c r="DK17" s="301"/>
      <c r="DL17" s="301"/>
      <c r="DM17" s="301"/>
      <c r="DN17" s="301"/>
      <c r="DO17" s="301"/>
      <c r="DP17" s="301"/>
      <c r="DQ17" s="301"/>
      <c r="DR17" s="301"/>
      <c r="DS17" s="301"/>
      <c r="DT17" s="301"/>
      <c r="DU17" s="301"/>
      <c r="DV17" s="301"/>
      <c r="DW17" s="301"/>
      <c r="DX17" s="301"/>
      <c r="DY17" s="301"/>
      <c r="DZ17" s="301"/>
      <c r="EA17" s="301"/>
      <c r="EB17" s="301"/>
      <c r="EC17" s="301"/>
      <c r="ED17" s="301"/>
      <c r="EE17" s="301"/>
      <c r="EF17" s="301"/>
      <c r="EG17" s="301"/>
      <c r="EH17" s="301"/>
      <c r="EI17" s="301"/>
      <c r="EJ17" s="301"/>
      <c r="EK17" s="301"/>
    </row>
    <row r="18" spans="1:141" s="117" customFormat="1" ht="16" x14ac:dyDescent="0.2">
      <c r="A18" s="303"/>
      <c r="B18" s="453" t="s">
        <v>30</v>
      </c>
      <c r="C18" s="470"/>
      <c r="D18" s="454"/>
      <c r="E18" s="61" t="s">
        <v>31</v>
      </c>
      <c r="F18" s="272" t="s">
        <v>28</v>
      </c>
      <c r="G18" s="273"/>
      <c r="H18" s="280" t="s">
        <v>32</v>
      </c>
      <c r="I18" s="63" t="s">
        <v>222</v>
      </c>
      <c r="J18" s="303"/>
      <c r="K18" s="303"/>
      <c r="L18" s="303"/>
      <c r="M18" s="303"/>
      <c r="N18" s="303"/>
      <c r="O18" s="303"/>
      <c r="P18" s="303"/>
      <c r="Q18" s="303"/>
      <c r="R18" s="303"/>
      <c r="S18" s="303"/>
      <c r="T18" s="303"/>
      <c r="U18" s="303"/>
      <c r="V18" s="303"/>
      <c r="W18" s="303"/>
      <c r="X18" s="303"/>
      <c r="Y18" s="303"/>
      <c r="Z18" s="303"/>
      <c r="AA18" s="303"/>
      <c r="AB18" s="303"/>
      <c r="AC18" s="303"/>
      <c r="AD18" s="303"/>
      <c r="AE18" s="303"/>
      <c r="AF18" s="303"/>
      <c r="AG18" s="303"/>
      <c r="AH18" s="303"/>
      <c r="AI18" s="303"/>
      <c r="AJ18" s="303"/>
      <c r="AK18" s="303"/>
      <c r="AL18" s="303"/>
      <c r="AM18" s="303"/>
      <c r="AN18" s="303"/>
      <c r="AO18" s="303"/>
      <c r="AP18" s="303"/>
      <c r="AQ18" s="303"/>
      <c r="AR18" s="303"/>
      <c r="AS18" s="303"/>
      <c r="AT18" s="303"/>
      <c r="AU18" s="303"/>
      <c r="AV18" s="303"/>
      <c r="AW18" s="303"/>
      <c r="AX18" s="303"/>
      <c r="AY18" s="303"/>
      <c r="AZ18" s="303"/>
      <c r="BA18" s="303"/>
      <c r="BB18" s="303"/>
      <c r="BC18" s="303"/>
      <c r="BD18" s="303"/>
      <c r="BE18" s="303"/>
      <c r="BF18" s="303"/>
      <c r="BG18" s="303"/>
      <c r="BH18" s="303"/>
      <c r="BI18" s="303"/>
      <c r="BJ18" s="303"/>
      <c r="BK18" s="303"/>
      <c r="BL18" s="303"/>
      <c r="BM18" s="303"/>
      <c r="BN18" s="303"/>
      <c r="BO18" s="303"/>
      <c r="BP18" s="303"/>
      <c r="BQ18" s="303"/>
      <c r="BR18" s="303"/>
      <c r="BS18" s="303"/>
      <c r="BT18" s="303"/>
      <c r="BU18" s="303"/>
      <c r="BV18" s="303"/>
      <c r="BW18" s="303"/>
      <c r="BX18" s="303"/>
      <c r="BY18" s="303"/>
      <c r="BZ18" s="303"/>
      <c r="CA18" s="303"/>
      <c r="CB18" s="303"/>
      <c r="CC18" s="303"/>
      <c r="CD18" s="303"/>
      <c r="CE18" s="303"/>
      <c r="CF18" s="303"/>
      <c r="CG18" s="303"/>
      <c r="CH18" s="303"/>
      <c r="CI18" s="303"/>
      <c r="CJ18" s="303"/>
      <c r="CK18" s="303"/>
      <c r="CL18" s="303"/>
      <c r="CM18" s="303"/>
      <c r="CN18" s="303"/>
      <c r="CO18" s="303"/>
      <c r="CP18" s="303"/>
      <c r="CQ18" s="303"/>
      <c r="CR18" s="303"/>
      <c r="CS18" s="303"/>
      <c r="CT18" s="303"/>
      <c r="CU18" s="303"/>
      <c r="CV18" s="303"/>
      <c r="CW18" s="303"/>
      <c r="CX18" s="303"/>
      <c r="CY18" s="303"/>
      <c r="CZ18" s="303"/>
      <c r="DA18" s="303"/>
      <c r="DB18" s="303"/>
      <c r="DC18" s="303"/>
      <c r="DD18" s="303"/>
      <c r="DE18" s="303"/>
      <c r="DF18" s="303"/>
      <c r="DG18" s="303"/>
      <c r="DH18" s="303"/>
      <c r="DI18" s="303"/>
      <c r="DJ18" s="303"/>
      <c r="DK18" s="303"/>
      <c r="DL18" s="303"/>
      <c r="DM18" s="303"/>
      <c r="DN18" s="303"/>
      <c r="DO18" s="303"/>
      <c r="DP18" s="303"/>
      <c r="DQ18" s="303"/>
      <c r="DR18" s="303"/>
      <c r="DS18" s="303"/>
      <c r="DT18" s="303"/>
      <c r="DU18" s="303"/>
      <c r="DV18" s="303"/>
      <c r="DW18" s="303"/>
      <c r="DX18" s="303"/>
      <c r="DY18" s="303"/>
      <c r="DZ18" s="303"/>
      <c r="EA18" s="303"/>
      <c r="EB18" s="303"/>
      <c r="EC18" s="303"/>
      <c r="ED18" s="303"/>
      <c r="EE18" s="303"/>
      <c r="EF18" s="303"/>
      <c r="EG18" s="303"/>
      <c r="EH18" s="303"/>
      <c r="EI18" s="303"/>
      <c r="EJ18" s="303"/>
      <c r="EK18" s="303"/>
    </row>
    <row r="19" spans="1:141" ht="96" x14ac:dyDescent="0.2">
      <c r="A19" s="301"/>
      <c r="B19" s="325" t="s">
        <v>497</v>
      </c>
      <c r="C19" s="486" t="s">
        <v>498</v>
      </c>
      <c r="D19" s="487"/>
      <c r="E19" s="381" t="s">
        <v>1685</v>
      </c>
      <c r="F19" s="58" t="s">
        <v>500</v>
      </c>
      <c r="G19" s="58"/>
      <c r="H19" s="59" t="s">
        <v>501</v>
      </c>
      <c r="I19" s="324" t="s">
        <v>502</v>
      </c>
      <c r="J19" s="301"/>
      <c r="K19" s="301"/>
      <c r="L19" s="301"/>
      <c r="M19" s="301"/>
      <c r="N19" s="301"/>
      <c r="O19" s="301"/>
      <c r="P19" s="301"/>
      <c r="Q19" s="301"/>
      <c r="R19" s="301"/>
      <c r="S19" s="301"/>
      <c r="T19" s="301"/>
      <c r="U19" s="301"/>
      <c r="V19" s="301"/>
      <c r="W19" s="301"/>
      <c r="X19" s="301"/>
      <c r="Y19" s="301"/>
      <c r="Z19" s="301"/>
      <c r="AA19" s="301"/>
      <c r="AB19" s="301"/>
      <c r="AC19" s="301"/>
      <c r="AD19" s="301"/>
      <c r="AE19" s="301"/>
      <c r="AF19" s="301"/>
      <c r="AG19" s="301"/>
      <c r="AH19" s="301"/>
      <c r="AI19" s="301"/>
      <c r="AJ19" s="301"/>
      <c r="AK19" s="301"/>
      <c r="AL19" s="301"/>
      <c r="AM19" s="301"/>
      <c r="AN19" s="301"/>
      <c r="AO19" s="301"/>
      <c r="AP19" s="301"/>
      <c r="AQ19" s="301"/>
      <c r="AR19" s="301"/>
      <c r="AS19" s="301"/>
      <c r="AT19" s="301"/>
      <c r="AU19" s="301"/>
      <c r="AV19" s="301"/>
      <c r="AW19" s="301"/>
      <c r="AX19" s="301"/>
      <c r="AY19" s="301"/>
      <c r="AZ19" s="301"/>
      <c r="BA19" s="301"/>
      <c r="BB19" s="301"/>
      <c r="BC19" s="301"/>
      <c r="BD19" s="301"/>
      <c r="BE19" s="301"/>
      <c r="BF19" s="301"/>
      <c r="BG19" s="301"/>
      <c r="BH19" s="301"/>
      <c r="BI19" s="301"/>
      <c r="BJ19" s="301"/>
      <c r="BK19" s="301"/>
      <c r="BL19" s="301"/>
      <c r="BM19" s="301"/>
      <c r="BN19" s="301"/>
      <c r="BO19" s="301"/>
      <c r="BP19" s="301"/>
      <c r="BQ19" s="301"/>
      <c r="BR19" s="301"/>
      <c r="BS19" s="301"/>
      <c r="BT19" s="301"/>
      <c r="BU19" s="301"/>
      <c r="BV19" s="301"/>
      <c r="BW19" s="301"/>
      <c r="BX19" s="301"/>
      <c r="BY19" s="301"/>
      <c r="BZ19" s="301"/>
      <c r="CA19" s="301"/>
      <c r="CB19" s="301"/>
      <c r="CC19" s="301"/>
      <c r="CD19" s="301"/>
      <c r="CE19" s="301"/>
      <c r="CF19" s="301"/>
      <c r="CG19" s="301"/>
      <c r="CH19" s="301"/>
      <c r="CI19" s="301"/>
      <c r="CJ19" s="301"/>
      <c r="CK19" s="301"/>
      <c r="CL19" s="301"/>
      <c r="CM19" s="301"/>
      <c r="CN19" s="301"/>
      <c r="CO19" s="301"/>
      <c r="CP19" s="301"/>
      <c r="CQ19" s="301"/>
      <c r="CR19" s="301"/>
      <c r="CS19" s="301"/>
      <c r="CT19" s="301"/>
      <c r="CU19" s="301"/>
      <c r="CV19" s="301"/>
      <c r="CW19" s="301"/>
      <c r="CX19" s="301"/>
      <c r="CY19" s="301"/>
      <c r="CZ19" s="301"/>
      <c r="DA19" s="301"/>
      <c r="DB19" s="301"/>
      <c r="DC19" s="301"/>
      <c r="DD19" s="301"/>
      <c r="DE19" s="301"/>
      <c r="DF19" s="301"/>
      <c r="DG19" s="301"/>
      <c r="DH19" s="301"/>
      <c r="DI19" s="301"/>
      <c r="DJ19" s="301"/>
      <c r="DK19" s="301"/>
      <c r="DL19" s="301"/>
      <c r="DM19" s="301"/>
      <c r="DN19" s="301"/>
      <c r="DO19" s="301"/>
      <c r="DP19" s="301"/>
      <c r="DQ19" s="301"/>
      <c r="DR19" s="301"/>
      <c r="DS19" s="301"/>
      <c r="DT19" s="301"/>
      <c r="DU19" s="301"/>
      <c r="DV19" s="301"/>
      <c r="DW19" s="301"/>
      <c r="DX19" s="301"/>
      <c r="DY19" s="301"/>
      <c r="DZ19" s="301"/>
      <c r="EA19" s="301"/>
      <c r="EB19" s="301"/>
      <c r="EC19" s="301"/>
      <c r="ED19" s="301"/>
      <c r="EE19" s="301"/>
      <c r="EF19" s="301"/>
      <c r="EG19" s="301"/>
      <c r="EH19" s="301"/>
      <c r="EI19" s="301"/>
      <c r="EJ19" s="301"/>
      <c r="EK19" s="301"/>
    </row>
    <row r="20" spans="1:141" ht="48" x14ac:dyDescent="0.2">
      <c r="A20" s="301"/>
      <c r="B20" s="325" t="s">
        <v>497</v>
      </c>
      <c r="C20" s="292" t="s">
        <v>503</v>
      </c>
      <c r="D20" s="325" t="s">
        <v>504</v>
      </c>
      <c r="E20" s="310" t="s">
        <v>499</v>
      </c>
      <c r="F20" s="58" t="s">
        <v>500</v>
      </c>
      <c r="G20" s="58"/>
      <c r="H20" s="59" t="s">
        <v>505</v>
      </c>
      <c r="I20" s="324" t="s">
        <v>502</v>
      </c>
      <c r="J20" s="301"/>
      <c r="K20" s="301"/>
      <c r="L20" s="301"/>
      <c r="M20" s="301"/>
      <c r="N20" s="301"/>
      <c r="O20" s="301"/>
      <c r="P20" s="301"/>
      <c r="Q20" s="301"/>
      <c r="R20" s="301"/>
      <c r="S20" s="301"/>
      <c r="T20" s="301"/>
      <c r="U20" s="301"/>
      <c r="V20" s="301"/>
      <c r="W20" s="301"/>
      <c r="X20" s="301"/>
      <c r="Y20" s="301"/>
      <c r="Z20" s="301"/>
      <c r="AA20" s="301"/>
      <c r="AB20" s="301"/>
      <c r="AC20" s="301"/>
      <c r="AD20" s="301"/>
      <c r="AE20" s="301"/>
      <c r="AF20" s="301"/>
      <c r="AG20" s="301"/>
      <c r="AH20" s="301"/>
      <c r="AI20" s="301"/>
      <c r="AJ20" s="301"/>
      <c r="AK20" s="301"/>
      <c r="AL20" s="301"/>
      <c r="AM20" s="301"/>
      <c r="AN20" s="301"/>
      <c r="AO20" s="301"/>
      <c r="AP20" s="301"/>
      <c r="AQ20" s="301"/>
      <c r="AR20" s="301"/>
      <c r="AS20" s="301"/>
      <c r="AT20" s="301"/>
      <c r="AU20" s="301"/>
      <c r="AV20" s="301"/>
      <c r="AW20" s="301"/>
      <c r="AX20" s="301"/>
      <c r="AY20" s="301"/>
      <c r="AZ20" s="301"/>
      <c r="BA20" s="301"/>
      <c r="BB20" s="301"/>
      <c r="BC20" s="301"/>
      <c r="BD20" s="301"/>
      <c r="BE20" s="301"/>
      <c r="BF20" s="301"/>
      <c r="BG20" s="301"/>
      <c r="BH20" s="301"/>
      <c r="BI20" s="301"/>
      <c r="BJ20" s="301"/>
      <c r="BK20" s="301"/>
      <c r="BL20" s="301"/>
      <c r="BM20" s="301"/>
      <c r="BN20" s="301"/>
      <c r="BO20" s="301"/>
      <c r="BP20" s="301"/>
      <c r="BQ20" s="301"/>
      <c r="BR20" s="301"/>
      <c r="BS20" s="301"/>
      <c r="BT20" s="301"/>
      <c r="BU20" s="301"/>
      <c r="BV20" s="301"/>
      <c r="BW20" s="301"/>
      <c r="BX20" s="301"/>
      <c r="BY20" s="301"/>
      <c r="BZ20" s="301"/>
      <c r="CA20" s="301"/>
      <c r="CB20" s="301"/>
      <c r="CC20" s="301"/>
      <c r="CD20" s="301"/>
      <c r="CE20" s="301"/>
      <c r="CF20" s="301"/>
      <c r="CG20" s="301"/>
      <c r="CH20" s="301"/>
      <c r="CI20" s="301"/>
      <c r="CJ20" s="301"/>
      <c r="CK20" s="301"/>
      <c r="CL20" s="301"/>
      <c r="CM20" s="301"/>
      <c r="CN20" s="301"/>
      <c r="CO20" s="301"/>
      <c r="CP20" s="301"/>
      <c r="CQ20" s="301"/>
      <c r="CR20" s="301"/>
      <c r="CS20" s="301"/>
      <c r="CT20" s="301"/>
      <c r="CU20" s="301"/>
      <c r="CV20" s="301"/>
      <c r="CW20" s="301"/>
      <c r="CX20" s="301"/>
      <c r="CY20" s="301"/>
      <c r="CZ20" s="301"/>
      <c r="DA20" s="301"/>
      <c r="DB20" s="301"/>
      <c r="DC20" s="301"/>
      <c r="DD20" s="301"/>
      <c r="DE20" s="301"/>
      <c r="DF20" s="301"/>
      <c r="DG20" s="301"/>
      <c r="DH20" s="301"/>
      <c r="DI20" s="301"/>
      <c r="DJ20" s="301"/>
      <c r="DK20" s="301"/>
      <c r="DL20" s="301"/>
      <c r="DM20" s="301"/>
      <c r="DN20" s="301"/>
      <c r="DO20" s="301"/>
      <c r="DP20" s="301"/>
      <c r="DQ20" s="301"/>
      <c r="DR20" s="301"/>
      <c r="DS20" s="301"/>
      <c r="DT20" s="301"/>
      <c r="DU20" s="301"/>
      <c r="DV20" s="301"/>
      <c r="DW20" s="301"/>
      <c r="DX20" s="301"/>
      <c r="DY20" s="301"/>
      <c r="DZ20" s="301"/>
      <c r="EA20" s="301"/>
      <c r="EB20" s="301"/>
      <c r="EC20" s="301"/>
      <c r="ED20" s="301"/>
      <c r="EE20" s="301"/>
      <c r="EF20" s="301"/>
      <c r="EG20" s="301"/>
      <c r="EH20" s="301"/>
      <c r="EI20" s="301"/>
      <c r="EJ20" s="301"/>
      <c r="EK20" s="301"/>
    </row>
    <row r="21" spans="1:141" ht="80" x14ac:dyDescent="0.2">
      <c r="A21" s="301"/>
      <c r="B21" s="486" t="s">
        <v>506</v>
      </c>
      <c r="C21" s="498"/>
      <c r="D21" s="487"/>
      <c r="E21" s="59" t="s">
        <v>507</v>
      </c>
      <c r="F21" s="59" t="s">
        <v>508</v>
      </c>
      <c r="G21" s="58"/>
      <c r="H21" s="59" t="s">
        <v>509</v>
      </c>
      <c r="I21" s="324" t="s">
        <v>502</v>
      </c>
      <c r="J21" s="301"/>
      <c r="K21" s="301"/>
      <c r="L21" s="301"/>
      <c r="M21" s="301"/>
      <c r="N21" s="301"/>
      <c r="O21" s="301"/>
      <c r="P21" s="301"/>
      <c r="Q21" s="301"/>
      <c r="R21" s="301"/>
      <c r="S21" s="301"/>
      <c r="T21" s="301"/>
      <c r="U21" s="301"/>
      <c r="V21" s="301"/>
      <c r="W21" s="301"/>
      <c r="X21" s="301"/>
      <c r="Y21" s="301"/>
      <c r="Z21" s="301"/>
      <c r="AA21" s="301"/>
      <c r="AB21" s="301"/>
      <c r="AC21" s="301"/>
      <c r="AD21" s="301"/>
      <c r="AE21" s="301"/>
      <c r="AF21" s="301"/>
      <c r="AG21" s="301"/>
      <c r="AH21" s="301"/>
      <c r="AI21" s="301"/>
      <c r="AJ21" s="301"/>
      <c r="AK21" s="301"/>
      <c r="AL21" s="301"/>
      <c r="AM21" s="301"/>
      <c r="AN21" s="301"/>
      <c r="AO21" s="301"/>
      <c r="AP21" s="301"/>
      <c r="AQ21" s="301"/>
      <c r="AR21" s="301"/>
      <c r="AS21" s="301"/>
      <c r="AT21" s="301"/>
      <c r="AU21" s="301"/>
      <c r="AV21" s="301"/>
      <c r="AW21" s="301"/>
      <c r="AX21" s="301"/>
      <c r="AY21" s="301"/>
      <c r="AZ21" s="301"/>
      <c r="BA21" s="301"/>
      <c r="BB21" s="301"/>
      <c r="BC21" s="301"/>
      <c r="BD21" s="301"/>
      <c r="BE21" s="301"/>
      <c r="BF21" s="301"/>
      <c r="BG21" s="301"/>
      <c r="BH21" s="301"/>
      <c r="BI21" s="301"/>
      <c r="BJ21" s="301"/>
      <c r="BK21" s="301"/>
      <c r="BL21" s="301"/>
      <c r="BM21" s="301"/>
      <c r="BN21" s="301"/>
      <c r="BO21" s="301"/>
      <c r="BP21" s="301"/>
      <c r="BQ21" s="301"/>
      <c r="BR21" s="301"/>
      <c r="BS21" s="301"/>
      <c r="BT21" s="301"/>
      <c r="BU21" s="301"/>
      <c r="BV21" s="301"/>
      <c r="BW21" s="301"/>
      <c r="BX21" s="301"/>
      <c r="BY21" s="301"/>
      <c r="BZ21" s="301"/>
      <c r="CA21" s="301"/>
      <c r="CB21" s="301"/>
      <c r="CC21" s="301"/>
      <c r="CD21" s="301"/>
      <c r="CE21" s="301"/>
      <c r="CF21" s="301"/>
      <c r="CG21" s="301"/>
      <c r="CH21" s="301"/>
      <c r="CI21" s="301"/>
      <c r="CJ21" s="301"/>
      <c r="CK21" s="301"/>
      <c r="CL21" s="301"/>
      <c r="CM21" s="301"/>
      <c r="CN21" s="301"/>
      <c r="CO21" s="301"/>
      <c r="CP21" s="301"/>
      <c r="CQ21" s="301"/>
      <c r="CR21" s="301"/>
      <c r="CS21" s="301"/>
      <c r="CT21" s="301"/>
      <c r="CU21" s="301"/>
      <c r="CV21" s="301"/>
      <c r="CW21" s="301"/>
      <c r="CX21" s="301"/>
      <c r="CY21" s="301"/>
      <c r="CZ21" s="301"/>
      <c r="DA21" s="301"/>
      <c r="DB21" s="301"/>
      <c r="DC21" s="301"/>
      <c r="DD21" s="301"/>
      <c r="DE21" s="301"/>
      <c r="DF21" s="301"/>
      <c r="DG21" s="301"/>
      <c r="DH21" s="301"/>
      <c r="DI21" s="301"/>
      <c r="DJ21" s="301"/>
      <c r="DK21" s="301"/>
      <c r="DL21" s="301"/>
      <c r="DM21" s="301"/>
      <c r="DN21" s="301"/>
      <c r="DO21" s="301"/>
      <c r="DP21" s="301"/>
      <c r="DQ21" s="301"/>
      <c r="DR21" s="301"/>
      <c r="DS21" s="301"/>
      <c r="DT21" s="301"/>
      <c r="DU21" s="301"/>
      <c r="DV21" s="301"/>
      <c r="DW21" s="301"/>
      <c r="DX21" s="301"/>
      <c r="DY21" s="301"/>
      <c r="DZ21" s="301"/>
      <c r="EA21" s="301"/>
      <c r="EB21" s="301"/>
      <c r="EC21" s="301"/>
      <c r="ED21" s="301"/>
      <c r="EE21" s="301"/>
      <c r="EF21" s="301"/>
      <c r="EG21" s="301"/>
      <c r="EH21" s="301"/>
      <c r="EI21" s="301"/>
      <c r="EJ21" s="301"/>
      <c r="EK21" s="301"/>
    </row>
    <row r="22" spans="1:141" ht="32" x14ac:dyDescent="0.2">
      <c r="A22" s="301"/>
      <c r="B22" s="486" t="s">
        <v>510</v>
      </c>
      <c r="C22" s="498"/>
      <c r="D22" s="487"/>
      <c r="E22" s="310" t="s">
        <v>511</v>
      </c>
      <c r="F22" s="58" t="s">
        <v>512</v>
      </c>
      <c r="G22" s="58"/>
      <c r="H22" s="59" t="s">
        <v>513</v>
      </c>
      <c r="I22" s="324" t="s">
        <v>502</v>
      </c>
      <c r="J22" s="301"/>
      <c r="K22" s="301"/>
      <c r="L22" s="301"/>
      <c r="M22" s="301"/>
      <c r="N22" s="301"/>
      <c r="O22" s="301"/>
      <c r="P22" s="301"/>
      <c r="Q22" s="301"/>
      <c r="R22" s="301"/>
      <c r="S22" s="301"/>
      <c r="T22" s="301"/>
      <c r="U22" s="301"/>
      <c r="V22" s="301"/>
      <c r="W22" s="301"/>
      <c r="X22" s="301"/>
      <c r="Y22" s="301"/>
      <c r="Z22" s="301"/>
      <c r="AA22" s="301"/>
      <c r="AB22" s="301"/>
      <c r="AC22" s="301"/>
      <c r="AD22" s="301"/>
      <c r="AE22" s="301"/>
      <c r="AF22" s="301"/>
      <c r="AG22" s="301"/>
      <c r="AH22" s="301"/>
      <c r="AI22" s="301"/>
      <c r="AJ22" s="301"/>
      <c r="AK22" s="301"/>
      <c r="AL22" s="301"/>
      <c r="AM22" s="301"/>
      <c r="AN22" s="301"/>
      <c r="AO22" s="301"/>
      <c r="AP22" s="301"/>
      <c r="AQ22" s="301"/>
      <c r="AR22" s="301"/>
      <c r="AS22" s="301"/>
      <c r="AT22" s="301"/>
      <c r="AU22" s="301"/>
      <c r="AV22" s="301"/>
      <c r="AW22" s="301"/>
      <c r="AX22" s="301"/>
      <c r="AY22" s="301"/>
      <c r="AZ22" s="301"/>
      <c r="BA22" s="301"/>
      <c r="BB22" s="301"/>
      <c r="BC22" s="301"/>
      <c r="BD22" s="301"/>
      <c r="BE22" s="301"/>
      <c r="BF22" s="301"/>
      <c r="BG22" s="301"/>
      <c r="BH22" s="301"/>
      <c r="BI22" s="301"/>
      <c r="BJ22" s="301"/>
      <c r="BK22" s="301"/>
      <c r="BL22" s="301"/>
      <c r="BM22" s="301"/>
      <c r="BN22" s="301"/>
      <c r="BO22" s="301"/>
      <c r="BP22" s="301"/>
      <c r="BQ22" s="301"/>
      <c r="BR22" s="301"/>
      <c r="BS22" s="301"/>
      <c r="BT22" s="301"/>
      <c r="BU22" s="301"/>
      <c r="BV22" s="301"/>
      <c r="BW22" s="301"/>
      <c r="BX22" s="301"/>
      <c r="BY22" s="301"/>
      <c r="BZ22" s="301"/>
      <c r="CA22" s="301"/>
      <c r="CB22" s="301"/>
      <c r="CC22" s="301"/>
      <c r="CD22" s="301"/>
      <c r="CE22" s="301"/>
      <c r="CF22" s="301"/>
      <c r="CG22" s="301"/>
      <c r="CH22" s="301"/>
      <c r="CI22" s="301"/>
      <c r="CJ22" s="301"/>
      <c r="CK22" s="301"/>
      <c r="CL22" s="301"/>
      <c r="CM22" s="301"/>
      <c r="CN22" s="301"/>
      <c r="CO22" s="301"/>
      <c r="CP22" s="301"/>
      <c r="CQ22" s="301"/>
      <c r="CR22" s="301"/>
      <c r="CS22" s="301"/>
      <c r="CT22" s="301"/>
      <c r="CU22" s="301"/>
      <c r="CV22" s="301"/>
      <c r="CW22" s="301"/>
      <c r="CX22" s="301"/>
      <c r="CY22" s="301"/>
      <c r="CZ22" s="301"/>
      <c r="DA22" s="301"/>
      <c r="DB22" s="301"/>
      <c r="DC22" s="301"/>
      <c r="DD22" s="301"/>
      <c r="DE22" s="301"/>
      <c r="DF22" s="301"/>
      <c r="DG22" s="301"/>
      <c r="DH22" s="301"/>
      <c r="DI22" s="301"/>
      <c r="DJ22" s="301"/>
      <c r="DK22" s="301"/>
      <c r="DL22" s="301"/>
      <c r="DM22" s="301"/>
      <c r="DN22" s="301"/>
      <c r="DO22" s="301"/>
      <c r="DP22" s="301"/>
      <c r="DQ22" s="301"/>
      <c r="DR22" s="301"/>
      <c r="DS22" s="301"/>
      <c r="DT22" s="301"/>
      <c r="DU22" s="301"/>
      <c r="DV22" s="301"/>
      <c r="DW22" s="301"/>
      <c r="DX22" s="301"/>
      <c r="DY22" s="301"/>
      <c r="DZ22" s="301"/>
      <c r="EA22" s="301"/>
      <c r="EB22" s="301"/>
      <c r="EC22" s="301"/>
      <c r="ED22" s="301"/>
      <c r="EE22" s="301"/>
      <c r="EF22" s="301"/>
      <c r="EG22" s="301"/>
      <c r="EH22" s="301"/>
      <c r="EI22" s="301"/>
      <c r="EJ22" s="301"/>
      <c r="EK22" s="301"/>
    </row>
    <row r="23" spans="1:141" x14ac:dyDescent="0.2">
      <c r="B23" s="387" t="s">
        <v>298</v>
      </c>
    </row>
    <row r="24" spans="1:141" s="168" customFormat="1" ht="16" x14ac:dyDescent="0.2">
      <c r="A24" s="235"/>
      <c r="B24" s="234" t="s">
        <v>1</v>
      </c>
      <c r="C24" s="480" t="s">
        <v>514</v>
      </c>
      <c r="D24" s="481"/>
      <c r="E24" s="481"/>
      <c r="F24" s="481"/>
      <c r="G24" s="481"/>
      <c r="H24" s="481"/>
      <c r="I24" s="237"/>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235"/>
      <c r="BF24" s="235"/>
      <c r="BG24" s="235"/>
      <c r="BH24" s="235"/>
      <c r="BI24" s="235"/>
      <c r="BJ24" s="235"/>
      <c r="BK24" s="235"/>
      <c r="BL24" s="235"/>
      <c r="BM24" s="235"/>
      <c r="BN24" s="235"/>
      <c r="BO24" s="235"/>
      <c r="BP24" s="235"/>
      <c r="BQ24" s="235"/>
      <c r="BR24" s="235"/>
      <c r="BS24" s="235"/>
      <c r="BT24" s="235"/>
      <c r="BU24" s="235"/>
      <c r="BV24" s="235"/>
      <c r="BW24" s="235"/>
      <c r="BX24" s="235"/>
      <c r="BY24" s="235"/>
      <c r="BZ24" s="235"/>
      <c r="CA24" s="235"/>
      <c r="CB24" s="235"/>
      <c r="CC24" s="235"/>
      <c r="CD24" s="235"/>
      <c r="CE24" s="235"/>
      <c r="CF24" s="235"/>
      <c r="CG24" s="235"/>
      <c r="CH24" s="235"/>
      <c r="CI24" s="235"/>
      <c r="CJ24" s="235"/>
      <c r="CK24" s="235"/>
      <c r="CL24" s="235"/>
      <c r="CM24" s="235"/>
      <c r="CN24" s="235"/>
      <c r="CO24" s="235"/>
      <c r="CP24" s="235"/>
      <c r="CQ24" s="235"/>
      <c r="CR24" s="235"/>
      <c r="CS24" s="235"/>
      <c r="CT24" s="235"/>
      <c r="CU24" s="235"/>
      <c r="CV24" s="235"/>
      <c r="CW24" s="235"/>
      <c r="CX24" s="235"/>
      <c r="CY24" s="235"/>
      <c r="CZ24" s="235"/>
      <c r="DA24" s="235"/>
      <c r="DB24" s="235"/>
      <c r="DC24" s="235"/>
      <c r="DD24" s="235"/>
      <c r="DE24" s="235"/>
      <c r="DF24" s="235"/>
      <c r="DG24" s="235"/>
      <c r="DH24" s="235"/>
      <c r="DI24" s="235"/>
      <c r="DJ24" s="235"/>
      <c r="DK24" s="235"/>
      <c r="DL24" s="235"/>
      <c r="DM24" s="235"/>
      <c r="DN24" s="235"/>
      <c r="DO24" s="235"/>
      <c r="DP24" s="235"/>
      <c r="DQ24" s="235"/>
      <c r="DR24" s="235"/>
      <c r="DS24" s="235"/>
      <c r="DT24" s="235"/>
      <c r="DU24" s="235"/>
      <c r="DV24" s="235"/>
      <c r="DW24" s="235"/>
      <c r="DX24" s="235"/>
      <c r="DY24" s="235"/>
      <c r="DZ24" s="235"/>
      <c r="EA24" s="235"/>
      <c r="EB24" s="235"/>
      <c r="EC24" s="235"/>
      <c r="ED24" s="235"/>
      <c r="EE24" s="235"/>
      <c r="EF24" s="235"/>
      <c r="EG24" s="235"/>
      <c r="EH24" s="235"/>
      <c r="EI24" s="235"/>
      <c r="EJ24" s="235"/>
      <c r="EK24" s="235"/>
    </row>
    <row r="25" spans="1:141" s="168" customFormat="1" ht="15" customHeight="1" x14ac:dyDescent="0.2">
      <c r="A25" s="235"/>
      <c r="B25" s="234" t="s">
        <v>5</v>
      </c>
      <c r="C25" s="482" t="s">
        <v>515</v>
      </c>
      <c r="D25" s="483"/>
      <c r="E25" s="483"/>
      <c r="F25" s="483"/>
      <c r="G25" s="483"/>
      <c r="H25" s="483"/>
      <c r="I25" s="237"/>
      <c r="J25" s="235"/>
      <c r="K25" s="235"/>
      <c r="L25" s="235"/>
      <c r="M25" s="235"/>
      <c r="N25" s="235"/>
      <c r="O25" s="235"/>
      <c r="P25" s="235"/>
      <c r="Q25" s="235"/>
      <c r="R25" s="235"/>
      <c r="S25" s="235"/>
      <c r="T25" s="235"/>
      <c r="U25" s="235"/>
      <c r="V25" s="235"/>
      <c r="W25" s="235"/>
      <c r="X25" s="235"/>
      <c r="Y25" s="235"/>
      <c r="Z25" s="235"/>
      <c r="AA25" s="235"/>
      <c r="AB25" s="235"/>
      <c r="AC25" s="235"/>
      <c r="AD25" s="235"/>
      <c r="AE25" s="235"/>
      <c r="AF25" s="235"/>
      <c r="AG25" s="235"/>
      <c r="AH25" s="235"/>
      <c r="AI25" s="235"/>
      <c r="AJ25" s="235"/>
      <c r="AK25" s="235"/>
      <c r="AL25" s="235"/>
      <c r="AM25" s="235"/>
      <c r="AN25" s="235"/>
      <c r="AO25" s="235"/>
      <c r="AP25" s="235"/>
      <c r="AQ25" s="235"/>
      <c r="AR25" s="235"/>
      <c r="AS25" s="235"/>
      <c r="AT25" s="235"/>
      <c r="AU25" s="235"/>
      <c r="AV25" s="235"/>
      <c r="AW25" s="235"/>
      <c r="AX25" s="235"/>
      <c r="AY25" s="235"/>
      <c r="AZ25" s="235"/>
      <c r="BA25" s="235"/>
      <c r="BB25" s="235"/>
      <c r="BC25" s="235"/>
      <c r="BD25" s="235"/>
      <c r="BE25" s="235"/>
      <c r="BF25" s="235"/>
      <c r="BG25" s="235"/>
      <c r="BH25" s="235"/>
      <c r="BI25" s="235"/>
      <c r="BJ25" s="235"/>
      <c r="BK25" s="235"/>
      <c r="BL25" s="235"/>
      <c r="BM25" s="235"/>
      <c r="BN25" s="235"/>
      <c r="BO25" s="235"/>
      <c r="BP25" s="235"/>
      <c r="BQ25" s="235"/>
      <c r="BR25" s="235"/>
      <c r="BS25" s="235"/>
      <c r="BT25" s="235"/>
      <c r="BU25" s="235"/>
      <c r="BV25" s="235"/>
      <c r="BW25" s="235"/>
      <c r="BX25" s="235"/>
      <c r="BY25" s="235"/>
      <c r="BZ25" s="235"/>
      <c r="CA25" s="235"/>
      <c r="CB25" s="235"/>
      <c r="CC25" s="235"/>
      <c r="CD25" s="235"/>
      <c r="CE25" s="235"/>
      <c r="CF25" s="235"/>
      <c r="CG25" s="235"/>
      <c r="CH25" s="235"/>
      <c r="CI25" s="235"/>
      <c r="CJ25" s="235"/>
      <c r="CK25" s="235"/>
      <c r="CL25" s="235"/>
      <c r="CM25" s="235"/>
      <c r="CN25" s="235"/>
      <c r="CO25" s="235"/>
      <c r="CP25" s="235"/>
      <c r="CQ25" s="235"/>
      <c r="CR25" s="235"/>
      <c r="CS25" s="235"/>
      <c r="CT25" s="235"/>
      <c r="CU25" s="235"/>
      <c r="CV25" s="235"/>
      <c r="CW25" s="235"/>
      <c r="CX25" s="235"/>
      <c r="CY25" s="235"/>
      <c r="CZ25" s="235"/>
      <c r="DA25" s="235"/>
      <c r="DB25" s="235"/>
      <c r="DC25" s="235"/>
      <c r="DD25" s="235"/>
      <c r="DE25" s="235"/>
      <c r="DF25" s="235"/>
      <c r="DG25" s="235"/>
      <c r="DH25" s="235"/>
      <c r="DI25" s="235"/>
      <c r="DJ25" s="235"/>
      <c r="DK25" s="235"/>
      <c r="DL25" s="235"/>
      <c r="DM25" s="235"/>
      <c r="DN25" s="235"/>
      <c r="DO25" s="235"/>
      <c r="DP25" s="235"/>
      <c r="DQ25" s="235"/>
      <c r="DR25" s="235"/>
      <c r="DS25" s="235"/>
      <c r="DT25" s="235"/>
      <c r="DU25" s="235"/>
      <c r="DV25" s="235"/>
      <c r="DW25" s="235"/>
      <c r="DX25" s="235"/>
      <c r="DY25" s="235"/>
      <c r="DZ25" s="235"/>
      <c r="EA25" s="235"/>
      <c r="EB25" s="235"/>
      <c r="EC25" s="235"/>
      <c r="ED25" s="235"/>
      <c r="EE25" s="235"/>
      <c r="EF25" s="235"/>
      <c r="EG25" s="235"/>
      <c r="EH25" s="235"/>
      <c r="EI25" s="235"/>
      <c r="EJ25" s="235"/>
      <c r="EK25" s="235"/>
    </row>
    <row r="26" spans="1:141" s="168" customFormat="1" ht="16" x14ac:dyDescent="0.2">
      <c r="A26" s="235"/>
      <c r="B26" s="234" t="s">
        <v>14</v>
      </c>
      <c r="C26" s="484" t="s">
        <v>496</v>
      </c>
      <c r="D26" s="485"/>
      <c r="E26" s="485"/>
      <c r="F26" s="485"/>
      <c r="G26" s="485"/>
      <c r="H26" s="485"/>
      <c r="I26" s="237"/>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235"/>
      <c r="BC26" s="235"/>
      <c r="BD26" s="235"/>
      <c r="BE26" s="235"/>
      <c r="BF26" s="235"/>
      <c r="BG26" s="235"/>
      <c r="BH26" s="235"/>
      <c r="BI26" s="235"/>
      <c r="BJ26" s="235"/>
      <c r="BK26" s="235"/>
      <c r="BL26" s="235"/>
      <c r="BM26" s="235"/>
      <c r="BN26" s="235"/>
      <c r="BO26" s="235"/>
      <c r="BP26" s="235"/>
      <c r="BQ26" s="235"/>
      <c r="BR26" s="235"/>
      <c r="BS26" s="235"/>
      <c r="BT26" s="235"/>
      <c r="BU26" s="235"/>
      <c r="BV26" s="235"/>
      <c r="BW26" s="235"/>
      <c r="BX26" s="235"/>
      <c r="BY26" s="235"/>
      <c r="BZ26" s="235"/>
      <c r="CA26" s="235"/>
      <c r="CB26" s="235"/>
      <c r="CC26" s="235"/>
      <c r="CD26" s="235"/>
      <c r="CE26" s="235"/>
      <c r="CF26" s="235"/>
      <c r="CG26" s="235"/>
      <c r="CH26" s="235"/>
      <c r="CI26" s="235"/>
      <c r="CJ26" s="235"/>
      <c r="CK26" s="235"/>
      <c r="CL26" s="235"/>
      <c r="CM26" s="235"/>
      <c r="CN26" s="235"/>
      <c r="CO26" s="235"/>
      <c r="CP26" s="235"/>
      <c r="CQ26" s="235"/>
      <c r="CR26" s="235"/>
      <c r="CS26" s="235"/>
      <c r="CT26" s="235"/>
      <c r="CU26" s="235"/>
      <c r="CV26" s="235"/>
      <c r="CW26" s="235"/>
      <c r="CX26" s="235"/>
      <c r="CY26" s="235"/>
      <c r="CZ26" s="235"/>
      <c r="DA26" s="235"/>
      <c r="DB26" s="235"/>
      <c r="DC26" s="235"/>
      <c r="DD26" s="235"/>
      <c r="DE26" s="235"/>
      <c r="DF26" s="235"/>
      <c r="DG26" s="235"/>
      <c r="DH26" s="235"/>
      <c r="DI26" s="235"/>
      <c r="DJ26" s="235"/>
      <c r="DK26" s="235"/>
      <c r="DL26" s="235"/>
      <c r="DM26" s="235"/>
      <c r="DN26" s="235"/>
      <c r="DO26" s="235"/>
      <c r="DP26" s="235"/>
      <c r="DQ26" s="235"/>
      <c r="DR26" s="235"/>
      <c r="DS26" s="235"/>
      <c r="DT26" s="235"/>
      <c r="DU26" s="235"/>
      <c r="DV26" s="235"/>
      <c r="DW26" s="235"/>
      <c r="DX26" s="235"/>
      <c r="DY26" s="235"/>
      <c r="DZ26" s="235"/>
      <c r="EA26" s="235"/>
      <c r="EB26" s="235"/>
      <c r="EC26" s="235"/>
      <c r="ED26" s="235"/>
      <c r="EE26" s="235"/>
      <c r="EF26" s="235"/>
      <c r="EG26" s="235"/>
      <c r="EH26" s="235"/>
      <c r="EI26" s="235"/>
      <c r="EJ26" s="235"/>
      <c r="EK26" s="235"/>
    </row>
    <row r="27" spans="1:141" s="169" customFormat="1" ht="16" x14ac:dyDescent="0.2">
      <c r="A27" s="211"/>
      <c r="B27" s="453" t="s">
        <v>30</v>
      </c>
      <c r="C27" s="470"/>
      <c r="D27" s="454"/>
      <c r="E27" s="61" t="s">
        <v>31</v>
      </c>
      <c r="F27" s="449" t="s">
        <v>28</v>
      </c>
      <c r="G27" s="450"/>
      <c r="H27" s="280" t="s">
        <v>32</v>
      </c>
      <c r="I27" s="236" t="s">
        <v>222</v>
      </c>
      <c r="J27" s="211"/>
      <c r="K27" s="211"/>
      <c r="L27" s="211"/>
      <c r="M27" s="211"/>
      <c r="N27" s="211"/>
      <c r="O27" s="211"/>
      <c r="P27" s="211"/>
      <c r="Q27" s="211"/>
      <c r="R27" s="211"/>
      <c r="S27" s="211"/>
      <c r="T27" s="211"/>
      <c r="U27" s="211"/>
      <c r="V27" s="211"/>
      <c r="W27" s="211"/>
      <c r="X27" s="211"/>
      <c r="Y27" s="211"/>
      <c r="Z27" s="211"/>
      <c r="AA27" s="211"/>
      <c r="AB27" s="211"/>
      <c r="AC27" s="211"/>
      <c r="AD27" s="211"/>
      <c r="AE27" s="211"/>
      <c r="AF27" s="211"/>
      <c r="AG27" s="211"/>
      <c r="AH27" s="211"/>
      <c r="AI27" s="211"/>
      <c r="AJ27" s="211"/>
      <c r="AK27" s="211"/>
      <c r="AL27" s="211"/>
      <c r="AM27" s="211"/>
      <c r="AN27" s="211"/>
      <c r="AO27" s="211"/>
      <c r="AP27" s="211"/>
      <c r="AQ27" s="211"/>
      <c r="AR27" s="211"/>
      <c r="AS27" s="211"/>
      <c r="AT27" s="211"/>
      <c r="AU27" s="211"/>
      <c r="AV27" s="211"/>
      <c r="AW27" s="211"/>
      <c r="AX27" s="211"/>
      <c r="AY27" s="211"/>
      <c r="AZ27" s="211"/>
      <c r="BA27" s="211"/>
      <c r="BB27" s="211"/>
      <c r="BC27" s="211"/>
      <c r="BD27" s="211"/>
      <c r="BE27" s="211"/>
      <c r="BF27" s="211"/>
      <c r="BG27" s="211"/>
      <c r="BH27" s="211"/>
      <c r="BI27" s="211"/>
      <c r="BJ27" s="211"/>
      <c r="BK27" s="211"/>
      <c r="BL27" s="211"/>
      <c r="BM27" s="211"/>
      <c r="BN27" s="211"/>
      <c r="BO27" s="211"/>
      <c r="BP27" s="211"/>
      <c r="BQ27" s="211"/>
      <c r="BR27" s="211"/>
      <c r="BS27" s="211"/>
      <c r="BT27" s="211"/>
      <c r="BU27" s="211"/>
      <c r="BV27" s="211"/>
      <c r="BW27" s="211"/>
    </row>
    <row r="28" spans="1:141" s="235" customFormat="1" ht="32" customHeight="1" x14ac:dyDescent="0.2">
      <c r="B28" s="486" t="s">
        <v>516</v>
      </c>
      <c r="C28" s="498"/>
      <c r="D28" s="487"/>
      <c r="E28" s="310" t="s">
        <v>517</v>
      </c>
      <c r="F28" s="58" t="s">
        <v>518</v>
      </c>
      <c r="G28" s="390"/>
      <c r="H28" s="495" t="s">
        <v>519</v>
      </c>
      <c r="I28" s="320" t="s">
        <v>520</v>
      </c>
    </row>
    <row r="29" spans="1:141" s="235" customFormat="1" ht="32" x14ac:dyDescent="0.2">
      <c r="B29" s="486" t="s">
        <v>510</v>
      </c>
      <c r="C29" s="498"/>
      <c r="D29" s="487"/>
      <c r="E29" s="310" t="s">
        <v>517</v>
      </c>
      <c r="F29" s="58" t="s">
        <v>518</v>
      </c>
      <c r="G29" s="391"/>
      <c r="H29" s="496"/>
      <c r="I29" s="320" t="s">
        <v>521</v>
      </c>
    </row>
    <row r="30" spans="1:141" s="235" customFormat="1" ht="30" customHeight="1" x14ac:dyDescent="0.2">
      <c r="B30" s="486" t="s">
        <v>522</v>
      </c>
      <c r="C30" s="498"/>
      <c r="D30" s="487"/>
      <c r="E30" s="310" t="s">
        <v>517</v>
      </c>
      <c r="F30" s="58" t="s">
        <v>518</v>
      </c>
      <c r="G30" s="391"/>
      <c r="H30" s="496"/>
      <c r="I30" s="320" t="s">
        <v>523</v>
      </c>
    </row>
    <row r="31" spans="1:141" s="235" customFormat="1" ht="30" customHeight="1" x14ac:dyDescent="0.2">
      <c r="B31" s="499" t="s">
        <v>524</v>
      </c>
      <c r="C31" s="499"/>
      <c r="D31" s="500"/>
      <c r="E31" s="310" t="s">
        <v>517</v>
      </c>
      <c r="F31" s="58" t="s">
        <v>518</v>
      </c>
      <c r="G31" s="392"/>
      <c r="H31" s="497"/>
      <c r="I31" s="320" t="s">
        <v>525</v>
      </c>
    </row>
    <row r="32" spans="1:141" x14ac:dyDescent="0.2">
      <c r="A32" s="301"/>
      <c r="B32" s="326"/>
      <c r="C32" s="326"/>
      <c r="D32" s="326"/>
      <c r="E32" s="326"/>
      <c r="F32" s="87"/>
      <c r="G32" s="64"/>
      <c r="H32" s="93"/>
      <c r="I32" s="319"/>
      <c r="J32" s="301"/>
      <c r="K32" s="301"/>
      <c r="L32" s="301"/>
      <c r="M32" s="301"/>
      <c r="N32" s="301"/>
      <c r="O32" s="301"/>
      <c r="P32" s="301"/>
      <c r="Q32" s="301"/>
      <c r="R32" s="301"/>
      <c r="S32" s="301"/>
      <c r="T32" s="301"/>
      <c r="U32" s="301"/>
      <c r="V32" s="301"/>
      <c r="W32" s="301"/>
      <c r="X32" s="301"/>
      <c r="Y32" s="301"/>
      <c r="Z32" s="301"/>
      <c r="AA32" s="301"/>
      <c r="AB32" s="301"/>
      <c r="AC32" s="301"/>
      <c r="AD32" s="301"/>
      <c r="AE32" s="301"/>
      <c r="AF32" s="301"/>
      <c r="AG32" s="301"/>
      <c r="AH32" s="301"/>
      <c r="AI32" s="301"/>
      <c r="AJ32" s="301"/>
      <c r="AK32" s="301"/>
      <c r="AL32" s="301"/>
      <c r="AM32" s="301"/>
      <c r="AN32" s="301"/>
      <c r="AO32" s="301"/>
      <c r="AP32" s="301"/>
      <c r="AQ32" s="301"/>
      <c r="AR32" s="301"/>
      <c r="AS32" s="301"/>
      <c r="AT32" s="301"/>
      <c r="AU32" s="301"/>
      <c r="AV32" s="301"/>
      <c r="AW32" s="301"/>
      <c r="AX32" s="301"/>
      <c r="AY32" s="301"/>
      <c r="AZ32" s="301"/>
      <c r="BA32" s="301"/>
      <c r="BB32" s="301"/>
      <c r="BC32" s="301"/>
      <c r="BD32" s="301"/>
      <c r="BE32" s="301"/>
      <c r="BF32" s="301"/>
      <c r="BG32" s="301"/>
      <c r="BH32" s="301"/>
      <c r="BI32" s="301"/>
      <c r="BJ32" s="301"/>
      <c r="BK32" s="301"/>
      <c r="BL32" s="301"/>
      <c r="BM32" s="301"/>
      <c r="BN32" s="301"/>
      <c r="BO32" s="301"/>
      <c r="BP32" s="301"/>
      <c r="BQ32" s="301"/>
      <c r="BR32" s="301"/>
      <c r="BS32" s="301"/>
      <c r="BT32" s="301"/>
      <c r="BU32" s="301"/>
      <c r="BV32" s="301"/>
      <c r="BW32" s="301"/>
      <c r="BX32" s="301"/>
      <c r="BY32" s="301"/>
      <c r="BZ32" s="301"/>
      <c r="CA32" s="301"/>
      <c r="CB32" s="301"/>
      <c r="CC32" s="301"/>
      <c r="CD32" s="301"/>
      <c r="CE32" s="301"/>
      <c r="CF32" s="301"/>
      <c r="CG32" s="301"/>
      <c r="CH32" s="301"/>
      <c r="CI32" s="301"/>
      <c r="CJ32" s="301"/>
      <c r="CK32" s="301"/>
      <c r="CL32" s="301"/>
      <c r="CM32" s="301"/>
      <c r="CN32" s="301"/>
      <c r="CO32" s="301"/>
      <c r="CP32" s="301"/>
      <c r="CQ32" s="301"/>
      <c r="CR32" s="301"/>
      <c r="CS32" s="301"/>
      <c r="CT32" s="301"/>
      <c r="CU32" s="301"/>
      <c r="CV32" s="301"/>
      <c r="CW32" s="301"/>
      <c r="CX32" s="301"/>
      <c r="CY32" s="301"/>
      <c r="CZ32" s="301"/>
      <c r="DA32" s="301"/>
      <c r="DB32" s="301"/>
      <c r="DC32" s="301"/>
      <c r="DD32" s="301"/>
      <c r="DE32" s="301"/>
      <c r="DF32" s="301"/>
      <c r="DG32" s="301"/>
      <c r="DH32" s="301"/>
      <c r="DI32" s="301"/>
      <c r="DJ32" s="301"/>
      <c r="DK32" s="301"/>
      <c r="DL32" s="301"/>
      <c r="DM32" s="301"/>
      <c r="DN32" s="301"/>
      <c r="DO32" s="301"/>
      <c r="DP32" s="301"/>
      <c r="DQ32" s="301"/>
      <c r="DR32" s="301"/>
      <c r="DS32" s="301"/>
      <c r="DT32" s="301"/>
      <c r="DU32" s="301"/>
      <c r="DV32" s="301"/>
      <c r="DW32" s="301"/>
      <c r="DX32" s="301"/>
      <c r="DY32" s="301"/>
      <c r="DZ32" s="301"/>
      <c r="EA32" s="301"/>
      <c r="EB32" s="301"/>
      <c r="EC32" s="301"/>
      <c r="ED32" s="301"/>
      <c r="EE32" s="301"/>
      <c r="EF32" s="301"/>
      <c r="EG32" s="301"/>
      <c r="EH32" s="301"/>
      <c r="EI32" s="301"/>
      <c r="EJ32" s="301"/>
      <c r="EK32" s="301"/>
    </row>
    <row r="33" spans="1:10" ht="16" x14ac:dyDescent="0.2">
      <c r="A33" s="301"/>
      <c r="B33" s="63" t="s">
        <v>1</v>
      </c>
      <c r="C33" s="430" t="s">
        <v>526</v>
      </c>
      <c r="D33" s="431"/>
      <c r="E33" s="431"/>
      <c r="F33" s="431"/>
      <c r="G33" s="431"/>
      <c r="H33" s="431"/>
      <c r="I33" s="319"/>
      <c r="J33" s="301"/>
    </row>
    <row r="34" spans="1:10" ht="16" x14ac:dyDescent="0.2">
      <c r="A34" s="301"/>
      <c r="B34" s="63" t="s">
        <v>5</v>
      </c>
      <c r="C34" s="426" t="s">
        <v>527</v>
      </c>
      <c r="D34" s="427"/>
      <c r="E34" s="427"/>
      <c r="F34" s="427"/>
      <c r="G34" s="427"/>
      <c r="H34" s="427"/>
      <c r="I34" s="319"/>
      <c r="J34" s="301"/>
    </row>
    <row r="35" spans="1:10" ht="16" x14ac:dyDescent="0.2">
      <c r="A35" s="301"/>
      <c r="B35" s="63" t="s">
        <v>14</v>
      </c>
      <c r="C35" s="265" t="s">
        <v>496</v>
      </c>
      <c r="D35" s="266"/>
      <c r="E35" s="266"/>
      <c r="F35" s="266"/>
      <c r="G35" s="266"/>
      <c r="H35" s="266"/>
      <c r="I35" s="319"/>
      <c r="J35" s="301"/>
    </row>
    <row r="36" spans="1:10" s="117" customFormat="1" ht="16" x14ac:dyDescent="0.2">
      <c r="A36" s="303"/>
      <c r="B36" s="276" t="s">
        <v>528</v>
      </c>
      <c r="C36" s="61" t="s">
        <v>31</v>
      </c>
      <c r="D36" s="272" t="s">
        <v>28</v>
      </c>
      <c r="E36" s="273"/>
      <c r="F36" s="478" t="s">
        <v>32</v>
      </c>
      <c r="G36" s="478"/>
      <c r="H36" s="478"/>
      <c r="I36" s="63" t="s">
        <v>222</v>
      </c>
      <c r="J36" s="303"/>
    </row>
    <row r="37" spans="1:10" ht="94.5" customHeight="1" x14ac:dyDescent="0.2">
      <c r="A37" s="301"/>
      <c r="B37" s="381" t="s">
        <v>529</v>
      </c>
      <c r="C37" s="381" t="s">
        <v>1686</v>
      </c>
      <c r="D37" s="441" t="s">
        <v>530</v>
      </c>
      <c r="E37" s="442"/>
      <c r="F37" s="479" t="s">
        <v>531</v>
      </c>
      <c r="G37" s="479"/>
      <c r="H37" s="479"/>
      <c r="I37" s="320" t="s">
        <v>532</v>
      </c>
      <c r="J37" s="301"/>
    </row>
    <row r="38" spans="1:10" ht="81" customHeight="1" x14ac:dyDescent="0.2">
      <c r="A38" s="301"/>
      <c r="B38" s="381" t="s">
        <v>510</v>
      </c>
      <c r="C38" s="381" t="s">
        <v>1687</v>
      </c>
      <c r="D38" s="441" t="s">
        <v>530</v>
      </c>
      <c r="E38" s="442"/>
      <c r="F38" s="479" t="s">
        <v>533</v>
      </c>
      <c r="G38" s="479"/>
      <c r="H38" s="479"/>
      <c r="I38" s="320" t="s">
        <v>532</v>
      </c>
      <c r="J38" s="301"/>
    </row>
    <row r="39" spans="1:10" ht="75.75" customHeight="1" x14ac:dyDescent="0.2">
      <c r="A39" s="301"/>
      <c r="B39" s="381" t="s">
        <v>534</v>
      </c>
      <c r="C39" s="381" t="s">
        <v>1688</v>
      </c>
      <c r="D39" s="441" t="s">
        <v>530</v>
      </c>
      <c r="E39" s="442"/>
      <c r="F39" s="479" t="s">
        <v>535</v>
      </c>
      <c r="G39" s="479"/>
      <c r="H39" s="479"/>
      <c r="I39" s="320" t="s">
        <v>532</v>
      </c>
      <c r="J39" s="301"/>
    </row>
    <row r="40" spans="1:10" ht="78.75" customHeight="1" x14ac:dyDescent="0.2">
      <c r="A40" s="301"/>
      <c r="B40" s="381" t="s">
        <v>536</v>
      </c>
      <c r="C40" s="381" t="s">
        <v>1689</v>
      </c>
      <c r="D40" s="441" t="s">
        <v>530</v>
      </c>
      <c r="E40" s="442"/>
      <c r="F40" s="479" t="s">
        <v>537</v>
      </c>
      <c r="G40" s="479"/>
      <c r="H40" s="479"/>
      <c r="I40" s="320" t="s">
        <v>532</v>
      </c>
      <c r="J40" s="301"/>
    </row>
    <row r="41" spans="1:10" x14ac:dyDescent="0.2">
      <c r="A41" s="301"/>
      <c r="B41" s="326"/>
      <c r="C41" s="326"/>
      <c r="D41" s="87"/>
      <c r="E41" s="64"/>
      <c r="F41" s="98"/>
      <c r="G41" s="98"/>
      <c r="H41" s="98"/>
      <c r="I41" s="327"/>
      <c r="J41" s="301"/>
    </row>
    <row r="42" spans="1:10" ht="16" x14ac:dyDescent="0.2">
      <c r="A42" s="301"/>
      <c r="B42" s="63" t="s">
        <v>1</v>
      </c>
      <c r="C42" s="430" t="s">
        <v>538</v>
      </c>
      <c r="D42" s="431"/>
      <c r="E42" s="431"/>
      <c r="F42" s="431"/>
      <c r="G42" s="431"/>
      <c r="H42" s="431"/>
      <c r="I42" s="319"/>
      <c r="J42" s="301"/>
    </row>
    <row r="43" spans="1:10" ht="16" x14ac:dyDescent="0.2">
      <c r="A43" s="301"/>
      <c r="B43" s="63" t="s">
        <v>5</v>
      </c>
      <c r="C43" s="426" t="s">
        <v>539</v>
      </c>
      <c r="D43" s="427"/>
      <c r="E43" s="427"/>
      <c r="F43" s="427"/>
      <c r="G43" s="427"/>
      <c r="H43" s="427"/>
      <c r="I43" s="319"/>
      <c r="J43" s="301"/>
    </row>
    <row r="44" spans="1:10" ht="16" x14ac:dyDescent="0.2">
      <c r="A44" s="301"/>
      <c r="B44" s="63" t="s">
        <v>14</v>
      </c>
      <c r="C44" s="265" t="s">
        <v>496</v>
      </c>
      <c r="D44" s="266"/>
      <c r="E44" s="266"/>
      <c r="F44" s="266"/>
      <c r="G44" s="266"/>
      <c r="H44" s="266"/>
      <c r="I44" s="319"/>
      <c r="J44" s="301"/>
    </row>
    <row r="45" spans="1:10" s="117" customFormat="1" ht="16" x14ac:dyDescent="0.2">
      <c r="A45" s="303"/>
      <c r="B45" s="276" t="s">
        <v>528</v>
      </c>
      <c r="C45" s="61" t="s">
        <v>31</v>
      </c>
      <c r="D45" s="272" t="s">
        <v>28</v>
      </c>
      <c r="E45" s="273"/>
      <c r="F45" s="478" t="s">
        <v>32</v>
      </c>
      <c r="G45" s="478"/>
      <c r="H45" s="478"/>
      <c r="I45" s="63" t="s">
        <v>222</v>
      </c>
      <c r="J45" s="303"/>
    </row>
    <row r="46" spans="1:10" ht="32" x14ac:dyDescent="0.2">
      <c r="A46" s="301"/>
      <c r="B46" s="310" t="s">
        <v>498</v>
      </c>
      <c r="C46" s="381" t="s">
        <v>1690</v>
      </c>
      <c r="D46" s="58" t="s">
        <v>540</v>
      </c>
      <c r="E46" s="58"/>
      <c r="F46" s="479" t="s">
        <v>541</v>
      </c>
      <c r="G46" s="479"/>
      <c r="H46" s="479"/>
      <c r="I46" s="324" t="s">
        <v>502</v>
      </c>
      <c r="J46" s="301"/>
    </row>
    <row r="47" spans="1:10" ht="32" x14ac:dyDescent="0.2">
      <c r="A47" s="301"/>
      <c r="B47" s="83" t="s">
        <v>503</v>
      </c>
      <c r="C47" s="381" t="s">
        <v>1691</v>
      </c>
      <c r="D47" s="58" t="s">
        <v>540</v>
      </c>
      <c r="E47" s="58"/>
      <c r="F47" s="479" t="s">
        <v>542</v>
      </c>
      <c r="G47" s="479"/>
      <c r="H47" s="479"/>
      <c r="I47" s="324" t="s">
        <v>502</v>
      </c>
      <c r="J47" s="301"/>
    </row>
    <row r="48" spans="1:10" ht="32" x14ac:dyDescent="0.2">
      <c r="A48" s="301"/>
      <c r="B48" s="83" t="s">
        <v>543</v>
      </c>
      <c r="C48" s="310" t="s">
        <v>544</v>
      </c>
      <c r="D48" s="58" t="s">
        <v>545</v>
      </c>
      <c r="E48" s="58" t="s">
        <v>546</v>
      </c>
      <c r="F48" s="479" t="s">
        <v>547</v>
      </c>
      <c r="G48" s="479"/>
      <c r="H48" s="479"/>
      <c r="I48" s="324" t="s">
        <v>502</v>
      </c>
      <c r="J48" s="301"/>
    </row>
    <row r="49" spans="2:10" x14ac:dyDescent="0.2">
      <c r="B49" s="326"/>
      <c r="C49" s="326"/>
      <c r="D49" s="326"/>
      <c r="E49" s="326"/>
      <c r="F49" s="87"/>
      <c r="G49" s="64"/>
      <c r="H49" s="93"/>
      <c r="I49" s="319"/>
      <c r="J49" s="301"/>
    </row>
    <row r="50" spans="2:10" ht="16" x14ac:dyDescent="0.2">
      <c r="B50" s="63" t="s">
        <v>1</v>
      </c>
      <c r="C50" s="430" t="s">
        <v>548</v>
      </c>
      <c r="D50" s="431"/>
      <c r="E50" s="431"/>
      <c r="F50" s="431"/>
      <c r="G50" s="431"/>
      <c r="H50" s="431"/>
      <c r="I50" s="319"/>
      <c r="J50" s="301"/>
    </row>
    <row r="51" spans="2:10" ht="16" x14ac:dyDescent="0.2">
      <c r="B51" s="63" t="s">
        <v>5</v>
      </c>
      <c r="C51" s="426" t="s">
        <v>549</v>
      </c>
      <c r="D51" s="427"/>
      <c r="E51" s="427"/>
      <c r="F51" s="427"/>
      <c r="G51" s="427"/>
      <c r="H51" s="427"/>
      <c r="I51" s="319"/>
      <c r="J51" s="301"/>
    </row>
    <row r="52" spans="2:10" ht="16" x14ac:dyDescent="0.2">
      <c r="B52" s="63" t="s">
        <v>14</v>
      </c>
      <c r="C52" s="265" t="s">
        <v>496</v>
      </c>
      <c r="D52" s="266"/>
      <c r="E52" s="266"/>
      <c r="F52" s="266"/>
      <c r="G52" s="266"/>
      <c r="H52" s="266"/>
      <c r="I52" s="319"/>
      <c r="J52" s="301"/>
    </row>
    <row r="53" spans="2:10" s="117" customFormat="1" ht="17" thickBot="1" x14ac:dyDescent="0.25">
      <c r="B53" s="276" t="s">
        <v>528</v>
      </c>
      <c r="C53" s="61" t="s">
        <v>550</v>
      </c>
      <c r="D53" s="61"/>
      <c r="E53" s="272" t="s">
        <v>551</v>
      </c>
      <c r="F53" s="273"/>
      <c r="G53" s="490" t="s">
        <v>32</v>
      </c>
      <c r="H53" s="491"/>
      <c r="I53" s="63" t="s">
        <v>222</v>
      </c>
      <c r="J53" s="303"/>
    </row>
    <row r="54" spans="2:10" ht="50" thickTop="1" thickBot="1" x14ac:dyDescent="0.25">
      <c r="B54" s="94" t="s">
        <v>310</v>
      </c>
      <c r="C54" s="494" t="s">
        <v>1692</v>
      </c>
      <c r="D54" s="487"/>
      <c r="E54" s="58" t="s">
        <v>553</v>
      </c>
      <c r="F54" s="58"/>
      <c r="G54" s="479" t="s">
        <v>554</v>
      </c>
      <c r="H54" s="479"/>
      <c r="I54" s="127" t="s">
        <v>555</v>
      </c>
      <c r="J54" s="301"/>
    </row>
    <row r="55" spans="2:10" ht="34" thickTop="1" thickBot="1" x14ac:dyDescent="0.25">
      <c r="B55" s="94" t="s">
        <v>556</v>
      </c>
      <c r="C55" s="393" t="s">
        <v>1693</v>
      </c>
      <c r="D55" s="94" t="s">
        <v>557</v>
      </c>
      <c r="E55" s="83" t="s">
        <v>558</v>
      </c>
      <c r="F55" s="83"/>
      <c r="G55" s="489" t="s">
        <v>559</v>
      </c>
      <c r="H55" s="489"/>
      <c r="I55" s="127" t="s">
        <v>555</v>
      </c>
      <c r="J55" s="301"/>
    </row>
    <row r="56" spans="2:10" ht="30" customHeight="1" thickTop="1" thickBot="1" x14ac:dyDescent="0.25">
      <c r="B56" s="94" t="s">
        <v>560</v>
      </c>
      <c r="C56" s="393" t="s">
        <v>1693</v>
      </c>
      <c r="D56" s="94" t="s">
        <v>557</v>
      </c>
      <c r="E56" s="83" t="s">
        <v>558</v>
      </c>
      <c r="F56" s="83"/>
      <c r="G56" s="489" t="s">
        <v>559</v>
      </c>
      <c r="H56" s="489"/>
      <c r="I56" s="127" t="s">
        <v>555</v>
      </c>
      <c r="J56" s="301"/>
    </row>
    <row r="57" spans="2:10" ht="142.5" customHeight="1" thickTop="1" x14ac:dyDescent="0.2">
      <c r="B57" s="94" t="s">
        <v>498</v>
      </c>
      <c r="C57" s="486" t="s">
        <v>552</v>
      </c>
      <c r="D57" s="487"/>
      <c r="E57" s="58" t="s">
        <v>553</v>
      </c>
      <c r="F57" s="58"/>
      <c r="G57" s="489" t="s">
        <v>561</v>
      </c>
      <c r="H57" s="489"/>
      <c r="I57" s="320" t="s">
        <v>562</v>
      </c>
      <c r="J57" s="301"/>
    </row>
    <row r="58" spans="2:10" ht="124.5" customHeight="1" x14ac:dyDescent="0.2">
      <c r="B58" s="94" t="s">
        <v>563</v>
      </c>
      <c r="C58" s="486" t="s">
        <v>552</v>
      </c>
      <c r="D58" s="487"/>
      <c r="E58" s="58" t="s">
        <v>553</v>
      </c>
      <c r="F58" s="58"/>
      <c r="G58" s="489" t="s">
        <v>561</v>
      </c>
      <c r="H58" s="489"/>
      <c r="I58" s="320" t="s">
        <v>562</v>
      </c>
      <c r="J58" s="301"/>
    </row>
    <row r="59" spans="2:10" ht="123.75" customHeight="1" x14ac:dyDescent="0.2">
      <c r="B59" s="83" t="s">
        <v>564</v>
      </c>
      <c r="C59" s="486" t="s">
        <v>552</v>
      </c>
      <c r="D59" s="487"/>
      <c r="E59" s="58" t="s">
        <v>553</v>
      </c>
      <c r="F59" s="58"/>
      <c r="G59" s="489" t="s">
        <v>561</v>
      </c>
      <c r="H59" s="489"/>
      <c r="I59" s="320" t="s">
        <v>562</v>
      </c>
      <c r="J59" s="301"/>
    </row>
    <row r="60" spans="2:10" s="99" customFormat="1" x14ac:dyDescent="0.2">
      <c r="B60" s="85"/>
      <c r="C60" s="326"/>
      <c r="D60" s="101"/>
      <c r="E60" s="64"/>
      <c r="F60" s="87"/>
      <c r="G60" s="90"/>
      <c r="H60" s="90"/>
      <c r="I60" s="329"/>
      <c r="J60" s="308"/>
    </row>
    <row r="61" spans="2:10" s="60" customFormat="1" ht="16" x14ac:dyDescent="0.2">
      <c r="B61" s="100" t="s">
        <v>1</v>
      </c>
      <c r="C61" s="492" t="s">
        <v>565</v>
      </c>
      <c r="D61" s="493"/>
      <c r="E61" s="493"/>
      <c r="F61" s="493"/>
      <c r="G61" s="493"/>
      <c r="H61" s="493"/>
      <c r="I61" s="319"/>
      <c r="J61" s="309"/>
    </row>
    <row r="62" spans="2:10" s="60" customFormat="1" ht="16" x14ac:dyDescent="0.2">
      <c r="B62" s="63" t="s">
        <v>5</v>
      </c>
      <c r="C62" s="426" t="s">
        <v>566</v>
      </c>
      <c r="D62" s="427"/>
      <c r="E62" s="427"/>
      <c r="F62" s="427"/>
      <c r="G62" s="427"/>
      <c r="H62" s="427"/>
      <c r="I62" s="319"/>
      <c r="J62" s="309"/>
    </row>
    <row r="63" spans="2:10" s="60" customFormat="1" ht="16" x14ac:dyDescent="0.2">
      <c r="B63" s="63" t="s">
        <v>14</v>
      </c>
      <c r="C63" s="265" t="s">
        <v>496</v>
      </c>
      <c r="D63" s="266"/>
      <c r="E63" s="266"/>
      <c r="F63" s="266"/>
      <c r="G63" s="266"/>
      <c r="H63" s="266"/>
      <c r="I63" s="319"/>
      <c r="J63" s="309"/>
    </row>
    <row r="64" spans="2:10" s="120" customFormat="1" ht="16" x14ac:dyDescent="0.2">
      <c r="B64" s="276" t="s">
        <v>528</v>
      </c>
      <c r="C64" s="61" t="s">
        <v>31</v>
      </c>
      <c r="D64" s="272" t="s">
        <v>551</v>
      </c>
      <c r="E64" s="273"/>
      <c r="F64" s="478" t="s">
        <v>32</v>
      </c>
      <c r="G64" s="478"/>
      <c r="H64" s="478"/>
      <c r="I64" s="63" t="s">
        <v>222</v>
      </c>
      <c r="J64" s="312"/>
    </row>
    <row r="65" spans="2:10" ht="47.25" customHeight="1" x14ac:dyDescent="0.2">
      <c r="B65" s="94" t="s">
        <v>567</v>
      </c>
      <c r="C65" s="328" t="s">
        <v>568</v>
      </c>
      <c r="D65" s="328" t="s">
        <v>569</v>
      </c>
      <c r="E65" s="328"/>
      <c r="F65" s="488" t="s">
        <v>570</v>
      </c>
      <c r="G65" s="488"/>
      <c r="H65" s="488"/>
      <c r="I65" s="324" t="s">
        <v>571</v>
      </c>
      <c r="J65" s="301"/>
    </row>
    <row r="66" spans="2:10" ht="32" x14ac:dyDescent="0.2">
      <c r="B66" s="83" t="s">
        <v>510</v>
      </c>
      <c r="C66" s="310" t="s">
        <v>568</v>
      </c>
      <c r="D66" s="310" t="s">
        <v>569</v>
      </c>
      <c r="E66" s="310"/>
      <c r="F66" s="488"/>
      <c r="G66" s="488"/>
      <c r="H66" s="488"/>
      <c r="I66" s="324" t="s">
        <v>571</v>
      </c>
      <c r="J66" s="301"/>
    </row>
    <row r="67" spans="2:10" x14ac:dyDescent="0.2">
      <c r="B67" s="326"/>
      <c r="C67" s="326"/>
      <c r="D67" s="87"/>
      <c r="E67" s="64"/>
      <c r="F67" s="93"/>
      <c r="G67" s="309"/>
      <c r="H67" s="301"/>
      <c r="I67" s="323"/>
      <c r="J67" s="301"/>
    </row>
    <row r="68" spans="2:10" s="121" customFormat="1" ht="16" x14ac:dyDescent="0.2">
      <c r="B68" s="100" t="s">
        <v>1</v>
      </c>
      <c r="C68" s="471" t="s">
        <v>572</v>
      </c>
      <c r="D68" s="472"/>
      <c r="E68" s="472"/>
      <c r="F68" s="472"/>
      <c r="G68" s="472"/>
      <c r="H68" s="472"/>
      <c r="I68" s="319"/>
      <c r="J68" s="319"/>
    </row>
    <row r="69" spans="2:10" s="121" customFormat="1" ht="16" x14ac:dyDescent="0.2">
      <c r="B69" s="299" t="s">
        <v>5</v>
      </c>
      <c r="C69" s="473" t="s">
        <v>573</v>
      </c>
      <c r="D69" s="474"/>
      <c r="E69" s="474"/>
      <c r="F69" s="474"/>
      <c r="G69" s="474"/>
      <c r="H69" s="475"/>
      <c r="I69" s="319"/>
      <c r="J69" s="319"/>
    </row>
    <row r="70" spans="2:10" s="121" customFormat="1" ht="16" x14ac:dyDescent="0.2">
      <c r="B70" s="63" t="s">
        <v>14</v>
      </c>
      <c r="C70" s="476" t="s">
        <v>574</v>
      </c>
      <c r="D70" s="477"/>
      <c r="E70" s="477"/>
      <c r="F70" s="477"/>
      <c r="G70" s="477"/>
      <c r="H70" s="477"/>
      <c r="I70" s="319"/>
      <c r="J70" s="319"/>
    </row>
    <row r="71" spans="2:10" s="121" customFormat="1" ht="16" x14ac:dyDescent="0.2">
      <c r="B71" s="284" t="s">
        <v>30</v>
      </c>
      <c r="C71" s="112" t="s">
        <v>31</v>
      </c>
      <c r="D71" s="449" t="s">
        <v>28</v>
      </c>
      <c r="E71" s="450"/>
      <c r="F71" s="478" t="s">
        <v>32</v>
      </c>
      <c r="G71" s="478"/>
      <c r="H71" s="478"/>
      <c r="I71" s="241" t="s">
        <v>575</v>
      </c>
      <c r="J71" s="319"/>
    </row>
    <row r="72" spans="2:10" s="121" customFormat="1" ht="49.5" customHeight="1" thickBot="1" x14ac:dyDescent="0.25">
      <c r="B72" s="289" t="s">
        <v>576</v>
      </c>
      <c r="C72" s="289" t="s">
        <v>577</v>
      </c>
      <c r="D72" s="270" t="s">
        <v>229</v>
      </c>
      <c r="E72" s="225"/>
      <c r="F72" s="444" t="s">
        <v>578</v>
      </c>
      <c r="G72" s="469"/>
      <c r="H72" s="469"/>
      <c r="I72" s="242" t="s">
        <v>579</v>
      </c>
      <c r="J72" s="323"/>
    </row>
    <row r="73" spans="2:10" s="121" customFormat="1" ht="50" thickTop="1" thickBot="1" x14ac:dyDescent="0.25">
      <c r="B73" s="289" t="s">
        <v>580</v>
      </c>
      <c r="C73" s="289" t="s">
        <v>581</v>
      </c>
      <c r="D73" s="270" t="s">
        <v>229</v>
      </c>
      <c r="E73" s="225"/>
      <c r="F73" s="444" t="s">
        <v>582</v>
      </c>
      <c r="G73" s="469"/>
      <c r="H73" s="469"/>
      <c r="I73" s="243" t="s">
        <v>583</v>
      </c>
      <c r="J73" s="323"/>
    </row>
    <row r="74" spans="2:10" s="121" customFormat="1" ht="49" thickTop="1" x14ac:dyDescent="0.2">
      <c r="B74" s="289" t="s">
        <v>584</v>
      </c>
      <c r="C74" s="289" t="s">
        <v>585</v>
      </c>
      <c r="D74" s="270" t="s">
        <v>229</v>
      </c>
      <c r="E74" s="225"/>
      <c r="F74" s="444" t="s">
        <v>586</v>
      </c>
      <c r="G74" s="469"/>
      <c r="H74" s="469"/>
      <c r="I74" s="244" t="s">
        <v>587</v>
      </c>
      <c r="J74" s="323"/>
    </row>
    <row r="75" spans="2:10" x14ac:dyDescent="0.2">
      <c r="B75" s="301"/>
      <c r="C75" s="301"/>
      <c r="D75" s="301"/>
      <c r="E75" s="301"/>
      <c r="F75" s="301"/>
      <c r="G75" s="301"/>
      <c r="H75" s="301"/>
      <c r="I75" s="319"/>
      <c r="J75" s="301"/>
    </row>
  </sheetData>
  <mergeCells count="64">
    <mergeCell ref="B21:D21"/>
    <mergeCell ref="B22:D22"/>
    <mergeCell ref="D39:E39"/>
    <mergeCell ref="D40:E40"/>
    <mergeCell ref="B28:D28"/>
    <mergeCell ref="B29:D29"/>
    <mergeCell ref="B30:D30"/>
    <mergeCell ref="B31:D31"/>
    <mergeCell ref="D37:E37"/>
    <mergeCell ref="D38:E38"/>
    <mergeCell ref="G54:H54"/>
    <mergeCell ref="G55:H55"/>
    <mergeCell ref="G53:H53"/>
    <mergeCell ref="C51:H51"/>
    <mergeCell ref="C61:H61"/>
    <mergeCell ref="C54:D54"/>
    <mergeCell ref="C57:D57"/>
    <mergeCell ref="C58:D58"/>
    <mergeCell ref="C59:D59"/>
    <mergeCell ref="C62:H62"/>
    <mergeCell ref="F64:H64"/>
    <mergeCell ref="F65:H66"/>
    <mergeCell ref="G56:H56"/>
    <mergeCell ref="G57:H57"/>
    <mergeCell ref="G58:H58"/>
    <mergeCell ref="G59:H59"/>
    <mergeCell ref="C4:H4"/>
    <mergeCell ref="C5:H5"/>
    <mergeCell ref="C6:H6"/>
    <mergeCell ref="C15:H15"/>
    <mergeCell ref="B7:D7"/>
    <mergeCell ref="F7:G7"/>
    <mergeCell ref="C16:H16"/>
    <mergeCell ref="C24:H24"/>
    <mergeCell ref="C25:H25"/>
    <mergeCell ref="C42:H42"/>
    <mergeCell ref="C33:H33"/>
    <mergeCell ref="C34:H34"/>
    <mergeCell ref="C26:H26"/>
    <mergeCell ref="F36:H36"/>
    <mergeCell ref="F37:H37"/>
    <mergeCell ref="F38:H38"/>
    <mergeCell ref="F39:H39"/>
    <mergeCell ref="F40:H40"/>
    <mergeCell ref="B27:D27"/>
    <mergeCell ref="F27:G27"/>
    <mergeCell ref="C19:D19"/>
    <mergeCell ref="H28:H31"/>
    <mergeCell ref="B2:E2"/>
    <mergeCell ref="F72:H72"/>
    <mergeCell ref="F73:H73"/>
    <mergeCell ref="F74:H74"/>
    <mergeCell ref="B18:D18"/>
    <mergeCell ref="C68:H68"/>
    <mergeCell ref="C69:H69"/>
    <mergeCell ref="C70:H70"/>
    <mergeCell ref="D71:E71"/>
    <mergeCell ref="F71:H71"/>
    <mergeCell ref="C43:H43"/>
    <mergeCell ref="F45:H45"/>
    <mergeCell ref="F46:H46"/>
    <mergeCell ref="F47:H47"/>
    <mergeCell ref="F48:H48"/>
    <mergeCell ref="C50:H5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BARREIX ETCHEGOIMBERRY, Maria</DisplayName>
        <AccountId>13</AccountId>
        <AccountType/>
      </UserInfo>
      <UserInfo>
        <DisplayName>Guy Manners (Green Ink)</DisplayName>
        <AccountId>27</AccountId>
        <AccountType/>
      </UserInfo>
      <UserInfo>
        <DisplayName>Pete Christopher (Green Ink) (p.christopher@greenink.co.uk)</DisplayName>
        <AccountId>26</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AMIN, Avni</DisplayName>
        <AccountId>46</AccountId>
        <AccountType/>
      </UserInfo>
      <UserInfo>
        <DisplayName>GARCIA MORENO ESTEVA, Claudia M.</DisplayName>
        <AccountId>47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935512-F454-4A53-8449-95D547709634}">
  <ds:schemaRefs>
    <ds:schemaRef ds:uri="http://schemas.microsoft.com/office/2006/metadata/properties"/>
    <ds:schemaRef ds:uri="http://purl.org/dc/elements/1.1/"/>
    <ds:schemaRef ds:uri="73389989-ac93-4f39-a9f3-2949bbf25fcc"/>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983ca6-de84-41fa-9a65-1d08ee1009bc"/>
    <ds:schemaRef ds:uri="http://www.w3.org/XML/1998/namespace"/>
    <ds:schemaRef ds:uri="http://purl.org/dc/dcmitype/"/>
  </ds:schemaRefs>
</ds:datastoreItem>
</file>

<file path=customXml/itemProps2.xml><?xml version="1.0" encoding="utf-8"?>
<ds:datastoreItem xmlns:ds="http://schemas.openxmlformats.org/officeDocument/2006/customXml" ds:itemID="{9B1D37FA-71CC-4512-8863-D04BAE55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D0A8BA-5511-40DD-A144-F9F7C2155F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FP.LO.004-3. PregTestNegative</vt:lpstr>
      <vt:lpstr>COVER</vt:lpstr>
      <vt:lpstr>README</vt:lpstr>
      <vt:lpstr>ANC.DT.01 Danger signs</vt:lpstr>
      <vt:lpstr>ANC.DT.02 HEADSS assessment</vt:lpstr>
      <vt:lpstr>ANC.DT.03 Check symptoms</vt:lpstr>
      <vt:lpstr>ANC.DT.04-05 Physical exam</vt:lpstr>
      <vt:lpstr>ANC.DT.06 Physical exam refer</vt:lpstr>
      <vt:lpstr>ANC.DT.07–14 Laboratory&amp;imaging</vt:lpstr>
      <vt:lpstr>ANC.DT.15 Behaviour counselling</vt:lpstr>
      <vt:lpstr>ANC.DT.16 Dietary counselling</vt:lpstr>
      <vt:lpstr>ANC.DT.17–24 Diagnosis &amp; treat</vt:lpstr>
      <vt:lpstr>ANC.DT.25 Anaemia IFA</vt:lpstr>
      <vt:lpstr>ANC.DT.26 Nutrition–Ca+VitA</vt:lpstr>
      <vt:lpstr>ANC.DT.27–30 Risk counselling</vt:lpstr>
      <vt:lpstr>ANC.DT.31–32 Immunizations</vt:lpstr>
      <vt:lpstr>ANC.DT.33–35General counselling</vt:lpstr>
      <vt:lpstr>ANC.DT.36-37 IPV </vt:lpstr>
      <vt:lpstr>ANC.DT.38 Deworming &amp; malaria</vt:lpstr>
      <vt:lpstr>ANC.S.01 ANC contact schedule</vt:lpstr>
      <vt:lpstr>ANC.S.02 Lab &amp; tests schedule</vt:lpstr>
      <vt:lpstr>ANC.S.03 Counselling schedule</vt:lpstr>
      <vt:lpstr>ANC.S.04 Immunization schedule</vt:lpstr>
      <vt:lpstr>ANC.S.05 Malaria prophylaxis sc</vt:lpstr>
      <vt:lpstr>References</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Adam Stevenson</cp:lastModifiedBy>
  <cp:revision/>
  <dcterms:created xsi:type="dcterms:W3CDTF">2019-06-05T13:04:05Z</dcterms:created>
  <dcterms:modified xsi:type="dcterms:W3CDTF">2021-05-27T18:17:58Z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